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codeName="ThisWorkbook" defaultThemeVersion="124226"/>
  <xr:revisionPtr revIDLastSave="0" documentId="13_ncr:1_{2BA483B0-C34B-410B-A9B6-21C3F688E080}" xr6:coauthVersionLast="47" xr6:coauthVersionMax="47" xr10:uidLastSave="{00000000-0000-0000-0000-000000000000}"/>
  <bookViews>
    <workbookView xWindow="-120" yWindow="-120" windowWidth="29040" windowHeight="15720" tabRatio="849" xr2:uid="{ABBCDE33-6F8B-48D6-BDE4-479C420B3935}"/>
  </bookViews>
  <sheets>
    <sheet name="Indice" sheetId="34484" r:id="rId1"/>
    <sheet name="Index" sheetId="34485" r:id="rId2"/>
    <sheet name="I_01_01" sheetId="34382" r:id="rId3"/>
    <sheet name="I_01_02" sheetId="34425" r:id="rId4"/>
    <sheet name="I_01_03" sheetId="34424" r:id="rId5"/>
    <sheet name="I_01_04" sheetId="34421" r:id="rId6"/>
    <sheet name="I_01_05" sheetId="34450" r:id="rId7"/>
    <sheet name="I_01_06" sheetId="34454" r:id="rId8"/>
    <sheet name="I_01_07_a" sheetId="34455" r:id="rId9"/>
    <sheet name="I_01_07_b" sheetId="34443" r:id="rId10"/>
    <sheet name="I_01_08" sheetId="34406" r:id="rId11"/>
    <sheet name="I_01_09_a" sheetId="34447" r:id="rId12"/>
    <sheet name="I_01_09_b" sheetId="34448" r:id="rId13"/>
    <sheet name="I_01_10" sheetId="34434" r:id="rId14"/>
    <sheet name="I_01_11" sheetId="34453" r:id="rId15"/>
    <sheet name="I_01_12" sheetId="34436" r:id="rId16"/>
    <sheet name="I_01_13_a" sheetId="34380" r:id="rId17"/>
    <sheet name="I_01_13_b" sheetId="34408" r:id="rId18"/>
    <sheet name="I_01_14" sheetId="34456" r:id="rId19"/>
    <sheet name="I_01_15" sheetId="34457" r:id="rId20"/>
    <sheet name="I_01_16" sheetId="34458" r:id="rId21"/>
    <sheet name="I_01_Para saber mais" sheetId="34353" r:id="rId22"/>
    <sheet name="I_02_01_a" sheetId="34459" r:id="rId23"/>
    <sheet name="I_02_01_b" sheetId="34460" r:id="rId24"/>
    <sheet name="I_02_02" sheetId="34461" r:id="rId25"/>
    <sheet name="I_02_03" sheetId="34462" r:id="rId26"/>
    <sheet name="I_02_04" sheetId="34463" r:id="rId27"/>
    <sheet name="I_02_05" sheetId="34464" r:id="rId28"/>
    <sheet name="I_02_06" sheetId="34465" r:id="rId29"/>
    <sheet name="I_02_07" sheetId="34466" r:id="rId30"/>
    <sheet name="I_02_08" sheetId="34467" r:id="rId31"/>
    <sheet name="I_02_09" sheetId="34468" r:id="rId32"/>
    <sheet name="I_02_10" sheetId="34469" r:id="rId33"/>
    <sheet name="I_02_11" sheetId="34470" r:id="rId34"/>
    <sheet name="I_02_12" sheetId="34471" r:id="rId35"/>
    <sheet name="I_02_13" sheetId="34472" r:id="rId36"/>
    <sheet name="I_02_14" sheetId="34473" r:id="rId37"/>
    <sheet name="I_02_15" sheetId="34474" r:id="rId38"/>
    <sheet name="I_02_16" sheetId="34475" r:id="rId39"/>
    <sheet name="I_02_17" sheetId="34476" r:id="rId40"/>
    <sheet name="I_02_18" sheetId="34477" r:id="rId41"/>
    <sheet name="I_02_19" sheetId="34478" r:id="rId42"/>
    <sheet name="I_02_20" sheetId="34479" r:id="rId43"/>
    <sheet name="I_02_21" sheetId="34480" r:id="rId44"/>
    <sheet name="I_02_Classificações" sheetId="34481" r:id="rId45"/>
    <sheet name="I_02_Indicadores" sheetId="34482" r:id="rId46"/>
    <sheet name="I_02_Para saber mais" sheetId="34483" r:id="rId47"/>
  </sheets>
  <definedNames>
    <definedName name="_xlnm._FilterDatabase" localSheetId="6" hidden="1">I_01_05!$A$1:$L$68</definedName>
    <definedName name="_xlnm._FilterDatabase" localSheetId="9" hidden="1">I_01_07_b!$A$32:$I$123</definedName>
    <definedName name="_xlnm._FilterDatabase" localSheetId="11" hidden="1">I_01_09_a!#REF!</definedName>
    <definedName name="_xlnm._FilterDatabase" localSheetId="12" hidden="1">I_01_09_b!$A$4:$J$39</definedName>
    <definedName name="_xlnm._FilterDatabase" localSheetId="13" hidden="1">I_01_10!#REF!</definedName>
    <definedName name="_xlnm._FilterDatabase" localSheetId="14" hidden="1">I_01_11!$A$29:$D$35</definedName>
    <definedName name="_xlnm._FilterDatabase" localSheetId="15" hidden="1">I_01_12!$A$24:$Q$32</definedName>
    <definedName name="_xlnm._FilterDatabase" localSheetId="17" hidden="1">I_01_13_b!$A$8:$G$28</definedName>
    <definedName name="_xlnm._FilterDatabase" localSheetId="24" hidden="1">I_02_02!#REF!</definedName>
    <definedName name="_xlnm._FilterDatabase" localSheetId="30" hidden="1">I_02_08!#REF!</definedName>
    <definedName name="_xlnm._FilterDatabase" localSheetId="31" hidden="1">I_02_09!#REF!</definedName>
    <definedName name="_xlnm._FilterDatabase" localSheetId="37" hidden="1">I_02_15!$A$1:$K$36</definedName>
    <definedName name="_xlnm.Print_Area" localSheetId="2">I_01_01!$A$1:$I$34</definedName>
    <definedName name="_xlnm.Print_Area" localSheetId="4">I_01_03!$A$1:$F$55</definedName>
    <definedName name="_xlnm.Print_Area" localSheetId="9">I_01_07_b!$A$1:$G$165</definedName>
    <definedName name="_xlnm.Print_Area" localSheetId="10">I_01_08!$A$1:$K$164</definedName>
    <definedName name="_xlnm.Print_Area" localSheetId="11">I_01_09_a!#REF!</definedName>
    <definedName name="_xlnm.Print_Area" localSheetId="12">I_01_09_b!$A$1:$J$39</definedName>
    <definedName name="_xlnm.Print_Area" localSheetId="13">I_01_10!$A$1:$C$27</definedName>
    <definedName name="_xlnm.Print_Area" localSheetId="14">I_01_11!$A$1:$D$43</definedName>
    <definedName name="_xlnm.Print_Area" localSheetId="15">I_01_12!$A$1:$P$32</definedName>
    <definedName name="_xlnm.Print_Area" localSheetId="16">I_01_13_a!$A$1:$H$55</definedName>
    <definedName name="_xlnm.Print_Area" localSheetId="17">I_01_13_b!$A$1:$G$40</definedName>
    <definedName name="_xlnm.Print_Area" localSheetId="18">I_01_14!$A$1:$G$55</definedName>
    <definedName name="_xlnm.Print_Area" localSheetId="19">I_01_15!$A$1:$M$50</definedName>
    <definedName name="_xlnm.Print_Area" localSheetId="20">I_01_16!$A$1:$F$53</definedName>
    <definedName name="_xlnm.Print_Area" localSheetId="24">I_02_02!$A$1:$G$47</definedName>
    <definedName name="_xlnm.Print_Area" localSheetId="28">I_02_06!$A$1:$N$45</definedName>
    <definedName name="_xlnm.Print_Area" localSheetId="29">I_02_07!$A$1:$H$40</definedName>
    <definedName name="_xlnm.Print_Area" localSheetId="30">I_02_08!$A$1:$L$27</definedName>
    <definedName name="_xlnm.Print_Area" localSheetId="31">I_02_09!$A$1:$O$73</definedName>
    <definedName name="_xlnm.Print_Area" localSheetId="32">I_02_10!$A$1:$U$50</definedName>
    <definedName name="_xlnm.Print_Area" localSheetId="33">I_02_11!$A$1:$P$50</definedName>
    <definedName name="_xlnm.Print_Area" localSheetId="34">I_02_12!$A$1:$K$40</definedName>
    <definedName name="_xlnm.Print_Area" localSheetId="35">I_02_13!$A$1:$K$38</definedName>
    <definedName name="_xlnm.Print_Area" localSheetId="36">I_02_14!$A$1:$K$38</definedName>
    <definedName name="_xlnm.Print_Area" localSheetId="37">I_02_15!$A$1:$K$39</definedName>
    <definedName name="_xlnm.Print_Area" localSheetId="38">I_02_16!$A$1:$D$35</definedName>
    <definedName name="_xlnm.Print_Area" localSheetId="39">I_02_17!$A$1:$T$73</definedName>
    <definedName name="_xlnm.Print_Area" localSheetId="41">I_02_19!$A$1:$D$41</definedName>
    <definedName name="_xlnm.Print_Area" localSheetId="42">I_02_20!$A$1:$K$55</definedName>
    <definedName name="_xlnm.Print_Area" localSheetId="43">I_02_21!$A$1:$H$41</definedName>
    <definedName name="_xlnm.Print_Titles" localSheetId="2">I_01_01!$1:$3</definedName>
    <definedName name="_xlnm.Print_Titles" localSheetId="11">I_01_09_a!$1:$5</definedName>
    <definedName name="_xlnm.Print_Titles" localSheetId="12">I_01_09_b!$1:$5</definedName>
    <definedName name="_xlnm.Print_Titles" localSheetId="17">I_01_13_b!$4:$7</definedName>
    <definedName name="_xlnm.Print_Titles" localSheetId="24">I_02_02!$3:$5</definedName>
    <definedName name="_xlnm.Print_Titles" localSheetId="28">I_02_06!$4:$6</definedName>
    <definedName name="_xlnm.Print_Titles" localSheetId="30">I_02_08!$4:$6</definedName>
    <definedName name="_xlnm.Print_Titles" localSheetId="31">I_02_09!$4:$5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4" i="34436" l="1"/>
  <c r="N14" i="34436"/>
  <c r="L14" i="34436"/>
  <c r="J14" i="34436"/>
  <c r="H14" i="34436"/>
  <c r="F14" i="34436"/>
  <c r="D14" i="34436"/>
  <c r="B14" i="34436"/>
  <c r="P13" i="34436"/>
  <c r="N13" i="34436"/>
  <c r="L13" i="34436"/>
  <c r="J13" i="34436"/>
  <c r="H13" i="34436"/>
  <c r="F13" i="34436"/>
  <c r="D13" i="34436"/>
  <c r="B13" i="34436"/>
  <c r="E46" i="34456"/>
  <c r="E45" i="34456"/>
</calcChain>
</file>

<file path=xl/sharedStrings.xml><?xml version="1.0" encoding="utf-8"?>
<sst xmlns="http://schemas.openxmlformats.org/spreadsheetml/2006/main" count="6034" uniqueCount="1890">
  <si>
    <t>Centro</t>
  </si>
  <si>
    <t>Alentejo</t>
  </si>
  <si>
    <t>Ponta de S. Jorge</t>
  </si>
  <si>
    <t>A Sul do Carapacho</t>
  </si>
  <si>
    <t>Ponta da Engrade</t>
  </si>
  <si>
    <t>A Sul do Porto Afonso</t>
  </si>
  <si>
    <t>Ponta da Terra</t>
  </si>
  <si>
    <t>Ponta dos Monteiros</t>
  </si>
  <si>
    <t>Ponta do Topo</t>
  </si>
  <si>
    <t>Ponta da Queimada</t>
  </si>
  <si>
    <t>Ponta dos Ouriços</t>
  </si>
  <si>
    <t>Ponta dos Cedros</t>
  </si>
  <si>
    <t>Caldeira do Inferno</t>
  </si>
  <si>
    <t>Ponta da Ribeirinha</t>
  </si>
  <si>
    <t>Ponta dos Capelinhos</t>
  </si>
  <si>
    <t>Ponta da Rocha Alta</t>
  </si>
  <si>
    <t>Sta. Cruz das Flores</t>
  </si>
  <si>
    <t>Algarve</t>
  </si>
  <si>
    <t xml:space="preserve">  Pico</t>
  </si>
  <si>
    <t xml:space="preserve">  Faial</t>
  </si>
  <si>
    <t xml:space="preserve">  Flores</t>
  </si>
  <si>
    <t xml:space="preserve">  Corvo</t>
  </si>
  <si>
    <t>Corvo</t>
  </si>
  <si>
    <t>Publicações/Publications</t>
  </si>
  <si>
    <t xml:space="preserve">INE: Anuários Estatísticos de Portugal / Statistical Yearbooks of Portugal </t>
  </si>
  <si>
    <t>INE: Anuários Estatísticos Regionais / Regional Statistical Yearbooks</t>
  </si>
  <si>
    <t xml:space="preserve">INE: Retrato Territorial de Portugal </t>
  </si>
  <si>
    <t>INE: Atlas das Cidades de Portugal</t>
  </si>
  <si>
    <t>Websites</t>
  </si>
  <si>
    <t>http://snig.igeo.pt (Sistema Nacional de Informação Geográfica)</t>
  </si>
  <si>
    <t>População residente</t>
  </si>
  <si>
    <t>Resident population</t>
  </si>
  <si>
    <t>Lugares</t>
  </si>
  <si>
    <t>Cidades estatísticas</t>
  </si>
  <si>
    <t>Freguesias</t>
  </si>
  <si>
    <t>Localities</t>
  </si>
  <si>
    <t>Statistical cities</t>
  </si>
  <si>
    <t>Small towns</t>
  </si>
  <si>
    <t>Parishes</t>
  </si>
  <si>
    <r>
      <t>km</t>
    </r>
    <r>
      <rPr>
        <vertAlign val="superscript"/>
        <sz val="8"/>
        <rFont val="Arial Narrow"/>
        <family val="2"/>
      </rPr>
      <t>2</t>
    </r>
  </si>
  <si>
    <t>Alcácer do Sal</t>
  </si>
  <si>
    <t>Odemira</t>
  </si>
  <si>
    <t>Santiago do Cacém</t>
  </si>
  <si>
    <t>Avis</t>
  </si>
  <si>
    <t>Castelo de Vide</t>
  </si>
  <si>
    <t>Elvas</t>
  </si>
  <si>
    <t>Ponta Delgada</t>
  </si>
  <si>
    <t>Ribeira Grande</t>
  </si>
  <si>
    <t xml:space="preserve">  Terceira</t>
  </si>
  <si>
    <t xml:space="preserve">  Graciosa</t>
  </si>
  <si>
    <t xml:space="preserve">  São Jorge</t>
  </si>
  <si>
    <t>Santa Comba Dão</t>
  </si>
  <si>
    <t>Mação</t>
  </si>
  <si>
    <t>Gouveia</t>
  </si>
  <si>
    <t>Seia</t>
  </si>
  <si>
    <t>Figueira de Castelo Rodrigo</t>
  </si>
  <si>
    <t>Guarda</t>
  </si>
  <si>
    <t>Torre de Moncorvo</t>
  </si>
  <si>
    <t>Vila Nova de Foz Côa</t>
  </si>
  <si>
    <t>Bragança</t>
  </si>
  <si>
    <t>Macedo de Cavaleiros</t>
  </si>
  <si>
    <t>N.º</t>
  </si>
  <si>
    <t>R. A. Açores</t>
  </si>
  <si>
    <t xml:space="preserve">  Norte</t>
  </si>
  <si>
    <t xml:space="preserve">  Centro</t>
  </si>
  <si>
    <t xml:space="preserve">  Alentejo</t>
  </si>
  <si>
    <t xml:space="preserve">  Algarve</t>
  </si>
  <si>
    <t>R. A. Madeira</t>
  </si>
  <si>
    <t>Unidade: graus minutos segundos</t>
  </si>
  <si>
    <t>Unit: degrees minutes seconds</t>
  </si>
  <si>
    <t>Norte</t>
  </si>
  <si>
    <t>Sul</t>
  </si>
  <si>
    <t>Este</t>
  </si>
  <si>
    <t>Oeste</t>
  </si>
  <si>
    <t>Local</t>
  </si>
  <si>
    <t>Coordenadas geográficas</t>
  </si>
  <si>
    <t xml:space="preserve">  Madeira</t>
  </si>
  <si>
    <t xml:space="preserve">  Porto Santo</t>
  </si>
  <si>
    <t>North</t>
  </si>
  <si>
    <t>South</t>
  </si>
  <si>
    <t>East</t>
  </si>
  <si>
    <t>West</t>
  </si>
  <si>
    <t>Locality</t>
  </si>
  <si>
    <t>Geographic coordinates</t>
  </si>
  <si>
    <t>Perímetro</t>
  </si>
  <si>
    <t>Comprimento máximo</t>
  </si>
  <si>
    <t>Linha de costa</t>
  </si>
  <si>
    <t>Fronteira terrestre</t>
  </si>
  <si>
    <t>Norte-Sul</t>
  </si>
  <si>
    <t>Este-Oeste</t>
  </si>
  <si>
    <t>Máxima</t>
  </si>
  <si>
    <t>Mínima</t>
  </si>
  <si>
    <t>Internacional</t>
  </si>
  <si>
    <t>Inter-regional</t>
  </si>
  <si>
    <t>m</t>
  </si>
  <si>
    <t>Area</t>
  </si>
  <si>
    <t>Perimeter</t>
  </si>
  <si>
    <t>Maximum length</t>
  </si>
  <si>
    <t>Coastline</t>
  </si>
  <si>
    <t>Land borders</t>
  </si>
  <si>
    <t>Ansião</t>
  </si>
  <si>
    <t>Arganil</t>
  </si>
  <si>
    <t>Lousã</t>
  </si>
  <si>
    <t>Pedrógão Grande</t>
  </si>
  <si>
    <t>Coruche</t>
  </si>
  <si>
    <t>Rio Maior</t>
  </si>
  <si>
    <t>Salvaterra de Magos</t>
  </si>
  <si>
    <t>Aljezur</t>
  </si>
  <si>
    <t>Castro Marim</t>
  </si>
  <si>
    <t>Lagos</t>
  </si>
  <si>
    <t>Monchique</t>
  </si>
  <si>
    <t>Portimão</t>
  </si>
  <si>
    <t>Silves</t>
  </si>
  <si>
    <t xml:space="preserve">  Santa Maria</t>
  </si>
  <si>
    <t xml:space="preserve">  São Miguel</t>
  </si>
  <si>
    <t>Continente</t>
  </si>
  <si>
    <t>Marco de Canaveses</t>
  </si>
  <si>
    <t>Arouca</t>
  </si>
  <si>
    <t xml:space="preserve">ha </t>
  </si>
  <si>
    <t>Ponta do Leste (Selvagem Grande)</t>
  </si>
  <si>
    <t>Ponta do Pargo</t>
  </si>
  <si>
    <t>Ponta do Tristão</t>
  </si>
  <si>
    <t>Ponta do Ilhéu (Ilhéu de Baixo)</t>
  </si>
  <si>
    <t>Escadinha (Ilhéu de Cima)</t>
  </si>
  <si>
    <t>Ilhéu de Ferro</t>
  </si>
  <si>
    <t>Aveiro</t>
  </si>
  <si>
    <t>Figueira da Foz</t>
  </si>
  <si>
    <t>Mira</t>
  </si>
  <si>
    <t>Penacova</t>
  </si>
  <si>
    <t>De 2 000 a 4 999</t>
  </si>
  <si>
    <t>De 5 000 a 9 999</t>
  </si>
  <si>
    <t>Isolated population</t>
  </si>
  <si>
    <t>Áreas protegidas</t>
  </si>
  <si>
    <t>Protected areas</t>
  </si>
  <si>
    <t>National park</t>
  </si>
  <si>
    <t>Protected landscape</t>
  </si>
  <si>
    <t>Natural reserve</t>
  </si>
  <si>
    <t>Alijó</t>
  </si>
  <si>
    <t>Lamego</t>
  </si>
  <si>
    <t>Moimenta da Beira</t>
  </si>
  <si>
    <t>Sernancelhe</t>
  </si>
  <si>
    <t>Castelo Branco</t>
  </si>
  <si>
    <t>Idanha-a-Nova</t>
  </si>
  <si>
    <t>Penamacor</t>
  </si>
  <si>
    <t>Arade</t>
  </si>
  <si>
    <t>Portugal</t>
  </si>
  <si>
    <t>Total</t>
  </si>
  <si>
    <t xml:space="preserve"> Norte</t>
  </si>
  <si>
    <t xml:space="preserve"> Centro</t>
  </si>
  <si>
    <t xml:space="preserve"> Alentejo</t>
  </si>
  <si>
    <t xml:space="preserve"> Algarve</t>
  </si>
  <si>
    <t xml:space="preserve"> R. A. Açores</t>
  </si>
  <si>
    <t xml:space="preserve"> R. A. Madeira</t>
  </si>
  <si>
    <t>Designação</t>
  </si>
  <si>
    <t>Área</t>
  </si>
  <si>
    <t>Arcos de Valdevez</t>
  </si>
  <si>
    <t>Caminha</t>
  </si>
  <si>
    <t>Ponte da Barca</t>
  </si>
  <si>
    <t>Viana do Castelo</t>
  </si>
  <si>
    <t>Mortágua</t>
  </si>
  <si>
    <t>Nelas</t>
  </si>
  <si>
    <t>From 2 000 to 
4 999</t>
  </si>
  <si>
    <t>From 5 000 to 
9 999</t>
  </si>
  <si>
    <t>Foz do Rio Trancoso confluência com o Rio Minho</t>
  </si>
  <si>
    <t>Foz do Rio Sever confluência com o Rio Tejo</t>
  </si>
  <si>
    <t>Pico do Areeiro</t>
  </si>
  <si>
    <t>Marvão</t>
  </si>
  <si>
    <t>Mora</t>
  </si>
  <si>
    <t>Ponte de Sor</t>
  </si>
  <si>
    <t>Portalegre</t>
  </si>
  <si>
    <t>Alandroal</t>
  </si>
  <si>
    <t>Arraiolos</t>
  </si>
  <si>
    <t>Évora</t>
  </si>
  <si>
    <t>Portel</t>
  </si>
  <si>
    <t>Redondo</t>
  </si>
  <si>
    <t>Aljustrel</t>
  </si>
  <si>
    <t>Almodôvar</t>
  </si>
  <si>
    <t>Alvito</t>
  </si>
  <si>
    <t>Barrancos</t>
  </si>
  <si>
    <t>Beja</t>
  </si>
  <si>
    <t>Cuba</t>
  </si>
  <si>
    <t>Ferreira do Alentejo</t>
  </si>
  <si>
    <t>Mértola</t>
  </si>
  <si>
    <t>Moura</t>
  </si>
  <si>
    <t>Ourique</t>
  </si>
  <si>
    <t>Serpa</t>
  </si>
  <si>
    <t>Benavente</t>
  </si>
  <si>
    <t>São Mamede</t>
  </si>
  <si>
    <t>Ossa</t>
  </si>
  <si>
    <t>Caldeirão</t>
  </si>
  <si>
    <t>Pico Alto</t>
  </si>
  <si>
    <t>Pico da Vara</t>
  </si>
  <si>
    <t>Cávado</t>
  </si>
  <si>
    <t>Ave</t>
  </si>
  <si>
    <t>Douro</t>
  </si>
  <si>
    <t>Miranda do Douro</t>
  </si>
  <si>
    <t>Mirandela</t>
  </si>
  <si>
    <t>Mogadouro</t>
  </si>
  <si>
    <t>Montalegre</t>
  </si>
  <si>
    <t>Latitude</t>
  </si>
  <si>
    <t>Longitude</t>
  </si>
  <si>
    <t>Altitude</t>
  </si>
  <si>
    <t>Área média</t>
  </si>
  <si>
    <t>Average area</t>
  </si>
  <si>
    <t>42° 09' 15''</t>
  </si>
  <si>
    <t>40° 45' 31''</t>
  </si>
  <si>
    <t>Marco de fronteira 494 (Rio Douro)</t>
  </si>
  <si>
    <t>-06° 11' 20''</t>
  </si>
  <si>
    <t>-08° 52' 51''</t>
  </si>
  <si>
    <t>39° 03' 52''</t>
  </si>
  <si>
    <t>Cabo de Santa Maria</t>
  </si>
  <si>
    <t>36° 57' 42''</t>
  </si>
  <si>
    <t>-07° 23' 35''</t>
  </si>
  <si>
    <t>Cabo de São Vicente</t>
  </si>
  <si>
    <t>32° 52' 14''</t>
  </si>
  <si>
    <t>-17° 15' 57''</t>
  </si>
  <si>
    <t>33° 07' 41''</t>
  </si>
  <si>
    <t>32° 59' 46''</t>
  </si>
  <si>
    <t>-16° 16' 38''</t>
  </si>
  <si>
    <t>-16° 24' 38''</t>
  </si>
  <si>
    <t>38° 48' 12''</t>
  </si>
  <si>
    <t>38° 38' 20''</t>
  </si>
  <si>
    <t>-27° 02' 28''</t>
  </si>
  <si>
    <t>-27° 22' 46''</t>
  </si>
  <si>
    <t>39° 05' 49''</t>
  </si>
  <si>
    <t>39° 00' 30''</t>
  </si>
  <si>
    <t>-27° 56' 52''</t>
  </si>
  <si>
    <t>-28° 04' 20''</t>
  </si>
  <si>
    <t>38° 32' 00''</t>
  </si>
  <si>
    <t>-27° 45' 08''</t>
  </si>
  <si>
    <t>38° 33' 41''</t>
  </si>
  <si>
    <t>38° 22' 55''</t>
  </si>
  <si>
    <t>-28° 01' 41''</t>
  </si>
  <si>
    <t>-28° 32' 30''</t>
  </si>
  <si>
    <t>38° 38' 38''</t>
  </si>
  <si>
    <t>38° 30' 54''</t>
  </si>
  <si>
    <t>-28° 35' 53''</t>
  </si>
  <si>
    <t>-28° 50' 05''</t>
  </si>
  <si>
    <t>39° 31' 28''</t>
  </si>
  <si>
    <t>39° 22' 15''</t>
  </si>
  <si>
    <t>-31° 07' 27''</t>
  </si>
  <si>
    <t>-31° 16' 07''</t>
  </si>
  <si>
    <t>39° 43' 34''</t>
  </si>
  <si>
    <t>39° 40' 09''</t>
  </si>
  <si>
    <t>-31° 04' 55''</t>
  </si>
  <si>
    <t>-31° 07' 43''</t>
  </si>
  <si>
    <t>37° 01' 03''</t>
  </si>
  <si>
    <t>36° 55' 39''</t>
  </si>
  <si>
    <t>-25° 00' 47''</t>
  </si>
  <si>
    <t>-25° 11' 08''</t>
  </si>
  <si>
    <t>37° 54' 38''</t>
  </si>
  <si>
    <t>37° 42' 13''</t>
  </si>
  <si>
    <t>-25° 08' 03''</t>
  </si>
  <si>
    <t>-25° 51' 17''</t>
  </si>
  <si>
    <t>Ponta entre o Calhau e Pocinho</t>
  </si>
  <si>
    <t>Mês mais quente</t>
  </si>
  <si>
    <t>Mês mais frio</t>
  </si>
  <si>
    <t>Média</t>
  </si>
  <si>
    <t>Warmest month</t>
  </si>
  <si>
    <t>Coldest month</t>
  </si>
  <si>
    <t>Monthly average temperature</t>
  </si>
  <si>
    <t>ha</t>
  </si>
  <si>
    <t>Planos Especiais de Ordenamento do Território (PEOT) aprovados</t>
  </si>
  <si>
    <t>Albufeiras de águas públicas</t>
  </si>
  <si>
    <t>Coastal zone plan</t>
  </si>
  <si>
    <t>Public reservoir plan</t>
  </si>
  <si>
    <t>Esposende</t>
  </si>
  <si>
    <t>Terras de Bouro</t>
  </si>
  <si>
    <t>Vieira do Minho</t>
  </si>
  <si>
    <t>-06° 46' 51''</t>
  </si>
  <si>
    <t>Este do Cabo Espichel, Chã dos Navegantes</t>
  </si>
  <si>
    <t>38° 24' 32''</t>
  </si>
  <si>
    <t>Gavião (freguesia de Cortiçadas do Lavre, sul do VG Vale de Dormidas)</t>
  </si>
  <si>
    <t>-08° 29' 27''</t>
  </si>
  <si>
    <t>Cabo da Roca (Farol e VG Roca)</t>
  </si>
  <si>
    <t>-09° 30' 01''</t>
  </si>
  <si>
    <t>39° 39' 49''</t>
  </si>
  <si>
    <t>Confluência de linha de água com Ribeira do Vascanito (este de Éguas)</t>
  </si>
  <si>
    <t>37° 19' 08''</t>
  </si>
  <si>
    <t>Marco de fronteira 958 (Ribeira de Ardila)</t>
  </si>
  <si>
    <t>-06° 55' 53''</t>
  </si>
  <si>
    <t>Ribeira do Vascão, a sul de Colgadeiros (sul do VG Aviosa)</t>
  </si>
  <si>
    <t>37° 31' 44''</t>
  </si>
  <si>
    <t>A norte do Fojo</t>
  </si>
  <si>
    <t>Ponta Oeste</t>
  </si>
  <si>
    <t>Ilhéu de Fora</t>
  </si>
  <si>
    <t>Parque nacional</t>
  </si>
  <si>
    <t>Reserva natural</t>
  </si>
  <si>
    <t>Porto Santo</t>
  </si>
  <si>
    <t>Santana</t>
  </si>
  <si>
    <t>São Vicente</t>
  </si>
  <si>
    <t>Unidade: N.º</t>
  </si>
  <si>
    <t>Unit: No.</t>
  </si>
  <si>
    <t>North-South</t>
  </si>
  <si>
    <t>East-West</t>
  </si>
  <si>
    <t>Maximum</t>
  </si>
  <si>
    <t>Minimum</t>
  </si>
  <si>
    <t>International</t>
  </si>
  <si>
    <t>Altitude máxima</t>
  </si>
  <si>
    <t>Larouco</t>
  </si>
  <si>
    <t>Gerês</t>
  </si>
  <si>
    <t>Montesinho</t>
  </si>
  <si>
    <t>Peneda</t>
  </si>
  <si>
    <t>Marão</t>
  </si>
  <si>
    <t>Nogueira</t>
  </si>
  <si>
    <t>Padrela</t>
  </si>
  <si>
    <t>Montemuro</t>
  </si>
  <si>
    <t>Estrela</t>
  </si>
  <si>
    <t>Açor</t>
  </si>
  <si>
    <t>Gardunha</t>
  </si>
  <si>
    <t>Caramulo</t>
  </si>
  <si>
    <t>Arrábida</t>
  </si>
  <si>
    <t>Soajo</t>
  </si>
  <si>
    <t>Paisagem protegida</t>
  </si>
  <si>
    <t>No.</t>
  </si>
  <si>
    <t>km</t>
  </si>
  <si>
    <t>Ponta da França (Berlenga, município de Peniche)</t>
  </si>
  <si>
    <t>-09° 31' 01''</t>
  </si>
  <si>
    <t>Covilhã</t>
  </si>
  <si>
    <t>Fundão</t>
  </si>
  <si>
    <t>Peniche</t>
  </si>
  <si>
    <t>Constância</t>
  </si>
  <si>
    <t>Tomar</t>
  </si>
  <si>
    <t>Lisboa</t>
  </si>
  <si>
    <t>Odivelas</t>
  </si>
  <si>
    <t>Sintra</t>
  </si>
  <si>
    <t>Vila Franca de Xira</t>
  </si>
  <si>
    <t>Setúbal</t>
  </si>
  <si>
    <t>Porto</t>
  </si>
  <si>
    <t>Cabeceiras de Basto</t>
  </si>
  <si>
    <t>Castelo de Paiva</t>
  </si>
  <si>
    <t>x</t>
  </si>
  <si>
    <t>Mês com maior precipitação</t>
  </si>
  <si>
    <t>Mês com menor precipitação</t>
  </si>
  <si>
    <t>mm</t>
  </si>
  <si>
    <t>Month of highest precipitation</t>
  </si>
  <si>
    <t>Month of lowest precipitation</t>
  </si>
  <si>
    <t>Pico da Barrosa</t>
  </si>
  <si>
    <t>Tronqueira</t>
  </si>
  <si>
    <t>Cumieira das Sete Cidades</t>
  </si>
  <si>
    <t>Pico do Ferro</t>
  </si>
  <si>
    <t>Serra Gorda</t>
  </si>
  <si>
    <t>Santa Bárbara</t>
  </si>
  <si>
    <t>Morião</t>
  </si>
  <si>
    <t>Labaçal</t>
  </si>
  <si>
    <t>Cume</t>
  </si>
  <si>
    <t>Caldeira</t>
  </si>
  <si>
    <t>Pico Timão</t>
  </si>
  <si>
    <t>Fontes</t>
  </si>
  <si>
    <t>Pico da Esperança</t>
  </si>
  <si>
    <t>Pico do Arieiro</t>
  </si>
  <si>
    <t>Topo</t>
  </si>
  <si>
    <t>Pico das Bretanhas</t>
  </si>
  <si>
    <t>Pico</t>
  </si>
  <si>
    <t>Cabeço Gordo</t>
  </si>
  <si>
    <t>Cumieira da Caldeira</t>
  </si>
  <si>
    <t>Feteira</t>
  </si>
  <si>
    <t>Morro Alto</t>
  </si>
  <si>
    <t>Pico dos Sete Pés</t>
  </si>
  <si>
    <t>Pico da Sé</t>
  </si>
  <si>
    <t>Morro dos Homens</t>
  </si>
  <si>
    <t>Pico da Fonte do Bispo</t>
  </si>
  <si>
    <t>Pico Queimado</t>
  </si>
  <si>
    <t>Fonte do Juncal</t>
  </si>
  <si>
    <t>Pico Ruivo do Paul</t>
  </si>
  <si>
    <t>Encumeada</t>
  </si>
  <si>
    <t>Pico Ruivo de Santana</t>
  </si>
  <si>
    <t>Achada do Teixeira</t>
  </si>
  <si>
    <t>//</t>
  </si>
  <si>
    <t>Pico das Pedras</t>
  </si>
  <si>
    <t>Pico Redondo</t>
  </si>
  <si>
    <t>Pico da Coroa</t>
  </si>
  <si>
    <t>Pico do Castanho</t>
  </si>
  <si>
    <t>Espigão</t>
  </si>
  <si>
    <t>Pico Ana Ferreira</t>
  </si>
  <si>
    <t>Pico do Facho</t>
  </si>
  <si>
    <t>Pico Castelo</t>
  </si>
  <si>
    <t>Pico da Cabrita</t>
  </si>
  <si>
    <t>Pico Branco</t>
  </si>
  <si>
    <t>Denomination</t>
  </si>
  <si>
    <t>Ponta do Sul - Ilhéu de Fora (Selvagens)</t>
  </si>
  <si>
    <t>Fajã Grande (Ilha das Flores)</t>
  </si>
  <si>
    <t>Foz do Guadiana</t>
  </si>
  <si>
    <t>Ponta do Mar</t>
  </si>
  <si>
    <t>Ponta do Castelo</t>
  </si>
  <si>
    <t>Ponta das Eirinhas</t>
  </si>
  <si>
    <t>A norte das Lagoinhas</t>
  </si>
  <si>
    <t>Ponta do Carneirinho</t>
  </si>
  <si>
    <t>Ponta da Bretanha</t>
  </si>
  <si>
    <t>Ilhéu da Vila</t>
  </si>
  <si>
    <t>Ponta da Marquesa</t>
  </si>
  <si>
    <t>Ponta da Ferraria</t>
  </si>
  <si>
    <t>Ponta dos Biscoitos</t>
  </si>
  <si>
    <t>Orla costeira</t>
  </si>
  <si>
    <t>População isolada</t>
  </si>
  <si>
    <t>ºC</t>
  </si>
  <si>
    <t>Vilas</t>
  </si>
  <si>
    <t>Área protegida privada</t>
  </si>
  <si>
    <t>Private protected area</t>
  </si>
  <si>
    <t>I.1.4 - Características dos principais rios do Continente</t>
  </si>
  <si>
    <t>Pico do Carvão</t>
  </si>
  <si>
    <t>Special Instruments of Spatial Planning (PEOT) approved</t>
  </si>
  <si>
    <t>Maximum altitude</t>
  </si>
  <si>
    <t>Interregional</t>
  </si>
  <si>
    <t>http://estatistica.gov-madeira.pt (Direção Regional de Estatística da Madeira)</t>
  </si>
  <si>
    <t>Volume armazenado por albufeira</t>
  </si>
  <si>
    <t>Média anual</t>
  </si>
  <si>
    <t>Área inundada</t>
  </si>
  <si>
    <t>Mês de maior armazenamento</t>
  </si>
  <si>
    <t>Mês de menor armazenamento</t>
  </si>
  <si>
    <t>NUT2_NOME</t>
  </si>
  <si>
    <t>NUT3_NOME</t>
  </si>
  <si>
    <t>CONCELHO</t>
  </si>
  <si>
    <t>%</t>
  </si>
  <si>
    <t xml:space="preserve">ha  </t>
  </si>
  <si>
    <t>Mês</t>
  </si>
  <si>
    <t>Alto Lindoso</t>
  </si>
  <si>
    <t>Touvedo</t>
  </si>
  <si>
    <t>Alto Rabagão</t>
  </si>
  <si>
    <t>Caniçada</t>
  </si>
  <si>
    <t>Paradela</t>
  </si>
  <si>
    <t>Salamonde</t>
  </si>
  <si>
    <t>Venda Nova</t>
  </si>
  <si>
    <t>Vilarinho das Furnas</t>
  </si>
  <si>
    <t>Guilhofrei</t>
  </si>
  <si>
    <t>Azibo</t>
  </si>
  <si>
    <t>Torrão</t>
  </si>
  <si>
    <t>Varosa</t>
  </si>
  <si>
    <t>Vilar - Tabuaço</t>
  </si>
  <si>
    <t>Aguieira</t>
  </si>
  <si>
    <t>Fronhas</t>
  </si>
  <si>
    <t>Lagoa Comprida</t>
  </si>
  <si>
    <t>Vale do Rossim</t>
  </si>
  <si>
    <t>S. Domingos</t>
  </si>
  <si>
    <t>Apartadura</t>
  </si>
  <si>
    <t>Cabril</t>
  </si>
  <si>
    <t>Castelo de Bode</t>
  </si>
  <si>
    <t>Cova do Viriato</t>
  </si>
  <si>
    <t>Divor</t>
  </si>
  <si>
    <t>Idanha</t>
  </si>
  <si>
    <t>Magos</t>
  </si>
  <si>
    <t>Maranhão</t>
  </si>
  <si>
    <t>Meimoa</t>
  </si>
  <si>
    <t>Montargil</t>
  </si>
  <si>
    <t>Póvoa</t>
  </si>
  <si>
    <t>Pracana</t>
  </si>
  <si>
    <t>Campilhas</t>
  </si>
  <si>
    <t>Fonte Serne</t>
  </si>
  <si>
    <t>Monte da Rocha</t>
  </si>
  <si>
    <t>Monte Gato</t>
  </si>
  <si>
    <t>Monte Migueis</t>
  </si>
  <si>
    <t>Roxo</t>
  </si>
  <si>
    <t>Vale do Gaio</t>
  </si>
  <si>
    <t>Corte Brique</t>
  </si>
  <si>
    <t>Santa Clara</t>
  </si>
  <si>
    <t>Alqueva</t>
  </si>
  <si>
    <t>Beliche</t>
  </si>
  <si>
    <t>Caia</t>
  </si>
  <si>
    <t>Lucefecit</t>
  </si>
  <si>
    <t>Monte Novo</t>
  </si>
  <si>
    <t>Odeleite</t>
  </si>
  <si>
    <t>Vigia</t>
  </si>
  <si>
    <t>Funcho</t>
  </si>
  <si>
    <t>Bravura</t>
  </si>
  <si>
    <r>
      <t>10</t>
    </r>
    <r>
      <rPr>
        <vertAlign val="superscript"/>
        <sz val="8"/>
        <rFont val="Arial Narrow"/>
        <family val="2"/>
      </rPr>
      <t>3</t>
    </r>
    <r>
      <rPr>
        <sz val="8"/>
        <rFont val="Arial Narrow"/>
        <family val="2"/>
      </rPr>
      <t>m</t>
    </r>
    <r>
      <rPr>
        <vertAlign val="superscript"/>
        <sz val="8"/>
        <rFont val="Arial Narrow"/>
        <family val="2"/>
      </rPr>
      <t>3</t>
    </r>
  </si>
  <si>
    <t>Região NUTS II</t>
  </si>
  <si>
    <t>Município</t>
  </si>
  <si>
    <t>Alto Alentejo</t>
  </si>
  <si>
    <t>Médio Tejo</t>
  </si>
  <si>
    <t>Alentejo Central</t>
  </si>
  <si>
    <t>Baixo Alentejo</t>
  </si>
  <si>
    <t>Alentejo Litoral</t>
  </si>
  <si>
    <t>Lezíria do Tejo</t>
  </si>
  <si>
    <t>NUTS 2 level region</t>
  </si>
  <si>
    <t>Municipality</t>
  </si>
  <si>
    <t>Designação da albufeira</t>
  </si>
  <si>
    <t>Nível de pleno armazenamento</t>
  </si>
  <si>
    <t>Lagoon's designation</t>
  </si>
  <si>
    <t>Full storage level</t>
  </si>
  <si>
    <t>Total capacity</t>
  </si>
  <si>
    <t xml:space="preserve">Capacidade total </t>
  </si>
  <si>
    <t>Flooded area</t>
  </si>
  <si>
    <t>Higher storage month</t>
  </si>
  <si>
    <t>Lower storage month</t>
  </si>
  <si>
    <t>Annual average</t>
  </si>
  <si>
    <t>http://estatistica.azores.gov.pt (Serviço Regional de Estatística dos Açores)</t>
  </si>
  <si>
    <t>Storage volume per lagoon</t>
  </si>
  <si>
    <t>Month</t>
  </si>
  <si>
    <t>Fonte: Instituto Português do Mar e da Atmosfera, I.P..</t>
  </si>
  <si>
    <t>Source: Portuguese Sea and Atmosphere Institute.</t>
  </si>
  <si>
    <t>Fonte: Agência Portuguesa do Ambiente, I.P..</t>
  </si>
  <si>
    <t>Source: Portuguese Environment Agency.</t>
  </si>
  <si>
    <t>Mean</t>
  </si>
  <si>
    <t>Média da temperatura mensal</t>
  </si>
  <si>
    <t>Santa Maria</t>
  </si>
  <si>
    <t>São Miguel</t>
  </si>
  <si>
    <t>Terceira</t>
  </si>
  <si>
    <t>Graciosa</t>
  </si>
  <si>
    <t>São Jorge</t>
  </si>
  <si>
    <t>Faial</t>
  </si>
  <si>
    <t>Flores</t>
  </si>
  <si>
    <t>Madeira</t>
  </si>
  <si>
    <t>Para mais informação consulte / For more information see:</t>
  </si>
  <si>
    <t>Aeroportos</t>
  </si>
  <si>
    <t>Aeródromos</t>
  </si>
  <si>
    <t>Número de pistas</t>
  </si>
  <si>
    <t>Capacidade passageiros/hora</t>
  </si>
  <si>
    <t>Airports</t>
  </si>
  <si>
    <t>Aerodromes</t>
  </si>
  <si>
    <t>Number of landing runways</t>
  </si>
  <si>
    <t>Passenger capacity per hour</t>
  </si>
  <si>
    <t>Estações e apeadeiros</t>
  </si>
  <si>
    <t>Eletrificada</t>
  </si>
  <si>
    <t>Larga</t>
  </si>
  <si>
    <t>Com serviço de passageiros</t>
  </si>
  <si>
    <t>Stations and halts</t>
  </si>
  <si>
    <t>Electrified</t>
  </si>
  <si>
    <t>Large gauge</t>
  </si>
  <si>
    <t>Service to passengers</t>
  </si>
  <si>
    <t>Unidade: km</t>
  </si>
  <si>
    <t>Unit: km</t>
  </si>
  <si>
    <t>Rede fundamental</t>
  </si>
  <si>
    <t>Rede complementar</t>
  </si>
  <si>
    <t>Estradas regionais</t>
  </si>
  <si>
    <t>Autoestradas</t>
  </si>
  <si>
    <t>Itinerários principais</t>
  </si>
  <si>
    <t>Itinerários complementares</t>
  </si>
  <si>
    <t>Estradas nacionais</t>
  </si>
  <si>
    <t>Uma via</t>
  </si>
  <si>
    <t>Duas ou mais vias</t>
  </si>
  <si>
    <t xml:space="preserve">Primary road network </t>
  </si>
  <si>
    <t>Complementary road network</t>
  </si>
  <si>
    <t>Regional roads</t>
  </si>
  <si>
    <t>Highways</t>
  </si>
  <si>
    <t>Main routes</t>
  </si>
  <si>
    <t>Complementary routes</t>
  </si>
  <si>
    <t>National roads</t>
  </si>
  <si>
    <t>One lane</t>
  </si>
  <si>
    <t>Two or more lanes</t>
  </si>
  <si>
    <t>Nota: A série de 1990 até 1997 corresponde às estradas constantes no Plano Rodoviário Nacional (Decreto-Lei nº 380/85, de 26 de setembro), que não incluía estradas regionais. As estradas em 1998 são as constantes do Plano Rodoviário Nacional 2000 (Decreto-Lei nº 222/98 de 17 de julho). As autoestradas e as estradas regionais passam, nesta data, a estar incluídas no Plano Rodoviário Nacional. A série desde 1999 corresponde às estradas constantes no Plano Rodoviário Nacional 2000 (Decreto-Lei nº 222/98 de 17 de julho), considerando as alterações previstas na Lei 98/99 de 26 de julho. Em 2012, foi efetuada uma revisão da metodologia de classificação e contabilização da rede, em harmonia com o PRN.</t>
  </si>
  <si>
    <t>Média da temperatura anual</t>
  </si>
  <si>
    <t>Annual average temperature</t>
  </si>
  <si>
    <t>fevereiro</t>
  </si>
  <si>
    <t>agosto</t>
  </si>
  <si>
    <t>dezembro</t>
  </si>
  <si>
    <t>julho</t>
  </si>
  <si>
    <t>março</t>
  </si>
  <si>
    <t>janeiro</t>
  </si>
  <si>
    <t>maio</t>
  </si>
  <si>
    <t>junho</t>
  </si>
  <si>
    <t>outubro</t>
  </si>
  <si>
    <t>novembro</t>
  </si>
  <si>
    <t>abril</t>
  </si>
  <si>
    <t>Daily maximum precipitation</t>
  </si>
  <si>
    <t>Sub-região NUTS III</t>
  </si>
  <si>
    <t>NUTS 3 level region</t>
  </si>
  <si>
    <t>A Oeste da freguesia da Serreta</t>
  </si>
  <si>
    <t>Ponta mais a Sul do Monte Brasil</t>
  </si>
  <si>
    <t>Menos de 2 000 habitantes</t>
  </si>
  <si>
    <t>Less than 2 000 inhabitants</t>
  </si>
  <si>
    <t>2 000 and more inhabitants</t>
  </si>
  <si>
    <t>2 000 e mais habitantes</t>
  </si>
  <si>
    <t xml:space="preserve">100 000 e mais </t>
  </si>
  <si>
    <t>Population dimension size class</t>
  </si>
  <si>
    <t>Escalão de dimensão populacional</t>
  </si>
  <si>
    <t>Isolados</t>
  </si>
  <si>
    <t>Isolated</t>
  </si>
  <si>
    <t>Localities (a)</t>
  </si>
  <si>
    <t xml:space="preserve"> Continente</t>
  </si>
  <si>
    <t>Fonte:  IMT - Instituto da Mobilidade e dos Transportes, I.P.</t>
  </si>
  <si>
    <t>Sítios Ramsar</t>
  </si>
  <si>
    <t>Noites tropicais (tmin&gt;=20ºC)</t>
  </si>
  <si>
    <t>Dias</t>
  </si>
  <si>
    <t>Tropical nights (tmin&gt;=20ºC)</t>
  </si>
  <si>
    <t>Days</t>
  </si>
  <si>
    <t xml:space="preserve">http://www.dgterritorio.pt/ (Direção-Geral do Território) </t>
  </si>
  <si>
    <t>http://www.apambiente.pt/ (Agência Portuguesa do Ambiente, I.P.)</t>
  </si>
  <si>
    <t>Desvio face à normal 
1971-2000</t>
  </si>
  <si>
    <t>Ondas de calor</t>
  </si>
  <si>
    <t>Heat waves</t>
  </si>
  <si>
    <t>Desvio face à normal 1971-2000</t>
  </si>
  <si>
    <t>Nº</t>
  </si>
  <si>
    <t>Dias c/ precipitação 
&gt; 10mm</t>
  </si>
  <si>
    <t>Dias c/ precipitação 
&gt; 30mm</t>
  </si>
  <si>
    <t>Deviation of the normal
1971-2000</t>
  </si>
  <si>
    <t>Deviation of the normal 1971-2000</t>
  </si>
  <si>
    <t>Days with precipitation 
&gt; 10mm</t>
  </si>
  <si>
    <t>Days with precipitation 
&gt; 30mm</t>
  </si>
  <si>
    <t>Proporção de superfície</t>
  </si>
  <si>
    <t>Proportion of area</t>
  </si>
  <si>
    <t>Precipitação</t>
  </si>
  <si>
    <t>Precipitation</t>
  </si>
  <si>
    <t>Superfície</t>
  </si>
  <si>
    <t>Bacia hidrográfica</t>
  </si>
  <si>
    <t>Rios e principais afluentes</t>
  </si>
  <si>
    <t>Nascente</t>
  </si>
  <si>
    <t>Foz</t>
  </si>
  <si>
    <t>Área da bacia</t>
  </si>
  <si>
    <t>Percurso</t>
  </si>
  <si>
    <t>Em Portugal</t>
  </si>
  <si>
    <t>Total (com Espanha)</t>
  </si>
  <si>
    <t>Sub-bacia (bacia própria)</t>
  </si>
  <si>
    <t>Minho</t>
  </si>
  <si>
    <t>Rio Minho</t>
  </si>
  <si>
    <t>Serra de Meira (ES)</t>
  </si>
  <si>
    <t>Lima</t>
  </si>
  <si>
    <t>Rio Lima</t>
  </si>
  <si>
    <t>Monte Talariño (ES)</t>
  </si>
  <si>
    <t>Rio Cávado</t>
  </si>
  <si>
    <t>Serra do Larouco</t>
  </si>
  <si>
    <t>Rio Rabagão</t>
  </si>
  <si>
    <t>Serra do Barroso</t>
  </si>
  <si>
    <t>Rio Ave</t>
  </si>
  <si>
    <t>Serra da Cabreira</t>
  </si>
  <si>
    <t>Vila de Conde</t>
  </si>
  <si>
    <t>Rio Douro</t>
  </si>
  <si>
    <t>Serra de Urbion (ES)</t>
  </si>
  <si>
    <t>Rio Tâmega</t>
  </si>
  <si>
    <t>Verin, Ourense (ES)</t>
  </si>
  <si>
    <t>Entre-os-Rios</t>
  </si>
  <si>
    <t>Rio Tua</t>
  </si>
  <si>
    <t>São Mamede de Ribatua</t>
  </si>
  <si>
    <t>Rio Tuela</t>
  </si>
  <si>
    <t>Serra de Secundera (ES)</t>
  </si>
  <si>
    <t>Rio Rabaçal</t>
  </si>
  <si>
    <t>Galiza (ES)</t>
  </si>
  <si>
    <t>Rio Sabor</t>
  </si>
  <si>
    <t>Serra de Gamoneda (ES)</t>
  </si>
  <si>
    <t>Rio Maçãs</t>
  </si>
  <si>
    <t>Serra da Culebra (ES)</t>
  </si>
  <si>
    <t>Rio Paiva</t>
  </si>
  <si>
    <t>Serra de Leomil</t>
  </si>
  <si>
    <t>Rio Côa</t>
  </si>
  <si>
    <t>Serra das Mesas, Sabugal</t>
  </si>
  <si>
    <t>Rio Águeda</t>
  </si>
  <si>
    <t>Serra das Mezas (ES)</t>
  </si>
  <si>
    <t>Vouga</t>
  </si>
  <si>
    <t>Rio Vouga</t>
  </si>
  <si>
    <t>Serra da Lapa</t>
  </si>
  <si>
    <t>Mondego</t>
  </si>
  <si>
    <t>Rio Mondego</t>
  </si>
  <si>
    <t>Serra da Estrela</t>
  </si>
  <si>
    <t>Rio Dão</t>
  </si>
  <si>
    <t>Rio Alva</t>
  </si>
  <si>
    <t>Lis</t>
  </si>
  <si>
    <t>Rio Lis</t>
  </si>
  <si>
    <t>Serra dos Candeeiros</t>
  </si>
  <si>
    <t>Vieira de Leiria</t>
  </si>
  <si>
    <t>Tejo</t>
  </si>
  <si>
    <t>Rio Tejo</t>
  </si>
  <si>
    <t>Serra de Albarracín (ES)</t>
  </si>
  <si>
    <t>Rio Zêzere</t>
  </si>
  <si>
    <t>Rio Nabão</t>
  </si>
  <si>
    <t>Rio Ocreza</t>
  </si>
  <si>
    <t>Serra da Gardunha</t>
  </si>
  <si>
    <t>Vila Velha de Rodão</t>
  </si>
  <si>
    <t>Rio Ponsul</t>
  </si>
  <si>
    <t>Penha Garcia, Idanha-a-Nova</t>
  </si>
  <si>
    <t>Malpica do Tejo</t>
  </si>
  <si>
    <t>Rio Erges</t>
  </si>
  <si>
    <t>Serra da Gata (ES)</t>
  </si>
  <si>
    <t>Rio Sorraia</t>
  </si>
  <si>
    <t>Couço, Coruche</t>
  </si>
  <si>
    <t>Ribeira de Sôr</t>
  </si>
  <si>
    <t>Alagoa, Portalegre</t>
  </si>
  <si>
    <t>Ribeira da Raia</t>
  </si>
  <si>
    <t>Assunção, Arronches</t>
  </si>
  <si>
    <t>Rio Almansor</t>
  </si>
  <si>
    <t>Arraiolos, Évora</t>
  </si>
  <si>
    <t>Ribeira do Divor</t>
  </si>
  <si>
    <t>Nossa Senhora da Graça do Divor, Évora</t>
  </si>
  <si>
    <t>Rio Sever</t>
  </si>
  <si>
    <t>Serra de São Mamede</t>
  </si>
  <si>
    <t>Sado</t>
  </si>
  <si>
    <t>Rio Sado</t>
  </si>
  <si>
    <t>Serra da Vigia</t>
  </si>
  <si>
    <t>Ribeira das Alcáçovas</t>
  </si>
  <si>
    <t>Nossa Senhora da Tourega, Évora</t>
  </si>
  <si>
    <t>Ribeira do Roxo</t>
  </si>
  <si>
    <t>Santa Vitória, Beja</t>
  </si>
  <si>
    <t>Rio Mira</t>
  </si>
  <si>
    <t>Serra do Caldeirão</t>
  </si>
  <si>
    <t>Vila Nova de Milfontes</t>
  </si>
  <si>
    <t>Guadiana</t>
  </si>
  <si>
    <t>Rio Guadiana</t>
  </si>
  <si>
    <t>Lagoa da Ruidera (ES)</t>
  </si>
  <si>
    <t>Vila Real de Sto. António</t>
  </si>
  <si>
    <t>Rio Chança</t>
  </si>
  <si>
    <t>Serra de Aroche (ES)</t>
  </si>
  <si>
    <t>Ribeira de Cobres</t>
  </si>
  <si>
    <t>Rio Ardila</t>
  </si>
  <si>
    <t>Serra de Tentúdia (ES)</t>
  </si>
  <si>
    <t>Ribeira de Murtéga</t>
  </si>
  <si>
    <t>Serra de Aracena (ES)</t>
  </si>
  <si>
    <t>Rio Degebe</t>
  </si>
  <si>
    <t>Igrejinha, Arraiolos</t>
  </si>
  <si>
    <t>Ribeira de Alcarrache</t>
  </si>
  <si>
    <t>Serra da Cazuela (ES)</t>
  </si>
  <si>
    <t>Rio Caia</t>
  </si>
  <si>
    <t>Rio Xévora</t>
  </si>
  <si>
    <t>Badajoz (ES)</t>
  </si>
  <si>
    <t>Rio Arade</t>
  </si>
  <si>
    <t>Hydrographic basin</t>
  </si>
  <si>
    <t xml:space="preserve">Rivers and main tributaries </t>
  </si>
  <si>
    <t>Source</t>
  </si>
  <si>
    <t>Mouth</t>
  </si>
  <si>
    <t>Basin's area</t>
  </si>
  <si>
    <t>Route</t>
  </si>
  <si>
    <t>In Portugal</t>
  </si>
  <si>
    <t>Total (including Spain)</t>
  </si>
  <si>
    <t>Sub-basin (own basin)</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</si>
  <si>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</si>
  <si>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</si>
  <si>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Source: IMT - Institute for Mobility and Transport.</t>
  </si>
  <si>
    <t>http://www.ine.pt (Instituto Nacional de Estatística, I.P.)</t>
  </si>
  <si>
    <t>http://www.igeo.pt (Instituto Geográfico Português)</t>
  </si>
  <si>
    <t>http://www.ipma.pt/pt/index.html (Instituto Português do Mar e da Atmosfera)</t>
  </si>
  <si>
    <t xml:space="preserve">http://www.portalautarquico.pt (Portal Autárquico) </t>
  </si>
  <si>
    <t>http://www.estradasdeportugal.pt (Estradas de Portugal, SA)</t>
  </si>
  <si>
    <t>http://www.ana.pt (Ana - Aeroportos de Portugal)</t>
  </si>
  <si>
    <t>http://www.refer.pt (Refer - Rede Ferroviária Nacional)</t>
  </si>
  <si>
    <t>Ondas de frio</t>
  </si>
  <si>
    <t>Cold waves</t>
  </si>
  <si>
    <t>Fonte: Instituto da Conservação da Natureza e das Florestas, I.P..</t>
  </si>
  <si>
    <t>Source: Portuguese Institute for Nature Conservation and Forests.</t>
  </si>
  <si>
    <t>Fonte: INE, I.P. e Infraestruturas de Portugal, S.A.</t>
  </si>
  <si>
    <t>Source: Statistics Portugal, Infra-structures of Portugal.</t>
  </si>
  <si>
    <t>jan/fev</t>
  </si>
  <si>
    <r>
      <t xml:space="preserve">Área protegida para a gestão de </t>
    </r>
    <r>
      <rPr>
        <i/>
        <sz val="8"/>
        <rFont val="Arial Narrow"/>
        <family val="2"/>
      </rPr>
      <t xml:space="preserve">habitats </t>
    </r>
    <r>
      <rPr>
        <sz val="8"/>
        <rFont val="Arial Narrow"/>
        <family val="2"/>
      </rPr>
      <t>ou espécies</t>
    </r>
  </si>
  <si>
    <t>Área protegida de gestão de recursos</t>
  </si>
  <si>
    <t>Rede Áreas Marinhas</t>
  </si>
  <si>
    <t>Protected area for the management of habitats or species</t>
  </si>
  <si>
    <t>Protected area of resources management</t>
  </si>
  <si>
    <t>Marine protected areas network</t>
  </si>
  <si>
    <t>Rede Natura 2000</t>
  </si>
  <si>
    <t>De 10 000 a 49 999</t>
  </si>
  <si>
    <t>De 50 000 a 99 999</t>
  </si>
  <si>
    <t>From 10 000 to 
49 999</t>
  </si>
  <si>
    <t>From 50 000 to 
99 999</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</si>
  <si>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</si>
  <si>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The information refers to meteorological stations operating in the year, with the average air temperature in Continente being calculated on the basis of the operating meteorological stations in Continente.</t>
  </si>
  <si>
    <t>Note: The series 1990 to 1997 correspond to roads included in the National Road Plan (Decree-Law no. 380/85, of 26th September) which excluded regional roads. The roads considered in 1998 are those included in the National Road Plan 2000 (Decree-Law no. 222/98 of 17th July). Highways and regional roads were included in the National Road Plan after this date. The series since 1999 correspond to roads included in the National Road Plan 2000 (Decree-Law no. 222/98 of 17th July), which took into account the alterations introduced by the Law 98/99 of 26th July. In 2012, a methodological revision was carried out focused on the classification and accounting of the road network in accordance with the PRN (National Road Network Plan).</t>
  </si>
  <si>
    <t>Zonas de proteção especial</t>
  </si>
  <si>
    <t>Sítios de Importância Comunitária</t>
  </si>
  <si>
    <t>Sites of community Importance</t>
  </si>
  <si>
    <t>Nature 2000 network</t>
  </si>
  <si>
    <t>Sites Ramsar</t>
  </si>
  <si>
    <t>100 000 and over</t>
  </si>
  <si>
    <t>Alto Minho</t>
  </si>
  <si>
    <t>Terras de Trás-os-Montes</t>
  </si>
  <si>
    <t>Tâmega e Sousa</t>
  </si>
  <si>
    <t>Região de Coimbra</t>
  </si>
  <si>
    <t>Beiras e Serra da Estrela</t>
  </si>
  <si>
    <t>Região de Leiria</t>
  </si>
  <si>
    <t>Beira Baixa</t>
  </si>
  <si>
    <t>Special protection areas</t>
  </si>
  <si>
    <t>I.1.12 - Lugares censitários segundo os escalões de dimensão populacional</t>
  </si>
  <si>
    <t>I.1.12 - Census localities according to population dimensions</t>
  </si>
  <si>
    <t>I.1.13 - Estrutura territorial (Continua)</t>
  </si>
  <si>
    <t>I.1.13 - Territorial structure (To be continued)</t>
  </si>
  <si>
    <t>I.1.13 - Estrutura territorial (Continuação)</t>
  </si>
  <si>
    <t>I.1.13 - Territorial structure (Continued)</t>
  </si>
  <si>
    <t>I.1.14 - Rede ferroviária nacional</t>
  </si>
  <si>
    <t>I.1.14 - National rail network</t>
  </si>
  <si>
    <t>I.1.15 - Rede rodoviária nacional</t>
  </si>
  <si>
    <t>I.1.15 - National road network</t>
  </si>
  <si>
    <t>Radiação solar global</t>
  </si>
  <si>
    <t>Global solar radiation</t>
  </si>
  <si>
    <t>Coimbra/Bencanta</t>
  </si>
  <si>
    <t>Funchal/Lido</t>
  </si>
  <si>
    <t>Carrazêda de Ansiães</t>
  </si>
  <si>
    <t>Nota: A informação refere-se a estações meteorológicas operacionais no ano de referência, sendo o valor médio da temperatura do ar no Continente calculado com base nessas estações.</t>
  </si>
  <si>
    <t>Dias sem precipitação &lt;1mm</t>
  </si>
  <si>
    <t>Rainless days &lt;1mm</t>
  </si>
  <si>
    <r>
      <t>MJ/m</t>
    </r>
    <r>
      <rPr>
        <vertAlign val="superscript"/>
        <sz val="8"/>
        <rFont val="Arial Narrow"/>
        <family val="2"/>
      </rPr>
      <t>2</t>
    </r>
    <r>
      <rPr>
        <sz val="8"/>
        <rFont val="Arial Narrow"/>
        <family val="2"/>
      </rPr>
      <t/>
    </r>
  </si>
  <si>
    <r>
      <t>MJ/m</t>
    </r>
    <r>
      <rPr>
        <vertAlign val="superscript"/>
        <sz val="8"/>
        <rFont val="Arial Narrow"/>
        <family val="2"/>
      </rPr>
      <t>2</t>
    </r>
  </si>
  <si>
    <t>Dias com temperatura máxima &gt;=30ºC</t>
  </si>
  <si>
    <t>Dias com temperatura máxima &gt;=35ºC</t>
  </si>
  <si>
    <t>Days with maximum temperature &gt;=30ºC</t>
  </si>
  <si>
    <t>Days with maximum temperature &gt;=35ºC</t>
  </si>
  <si>
    <t>Santa Águeda (Marateca)</t>
  </si>
  <si>
    <t>Pêgo do Altar</t>
  </si>
  <si>
    <t>1 937 709</t>
  </si>
  <si>
    <t>1 571 859</t>
  </si>
  <si>
    <t>957 479</t>
  </si>
  <si>
    <t>81 604</t>
  </si>
  <si>
    <t>1 937 711</t>
  </si>
  <si>
    <t>1 571 861</t>
  </si>
  <si>
    <t>127 493</t>
  </si>
  <si>
    <t>1 937 718</t>
  </si>
  <si>
    <t>1 573 879</t>
  </si>
  <si>
    <t>957 486</t>
  </si>
  <si>
    <t>127 494</t>
  </si>
  <si>
    <t>1 937 714</t>
  </si>
  <si>
    <t>1 604 688</t>
  </si>
  <si>
    <t>957 483</t>
  </si>
  <si>
    <t>setembro</t>
  </si>
  <si>
    <t>Fonte: Autoridade Nacional de Aviação Civil e INE, I.P.</t>
  </si>
  <si>
    <t>Source: Civil Aviation Authority and INE, I.P.</t>
  </si>
  <si>
    <t>I.1.3 - Principais sistemas montanhosos por NUTS II</t>
  </si>
  <si>
    <t>I.1.3 - Major mountain systems by NUTS II</t>
  </si>
  <si>
    <t>I.1.4 - Characteristics of the major Mainland rivers</t>
  </si>
  <si>
    <t xml:space="preserve">I.1.6 - Temperatura média do ar, precipitação e radiação solar global acumulada </t>
  </si>
  <si>
    <t>I.1.6 - Average air temperature, precipitation and accumulated global radiation</t>
  </si>
  <si>
    <t>I.1.10 - Zonas de Intervenção Florestal (ZIF)</t>
  </si>
  <si>
    <t xml:space="preserve">I.1.10 - Forest Intervention Areas </t>
  </si>
  <si>
    <t xml:space="preserve">I.1.11 - Ordenamento do território </t>
  </si>
  <si>
    <t xml:space="preserve">I.1.11 - Spatial planning </t>
  </si>
  <si>
    <t xml:space="preserve">I.1.16 - Aeroportos e aeródromos </t>
  </si>
  <si>
    <t>I.1 - Para saber mais …</t>
  </si>
  <si>
    <t>I.1 - Further information …</t>
  </si>
  <si>
    <t>I.1.16 - Airports and aerodromes</t>
  </si>
  <si>
    <t>ә</t>
  </si>
  <si>
    <t>abr</t>
  </si>
  <si>
    <t>nov</t>
  </si>
  <si>
    <t>set</t>
  </si>
  <si>
    <t>out</t>
  </si>
  <si>
    <t>mai</t>
  </si>
  <si>
    <t>dez</t>
  </si>
  <si>
    <t>jan</t>
  </si>
  <si>
    <t>fev</t>
  </si>
  <si>
    <t>jun</t>
  </si>
  <si>
    <t>I.1.9 - Rede Natura 2000, Ramsar e Áreas protegidas (continua)</t>
  </si>
  <si>
    <t>I.1.9 - Nature 2000 network, Ramsar and Protected areas (to be continued)</t>
  </si>
  <si>
    <t>I.1.9 - Rede Natura 2000, Ramsar e Áreas protegidas por município (continuação)</t>
  </si>
  <si>
    <t>I.1.9 - Nature 2000 network, Ramsar and Protected areas (continued)</t>
  </si>
  <si>
    <t>http://www.ine.pt/xurl/ind/0009913</t>
  </si>
  <si>
    <t>Braga/Merelim</t>
  </si>
  <si>
    <t>Chaves/Aeródromo</t>
  </si>
  <si>
    <t>Monção/Valinha</t>
  </si>
  <si>
    <t>Montalegre/Cabril/São Lourenço</t>
  </si>
  <si>
    <t>Ponte de Lima/Escola Agrícola</t>
  </si>
  <si>
    <t>Porto/Pedras Rubras</t>
  </si>
  <si>
    <t>São João da Pesqueira/Pinhão/Santa Bárbara</t>
  </si>
  <si>
    <t>Torre de Moncorvo/Moncorvo</t>
  </si>
  <si>
    <t>Viana do Castelo/Chafé/C. C.</t>
  </si>
  <si>
    <t>Vila Nova de Cerveira/Aeródromo</t>
  </si>
  <si>
    <t>Vila Real/C. C.</t>
  </si>
  <si>
    <t>Abrantes/Alvega</t>
  </si>
  <si>
    <t>Alcobaça/Est. Frut. Vieira Natividade</t>
  </si>
  <si>
    <t>Anadia/Est. Vitivinícola da Bairrada</t>
  </si>
  <si>
    <t>Aveiro/Universidade</t>
  </si>
  <si>
    <t>Castelo Branco/C. C.</t>
  </si>
  <si>
    <t>Coimbra/Aeródromo</t>
  </si>
  <si>
    <t>Covilhã/Aldeia Souto/Quinta Lageosa</t>
  </si>
  <si>
    <t>Figueira da Foz/Vila Verde</t>
  </si>
  <si>
    <t>Figueira de C. Rodrigo/V.Torpim</t>
  </si>
  <si>
    <t>Idanha-a-Nova/Zebreira</t>
  </si>
  <si>
    <t>Leiria/Aeródromo</t>
  </si>
  <si>
    <t>Manteigas/Penhas Douradas/Observatório</t>
  </si>
  <si>
    <t>Mira/Dunas de Mira</t>
  </si>
  <si>
    <t>Proença-a-Nova/Moitas</t>
  </si>
  <si>
    <t>Tomar/Vale Donas</t>
  </si>
  <si>
    <t>Torres Vedras/Santa Cruz/Aeródromo</t>
  </si>
  <si>
    <t>Trancoso/Bandarra</t>
  </si>
  <si>
    <t>Viseu/C. C./Aeródromo</t>
  </si>
  <si>
    <t>http://www.ine.pt/xurl/ind/0009897</t>
  </si>
  <si>
    <t>http://www.ine.pt/xurl/ind/0009898</t>
  </si>
  <si>
    <t>http://www.ine.pt/xurl/ind/0009899</t>
  </si>
  <si>
    <t>http://www.ine.pt/xurl/ind/0009900</t>
  </si>
  <si>
    <t>http://www.ine.pt/xurl/ind/0009901</t>
  </si>
  <si>
    <t>http://www.ine.pt/xurl/ind/0009902</t>
  </si>
  <si>
    <t>Barreiro/Lavradio</t>
  </si>
  <si>
    <t>Lisboa/Gago Coutinho</t>
  </si>
  <si>
    <t>Lisboa/Geofísico</t>
  </si>
  <si>
    <t>Palmela/Pegões</t>
  </si>
  <si>
    <t>Setúbal/Est. de Fruticultura</t>
  </si>
  <si>
    <t>Sintra/Cabo Raso/Farol</t>
  </si>
  <si>
    <t>Alcácer do Sal/Barrosinha</t>
  </si>
  <si>
    <t>Avis/Benavila</t>
  </si>
  <si>
    <t>Castro Verde/Neves Corvo</t>
  </si>
  <si>
    <t>Coruche/Est. de Regadio (INIA)</t>
  </si>
  <si>
    <t>Elvas/Est. Melhoramento Plantas</t>
  </si>
  <si>
    <t>Estremoz/Techocas</t>
  </si>
  <si>
    <t>Évora/C. C.</t>
  </si>
  <si>
    <t>Mértola/Vale Formoso</t>
  </si>
  <si>
    <t>Moura/Amareleja</t>
  </si>
  <si>
    <t>Odemira/São Teotónio</t>
  </si>
  <si>
    <t>Odemira/Zambujeira</t>
  </si>
  <si>
    <t>Portel/Oriola</t>
  </si>
  <si>
    <t>Reguengos/S. Pedro do Corval</t>
  </si>
  <si>
    <t>Rio Maior/ETAR</t>
  </si>
  <si>
    <t>Santarém/Fonte Boa</t>
  </si>
  <si>
    <t>Santiago do Cacém/Alvalade</t>
  </si>
  <si>
    <t>Sines/Monte Chãos</t>
  </si>
  <si>
    <t>Viana do Alentejo</t>
  </si>
  <si>
    <t>Alcoutim/Martim Longo</t>
  </si>
  <si>
    <t>Castro Marim/Res. Nac. do Sapal</t>
  </si>
  <si>
    <t>Faro/Aeroporto</t>
  </si>
  <si>
    <t>Monchique/Foía</t>
  </si>
  <si>
    <t>Olhão</t>
  </si>
  <si>
    <t>Portimão/Aeródromo</t>
  </si>
  <si>
    <t>Vila do Bispo/Sagres/Quartel da Marinha</t>
  </si>
  <si>
    <t>Vila Real de Santo António</t>
  </si>
  <si>
    <t>Angra do Heroísmo/Obs. José Agostinho</t>
  </si>
  <si>
    <t>Corvo/Aeroporto</t>
  </si>
  <si>
    <t>Horta/Obs. Príncipe Alberto Mónaco</t>
  </si>
  <si>
    <t>Nordeste</t>
  </si>
  <si>
    <t>Ponta Delgada/Nordela</t>
  </si>
  <si>
    <t>Ponta Delgada/Obs. Afonso Chaves</t>
  </si>
  <si>
    <t>Santa Cruz das Flores/Aeroporto</t>
  </si>
  <si>
    <t>Velas/Aeródromo</t>
  </si>
  <si>
    <t>Vila do Porto/Aeroporto</t>
  </si>
  <si>
    <t>Calheta/Ponta do Pargo</t>
  </si>
  <si>
    <t>Câmara de Lobos/Quinta Grande</t>
  </si>
  <si>
    <t>Funchal/Chão do Areeiro</t>
  </si>
  <si>
    <t>Funchal/Observatório</t>
  </si>
  <si>
    <t>Funchal/Pico Alto</t>
  </si>
  <si>
    <t>Machico/Caniçal /São Lourenço</t>
  </si>
  <si>
    <t>Machico/Santo da Serra</t>
  </si>
  <si>
    <t>Ponta do Sol/Bica da Cana</t>
  </si>
  <si>
    <t>Ponta do Sol/Lugar de Baixo</t>
  </si>
  <si>
    <t>Porto Moniz/Lombo da Terça</t>
  </si>
  <si>
    <t>Porto Santo/Aeroporto</t>
  </si>
  <si>
    <t>Santa Cruz/Santa Catarina/Aeroporto</t>
  </si>
  <si>
    <t>Santana/Pico do Areeiro</t>
  </si>
  <si>
    <t>Santana/Ponta de São Jorge</t>
  </si>
  <si>
    <t>Torres Vedras/Dois Portos</t>
  </si>
  <si>
    <t>Lisboa/Tapada da Ajuda</t>
  </si>
  <si>
    <t>http://www.ine.pt/xurl/ind/0009910</t>
  </si>
  <si>
    <t>http://www.ine.pt/xurl/ind/0009925</t>
  </si>
  <si>
    <t>http://www.ine.pt/xurl/ind/0009909</t>
  </si>
  <si>
    <t>http://www.ine.pt/xurl/ind/0009912</t>
  </si>
  <si>
    <t>http://www.ine.pt/xurl/ind/0009916</t>
  </si>
  <si>
    <t>http://www.ine.pt/xurl/ind/0009917</t>
  </si>
  <si>
    <t>http://www.ine.pt/xurl/ind/0009918</t>
  </si>
  <si>
    <t>http://www.ine.pt/xurl/ind/0009914</t>
  </si>
  <si>
    <t>http://www.ine.pt/xurl/ind/0009915</t>
  </si>
  <si>
    <t>Penafiel/Luzim</t>
  </si>
  <si>
    <t>Lousã/Aeródromo</t>
  </si>
  <si>
    <t>Almada/Praia da Rainha</t>
  </si>
  <si>
    <t>https://www.anac.pt (Autoridade Nacional de Aviação Civil)</t>
  </si>
  <si>
    <t>https://www.infraestruturasdeportugal.pt (Infraestruturas de Portugal)</t>
  </si>
  <si>
    <t>http://www.imt-ip.pt/sites/IMTT/Portugues/Paginas/IMTHome.aspx (Instituto da Mobilidade e dos Transportes)</t>
  </si>
  <si>
    <t>Vinhais</t>
  </si>
  <si>
    <t>Marinha Grande/São Pedro de Moel</t>
  </si>
  <si>
    <t>Sabugal/Martim Rei</t>
  </si>
  <si>
    <t xml:space="preserve">x </t>
  </si>
  <si>
    <t>Extensão da rede explorada</t>
  </si>
  <si>
    <t>Dupla</t>
  </si>
  <si>
    <t>Length of explored lines</t>
  </si>
  <si>
    <t>Double track</t>
  </si>
  <si>
    <t>ago</t>
  </si>
  <si>
    <t>Fonte: Instituto da Conservação da Natureza e das Florestas, I.P.; Instituto das Florestas e Conservação da Natureza, IP-RAM; Secretaria Regional da Energia, Ambiente e Turismo dos Açores.</t>
  </si>
  <si>
    <t>Source: Portuguese Institute for Nature Conservation and Forests;  Institute for Forests and Nature Conservation, IP-RAM; Regional Secretariat for Energy, Environment and Tourism of Azores.</t>
  </si>
  <si>
    <t>mar</t>
  </si>
  <si>
    <t xml:space="preserve"> julho</t>
  </si>
  <si>
    <t xml:space="preserve"> janeiro</t>
  </si>
  <si>
    <t xml:space="preserve"> dezembro</t>
  </si>
  <si>
    <t xml:space="preserve"> fevereiro</t>
  </si>
  <si>
    <t xml:space="preserve">agosto </t>
  </si>
  <si>
    <t>https://ifcn.madeira.gov.pt/ (Instituto das Florestas e Conservação da Natureza, IP-RAM)</t>
  </si>
  <si>
    <t>https://servicos-sraa.azores.gov.pt/doit/ (Secretaria Regional da Energia, Ambiente e Turismo dos Açores)</t>
  </si>
  <si>
    <t>http://www.icnf.pt/ (Instituto da Conservação da Natureza e das Florestas)</t>
  </si>
  <si>
    <t>jul</t>
  </si>
  <si>
    <t>http://www.ine.pt/xurl/ind/0009903</t>
  </si>
  <si>
    <t>http://www.ine.pt/xurl/ind/0010229</t>
  </si>
  <si>
    <t>http://www.ine.pt/xurl/ind/0010227</t>
  </si>
  <si>
    <t>http://www.ine.pt/xurl/ind/0010228</t>
  </si>
  <si>
    <t>http://www.ine.pt/xurl/ind/0009905</t>
  </si>
  <si>
    <t>http://www.ine.pt/xurl/ind/0010230</t>
  </si>
  <si>
    <t>Melgaço/Lamas de Mouro/Porto Ribeiro</t>
  </si>
  <si>
    <t>Porto/São Gens</t>
  </si>
  <si>
    <t>Peniche/Cabo Carvoeiro/Farol</t>
  </si>
  <si>
    <t>http://www.ine.pt/xurl/ind/0011589</t>
  </si>
  <si>
    <t>http://www.ine.pt/xurl/ind/0010233</t>
  </si>
  <si>
    <t>http://www.ine.pt/xurl/ind/0011590</t>
  </si>
  <si>
    <t>http://www.ine.pt/xurl/ind/0011591</t>
  </si>
  <si>
    <t>http://www.ine.pt/xurl/ind/0010231</t>
  </si>
  <si>
    <t>http://www.ine.pt/xurl/ind/0009919</t>
  </si>
  <si>
    <t>Precipitação máxima diária</t>
  </si>
  <si>
    <t>148 458</t>
  </si>
  <si>
    <t>http://www.ine.pt/xurl/ind/0011457</t>
  </si>
  <si>
    <t>Source: Statistics Portugal, Population and housing census 2021.</t>
  </si>
  <si>
    <t>Fonte: INE, I.P., Recenseamento da população e habitação 2021.</t>
  </si>
  <si>
    <t>mai/jun</t>
  </si>
  <si>
    <t>mar/abr</t>
  </si>
  <si>
    <t>fev/mar/abr</t>
  </si>
  <si>
    <t>nov/dez</t>
  </si>
  <si>
    <t>out/nov</t>
  </si>
  <si>
    <t>fev/mar</t>
  </si>
  <si>
    <t>Pampilhosa da Serra</t>
  </si>
  <si>
    <t>Santa Cruz da Graciosa/Aeródromo</t>
  </si>
  <si>
    <t>Agosto</t>
  </si>
  <si>
    <t>Outubro</t>
  </si>
  <si>
    <t>Julho</t>
  </si>
  <si>
    <t>Madalena/Aeródromo</t>
  </si>
  <si>
    <t>Porto Moniz</t>
  </si>
  <si>
    <t>845 812</t>
  </si>
  <si>
    <t>598 712</t>
  </si>
  <si>
    <t>24 769</t>
  </si>
  <si>
    <t>69 594</t>
  </si>
  <si>
    <t>69 576</t>
  </si>
  <si>
    <t>28 541</t>
  </si>
  <si>
    <t>30 846</t>
  </si>
  <si>
    <t>7 599</t>
  </si>
  <si>
    <t>18 729</t>
  </si>
  <si>
    <t>1 293</t>
  </si>
  <si>
    <t>1 937 522</t>
  </si>
  <si>
    <t>1 605 791</t>
  </si>
  <si>
    <t>957 002</t>
  </si>
  <si>
    <t>127 508</t>
  </si>
  <si>
    <t>1 933 213</t>
  </si>
  <si>
    <t>Fonte: Ministério da Coesão Territorial -  Direção-Geral do Território.</t>
  </si>
  <si>
    <t>Source: Ministry of Territorial Cohesion - Directorate-General for Territory.</t>
  </si>
  <si>
    <t>2431 Rc</t>
  </si>
  <si>
    <t>548 Rc</t>
  </si>
  <si>
    <t>536 Rc</t>
  </si>
  <si>
    <r>
      <t>I.1.7 - Average air temperature, tropical nights and heat waves by</t>
    </r>
    <r>
      <rPr>
        <strike/>
        <sz val="11"/>
        <rFont val="Arial Narrow"/>
        <family val="2"/>
      </rPr>
      <t xml:space="preserve"> </t>
    </r>
    <r>
      <rPr>
        <sz val="11"/>
        <rFont val="Arial Narrow"/>
        <family val="2"/>
      </rPr>
      <t>meteorological station (to be continued)</t>
    </r>
  </si>
  <si>
    <t>I.1.7 - Average air temperature, tropical nights and heat waves by meteorological station (continued)</t>
  </si>
  <si>
    <r>
      <rPr>
        <b/>
        <sz val="11"/>
        <color indexed="8"/>
        <rFont val="Arial Narrow"/>
        <family val="2"/>
      </rPr>
      <t xml:space="preserve">I.1.7 - Temperatura média do ar, noites tropicais e ondas de calor </t>
    </r>
    <r>
      <rPr>
        <b/>
        <strike/>
        <sz val="11"/>
        <color indexed="8"/>
        <rFont val="Arial Narrow"/>
        <family val="2"/>
      </rPr>
      <t xml:space="preserve">por </t>
    </r>
    <r>
      <rPr>
        <b/>
        <sz val="11"/>
        <color indexed="8"/>
        <rFont val="Arial Narrow"/>
        <family val="2"/>
      </rPr>
      <t>estação meteorológica (continuação)</t>
    </r>
  </si>
  <si>
    <t>I.1.8 - Precipitação por estação meteorológica</t>
  </si>
  <si>
    <t>I.1.8 - Precipitation by meteorological station</t>
  </si>
  <si>
    <t>25.1</t>
  </si>
  <si>
    <t>17.1</t>
  </si>
  <si>
    <t>33.2</t>
  </si>
  <si>
    <t>9.7</t>
  </si>
  <si>
    <t>15.3</t>
  </si>
  <si>
    <t>12.8</t>
  </si>
  <si>
    <t>5.7</t>
  </si>
  <si>
    <t>-0.3</t>
  </si>
  <si>
    <t>11.6</t>
  </si>
  <si>
    <t>17.7</t>
  </si>
  <si>
    <t>9.8</t>
  </si>
  <si>
    <t>4.3</t>
  </si>
  <si>
    <t>15.2</t>
  </si>
  <si>
    <t>16.1</t>
  </si>
  <si>
    <t>9.5</t>
  </si>
  <si>
    <t>3.2</t>
  </si>
  <si>
    <t>15.8</t>
  </si>
  <si>
    <t>15.7</t>
  </si>
  <si>
    <t>9.9</t>
  </si>
  <si>
    <t>5.1</t>
  </si>
  <si>
    <t>14.8</t>
  </si>
  <si>
    <t>8.5</t>
  </si>
  <si>
    <t>1.5</t>
  </si>
  <si>
    <t>15.5</t>
  </si>
  <si>
    <t>9.3</t>
  </si>
  <si>
    <t>1.9</t>
  </si>
  <si>
    <t>16.7</t>
  </si>
  <si>
    <t>8.3</t>
  </si>
  <si>
    <t>0.8</t>
  </si>
  <si>
    <t>15.9</t>
  </si>
  <si>
    <t>13.9</t>
  </si>
  <si>
    <t>9.1</t>
  </si>
  <si>
    <t>16.6</t>
  </si>
  <si>
    <t>11.3</t>
  </si>
  <si>
    <t>6.7</t>
  </si>
  <si>
    <t>16.3</t>
  </si>
  <si>
    <t>6.2</t>
  </si>
  <si>
    <t>16.4</t>
  </si>
  <si>
    <t>15.1</t>
  </si>
  <si>
    <t>-2.3</t>
  </si>
  <si>
    <t>13.6</t>
  </si>
  <si>
    <t>14.9</t>
  </si>
  <si>
    <t>5.5</t>
  </si>
  <si>
    <t>1.1</t>
  </si>
  <si>
    <t>18.1</t>
  </si>
  <si>
    <t>5.4</t>
  </si>
  <si>
    <t>14.2</t>
  </si>
  <si>
    <t>6.5</t>
  </si>
  <si>
    <t>0.6</t>
  </si>
  <si>
    <t>12.4</t>
  </si>
  <si>
    <t>8.1</t>
  </si>
  <si>
    <t>1.2</t>
  </si>
  <si>
    <t>18.7</t>
  </si>
  <si>
    <t>6.4</t>
  </si>
  <si>
    <t>11.7</t>
  </si>
  <si>
    <t>17.4</t>
  </si>
  <si>
    <t>7.3</t>
  </si>
  <si>
    <t>2.6</t>
  </si>
  <si>
    <t>17.2</t>
  </si>
  <si>
    <t>5.8</t>
  </si>
  <si>
    <t>-0.5</t>
  </si>
  <si>
    <t>12.1</t>
  </si>
  <si>
    <t>0.4</t>
  </si>
  <si>
    <t>16.8</t>
  </si>
  <si>
    <t>4.7</t>
  </si>
  <si>
    <t>-1.7</t>
  </si>
  <si>
    <t>11.1</t>
  </si>
  <si>
    <t>5.6</t>
  </si>
  <si>
    <t>13.4</t>
  </si>
  <si>
    <t>2.2</t>
  </si>
  <si>
    <t>10.8</t>
  </si>
  <si>
    <t>10.6</t>
  </si>
  <si>
    <t>3.6</t>
  </si>
  <si>
    <t>17.5</t>
  </si>
  <si>
    <t>19.9</t>
  </si>
  <si>
    <t>18.2</t>
  </si>
  <si>
    <t>12.9</t>
  </si>
  <si>
    <t>16.5</t>
  </si>
  <si>
    <t>11.2</t>
  </si>
  <si>
    <t>16.2</t>
  </si>
  <si>
    <t>10.1</t>
  </si>
  <si>
    <t>11.5</t>
  </si>
  <si>
    <t>6.8</t>
  </si>
  <si>
    <t>10.5</t>
  </si>
  <si>
    <t>3.9</t>
  </si>
  <si>
    <t>14.4</t>
  </si>
  <si>
    <t>9.4</t>
  </si>
  <si>
    <t>1.8</t>
  </si>
  <si>
    <t>8.2</t>
  </si>
  <si>
    <t>4.9</t>
  </si>
  <si>
    <t>10.7</t>
  </si>
  <si>
    <t>3.3</t>
  </si>
  <si>
    <t>16.9</t>
  </si>
  <si>
    <t>8.8</t>
  </si>
  <si>
    <t>4.8</t>
  </si>
  <si>
    <t>20.1</t>
  </si>
  <si>
    <t>14.1</t>
  </si>
  <si>
    <t>10.3</t>
  </si>
  <si>
    <t>6.3</t>
  </si>
  <si>
    <t>14.3</t>
  </si>
  <si>
    <t>7.5</t>
  </si>
  <si>
    <t>7.6</t>
  </si>
  <si>
    <t>14.7</t>
  </si>
  <si>
    <t>5.9</t>
  </si>
  <si>
    <t>1.3</t>
  </si>
  <si>
    <t>13.2</t>
  </si>
  <si>
    <t>4.2</t>
  </si>
  <si>
    <t>2.5</t>
  </si>
  <si>
    <t>9.6</t>
  </si>
  <si>
    <t>11.8</t>
  </si>
  <si>
    <t>7.2</t>
  </si>
  <si>
    <t>18.9</t>
  </si>
  <si>
    <t>25.8</t>
  </si>
  <si>
    <t>4.4</t>
  </si>
  <si>
    <t>12.3</t>
  </si>
  <si>
    <t>17.9</t>
  </si>
  <si>
    <t>Odemira/zambujeira</t>
  </si>
  <si>
    <t>8.7</t>
  </si>
  <si>
    <t>17.8</t>
  </si>
  <si>
    <t>2.7</t>
  </si>
  <si>
    <t>14.6</t>
  </si>
  <si>
    <t>1.7</t>
  </si>
  <si>
    <t>17.3</t>
  </si>
  <si>
    <t>3.5</t>
  </si>
  <si>
    <t>10.9</t>
  </si>
  <si>
    <t>17.6</t>
  </si>
  <si>
    <t>2.9</t>
  </si>
  <si>
    <t>18.3</t>
  </si>
  <si>
    <t>10.2</t>
  </si>
  <si>
    <t>19.3</t>
  </si>
  <si>
    <t>12.5</t>
  </si>
  <si>
    <t>7.1</t>
  </si>
  <si>
    <t>13.3</t>
  </si>
  <si>
    <t>8.9</t>
  </si>
  <si>
    <t>20.3</t>
  </si>
  <si>
    <t>13.1</t>
  </si>
  <si>
    <t>12.2</t>
  </si>
  <si>
    <t>11.9</t>
  </si>
  <si>
    <t>19.1</t>
  </si>
  <si>
    <t>19.2</t>
  </si>
  <si>
    <t>15.4</t>
  </si>
  <si>
    <t>12.6</t>
  </si>
  <si>
    <t>14.5</t>
  </si>
  <si>
    <t>6.1</t>
  </si>
  <si>
    <t>10.4</t>
  </si>
  <si>
    <t>13.5</t>
  </si>
  <si>
    <t>11.4</t>
  </si>
  <si>
    <t>I.1.7 - Temperatura média do ar, noites tropicais e ondas de calor por estação meteorológica (continua)</t>
  </si>
  <si>
    <t>INE, I.P., Portugal, 2025. Informação disponível até 17 de junho de 2025. Information available till June, 17th, 2025.</t>
  </si>
  <si>
    <t>28.0</t>
  </si>
  <si>
    <t>Agosto\Outubro</t>
  </si>
  <si>
    <t>30° 01' 43''</t>
  </si>
  <si>
    <t>A sul de Govais (União das freguesias de Pinheiro da Bemposta, Travanca e Palmaz)</t>
  </si>
  <si>
    <t>A oeste de Montedor (freguesia de Carreço)</t>
  </si>
  <si>
    <t>A Nordoeste da Quinta do Facho (freguesia da Mêda, Outeiro de Gatos e Fonte Longa)</t>
  </si>
  <si>
    <t>41º 02' 14''</t>
  </si>
  <si>
    <t>A Sul do Lugar de Vale da Pia (União das freguesias de Arrimal e Mendiga)</t>
  </si>
  <si>
    <t>39º 27' 54''</t>
  </si>
  <si>
    <t>Marco de fronteira 632 (União das freguesia da Lajeosa e Forcalhos)</t>
  </si>
  <si>
    <t>A Norte de Água de Madeiros</t>
  </si>
  <si>
    <t>-9° 2' 24''</t>
  </si>
  <si>
    <t>Oeste e Vale do Tejo</t>
  </si>
  <si>
    <t>Interseção entre municípios: Pombal, Alvaiázere e Ourém</t>
  </si>
  <si>
    <t>39º 50' 19''</t>
  </si>
  <si>
    <t>Freguesia de Samora Correia ou A Oeste da Herdade da Barroca (Freguesia de Alcochete)</t>
  </si>
  <si>
    <t>38º 43' 53''</t>
  </si>
  <si>
    <t>A Este da Barragem da Pracana (freguesia de Envendos)</t>
  </si>
  <si>
    <t>-07º 48' 32''</t>
  </si>
  <si>
    <t>Grande Lisboa</t>
  </si>
  <si>
    <t>A sul do Lugar do Arneiro (freguesia de São Pedro da Cadeira)</t>
  </si>
  <si>
    <t>Ponta da Laje (União das freguesias de Oeiras e São Julião da Barra, Paço de Arcos e Caxias)</t>
  </si>
  <si>
    <t>38º 40' 23''</t>
  </si>
  <si>
    <t>Sul do Mouchão do Malagueiro</t>
  </si>
  <si>
    <t>-08º 50' 29''</t>
  </si>
  <si>
    <t>Península de Setúbal</t>
  </si>
  <si>
    <t>Interseção entre municípios: Benavente e Montijo (Norte de Mata do Duque)</t>
  </si>
  <si>
    <t>38º 50' 43''</t>
  </si>
  <si>
    <t>Bico da Areia (União das freguesias de Caparica e Trafaria)</t>
  </si>
  <si>
    <t>-09º 15' 46''</t>
  </si>
  <si>
    <t>Interseção entre municípios: Setúbal e Grândola (Rio Sado)</t>
  </si>
  <si>
    <t>-08º 54' 46''</t>
  </si>
  <si>
    <t>-08° 59' 51''</t>
  </si>
  <si>
    <t>A norte do Aeródromo da Graciosa</t>
  </si>
  <si>
    <t>38° 45' 24''</t>
  </si>
  <si>
    <t>-28° 19' 03''</t>
  </si>
  <si>
    <t>Ponta da Baixa</t>
  </si>
  <si>
    <t>Ponta Negra</t>
  </si>
  <si>
    <t>-15° 51' 13''</t>
  </si>
  <si>
    <t>Fonte: Ministério da Coesão Territorial - Direção-Geral do Território, a partir da Carta Administrativa Oficial de Portugal - CAOP 2023.</t>
  </si>
  <si>
    <t>Source: Ministry of Territorial Cohesion - Directorate-General for Territory, after the Official Administrative Map of Portugal - CAOP 2023.</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</si>
  <si>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</si>
  <si>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I.1.1 - Pontos extremos de posição geográfica por NUTS II, 2023</t>
  </si>
  <si>
    <t>I.1.1 - Extreme points of the geographic position by NUTS II, 2023</t>
  </si>
  <si>
    <t>I.1.2 - Área, perímetro, extensão máxima e altimetria por NUTS II, 2023</t>
  </si>
  <si>
    <t>I.1.2 - Area, perimeter, maximum extension and altimetry by NUTS II, 2023</t>
  </si>
  <si>
    <t xml:space="preserve"> Oeste e Vale do Tejo</t>
  </si>
  <si>
    <t xml:space="preserve"> Grande Lisboa</t>
  </si>
  <si>
    <t xml:space="preserve"> Península de Setúbal</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</si>
  <si>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2023, no Sistema de Referência PT-TM06/ETRS89 para o Continente e PTRA08-UTM/ITRF93 para as regiões autónomas. Os comprimentos máximos dos municípios, das NUTSIII e das NUTSII do continente correspondem à distância sobre o plano cartográfico medida nos sentidos Este-Oeste e Norte-Sul. Os comprimentos máximos para Portugal, Continente, Região Autónoma da Madeira e Região Autónoma dos Açores, correspondem à distância elipsoidal medida sobre o arco de meridiano entre as latitudes dos pontos extremos a Norte e a Sul de cada unidade territorial, e do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</si>
  <si>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(CAOP) is updated as often as new administrative units are established. Thus, this data may not match the figures published in previous years. The area and perimeter values were calculated from CAOP 2023 Geodatabase, in PT-TM06-ETRS89 Reference System for Continente and PTRA08-UTM/ITRF93 for the autonomous regions of Açores and Madeira. The maximum lengths of the municipalities, NUTSIII and NUTSII on the continent, correspond to the distance on the cartographic plane measured in the East-West and North-South directions. The maximum lengths for Portugal, Mainland, Autonomous Region of Madeira and Autonomous Region of the Azores, correspond to the ellipsoidal distance measured on the meridian arc between the latitudes of the extreme points to the North and South of each territorial unit, and the paralell arc, calculated at the average latitude of each territorial unit, between the longitudes of its eastern and western extremes. The administrative territorial unit criterion is applied, including cases in which the territorial unit is made of non-contiguous territories. The altitude information was based on the Digital Terrain Model (TIN model) after the National Cartographic Series at 1:50 000 scale.</t>
  </si>
  <si>
    <t>http://www.ine.pt/xurl/ind/0011866</t>
  </si>
  <si>
    <t>Candeeiros</t>
  </si>
  <si>
    <t xml:space="preserve">  Oeste e Vale do Tejo</t>
  </si>
  <si>
    <t>Aires</t>
  </si>
  <si>
    <t>Montejunto</t>
  </si>
  <si>
    <t xml:space="preserve">  Grande Lisboa</t>
  </si>
  <si>
    <t xml:space="preserve">  Península de Setúbal</t>
  </si>
  <si>
    <t>Fonte: Ministério da Coesão Territorial - Direção-Geral do Território.</t>
  </si>
  <si>
    <t>Nota: A informação para as regiões autónomas dos Açores e da Madeira foi cedida à DGT, respetivamente, pela Direção Regional da Ciência, Tecnologia e Comunicações e pela Secretaria Regional do Ambiente e Recursos Naturais. Os valores da altitude foram obtidos a partir do Modelo Digital de Terreno (modelo de triângulos) resultante da carta 1:50 000 da DGT.</t>
  </si>
  <si>
    <t>Note: Data on the regiões autónomas dos Açores e da Madeira were provided to the DGT by the Regional Directorate for Science, Technology and Communications and by the Regional Secretariat for Environment and Natural Resources. The altitude information was based on the Digital Terrain Model (TIN model) after the National Cartographic Series at 1:50 000 scale.</t>
  </si>
  <si>
    <t>I.1.5 - Armazenamento nas principais albufeiras do Continente, 2023/2024</t>
  </si>
  <si>
    <t>I.1.5 - Storage in the main Mainland lagoons, 2023/2024</t>
  </si>
  <si>
    <t>Alto Tâmega e Barroso</t>
  </si>
  <si>
    <t>out/nov/jan</t>
  </si>
  <si>
    <t>fev/jun/jul</t>
  </si>
  <si>
    <t>nov-maio</t>
  </si>
  <si>
    <t>set/out</t>
  </si>
  <si>
    <t>dez/jul/ago</t>
  </si>
  <si>
    <t>jan/fev/mar</t>
  </si>
  <si>
    <t>fev-mai</t>
  </si>
  <si>
    <t>out/nov/dez</t>
  </si>
  <si>
    <t>jan/fev/mar/abr</t>
  </si>
  <si>
    <t>abr/mai</t>
  </si>
  <si>
    <t>set/nov/dez</t>
  </si>
  <si>
    <t>out/nov/dez/jan; mai</t>
  </si>
  <si>
    <t>Fonte: Agência Portuguesa do Ambiente, I.P.</t>
  </si>
  <si>
    <t>Nota: Os dados respeitam ao ano hidrológico que decorreu entre 1 de outubro de 2023 e 30 de setembro de 2024.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t>
  </si>
  <si>
    <t>Note: Data refer to the water year which started on 1st October 2023 and ended on 30th September 2024. The selected lagoons belong to the hydrometric monitoring network and are included in the storage report made available by the National Water Resources Information System (SNIRH). The municipality linked to each lagoon is the one where the dam is located (hydraulic infrastructure).</t>
  </si>
  <si>
    <t>julho/agosto</t>
  </si>
  <si>
    <t xml:space="preserve">Nota: A informação refere-se a estações meteorológicas operacionais no ano, sendo o valor da precipitação no Continente calculado com base nessas estações. </t>
  </si>
  <si>
    <t>Note: The information refers to meteorological stations operating in the year. The values for Continente are calculated on the basis of the operating meteorological stations in mainland Portugal.</t>
  </si>
  <si>
    <t>Parque natural de âmbito nacional</t>
  </si>
  <si>
    <t>Parque Natural de âmbito regional ou local</t>
  </si>
  <si>
    <t>Reserva natural de âmbito regional ou local</t>
  </si>
  <si>
    <t>Paisagem protegida de âmbito regional ou local</t>
  </si>
  <si>
    <t>Monumento natural de âmbito nacional</t>
  </si>
  <si>
    <t>Natural park of national interest</t>
  </si>
  <si>
    <t>Natural park of regional or local interest</t>
  </si>
  <si>
    <t>Natural reserve of regional or local interest</t>
  </si>
  <si>
    <t>Protected landscape of regional or local interest</t>
  </si>
  <si>
    <t>Natural monument of national interest</t>
  </si>
  <si>
    <r>
      <t>Nota: A informação das Paisagens protegidas de âmbito regional, incluem também as Paisagens protegidas de âmbito local; a informação dos Monumentos naturais de âmbito nacional incluem também os Monumentos naturais de âmbito local.  A informação constante da cartografia das Áreas Protegidas (AP) é disponibilizada no portal oficial do Instituto da Conservação da Natureza e das Florestas e foi extraída a</t>
    </r>
    <r>
      <rPr>
        <sz val="7"/>
        <color indexed="53"/>
        <rFont val="Arial Narrow"/>
        <family val="2"/>
      </rPr>
      <t xml:space="preserve"> </t>
    </r>
    <r>
      <rPr>
        <sz val="7"/>
        <rFont val="Arial Narrow"/>
        <family val="2"/>
      </rPr>
      <t xml:space="preserve">13 de outubro de 2024. Os valores de área foram calculados a partir da interseção destas fontes cartográficas com a Carta Administrativa Oficial de Portugal de 2023 (CAOP 2023), no Sistema de Referência PT-TM06/ETRS89 para o Continente, no Sistema PTRA08 - UTM zona 28N para a R. A. da Madeira e no Sistema PTRA08 - UTM zona 26N e zona 25N para a R. A. dos Açores. A linha "Total" contém a área total independentemente de estar incluída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t>
    </r>
  </si>
  <si>
    <t>Note: The data for Regional Protect Landscape include data from Local Protected Landscape; the data for National Natural Monument include data from Local Natural Monument. Information included in the Protected Areas (PA) is available at the official site of the Portuguese Institute for Nature Conservation and Forests and updated on 13th October 2024. The area values were calculated from these cartograhic units and the Official Administrative Map of Portugal 2023 (CAOP 2023), in PT-TM06-ETRS89 Reference System for Continente, in PTRA08 - UTM zone 28N Reference System for R. A. da Madeira and in PTRA08 - UTM -zone 26N and zone 25N for R. A. dos Açores.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</si>
  <si>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http://www.ine.pt/xurl/ind/0013914</t>
  </si>
  <si>
    <r>
      <t>km</t>
    </r>
    <r>
      <rPr>
        <vertAlign val="superscript"/>
        <sz val="8"/>
        <rFont val="Arial"/>
        <family val="2"/>
      </rPr>
      <t>2</t>
    </r>
  </si>
  <si>
    <t>https://www.ine.pt/xurl/ind/0013809</t>
  </si>
  <si>
    <t>https://www.ine.pt/xurl/ind/0013810</t>
  </si>
  <si>
    <t>https://www.ine.pt/xurl/ind/0013806</t>
  </si>
  <si>
    <t>https://www.ine.pt/xurl/ind/0013807</t>
  </si>
  <si>
    <t>https://www.ine.pt/xurl/ind/0013808</t>
  </si>
  <si>
    <t xml:space="preserve">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e foi extraída a 13 de outubro de 2024. Os valores de área foram calculados a partir da interseção destas fontes cartográficas com a Carta Administrativa Oficial de Portugal 2023 (CAOP 2023), no Sistema de Referência PT-TM06/ETRS89 para o Continente, no Sistema PTRA08 - UTM zona 28N para a R. A. da Madeira e no Sistema PTRA08 - UTM zona 26N e zona 25N para a R. A. dos Açores. Nas Regiões Autónomas e Continente os valores relativos aos Sítios de Importância Comunitária incluem informação que respeita a situações em que já se verificou a transição de Sítios de Importância Comunitária para Zona Especial de Conservação, e que é a situação de todos os SIC no Continente. As alterações de superfície dos Sítios de Importância Comunitária, e por consequência, da Rede Natura 2000, no Continente resultam do processo de aferição da escala 1:100000 para 1:25000 realizadas pelo ICNF. A linha "Total" contém a área total independentemente de estar incluída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</si>
  <si>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13th October 2024. The area values were calculated from these cartograhic units and the Official Administrative Map of Portugal (CAOP 2023), in PT-TM06-ETRS89 Reference System for Mainland, in PTRA08 - UTM zone 28N Reference System for R. A. da Madeira and in ITRF93 - UTM -zone 26N and zone 25N for R. A. dos Açores. In Autonomous Regions and Mainland the values of Sites of Community Impotance include information regarding situations where the transition of the Sites of Community Importance to Special Areas of Conservation (Nature 2000 network) has been place, and that is the situation of all Sites of Community Importance in Mainland. The changes in the surface of the Sites of Community Importance, and consequently, of the Natura 2000 network, on the mainland, result from the process of measuring the scale 1: 100000 to 1: 25000 carried out by the  Portuguese Institute for Nature Conservation and Forests.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</si>
  <si>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http://www.ine.pt/xurl/ind/0013927</t>
  </si>
  <si>
    <t>http://www.ine.pt/xurl/ind/0013930</t>
  </si>
  <si>
    <t>http://www.ine.pt/xurl/ind/0013933</t>
  </si>
  <si>
    <t>http://www.ine.pt/xurl/ind/0013928</t>
  </si>
  <si>
    <t>http://www.ine.pt/xurl/ind/0013931</t>
  </si>
  <si>
    <t>http://www.ine.pt/xurl/ind/0013934</t>
  </si>
  <si>
    <t>http://www.ine.pt/xurl/ind/0013929</t>
  </si>
  <si>
    <t>http://www.ine.pt/xurl/ind/0013932</t>
  </si>
  <si>
    <t>http://www.ine.pt/xurl/ind/0013935</t>
  </si>
  <si>
    <t>Nota: A informação constante da cartografia de ZIF é disponibilizada no portal oficial do Instituto da Conservação da Natureza e das Florestas com referência a dezembro de 2023. Os dados refletem as áreas das ZIF a 31 de dezembro de 2023. Os valores de área e proporção foram calculados a partir da interseção das ZIF com a Carta Administrativa Oficial de Portugal de 2023 (CAOP 2023), no Sistema de Referência PT-TM06/ETRS89 para o Continente.</t>
  </si>
  <si>
    <t>Note: The information included in the ZIF is available at the official site of the Portuguese Institute for Nature Conservation and Forests and updated in December 2023. The data reflect the ZIF areas at the 31st December 2023. The area and proportion values were calculated from the Forest Intervention Areas and the Official Administrative Map of Portugal 2023 (CAOP 2023), in PT-TM06-ETRS89 Reference System for Continente.</t>
  </si>
  <si>
    <t>http://www.ine.pt/xurl/ind/0013912</t>
  </si>
  <si>
    <t>http://www.ine.pt/xurl/ind/0013913</t>
  </si>
  <si>
    <t>Nota: A informação foi extraída a 10 de outubro de 2024, referenciada a 31 de dezembro de 2023. Os PEOT incluem os programas e planos especiais de ordenamento do território.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</si>
  <si>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t>Note: Data updated on 10th October 2024, referenced to 31st December 2023. The PEOT include data from special programs and plans of spatial planning.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</si>
  <si>
    <t xml:space="preserve">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t>
  </si>
  <si>
    <t xml:space="preserve">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
  </si>
  <si>
    <t>http://www.ine.pt/xurl/ind/0013350</t>
  </si>
  <si>
    <t>http://www.ine.pt/xurl/ind/0013349</t>
  </si>
  <si>
    <t>Fonte: INE, I.P., Recenseamento da população e habitação 2021 e Sistema Integrado de Nomenclaturas Estatísticas; Ministério da Coesão Territorial - Direção-Geral do Território, a partir da Carta Administrativa Oficial de Portugal.</t>
  </si>
  <si>
    <t>Source: Statistics Portugal, Population and housing census 2021 and Integrated System of Statistical Nomenclatures; Ministry of Territorial Cohesion - Directorate-General for Territory, after the Official Administrative Map of Portugal.</t>
  </si>
  <si>
    <t xml:space="preserve">Nota: A população residente nos lugares de uma unidade territorial corresponde à população residente nos lugares total ou parcialmente incluídos nessa unidade.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foi apurada com base nos dados definitivos dos Censos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 </t>
  </si>
  <si>
    <t>Note: The population residing in localities of a territorial unit corresponds to population residing in the localities, wholly or partly, included in that unit. The number of localities and small towns of a higher level territorial unit may not correspond to the sum of localities and small towns of lower-level territorial units, because all localities and small towns included in these units are counted, wholly or partly. Resident population by city is computed on the basis of the final Census 2011 data.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</si>
  <si>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http://www.ine.pt/xurl/ind/0013217</t>
  </si>
  <si>
    <t>http://www.ine.pt/xurl/ind/0013221</t>
  </si>
  <si>
    <t>http://www.ine.pt/xurl/ind/0013812</t>
  </si>
  <si>
    <t>http://www.ine.pt/xurl/ind/0013216</t>
  </si>
  <si>
    <t>http://www.ine.pt/xurl/ind/0013218</t>
  </si>
  <si>
    <t>http://www.ine.pt/xurl/ind/0014168</t>
  </si>
  <si>
    <t xml:space="preserve">Nota: A população residente nos lugares de uma unidade territorial corresponde à população residente nos lugares total ou parcialmente incluídos nessa unidade.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 </t>
  </si>
  <si>
    <t>Note: The population residing in localities of a territorial unit corresponds to population residing in the localities, wholly or partly, included in that unit. The number of localities and small towns of a higher level territorial unit may not correspond to the sum of localities and small towns of lower-level territorial units, because all localities and small towns included in these units are counted, wholly or partly.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</si>
  <si>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26812</t>
  </si>
  <si>
    <t>352</t>
  </si>
  <si>
    <t>138</t>
  </si>
  <si>
    <t>132</t>
  </si>
  <si>
    <t>5</t>
  </si>
  <si>
    <t>7</t>
  </si>
  <si>
    <t>http://www.ine.pt/xurl/ind/0012766</t>
  </si>
  <si>
    <t>http://www.ine.pt/xurl/ind/0012765</t>
  </si>
  <si>
    <t>http://www.ine.pt/xurl/ind/0012080</t>
  </si>
  <si>
    <t>http://www.ine.pt/xurl/ind/0013487</t>
  </si>
  <si>
    <t>http://www.ine.pt/xurl/ind/0013489</t>
  </si>
  <si>
    <t xml:space="preserve">Note: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
Up to 2006, data on the expenditure of municipalities is supplied by the Statistics Portugal's survey on environmental protection by municipalities. In 2006 a new source of information began to be used; thus, values given now are not comparable with previous years. Due to changes to the MRRU forms used by the APA since 2015 in the online collection of data on urban waste, there were modifications in the data compilation model for data resuming and therefore a break on the series in the year 2015, despite the parallelism and continuity of the corresponding variables being used in the calculation of the indicator.
</t>
  </si>
  <si>
    <t xml:space="preserve">Nota: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 
A informação das despesas dos municípios até 2006 tem como fonte "INE, Inquérito ao ambiente – Financiamento das atividades de gestão e proteção". A partir de 2006, a fonte de informação foi alterada pelo que os valores não são comparáveis com os anos anteriores. Devido a alterações aos formulários MRRU utilizados pela APA desde 2015 na recolha de dados online sobre resíduos urbanos, verificou-se consequentes modificações no modelo de apuramento e por isso alerta-se para quebra de série no ano de 2015, não obstante o paralelismo e continuidade das variáveis correspondentes utilizadas no cálculo do indicador disponibilizado.
</t>
  </si>
  <si>
    <t>Source: Statistics Portugal, Non-governmental environment organizations survey; Survey on environmental protection by municipalities; Municipal Waste Statistics; Water and Waste Services Regulation Authority; Water and Waste Services Regulation Authority of Azores; Regional Directorate of Statistics of Madeira, Urban public systems of water services / physical and operational components.</t>
  </si>
  <si>
    <t>Fonte: INE, I.P., Inquérito às organizações não governamentais de ambiente; Inquérito aos municípios - Proteção do ambiente; Estatísticas dos Resíduos Municipais; Entidade Reguladora dos Serviços de Águas e Resíduos, I.P.; Entidade Reguladora de Serviços de Águas e Resíduos dos Açores; Direção Regional de Estatística da Madeira, Sistemas públicos urbanos de serviços de águas / vertente física e de funcionamento.</t>
  </si>
  <si>
    <t>kg</t>
  </si>
  <si>
    <t>€</t>
  </si>
  <si>
    <t>Protection of biodiversity and landscape</t>
  </si>
  <si>
    <t>Waste management</t>
  </si>
  <si>
    <t>Proportion of municipal waste landfilled</t>
  </si>
  <si>
    <t>Proportion of municipal waste selectively collected</t>
  </si>
  <si>
    <t>Municipal waste collected per inhabitant</t>
  </si>
  <si>
    <t>Expenditure of municipalities per 1 000 inhabitants</t>
  </si>
  <si>
    <t>Members of non-governmental organizations for environment per 1000 inhabitants</t>
  </si>
  <si>
    <t>Non-governmental organizations (NGO) for environment per 100 thousand inhabitants</t>
  </si>
  <si>
    <t>ə</t>
  </si>
  <si>
    <t xml:space="preserve">    Continente</t>
  </si>
  <si>
    <t>┴</t>
  </si>
  <si>
    <t>Rv</t>
  </si>
  <si>
    <t>Proteção da biodiversidade e da paisagem</t>
  </si>
  <si>
    <t>Gestão de resíduos</t>
  </si>
  <si>
    <t>Proporção de resíduos urbanos depositados em aterro</t>
  </si>
  <si>
    <t>Proporção de resíduos urbanos recolhidos seletivamente</t>
  </si>
  <si>
    <t>Resíduos urbanos recolhidos por habitante</t>
  </si>
  <si>
    <t>Despesas dos municípios por 1 000 habitantes</t>
  </si>
  <si>
    <t>Associados das organizações não governamentais de ambiente por 1000 habitantes</t>
  </si>
  <si>
    <t>Organizações não governamentais de ambiente (ONGA) por 100 mil habitantes</t>
  </si>
  <si>
    <t>I.2.1 - Environmental indicators (to be continued)</t>
  </si>
  <si>
    <t>I.2.1 - Indicadores de ambiente (continua)</t>
  </si>
  <si>
    <t>http://www.ine.pt/xurl/ind/0013565</t>
  </si>
  <si>
    <t>http://www.ine.pt/xurl/ind/0013564</t>
  </si>
  <si>
    <t>http://www.ine.pt/xurl/ind/0013562</t>
  </si>
  <si>
    <t>http://www.ine.pt/xurl/ind/0009600</t>
  </si>
  <si>
    <t>(a) Data refers to the three-years period ended in the year.</t>
  </si>
  <si>
    <t xml:space="preserve">Note: Data on fresh water supplied, wastewater sewerage and dwellings served is estimated based on the information from municipalities reported by ERSAR. 
</t>
  </si>
  <si>
    <t>(a) Os dados referem-se ao triénio terminado no ano.</t>
  </si>
  <si>
    <t>Nota:  A informação relativa à água distribuída, águas residuais e aos alojamentos servidos é estimada com base na informação dos municípios reportada pela ERSAR.</t>
  </si>
  <si>
    <t xml:space="preserve">Source: Statistics Portugal, Water and Waste Services Regulation Authority; Water and Waste Services Regulation Authority of Azores; Regional Directorate of Statistics of Madeira, Urban public systems of water services / physical and operational components; Portuguese Environment Agency. </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</si>
  <si>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Agência Portuguesa do Ambiente.
</t>
  </si>
  <si>
    <t>m³/inhab.</t>
  </si>
  <si>
    <t xml:space="preserve">Proportion of dwellings served by wastewater drainage </t>
  </si>
  <si>
    <t>Proportion of dwellings served by water supply</t>
  </si>
  <si>
    <t xml:space="preserve">Wastewater sewerage per capita </t>
  </si>
  <si>
    <t xml:space="preserve">Fresh water supplied per inhabitant </t>
  </si>
  <si>
    <t>Rc</t>
  </si>
  <si>
    <t>m³/hab.</t>
  </si>
  <si>
    <t xml:space="preserve">Proporção de alojamentos servidos por drenagem de águas residuais </t>
  </si>
  <si>
    <t xml:space="preserve">Proporção de alojamentos servidos por abastecimento de água </t>
  </si>
  <si>
    <t xml:space="preserve">Águas residuais drenadas por habitante </t>
  </si>
  <si>
    <t xml:space="preserve">Água distribuída por habitante </t>
  </si>
  <si>
    <t>I.2.1 - Environmental indicators (continued)</t>
  </si>
  <si>
    <t>I.2.1 - Indicadores de ambiente (continuação)</t>
  </si>
  <si>
    <t>http://www.ine.pt/xurl/ind/0014041</t>
  </si>
  <si>
    <t>http://www.ine.pt/xurl/ind/0014040</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</si>
  <si>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</si>
  <si>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</si>
  <si>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t>Source: Water and Waste Services Regulation Authority; Water and Waste Services Regulation Authority of Azores. Regional Directorate for Spatial Planning and Environment (Madeira).</t>
  </si>
  <si>
    <t>Fonte: Entidade Reguladora dos Serviços de Águas e Resíduos, I.P.; Entidade Reguladora de Serviços de Águas e Resíduos dos Açores; Direção Regional de Ordenamento do Território e Ambiente (Madeira).</t>
  </si>
  <si>
    <t>Not in compliance with the parametric value</t>
  </si>
  <si>
    <t>Safe water</t>
  </si>
  <si>
    <t>Performed analyses with a parametric value</t>
  </si>
  <si>
    <t>Missing analyses</t>
  </si>
  <si>
    <t>Mandatory performed analyses</t>
  </si>
  <si>
    <t>Required regulatory reviews</t>
  </si>
  <si>
    <t>564 407</t>
  </si>
  <si>
    <t>Em incumprimento do valor paramétrico</t>
  </si>
  <si>
    <t>Água segura</t>
  </si>
  <si>
    <t>Análises realizadas com valor paramétrico</t>
  </si>
  <si>
    <t>Análises em falta</t>
  </si>
  <si>
    <t>Análises realizadas obrigatórias</t>
  </si>
  <si>
    <t>Análises regulamentares obrigatórias</t>
  </si>
  <si>
    <t>I.2.2 - Quality of the water for human consumption</t>
  </si>
  <si>
    <t>I.2.2 - Qualidade da água para consumo humano</t>
  </si>
  <si>
    <t>http://www.ine.pt/xurl/ind/0013567</t>
  </si>
  <si>
    <t>http://www.ine.pt/xurl/ind/0013563</t>
  </si>
  <si>
    <t>http://www.ine.pt/xurl/ind/0013561</t>
  </si>
  <si>
    <t>http://www.ine.pt/xurl/ind/0013568</t>
  </si>
  <si>
    <t>http://www.ine.pt/xurl/ind/0013559</t>
  </si>
  <si>
    <t>http://www.ine.pt/xurl/ind/0013558</t>
  </si>
  <si>
    <t>Note: Estimates were made in cases where data was not reported and /or disaggregated by municipalities in the information on fresh water abstration, fresh water supplied, wastewater drained and wastewater  treatment plant. Data for the indicators "Fresh water abstration", "Fresh water supplied" and "Wastewater drained" includes data from management entities of bulk services and/or retail services.</t>
  </si>
  <si>
    <t xml:space="preserve">Nota: Procedeu-se a estimativas nos casos em que não foram reportados e/ou desagregados dados por municípios na informação relativa à água captada, água distribuída, águas residuais drenadas e estações de tratamento de águas residuais. Os indicadores de água captada, água distribuída e águas residuais drenadas incluem dados de entidades gestoras em baixa. </t>
  </si>
  <si>
    <t>Source: Statistics Portugal, Water and Waste Services Regulation Authority; Water and Waste Services Regulation Authority of Azores; Regional Directorate of Statistics of Madeira, Urban public systems of water services / physical and operational components.</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</si>
  <si>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t>
  </si>
  <si>
    <t xml:space="preserve"> m³</t>
  </si>
  <si>
    <t>Unknown/not specified</t>
  </si>
  <si>
    <t>Non households users</t>
  </si>
  <si>
    <t>Households users</t>
  </si>
  <si>
    <t>Surface water</t>
  </si>
  <si>
    <t>Ground water</t>
  </si>
  <si>
    <t xml:space="preserve">Wastewater source </t>
  </si>
  <si>
    <t>Water source</t>
  </si>
  <si>
    <t xml:space="preserve">Wastewaters treatment plant </t>
  </si>
  <si>
    <t xml:space="preserve">Wastewater treated in Wastewaters treatment plant </t>
  </si>
  <si>
    <t>Wastewater drained</t>
  </si>
  <si>
    <t xml:space="preserve">Losses in water supply systems </t>
  </si>
  <si>
    <t xml:space="preserve">Fresh water supplied </t>
  </si>
  <si>
    <t xml:space="preserve">Fresh water abstraction </t>
  </si>
  <si>
    <t>m³</t>
  </si>
  <si>
    <t xml:space="preserve"> Ignorado/não especificado</t>
  </si>
  <si>
    <t>Não doméstico</t>
  </si>
  <si>
    <t>Doméstico</t>
  </si>
  <si>
    <t>Águas de superfície</t>
  </si>
  <si>
    <t>Águas subterrâneas</t>
  </si>
  <si>
    <t xml:space="preserve">Origem </t>
  </si>
  <si>
    <t>Origem do caudal</t>
  </si>
  <si>
    <t>Estações de tratamento de águas residuais</t>
  </si>
  <si>
    <t xml:space="preserve">Águas residuais tratadas em estações de tratamento de águas residuais </t>
  </si>
  <si>
    <t>Águas residuais drenadas</t>
  </si>
  <si>
    <t xml:space="preserve">Perdas nos sistemas de abastecimento de água </t>
  </si>
  <si>
    <t xml:space="preserve">Água distribuída </t>
  </si>
  <si>
    <t xml:space="preserve">Água captada </t>
  </si>
  <si>
    <t>I.2.3 - Water supplied by municipal public management systems, drainage and waste water treatment</t>
  </si>
  <si>
    <t>I.2.3 - Água abastecida pelas entidades gestoras de sistemas públicos urbanos, drenagem e tratamento de águas residuais</t>
  </si>
  <si>
    <t>http://www.ine.pt/xurl/ind/0009717</t>
  </si>
  <si>
    <t>http://www.ine.pt/xurl/ind/0009719</t>
  </si>
  <si>
    <t>http://www.ine.pt/xurl/ind/0009718</t>
  </si>
  <si>
    <t>Fonte: Agência Portuguesa do Ambiente</t>
  </si>
  <si>
    <t>Good and superior</t>
  </si>
  <si>
    <t>Lower to good</t>
  </si>
  <si>
    <t>Unknown</t>
  </si>
  <si>
    <t>Good</t>
  </si>
  <si>
    <t>Failing to achieve good</t>
  </si>
  <si>
    <t>Fair</t>
  </si>
  <si>
    <t>Poor</t>
  </si>
  <si>
    <t>Bad</t>
  </si>
  <si>
    <t>Global status</t>
  </si>
  <si>
    <t>Chemical status</t>
  </si>
  <si>
    <t>Good status/ ecological potentia</t>
  </si>
  <si>
    <t xml:space="preserve">  A. M. Lisboa</t>
  </si>
  <si>
    <t>Bom e superior</t>
  </si>
  <si>
    <t>Inferior a bom</t>
  </si>
  <si>
    <t>Desconhecido</t>
  </si>
  <si>
    <t>Bom</t>
  </si>
  <si>
    <t>Insuficiente</t>
  </si>
  <si>
    <t>Bom ou superior</t>
  </si>
  <si>
    <t>Razoável</t>
  </si>
  <si>
    <t>Medíocre</t>
  </si>
  <si>
    <t>Mau</t>
  </si>
  <si>
    <t>Estado global</t>
  </si>
  <si>
    <t>Estado químico</t>
  </si>
  <si>
    <t>Estado/potencial ecológico</t>
  </si>
  <si>
    <t>I.2.4 - Surface water bodies and classification of status</t>
  </si>
  <si>
    <t>I.2.4 - Massas de água superficiais, e classificação do estado e classes de qualidade</t>
  </si>
  <si>
    <t>http://www.ine.pt/xurl/ind/0009752</t>
  </si>
  <si>
    <t>http://www.ine.pt/xurl/ind/0009754</t>
  </si>
  <si>
    <t>http://www.ine.pt/xurl/ind/0009753</t>
  </si>
  <si>
    <t>Quantitative status</t>
  </si>
  <si>
    <t>Estado quantitativo</t>
  </si>
  <si>
    <t>I.2.5 - Ground water bodies and classification of status and quality classes</t>
  </si>
  <si>
    <t>I.2.5 - Massas de água subterrâneas, classificação do estado e classes de qualidade</t>
  </si>
  <si>
    <t>http://www.ine.pt/xurl/ind/0013292</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</si>
  <si>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</si>
  <si>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</si>
  <si>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Fonte: Agência Portuguesa do Ambiente.</t>
  </si>
  <si>
    <t>No classification</t>
  </si>
  <si>
    <t>Acceptable</t>
  </si>
  <si>
    <t>Excellent</t>
  </si>
  <si>
    <t>by quality classes</t>
  </si>
  <si>
    <t>Coastal / Transition</t>
  </si>
  <si>
    <t>Inland waters</t>
  </si>
  <si>
    <t>Má</t>
  </si>
  <si>
    <t>Aceitável</t>
  </si>
  <si>
    <t>Boa</t>
  </si>
  <si>
    <t>Excelente</t>
  </si>
  <si>
    <t>Sem classificação</t>
  </si>
  <si>
    <t>por classe de qualidade</t>
  </si>
  <si>
    <t>Costeiras / Transição</t>
  </si>
  <si>
    <t>Interiores</t>
  </si>
  <si>
    <t>I.2.6 - Bathing waters according to type and quality classes</t>
  </si>
  <si>
    <t>I.2.6 - Águas balneares, segundo o tipo e a classe de qualidade</t>
  </si>
  <si>
    <t>http://www.ine.pt/xurl/ind/0013291</t>
  </si>
  <si>
    <t>http://www.ine.pt/xurl/ind/0013448</t>
  </si>
  <si>
    <t>http://www.ine.pt/xurl/ind/0013446</t>
  </si>
  <si>
    <t>Source: Portuguese Environment Agency. Blue Flag Association of Europe.</t>
  </si>
  <si>
    <t>Fonte: Agência Portuguesa do Ambiente. Associação da Bandeira Azul da Europa.</t>
  </si>
  <si>
    <t>Coastal/ Transition</t>
  </si>
  <si>
    <t>Inside</t>
  </si>
  <si>
    <t>Blue Flag beaches</t>
  </si>
  <si>
    <t xml:space="preserve">Beaches accessible to people with reduced mobility </t>
  </si>
  <si>
    <t>Bathing beaches</t>
  </si>
  <si>
    <t>Costeiras/ Transição</t>
  </si>
  <si>
    <t>Praias com bandeira azul</t>
  </si>
  <si>
    <t>Praias acessíveis a pessoas com mobilidade reduzida</t>
  </si>
  <si>
    <t>Praias de banho</t>
  </si>
  <si>
    <t>I.2.7-  Bathing beaches and accessible beaches to people with reduced mobility and Blue Flag beaches</t>
  </si>
  <si>
    <t>I.2.7 - Praias de banho e praias acessíveis a pessoas com mobilidade reduzida, por tipo de água balnear, e praias com bandeira azul</t>
  </si>
  <si>
    <t>http://www.ine.pt/xurl/ind/0012770</t>
  </si>
  <si>
    <t>http://www.ine.pt/xurl/ind/0012769</t>
  </si>
  <si>
    <t>Note: In the urban waste collection, selective collection includes separate collection from other (large) municipal waste (MW) producers. In the urban waster management, the energy recovery includes amounts of Waste Derived Fuels (WDF) produced by the Urban Waste Management Systems (UWMS).
(a) Serial break in the calculation of data by management operations as a result of changes in the calculation formula.</t>
  </si>
  <si>
    <t xml:space="preserve">Nota: Nos resíduos urbanos recolhidos, a recolha seletiva inclui recolha diferenciada efetuada junto de outros (grandes) produtores de RU. Nos resíduos urbanos geridos, a valorização energética inclui quantidades de Combustíveis Derivados de Resíduos (CDR) produzidos pelos Sistemas de Gestão de Resíduos Urbanos (SGRU).
(a) Quebra de série no apuramento de dados por operações de gestão em resultado de alterações na fórmula de cálculo.
</t>
  </si>
  <si>
    <t>Source: Statistics Portugal, Urban Waste Statistics.</t>
  </si>
  <si>
    <t>Fonte: INE, I.P., Estatísticas dos Resíduos Urbanos.</t>
  </si>
  <si>
    <t>Multimaterial recovery</t>
  </si>
  <si>
    <t>Organic recycling</t>
  </si>
  <si>
    <t>Energy recovery</t>
  </si>
  <si>
    <t>Landfill</t>
  </si>
  <si>
    <t>Selective collection</t>
  </si>
  <si>
    <t>Indistinct collection</t>
  </si>
  <si>
    <t>Kind of destination\treatment</t>
  </si>
  <si>
    <t>Type of collection</t>
  </si>
  <si>
    <t>Municipal waste management</t>
  </si>
  <si>
    <t>Muncipal waste collected</t>
  </si>
  <si>
    <t>695 472*</t>
  </si>
  <si>
    <t>910 585*</t>
  </si>
  <si>
    <t>1 078 362*</t>
  </si>
  <si>
    <t>2 929 485*</t>
  </si>
  <si>
    <t>5 613 904*</t>
  </si>
  <si>
    <t>*</t>
  </si>
  <si>
    <t>2021 (a)</t>
  </si>
  <si>
    <t>2017 Rv</t>
  </si>
  <si>
    <t>2016 Rv</t>
  </si>
  <si>
    <t>2015 Rv</t>
  </si>
  <si>
    <t>Valorização multimaterial</t>
  </si>
  <si>
    <t>Valorização orgânica</t>
  </si>
  <si>
    <t>Valorização energética</t>
  </si>
  <si>
    <t>Aterro</t>
  </si>
  <si>
    <t>Seletiva</t>
  </si>
  <si>
    <t>Indiferenciada</t>
  </si>
  <si>
    <t>Tipo de destino</t>
  </si>
  <si>
    <t>Tipo de recolha</t>
  </si>
  <si>
    <t>Resíduos urbanos geridos</t>
  </si>
  <si>
    <t>Resíduos urbanos recolhidos</t>
  </si>
  <si>
    <t>Unit: t</t>
  </si>
  <si>
    <t>Unidade: t</t>
  </si>
  <si>
    <t xml:space="preserve">I.2.8 - Municipal waste by type of collection and kind of destination </t>
  </si>
  <si>
    <t xml:space="preserve">I.2.8 - Resíduos urbanos por tipo de recolha e tipo de destino </t>
  </si>
  <si>
    <t>http://www.ine.pt/xurl/ind/0012078</t>
  </si>
  <si>
    <t>http://www.ine.pt/xurl/ind/0012085</t>
  </si>
  <si>
    <t xml:space="preserve">Note: The item "Others" contains Protection of ambient air and climate, Wastewater management, Protection and remediation of soil, groundwater and surface water, Noise and vibration abatement, Protection against radiation, Research and development and Other environmental protection activities.
1990 to 1997: the information refers to the direct management of municipal services and municipalized entities; From 1998 onwards, it refers to the direct management of municipal services.
Wastewater Management Domain: 2006-2009 administrative source from former Water Institute for Mainland; 2012 onwards administrative source from The Water and Waste Services Regulation Authority for Mainland and accounting item Investments data not available; 2012 onwards administrative source from Entity for The Regulation of Water and Waste Services of the Azores for Autonomous Region of the Azores.
Wastewater Management Domain: 2010 - data not available for Portugal; 2011 - data not available for the Mainland.
</t>
  </si>
  <si>
    <t xml:space="preserve">Nota: A rubrica "Outros" contém os domínios Proteção da qualidade do ar e do clima, Gestão de águas residuais, Proteção e recuperação de solos, de águas subterrâneas e superficiais, Proteção contra ruídos e vibrações, Proteção contra radiações, I&amp;D e Outras atividades de proteção do ambiente.
1990 a 1997: a informação reporta-se à gestão direta dos serviços municipais e municipalizados; 1998 em diante reporta-se à gestão direta dos serviços municipais.
Dados administrativos para o domínio Gestão de Águas Residuais: 2006-2009 do ex-Instituto da Água, I.P. para o Continente; 2012 em diante da Entidade Reguladora dos Serviços de Águas e Resíduos, I.P. para o Continente e dados não disponíveis para a rubrica contabilística Investimentos; 2011 em diante da Entidade Reguladora dos Serviços de Águas e Resíduos dos Açores para a Região Autónoma dos Açores.
Domínio Gestão de Águas Residuais: 2010 - dados não disponíveis para Portugal; 2011 - dados não disponíveis para o Continente.
</t>
  </si>
  <si>
    <t>Source: Statistics Portugal, Survey on environmental protection by municipalities. Data up to 2005: Statistics Portugal, Environmental Survey - Financing activities of management and protection.</t>
  </si>
  <si>
    <t>Fonte: INE, I.P., Inquérito aos municípios - Proteção do ambiente. Dados até 2005: INE, I.P., Inquérito ao ambiente - Financiamento das atividades de gestão e proteção.</t>
  </si>
  <si>
    <t>Others</t>
  </si>
  <si>
    <t>Expenditure</t>
  </si>
  <si>
    <t>Receipts</t>
  </si>
  <si>
    <t>Pe</t>
  </si>
  <si>
    <t/>
  </si>
  <si>
    <t>Outros</t>
  </si>
  <si>
    <t>Despesas</t>
  </si>
  <si>
    <t>Receitas</t>
  </si>
  <si>
    <t>Unit: thousand euros</t>
  </si>
  <si>
    <t>Unidade: milhares de euros</t>
  </si>
  <si>
    <t>I.2.9 - Receipts and expenditure of municipalities, according to domains of environmental management and protection</t>
  </si>
  <si>
    <t>I.2.9 - Receitas e despesas dos municipios segundo os domínios de gestão e proteção do ambiente</t>
  </si>
  <si>
    <t>http://www.ine.pt/xurl/ind/0013368</t>
  </si>
  <si>
    <t>http://www.ine.pt/xurl/ind/0013367</t>
  </si>
  <si>
    <t>Source: Statistics Portugal, Survey entities holding fire brigades.</t>
  </si>
  <si>
    <t>Fonte: INE, I.P., Inquérito às entidades detentoras de corpos de bombeiros.</t>
  </si>
  <si>
    <t>Volunteer</t>
  </si>
  <si>
    <t>Professional</t>
  </si>
  <si>
    <t>Higher education</t>
  </si>
  <si>
    <t>Secondary education</t>
  </si>
  <si>
    <t>Basic education</t>
  </si>
  <si>
    <t>No level of education</t>
  </si>
  <si>
    <t>51 years and over</t>
  </si>
  <si>
    <t>26 - 50 years</t>
  </si>
  <si>
    <t>Under 26 years</t>
  </si>
  <si>
    <t>F</t>
  </si>
  <si>
    <t>M</t>
  </si>
  <si>
    <t>Type of link</t>
  </si>
  <si>
    <t>Education level</t>
  </si>
  <si>
    <t>Age group</t>
  </si>
  <si>
    <t>Sex</t>
  </si>
  <si>
    <t>Voluntário</t>
  </si>
  <si>
    <t>Profissional</t>
  </si>
  <si>
    <t>Superior</t>
  </si>
  <si>
    <t>Secundário</t>
  </si>
  <si>
    <t>Básico</t>
  </si>
  <si>
    <t>Nenhum</t>
  </si>
  <si>
    <t>51 e mais anos</t>
  </si>
  <si>
    <t>26 - 50 anos</t>
  </si>
  <si>
    <t>Menos de 26 anos</t>
  </si>
  <si>
    <t>H</t>
  </si>
  <si>
    <t>Tipo de vínculo</t>
  </si>
  <si>
    <t>Nível de escolaridade</t>
  </si>
  <si>
    <t>Grupo etário</t>
  </si>
  <si>
    <t>Sexo</t>
  </si>
  <si>
    <t>I.2.10 - Firemen according to sex, age group, level of education and type of link</t>
  </si>
  <si>
    <t>I.2.10 - Bombeiros, segundo o sexo, o grupo etário, o nível de escolaridade e o tipo de vínculo</t>
  </si>
  <si>
    <t>http://www.ine.pt/xurl/ind/0013369</t>
  </si>
  <si>
    <t xml:space="preserve">Source: Statistics Portugal, Survey to entities holding fire brigades. 
</t>
  </si>
  <si>
    <t>Other revenues not specified</t>
  </si>
  <si>
    <t>Other revenues and gains</t>
  </si>
  <si>
    <t>Subsidies, donations and legates for exploration</t>
  </si>
  <si>
    <t>Works for own entity</t>
  </si>
  <si>
    <t>Services rendered</t>
  </si>
  <si>
    <t>Sales</t>
  </si>
  <si>
    <t>Expenditure and losses of funding</t>
  </si>
  <si>
    <t>Other expenditure and losses</t>
  </si>
  <si>
    <t>Personnel expenditure</t>
  </si>
  <si>
    <t>Supply and external services</t>
  </si>
  <si>
    <t>Cost of goods sold and material consumed</t>
  </si>
  <si>
    <t>Revenues</t>
  </si>
  <si>
    <t>Investments</t>
  </si>
  <si>
    <t>Outros rendimentos não especificados</t>
  </si>
  <si>
    <t>Outros rendimentos e ganhos</t>
  </si>
  <si>
    <t>Subsídios, doações e legados à exploração</t>
  </si>
  <si>
    <t>Trabalhos para a própria entidade</t>
  </si>
  <si>
    <t>Prestações de serviços</t>
  </si>
  <si>
    <t>Vendas</t>
  </si>
  <si>
    <t>Gastos e perdas de financiamento</t>
  </si>
  <si>
    <t>Outros gastos e perdas</t>
  </si>
  <si>
    <t>Gastos com o pessoal</t>
  </si>
  <si>
    <t>Fornecimentos e serviços externos</t>
  </si>
  <si>
    <t>Custos das mercadorias vendidas e das matérias consumidas</t>
  </si>
  <si>
    <t>Rendimentos</t>
  </si>
  <si>
    <t>Gastos</t>
  </si>
  <si>
    <t>Investimentos</t>
  </si>
  <si>
    <t>I.2.11 - Investments, costs and income of entities holding fire brigades according to type of accounting item</t>
  </si>
  <si>
    <t>I.2.11 - Investimentos, gastos e rendimentos das entidades detentoras de corpos de bombeiros segundo o tipo de rubrica contabilística</t>
  </si>
  <si>
    <t>http://www.ine.pt/xurl/ind/0002726</t>
  </si>
  <si>
    <t>Note: 1998 onwards: information from central government, regional and local (municipalities/municipal services) bodies.
2006-2009 and Wastewater Management domain from local government (municipalities/municipal services) bodies for Mainland: information from the administrative source National Inventory on Water Supply and Wastewater Systems (INSAAR) from former Water Institute.
2010 and Wastewater Management domain from local government (municipalities/municipal services) bodies: information not available for Portugal.
2011 and Wastewater Management domain from local government (municipalities/municipal services) bodies: information not available for Mainland.
2012 onwards and Wastewater Management domain from local government (municipalities/municipal services) bodies: information from the administrative source Water and Waste Services Quality Evaluation System from The Water and Waste Services Regulation Authority for Mainland and accounting item Investments data not available; information from the administrative source Entity for The Regulation of Water and Waste Services of the Azores for Autonomous Region of the Azores.</t>
  </si>
  <si>
    <t>Nota: 1998 em diante: informação dos organismos da administração central, regional e local (municípios/serviços municipais).
2006-2009 e domínio Gestão de Águas Residuais dos organismos da administração local (municípios/serviços municipais) do Continente: dados de fonte administrativa - base de dados do Inventário Nacional de Sistemas de Abastecimento de Água e de Águas Residuais (INSAAR) do ex-Instituto da Água, I.P..
2010 e domínio Gestão de Águas Residuais dos organismos da administração local (municípios/serviços municipais): dados não disponíveis para Portugal.
2011 e domínio Gestão de Águas Residuais dos organismos da administração local (municípios/serviços municipais): dados não disponíveis para o Continente.
2012 em diante e domínio Gestão de Águas Residuais dos organismos da administração local (municípios/serviços municipais): dados de fonte administrativa - Sistema de Avaliação da Qualidade dos Serviços de Água e Resíduos da Entidade Reguladora dos Serviços de Águas e Resíduos para o Continente e dados não disponíveis para a rubrica contabilística Investimentos; dados de fonte administrativa da Entidade Reguladora dos Serviços de Águas e Resíduos dos Açores para a Região Autónoma dos Açores.</t>
  </si>
  <si>
    <t>Source: Statistics Portugal, Environment Statistics.</t>
  </si>
  <si>
    <t>Fonte: INE, I.P., Estatísticas do Ambiente.</t>
  </si>
  <si>
    <t>Other environmental protection activities</t>
  </si>
  <si>
    <t>Research and development</t>
  </si>
  <si>
    <t>Protection against radiation</t>
  </si>
  <si>
    <t>Noise and vibration abatement</t>
  </si>
  <si>
    <t>Protection and remediation of soil, groundwater and surface water</t>
  </si>
  <si>
    <t>Wastewater management</t>
  </si>
  <si>
    <t xml:space="preserve">Protection of ambient air and climate </t>
  </si>
  <si>
    <t>2023 Pe</t>
  </si>
  <si>
    <t>454 934</t>
  </si>
  <si>
    <t>357 169</t>
  </si>
  <si>
    <t>196 660</t>
  </si>
  <si>
    <t>1 618 614</t>
  </si>
  <si>
    <t>180 307Rv</t>
  </si>
  <si>
    <t>1 558 501</t>
  </si>
  <si>
    <t>215 095Rv</t>
  </si>
  <si>
    <t>1 249 773</t>
  </si>
  <si>
    <t>238 842Rv</t>
  </si>
  <si>
    <t>1 370 722</t>
  </si>
  <si>
    <t>220 422Rv</t>
  </si>
  <si>
    <t>1 410 769</t>
  </si>
  <si>
    <t>1 096</t>
  </si>
  <si>
    <t>216 055Rv</t>
  </si>
  <si>
    <t>1 278 181</t>
  </si>
  <si>
    <t>208 197Rv</t>
  </si>
  <si>
    <t>1 170 018</t>
  </si>
  <si>
    <t>210 593Rv</t>
  </si>
  <si>
    <t>1 253 626</t>
  </si>
  <si>
    <t>212 812Rv</t>
  </si>
  <si>
    <t>1 215 290</t>
  </si>
  <si>
    <t>200 079Rv</t>
  </si>
  <si>
    <t>1 190 979</t>
  </si>
  <si>
    <t>196 073Rv</t>
  </si>
  <si>
    <t>1 032 217</t>
  </si>
  <si>
    <t>15 224Rv</t>
  </si>
  <si>
    <t>956 467</t>
  </si>
  <si>
    <t>145 707Rv</t>
  </si>
  <si>
    <t>Outras atividades de proteção do ambiente</t>
  </si>
  <si>
    <t>Investigação e desenvolvimento</t>
  </si>
  <si>
    <t>Proteção contra radiações</t>
  </si>
  <si>
    <t>Proteção da biodiversidade e paisagem</t>
  </si>
  <si>
    <t>Proteção contra ruídos e vibrações</t>
  </si>
  <si>
    <t>Proteção e recuperação dos solos, de águas subterrâneas e superficiais</t>
  </si>
  <si>
    <t>Gestão de águas residuais</t>
  </si>
  <si>
    <t>Proteção da qualidade do ar e clima</t>
  </si>
  <si>
    <t>I.2.12 - Consolidated expenditure of public administration, according to domains of environmental management and protection</t>
  </si>
  <si>
    <t>I.2.12 - Despesa consolidada das administrações públicas, segundo os domínios de gestão e proteção do ambiente</t>
  </si>
  <si>
    <t>http://www.ine.pt/xurl/ind/0000356</t>
  </si>
  <si>
    <t>428 530</t>
  </si>
  <si>
    <t>175 383</t>
  </si>
  <si>
    <t>I.2.13 - Consolidated expenditure of central administration, according to domains of environmental management and protection</t>
  </si>
  <si>
    <t>I.2.13 - Despesa consolidada da administração central, segundo os domínios de gestão e proteção do ambiente</t>
  </si>
  <si>
    <t>http://www.ine.pt/xurl/ind/0000357</t>
  </si>
  <si>
    <t>Total das regiões autónomas</t>
  </si>
  <si>
    <t xml:space="preserve">I.2.14 - Consolidated expenditure of regional administration, according to domains of environmental management and protection </t>
  </si>
  <si>
    <t>I.2.14 - Despesa consolidada da administração regional, segundo os domínios de gestão e proteção do ambiente</t>
  </si>
  <si>
    <t>http://www.ine.pt/xurl/ind/0002727</t>
  </si>
  <si>
    <t>Wastewater Management Domain: 2006-2009 administrative source from former Water Institute for Mainland; 2012 onwards administrative source from The Water and Waste Services Regulation Authority for Mainland and accounting item Investments data not available; 2012 onwards administrative source from Entity for The Regulation of Water and Waste Services of the Azores for Autonomous Region of the Azores.
Wastewater Management Domain: 2010 - data not available for Portugal; 2011 - data not available for the Mainland.</t>
  </si>
  <si>
    <t xml:space="preserve">Nota: Dados administrativos para o domínio Gestão de Águas Residuais: 2006-2009 do ex-Instituto da Água, I.P. para o Continente; 2012 em diante da Entidade Reguladora dos Serviços de Águas e Resíduos, I.P. para o Continente e dados não disponíveis para a rubrica contabilística Investimentos; 2011 em diante da Entidade Reguladora dos Serviços de Águas e Resíduos dos Açores para a Região Autónoma dos Açores.
Domínio Gestão de Águas Residuais: 2010 - dados não disponíveis para Portugal; 2011 - dados não disponíveis para o Continente.
</t>
  </si>
  <si>
    <t>219 472Rv</t>
  </si>
  <si>
    <t>208 150Rv</t>
  </si>
  <si>
    <t>204 265Rv</t>
  </si>
  <si>
    <t>210 366Rv</t>
  </si>
  <si>
    <t>199 296Rv</t>
  </si>
  <si>
    <t>195 642Rv</t>
  </si>
  <si>
    <t>14 210Rv</t>
  </si>
  <si>
    <t>123 033Rv</t>
  </si>
  <si>
    <t>112 451Rv</t>
  </si>
  <si>
    <t>111 337Rv</t>
  </si>
  <si>
    <t>129 768Rv</t>
  </si>
  <si>
    <t xml:space="preserve">I.2.15 - Consolidated expenditure of local administration, according to domains of environmental management and protection </t>
  </si>
  <si>
    <t>I.2.15 - Despesa consolidada da administração local, segundo os domínios de gestão e proteção do ambiente</t>
  </si>
  <si>
    <t>http://www.ine.pt/xurl/ind/0000686</t>
  </si>
  <si>
    <t>31 916</t>
  </si>
  <si>
    <t>16 142</t>
  </si>
  <si>
    <t>8 612</t>
  </si>
  <si>
    <t>24 755</t>
  </si>
  <si>
    <t>13 979</t>
  </si>
  <si>
    <t>9 023</t>
  </si>
  <si>
    <t>23 002</t>
  </si>
  <si>
    <t>I.2.16 - Consolidated expenditure of non-profit institutions, according to domains of environmental management and protection</t>
  </si>
  <si>
    <t>I.2.16 - Despesa consolidada das instituições sem fins lucrativos, segundo os domínios de gestão e proteção do ambiente</t>
  </si>
  <si>
    <t>http://www.ine.pt/xurl/ind/0007749</t>
  </si>
  <si>
    <t>http://www.ine.pt/xurl/ind/0007748</t>
  </si>
  <si>
    <t>http://www.ine.pt/xurl/ind/0007750</t>
  </si>
  <si>
    <t>Note: See the Statistical Classifications at the end of this sub-chapter.</t>
  </si>
  <si>
    <t>Nota: Consultar as Classificações no final do subcapítulo.</t>
  </si>
  <si>
    <t xml:space="preserve">CAE-Rev.3 </t>
  </si>
  <si>
    <t>Income</t>
  </si>
  <si>
    <t>Costs</t>
  </si>
  <si>
    <t>35-36</t>
  </si>
  <si>
    <t>17 190</t>
  </si>
  <si>
    <t>28-31-32-33</t>
  </si>
  <si>
    <t>2 985</t>
  </si>
  <si>
    <t>29-30</t>
  </si>
  <si>
    <t>5 291</t>
  </si>
  <si>
    <t>26-27</t>
  </si>
  <si>
    <t>…</t>
  </si>
  <si>
    <t>3 221</t>
  </si>
  <si>
    <t>6 531</t>
  </si>
  <si>
    <t>3 341</t>
  </si>
  <si>
    <t>20-21</t>
  </si>
  <si>
    <t>6 320</t>
  </si>
  <si>
    <t>17-18</t>
  </si>
  <si>
    <t>5 356</t>
  </si>
  <si>
    <t>6 038</t>
  </si>
  <si>
    <t>13-14</t>
  </si>
  <si>
    <t>2 974</t>
  </si>
  <si>
    <t>10-12</t>
  </si>
  <si>
    <t>9 357</t>
  </si>
  <si>
    <t>8 379</t>
  </si>
  <si>
    <t>05-09</t>
  </si>
  <si>
    <t>10 883</t>
  </si>
  <si>
    <t>CAE-Rev.3</t>
  </si>
  <si>
    <t>I.2.17 - Investments, costs and income of entreprises on environmental management and protection, by economic sector (CAE-Rev.3)</t>
  </si>
  <si>
    <t>I.2.17 - Investimentos, gastos e rendimento das empresas com atividades de gestão e proteção do ambiente, por setor de atividade (CAE-Rev.3)</t>
  </si>
  <si>
    <t>http://www.ine.pt/xurl/ind/0007062</t>
  </si>
  <si>
    <t>http://www.ine.pt/xurl/ind/0007061</t>
  </si>
  <si>
    <t>http://www.ine.pt/xurl/ind/0007063</t>
  </si>
  <si>
    <r>
      <t xml:space="preserve">Nota: </t>
    </r>
    <r>
      <rPr>
        <sz val="7"/>
        <color indexed="8"/>
        <rFont val="Arial Narrow"/>
        <family val="2"/>
      </rPr>
      <t>Consultar as Classificações no final do subcapítulo.</t>
    </r>
  </si>
  <si>
    <t>CAE-Rev. 3</t>
  </si>
  <si>
    <t>Other environmental domains</t>
  </si>
  <si>
    <t>Outros domínios de ambiente</t>
  </si>
  <si>
    <t>I.2.18 - Investments, costs and income of enterprises on environmental management and protection by economic sector (CAE-Rev.3) according to some domains, 2023</t>
  </si>
  <si>
    <t>I.2.18 - Investimentos, gastos e rendimento das empresas com atividades de gestão e proteção do ambiente por setor de atividade (CAE-Rev.3) segundo alguns domínios de gestão e proteção do ambiente, 2023</t>
  </si>
  <si>
    <t>http://www.ine.pt/xurl/ind/0013484</t>
  </si>
  <si>
    <t>R. A. Açores e da Madeira</t>
  </si>
  <si>
    <t xml:space="preserve"> </t>
  </si>
  <si>
    <t>I.2.19 - Accounting categories of Non-Governmental Organizations for Environment (NGOE) according to the Normalization Accounting System</t>
  </si>
  <si>
    <t>I.2.19 - Rubricas contabilísticas das Organizações Não Governamentais de Ambiente (ONGA) segundo o Sistema de Normalização Contabilística</t>
  </si>
  <si>
    <t>http://www.ine.pt/xurl/ind/0013485</t>
  </si>
  <si>
    <t>Note: Since 1998, with the approval of Law No. 35/98 of July 18, the Associations for the Environment Protection began to be known as Environmental Non-Governmental Organizations.</t>
  </si>
  <si>
    <t xml:space="preserve">Nota: A partir de 1998, com a aprovação da Lei nº 35/98, de 18 de julho, as Associações de Defesa do Ambiente passaram a ser designadas por Organizações Não Governamentais de Ambiente.  </t>
  </si>
  <si>
    <t>I.2.20 - Activities performed by Non-Governmental Organizations for Environment (NGOE) according to domains of environmental management and protection</t>
  </si>
  <si>
    <t>I.2.20 - Atividades desenvolvidas pelas Organizações Não Governamentais de Ambiente (ONGA) segundo os domínios de gestão e proteção do ambiente</t>
  </si>
  <si>
    <t>http://www.ine.pt/xurl/ind/0013480</t>
  </si>
  <si>
    <t>External</t>
  </si>
  <si>
    <t>Households</t>
  </si>
  <si>
    <t>Non-profit institutions serving households</t>
  </si>
  <si>
    <t>Enterprises</t>
  </si>
  <si>
    <t>State and other public bodies</t>
  </si>
  <si>
    <t>Exterior</t>
  </si>
  <si>
    <t>Particulares</t>
  </si>
  <si>
    <t>Instituições sem fins lucrativos</t>
  </si>
  <si>
    <t>Empresas</t>
  </si>
  <si>
    <t>Estado e outros entes públicos</t>
  </si>
  <si>
    <t>I.2.21 - Members of Non-Governmental Organizations for Environment (NGOE) according to institutional sectors</t>
  </si>
  <si>
    <t>I.2.21 - Associados das Organizações Não Governamentais de Ambiente (ONGA) segundo os setores institucionais</t>
  </si>
  <si>
    <t>Electricity, gas and water supply</t>
  </si>
  <si>
    <t>Eletricidade, gás e água</t>
  </si>
  <si>
    <t>Repair and installation of machinery and equipment</t>
  </si>
  <si>
    <t>Reparação, manutenção e instalação de máquinas e equipamentos</t>
  </si>
  <si>
    <t xml:space="preserve">Other manufacturing </t>
  </si>
  <si>
    <t>31-32</t>
  </si>
  <si>
    <t>Outras indústrias transformadoras</t>
  </si>
  <si>
    <t>Motor vehicles, trailers, semi-trailers and other transport equipment</t>
  </si>
  <si>
    <t>Material de transporte</t>
  </si>
  <si>
    <t>Machinery and equipment, n.e.c.</t>
  </si>
  <si>
    <t>Máquinas e equipamento, n.e.</t>
  </si>
  <si>
    <t>Computer, electronic, optical products and electrical equipment</t>
  </si>
  <si>
    <t>Equipamento informático e elétrico</t>
  </si>
  <si>
    <t>Metal products, except machinery and equipment</t>
  </si>
  <si>
    <t>Produtos metálicos, exceto máquinas e equipamento</t>
  </si>
  <si>
    <t>Basic metals</t>
  </si>
  <si>
    <t xml:space="preserve">Metalúrgicas de base </t>
  </si>
  <si>
    <t>Other non-metallic mineral products</t>
  </si>
  <si>
    <t>Produtos minerais, não metálicos</t>
  </si>
  <si>
    <t>Rubber and plastic products</t>
  </si>
  <si>
    <t>Borracha e matérias plásticas</t>
  </si>
  <si>
    <t>Chemicals</t>
  </si>
  <si>
    <t>Químicos</t>
  </si>
  <si>
    <t>Coke and refined petroleum products</t>
  </si>
  <si>
    <t>Petrolíferas</t>
  </si>
  <si>
    <t>Paper, paper products and printing and reproduction</t>
  </si>
  <si>
    <t>Pasta, papel e cartão; impressão e reprodução</t>
  </si>
  <si>
    <t>Wood and of products of wood and cork.</t>
  </si>
  <si>
    <t>Madeira, cortiça e suas obras</t>
  </si>
  <si>
    <t>Leather and related products</t>
  </si>
  <si>
    <t>Couro e produtos do couro</t>
  </si>
  <si>
    <t>Textiles</t>
  </si>
  <si>
    <t>Têxteis</t>
  </si>
  <si>
    <t>Food products, beverages, tobacco products</t>
  </si>
  <si>
    <t>Alimentação, bebidas e tabaco</t>
  </si>
  <si>
    <t>Mining and quarrying</t>
  </si>
  <si>
    <t>Extrativas</t>
  </si>
  <si>
    <t>Statistical Classification of Economic Activities (CAE Rev. 3)</t>
  </si>
  <si>
    <t>Classificação de Atividades Económicas (CAE Rev. 3)</t>
  </si>
  <si>
    <t>Classifications used on the tables</t>
  </si>
  <si>
    <t>Classificações usadas nos quadros de informação</t>
  </si>
  <si>
    <t>I.2 - Classifications</t>
  </si>
  <si>
    <t>I.2 - Classificações</t>
  </si>
  <si>
    <t>[(1 – number of missing analyses / number of required regulatory reviews) x (number of analyses in compliance with the parametric value / number of performed analyses with a parametric value)] x 100</t>
  </si>
  <si>
    <t>Safe water indicator</t>
  </si>
  <si>
    <t>[(1 – número de análises em falta / número de análises regulamentares obrigatórias) x (número de análises em cumprimento do valor paramétrico / número de análises realizadas com valor paramétrico)] x 100</t>
  </si>
  <si>
    <t xml:space="preserve">[Water bodies (rated "Good" or "Excellent")/ Total water bodies]*100
</t>
  </si>
  <si>
    <t xml:space="preserve">Proportion of water bodies with good status/ ecological potential </t>
  </si>
  <si>
    <t xml:space="preserve">[Massas de água (classificação de "Bom"  ou "Excelente")/ Total das massas de água]*100
</t>
  </si>
  <si>
    <t xml:space="preserve">Proporção de massas de água com bom estado/ potencial ecológico </t>
  </si>
  <si>
    <t xml:space="preserve">Area of water bodies by classification / Total area of the territorial unit x100
</t>
  </si>
  <si>
    <t xml:space="preserve">Proportion of surface water bodies </t>
  </si>
  <si>
    <t>Superfície das massas de água por classificação/ Superfície total da unidade territorial  x 100</t>
  </si>
  <si>
    <t>Proporção da superfície das massas de água superficiais (% da área total)</t>
  </si>
  <si>
    <t xml:space="preserve"> Total number of dwellings served by wastewater sewerage/ Total number of conventional dwellings
</t>
  </si>
  <si>
    <t xml:space="preserve">Número total de alojamentos servidos por drenagem de águas residuais/ Número total de alojamentos familiares clássicos
</t>
  </si>
  <si>
    <t>Proporção de alojamentos servidos por drenagem de águas residuais</t>
  </si>
  <si>
    <t xml:space="preserve">Total number of dwellings served by water supply/ Total number of conventional dwellings
</t>
  </si>
  <si>
    <t xml:space="preserve">Proportion of dwellings served by water supply </t>
  </si>
  <si>
    <t xml:space="preserve">Número total de alojamentos serviços por abastecimento de água/ Número total de alojamentos familiares clássicos
</t>
  </si>
  <si>
    <t xml:space="preserve">Volume of wastewater drained/ Resident population
</t>
  </si>
  <si>
    <t xml:space="preserve">Volume de águas residuais drenadas/ População residente
</t>
  </si>
  <si>
    <t xml:space="preserve">Water supplied volume/ Resident population
</t>
  </si>
  <si>
    <t xml:space="preserve">Volume de água distribuída/ População residente
</t>
  </si>
  <si>
    <t>Urban waste landfilled/ Urban waste collected x 100</t>
  </si>
  <si>
    <t xml:space="preserve">Proportion of urban waste landfilled </t>
  </si>
  <si>
    <t>Resíduos urbanos depositados em aterro/ Resíduos urbanos recolhidos x100</t>
  </si>
  <si>
    <t xml:space="preserve">Proporção de resíduos urbanos depositados em aterro </t>
  </si>
  <si>
    <t>Selective collection of urban waste / Urban waste collected x 100</t>
  </si>
  <si>
    <t>Proportion of selective urban waste collection</t>
  </si>
  <si>
    <t>Resíduos urbanos com recolha seletiva / Resíduos urbanos recolhidos x 100</t>
  </si>
  <si>
    <t xml:space="preserve">Proporção de resíduos urbanos recolhidos seletivamente </t>
  </si>
  <si>
    <t>Urban waste collected / Average population x 1 000</t>
  </si>
  <si>
    <t xml:space="preserve">Urban waste per inhabitant </t>
  </si>
  <si>
    <t>Resíduos urbanos recolhidos / População média x 1 000</t>
  </si>
  <si>
    <t>Expenditure of municipalities in management and protection of biodiversity and landscape / Average population x 1 000</t>
  </si>
  <si>
    <t>Expenditure of municipalities in management and protection of biodiversity and landscape per 1 000 inhabitants</t>
  </si>
  <si>
    <t>Despesas dos municípios em gestão e proteção da biodiversidade e da paisagem / População média x 1 000</t>
  </si>
  <si>
    <t>Despesas dos municípios em proteção da biodiversidade e da paisagem por 1 000 habitantes</t>
  </si>
  <si>
    <t>Expenditure of municipalities in waste management / Average population x 1 000</t>
  </si>
  <si>
    <t>Expenditure of municipalities in waste management per 1 000 inhabitants</t>
  </si>
  <si>
    <t>Despesas dos municípios em gestão de resíduos / População média x 1 000</t>
  </si>
  <si>
    <t>Despesas dos municípios em gestão de resíduos por 1 000 habitantes</t>
  </si>
  <si>
    <t>Non-governmental organizations (NGO) for environment / Average population x 100 000</t>
  </si>
  <si>
    <t>Non-governmental organizations (NGO) for environment per 100 000 inhabitants</t>
  </si>
  <si>
    <t>Número de organizações não governamentais de ambiente / População média x 100 000</t>
  </si>
  <si>
    <t>Organizações não governamentais de ambiente (ONGA) por 100 000 habitantes</t>
  </si>
  <si>
    <t xml:space="preserve">Members of non-governmental organizations for environment / Average population x 1 000 </t>
  </si>
  <si>
    <t xml:space="preserve">Members of non-governmental organizations for environment per 1 000 inhabitants </t>
  </si>
  <si>
    <t>Associados das organizações não governamentais de ambiente / População média x 1 000</t>
  </si>
  <si>
    <t>Associados das organizações não governamentais de ambiente por 1 000 habitantes</t>
  </si>
  <si>
    <t>Fonte de informação do denominador</t>
  </si>
  <si>
    <t>Denominador</t>
  </si>
  <si>
    <t>Fonte de informação do numerador</t>
  </si>
  <si>
    <t>Calculation</t>
  </si>
  <si>
    <t>Name</t>
  </si>
  <si>
    <t>Cálculo</t>
  </si>
  <si>
    <t>I.2 - Indicators</t>
  </si>
  <si>
    <t>I.2 - Indicadores</t>
  </si>
  <si>
    <t>http://www.un.org (Nações Unidas)</t>
  </si>
  <si>
    <t>http://local.pt.eea.europa.eu/ (Agência Europeia do Ambiente - EEA)</t>
  </si>
  <si>
    <t>http://ec.europa.eu/environment/index_pt.htm (Comissão Europeia - Ambiente)</t>
  </si>
  <si>
    <t>http://epp.eurostat.ec.europa.eu (Eurostat)</t>
  </si>
  <si>
    <t>http://www.apambiente.pt (Agência Portuguesa do Ambiente)</t>
  </si>
  <si>
    <t>http://www.igaot.pt (Inspeção Geral do Ambiente e do Ordenamento do Território)</t>
  </si>
  <si>
    <t>ONU: Geo Yearbook</t>
  </si>
  <si>
    <t>EUROSTAT: Energy, Transport and Environment Indicators (pocketbook)</t>
  </si>
  <si>
    <t>EUROSTAT: Eurostat Yearbook</t>
  </si>
  <si>
    <t xml:space="preserve">INE: Anuários Estatísticos Regionais / Regional Statistical Yearbooks </t>
  </si>
  <si>
    <t xml:space="preserve">INE: Estatísticas do Ambiente </t>
  </si>
  <si>
    <t>I.2 - Further information …</t>
  </si>
  <si>
    <t>I.2 - Para saber mais …</t>
  </si>
  <si>
    <t>I.1.7 - Temperatura média do ar, noites tropicais e ondas de calor por estação meteorológica (continuação)</t>
  </si>
  <si>
    <t>I.1.7 - Average air temperature, tropical nights and heat waves by meteorological station (to be continued)</t>
  </si>
  <si>
    <t>Anuário Estatístico de Portugal - 2024</t>
  </si>
  <si>
    <t>O Território</t>
  </si>
  <si>
    <t>I.1 - Território</t>
  </si>
  <si>
    <t>I.2- Ambiente</t>
  </si>
  <si>
    <t>Territory</t>
  </si>
  <si>
    <t>I.1 - Territory</t>
  </si>
  <si>
    <t>I.2 - Environment</t>
  </si>
  <si>
    <t>Statistical Yearbook of Portugal - 2024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</si>
</sst>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4" formatCode="_-* #,##0.00\ &quot;€&quot;_-;\-* #,##0.00\ &quot;€&quot;_-;_-* &quot;-&quot;??\ &quot;€&quot;_-;_-@_-"/>
    <numFmt numFmtId="164" formatCode="_-* #,##0.00\ _€_-;\-* #,##0.00\ _€_-;_-* &quot;-&quot;??\ _€_-;_-@_-"/>
    <numFmt numFmtId="165" formatCode="###\ ###\ ###"/>
    <numFmt numFmtId="166" formatCode="0.0"/>
    <numFmt numFmtId="167" formatCode="#,##0.0"/>
    <numFmt numFmtId="168" formatCode="###\ ###\ ##0.0"/>
    <numFmt numFmtId="169" formatCode="###\ ###\ ##0"/>
    <numFmt numFmtId="170" formatCode="#\ ###\ ###\ ##0"/>
    <numFmt numFmtId="171" formatCode="#\ ##0"/>
    <numFmt numFmtId="172" formatCode="#\ ###\ ###;\-#;0"/>
    <numFmt numFmtId="173" formatCode="####\ ###\ ##0"/>
    <numFmt numFmtId="174" formatCode="#\ ###\ ###\ ###"/>
    <numFmt numFmtId="175" formatCode="#######\ ###\ ##0"/>
    <numFmt numFmtId="176" formatCode="#\ ###\ ##0"/>
    <numFmt numFmtId="177" formatCode="#\ ##0.0"/>
    <numFmt numFmtId="178" formatCode=".\ ##;"/>
    <numFmt numFmtId="179" formatCode="#\ ###\ ##0.00"/>
    <numFmt numFmtId="180" formatCode="#\ ###\ ###;\-#;&quot;-&quot;"/>
    <numFmt numFmtId="181" formatCode="###.00"/>
    <numFmt numFmtId="182" formatCode="###.00\ ###\ ##0"/>
    <numFmt numFmtId="183" formatCode="#\ ###"/>
    <numFmt numFmtId="184" formatCode="0000"/>
  </numFmts>
  <fonts count="153" x14ac:knownFonts="1">
    <font>
      <sz val="10"/>
      <name val="MS Sans Serif"/>
    </font>
    <font>
      <b/>
      <sz val="8"/>
      <name val="Times New Roman"/>
      <family val="1"/>
    </font>
    <font>
      <sz val="10"/>
      <name val="MS Sans Serif"/>
      <family val="2"/>
    </font>
    <font>
      <sz val="8"/>
      <name val="Times New Roman"/>
      <family val="1"/>
    </font>
    <font>
      <b/>
      <sz val="16"/>
      <name val="Times New Roman"/>
      <family val="1"/>
    </font>
    <font>
      <b/>
      <sz val="11"/>
      <color indexed="8"/>
      <name val="Arial Narrow"/>
      <family val="2"/>
    </font>
    <font>
      <b/>
      <sz val="8"/>
      <color indexed="8"/>
      <name val="Arial Narrow"/>
      <family val="2"/>
    </font>
    <font>
      <sz val="8"/>
      <color indexed="8"/>
      <name val="Arial Narrow"/>
      <family val="2"/>
    </font>
    <font>
      <sz val="7"/>
      <color indexed="8"/>
      <name val="Arial Narrow"/>
      <family val="2"/>
    </font>
    <font>
      <sz val="10"/>
      <name val="Arial"/>
      <family val="2"/>
    </font>
    <font>
      <b/>
      <sz val="8"/>
      <name val="Arial Narrow"/>
      <family val="2"/>
    </font>
    <font>
      <sz val="8"/>
      <name val="Arial Narrow"/>
      <family val="2"/>
    </font>
    <font>
      <sz val="10"/>
      <color indexed="8"/>
      <name val="Arial"/>
      <family val="2"/>
    </font>
    <font>
      <b/>
      <sz val="7"/>
      <color indexed="8"/>
      <name val="Arial Narrow"/>
      <family val="2"/>
    </font>
    <font>
      <sz val="7"/>
      <name val="Arial Narrow"/>
      <family val="2"/>
    </font>
    <font>
      <sz val="8"/>
      <color indexed="12"/>
      <name val="Arial Narrow"/>
      <family val="2"/>
    </font>
    <font>
      <sz val="10"/>
      <name val="Arial Narrow"/>
      <family val="2"/>
    </font>
    <font>
      <b/>
      <sz val="10"/>
      <color indexed="8"/>
      <name val="Arial Narrow"/>
      <family val="2"/>
    </font>
    <font>
      <sz val="8"/>
      <color indexed="25"/>
      <name val="Arial Narrow"/>
      <family val="2"/>
    </font>
    <font>
      <sz val="11"/>
      <color indexed="8"/>
      <name val="Calibri"/>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9"/>
      <name val="Calibri"/>
      <family val="2"/>
    </font>
    <font>
      <b/>
      <sz val="7"/>
      <color indexed="10"/>
      <name val="Arial Narrow"/>
      <family val="2"/>
    </font>
    <font>
      <sz val="11"/>
      <color indexed="8"/>
      <name val="Arial Narrow"/>
      <family val="2"/>
    </font>
    <font>
      <b/>
      <sz val="11"/>
      <color indexed="12"/>
      <name val="Arial Narrow"/>
      <family val="2"/>
    </font>
    <font>
      <sz val="7"/>
      <color indexed="12"/>
      <name val="Arial Narrow"/>
      <family val="2"/>
    </font>
    <font>
      <b/>
      <sz val="8"/>
      <color indexed="12"/>
      <name val="Arial Narrow"/>
      <family val="2"/>
    </font>
    <font>
      <b/>
      <sz val="11"/>
      <name val="Arial Narrow"/>
      <family val="2"/>
    </font>
    <font>
      <b/>
      <sz val="7"/>
      <name val="Arial Narrow"/>
      <family val="2"/>
    </font>
    <font>
      <vertAlign val="superscript"/>
      <sz val="8"/>
      <name val="Arial Narrow"/>
      <family val="2"/>
    </font>
    <font>
      <sz val="11"/>
      <name val="Arial Narrow"/>
      <family val="2"/>
    </font>
    <font>
      <sz val="10"/>
      <name val="MS Sans Serif"/>
      <family val="2"/>
      <charset val="1"/>
    </font>
    <font>
      <b/>
      <sz val="8"/>
      <name val="Arial Narrow"/>
      <family val="2"/>
      <charset val="1"/>
    </font>
    <font>
      <sz val="8"/>
      <name val="Arial Narrow"/>
      <family val="2"/>
      <charset val="1"/>
    </font>
    <font>
      <sz val="10"/>
      <name val="MS Sans Serif"/>
      <family val="2"/>
    </font>
    <font>
      <u/>
      <sz val="7"/>
      <color indexed="12"/>
      <name val="Arial Narrow"/>
      <family val="2"/>
    </font>
    <font>
      <sz val="11"/>
      <name val="Calibri"/>
      <family val="2"/>
    </font>
    <font>
      <sz val="10"/>
      <name val="MS Sans Serif"/>
      <family val="2"/>
    </font>
    <font>
      <sz val="10"/>
      <name val="MS Sans Serif"/>
      <family val="2"/>
    </font>
    <font>
      <i/>
      <sz val="8"/>
      <name val="Arial Narrow"/>
      <family val="2"/>
    </font>
    <font>
      <u/>
      <sz val="8"/>
      <color indexed="12"/>
      <name val="Arial Narrow"/>
      <family val="2"/>
    </font>
    <font>
      <b/>
      <sz val="8"/>
      <color indexed="63"/>
      <name val="Arial"/>
      <family val="2"/>
    </font>
    <font>
      <sz val="8"/>
      <color indexed="63"/>
      <name val="Arial"/>
      <family val="2"/>
    </font>
    <font>
      <sz val="8"/>
      <color indexed="63"/>
      <name val="Arial"/>
      <family val="2"/>
    </font>
    <font>
      <sz val="9"/>
      <name val="Tahoma"/>
      <family val="2"/>
    </font>
    <font>
      <u/>
      <sz val="10"/>
      <color indexed="58"/>
      <name val="Arial"/>
      <family val="2"/>
    </font>
    <font>
      <u/>
      <sz val="10"/>
      <color indexed="12"/>
      <name val="Arial"/>
      <family val="2"/>
    </font>
    <font>
      <sz val="12"/>
      <name val="Helv"/>
    </font>
    <font>
      <sz val="8"/>
      <name val="Arial"/>
      <family val="2"/>
    </font>
    <font>
      <sz val="8"/>
      <name val="MS Sans Serif"/>
    </font>
    <font>
      <sz val="7"/>
      <color indexed="8"/>
      <name val="Arial"/>
      <family val="2"/>
    </font>
    <font>
      <strike/>
      <sz val="11"/>
      <name val="Arial Narrow"/>
      <family val="2"/>
    </font>
    <font>
      <b/>
      <strike/>
      <sz val="11"/>
      <color indexed="8"/>
      <name val="Arial Narrow"/>
      <family val="2"/>
    </font>
    <font>
      <sz val="7"/>
      <color indexed="53"/>
      <name val="Arial Narrow"/>
      <family val="2"/>
    </font>
    <font>
      <vertAlign val="superscript"/>
      <sz val="8"/>
      <name val="Arial"/>
      <family val="2"/>
    </font>
    <font>
      <b/>
      <sz val="8"/>
      <color indexed="10"/>
      <name val="Arial"/>
      <family val="2"/>
    </font>
    <font>
      <b/>
      <sz val="8.5"/>
      <color indexed="48"/>
      <name val="MS Sans Serif"/>
      <family val="2"/>
    </font>
    <font>
      <b/>
      <sz val="8"/>
      <color indexed="48"/>
      <name val="Arial Narrow"/>
      <family val="2"/>
    </font>
    <font>
      <sz val="8"/>
      <color indexed="55"/>
      <name val="Arial"/>
      <family val="2"/>
    </font>
    <font>
      <vertAlign val="superscript"/>
      <sz val="7"/>
      <color indexed="8"/>
      <name val="Arial Narrow"/>
      <family val="2"/>
    </font>
    <font>
      <sz val="8"/>
      <color indexed="63"/>
      <name val="Arial Narrow"/>
      <family val="2"/>
    </font>
    <font>
      <sz val="7"/>
      <name val="Arial"/>
      <family val="2"/>
    </font>
    <font>
      <sz val="7"/>
      <color indexed="8"/>
      <name val="Cambria"/>
      <family val="1"/>
    </font>
    <font>
      <sz val="8"/>
      <color indexed="8"/>
      <name val="Arial"/>
      <family val="2"/>
    </font>
    <font>
      <b/>
      <sz val="11"/>
      <color indexed="8"/>
      <name val="Arial"/>
      <family val="2"/>
    </font>
    <font>
      <sz val="7"/>
      <color indexed="8"/>
      <name val="MS Sans Serif"/>
      <family val="2"/>
    </font>
    <font>
      <sz val="8"/>
      <color indexed="10"/>
      <name val="Arial Narrow"/>
      <family val="2"/>
    </font>
    <font>
      <b/>
      <sz val="7"/>
      <name val="Arial"/>
      <family val="2"/>
    </font>
    <font>
      <sz val="10"/>
      <color indexed="8"/>
      <name val="Arial Narrow"/>
      <family val="2"/>
    </font>
    <font>
      <b/>
      <sz val="10"/>
      <name val="Arial Narrow"/>
      <family val="2"/>
    </font>
    <font>
      <u/>
      <sz val="10"/>
      <color indexed="12"/>
      <name val="MS Sans Serif"/>
      <family val="2"/>
    </font>
    <font>
      <u/>
      <sz val="10"/>
      <color indexed="8"/>
      <name val="Arial Narrow"/>
      <family val="2"/>
    </font>
    <font>
      <b/>
      <sz val="11"/>
      <name val="Arial"/>
      <family val="2"/>
    </font>
    <font>
      <b/>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u/>
      <sz val="10"/>
      <color theme="10"/>
      <name val="Arial"/>
      <family val="2"/>
    </font>
    <font>
      <u/>
      <sz val="10"/>
      <color theme="10"/>
      <name val="MS Sans Serif"/>
      <family val="2"/>
    </font>
    <font>
      <sz val="11"/>
      <color rgb="FF3F3F76"/>
      <name val="Calibri"/>
      <family val="2"/>
      <scheme val="minor"/>
    </font>
    <font>
      <sz val="11"/>
      <color rgb="FFFA7D00"/>
      <name val="Calibri"/>
      <family val="2"/>
      <scheme val="minor"/>
    </font>
    <font>
      <sz val="11"/>
      <color rgb="FF9C6500"/>
      <name val="Calibri"/>
      <family val="2"/>
      <scheme val="minor"/>
    </font>
    <font>
      <sz val="8"/>
      <color theme="1"/>
      <name val="Arial Narrow"/>
      <family val="2"/>
    </font>
    <font>
      <sz val="10"/>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7"/>
      <color rgb="FF0070C0"/>
      <name val="Arial Narrow"/>
      <family val="2"/>
    </font>
    <font>
      <b/>
      <sz val="7"/>
      <color rgb="FF0070C0"/>
      <name val="Arial Narrow"/>
      <family val="2"/>
    </font>
    <font>
      <sz val="11"/>
      <color rgb="FF1F497D"/>
      <name val="Calibri"/>
      <family val="2"/>
    </font>
    <font>
      <u/>
      <sz val="7"/>
      <color theme="10"/>
      <name val="Arial Narrow"/>
      <family val="2"/>
    </font>
    <font>
      <b/>
      <sz val="11"/>
      <color rgb="FF3333FF"/>
      <name val="Arial Narrow"/>
      <family val="2"/>
    </font>
    <font>
      <sz val="8"/>
      <color rgb="FF3333FF"/>
      <name val="Arial Narrow"/>
      <family val="2"/>
    </font>
    <font>
      <sz val="7"/>
      <color rgb="FF3333FF"/>
      <name val="Arial Narrow"/>
      <family val="2"/>
    </font>
    <font>
      <sz val="10"/>
      <color rgb="FF00B050"/>
      <name val="Arial Narrow"/>
      <family val="2"/>
    </font>
    <font>
      <b/>
      <sz val="8"/>
      <color theme="1"/>
      <name val="Arial Narrow"/>
      <family val="2"/>
    </font>
    <font>
      <sz val="7"/>
      <color rgb="FF00B050"/>
      <name val="Arial Narrow"/>
      <family val="2"/>
    </font>
    <font>
      <u/>
      <sz val="8"/>
      <color theme="10"/>
      <name val="Arial Narrow"/>
      <family val="2"/>
    </font>
    <font>
      <b/>
      <sz val="11"/>
      <color theme="1"/>
      <name val="Arial Narrow"/>
      <family val="2"/>
    </font>
    <font>
      <b/>
      <sz val="10"/>
      <color theme="1"/>
      <name val="Arial Narrow"/>
      <family val="2"/>
    </font>
    <font>
      <u/>
      <sz val="7"/>
      <color theme="10"/>
      <name val="Calibri"/>
      <family val="2"/>
    </font>
    <font>
      <sz val="8"/>
      <color rgb="FFFF0000"/>
      <name val="Arial Narrow"/>
      <family val="2"/>
    </font>
    <font>
      <sz val="7"/>
      <color rgb="FFFF0000"/>
      <name val="Arial Narrow"/>
      <family val="2"/>
    </font>
    <font>
      <b/>
      <sz val="8"/>
      <color rgb="FFFF0000"/>
      <name val="Arial Narrow"/>
      <family val="2"/>
    </font>
    <font>
      <sz val="8"/>
      <color rgb="FFFF0000"/>
      <name val="Arial"/>
      <family val="2"/>
    </font>
    <font>
      <sz val="8"/>
      <color theme="1"/>
      <name val="Arial"/>
      <family val="2"/>
    </font>
    <font>
      <b/>
      <sz val="8"/>
      <color rgb="FF00B050"/>
      <name val="Arial Narrow"/>
      <family val="2"/>
    </font>
    <font>
      <sz val="5"/>
      <color rgb="FF566471"/>
      <name val="Tahoma"/>
      <family val="2"/>
    </font>
    <font>
      <b/>
      <sz val="9"/>
      <color theme="1"/>
      <name val="Arial Narrow"/>
      <family val="2"/>
    </font>
    <font>
      <b/>
      <u/>
      <sz val="8"/>
      <color theme="9" tint="-0.249977111117893"/>
      <name val="Arial Narrow"/>
      <family val="2"/>
    </font>
    <font>
      <u/>
      <sz val="8"/>
      <color theme="9" tint="-0.249977111117893"/>
      <name val="Arial Narrow"/>
      <family val="2"/>
    </font>
    <font>
      <u/>
      <sz val="8"/>
      <color theme="1"/>
      <name val="Arial Narrow"/>
      <family val="2"/>
    </font>
    <font>
      <u/>
      <sz val="7"/>
      <color theme="10"/>
      <name val="MS Sans Serif"/>
      <family val="2"/>
    </font>
    <font>
      <u/>
      <sz val="7"/>
      <color theme="10"/>
      <name val="Arial Narrow 10"/>
    </font>
    <font>
      <b/>
      <sz val="8"/>
      <color rgb="FF888888"/>
      <name val="Tahoma"/>
      <family val="2"/>
    </font>
    <font>
      <b/>
      <sz val="8"/>
      <color rgb="FF566471"/>
      <name val="Tahoma"/>
      <family val="2"/>
    </font>
    <font>
      <sz val="7"/>
      <color theme="1"/>
      <name val="Arial Narrow"/>
      <family val="2"/>
    </font>
    <font>
      <sz val="10"/>
      <color theme="1"/>
      <name val="Calibri"/>
      <family val="2"/>
      <scheme val="minor"/>
    </font>
    <font>
      <b/>
      <sz val="9"/>
      <color indexed="8"/>
      <name val="Calibri"/>
      <family val="2"/>
      <scheme val="minor"/>
    </font>
    <font>
      <sz val="8"/>
      <color rgb="FF566471"/>
      <name val="Tahoma"/>
      <family val="2"/>
    </font>
    <font>
      <sz val="8"/>
      <color rgb="FF00B050"/>
      <name val="Arial Narrow"/>
      <family val="2"/>
    </font>
    <font>
      <b/>
      <sz val="10"/>
      <color rgb="FFFF0000"/>
      <name val="Arial Narrow"/>
      <family val="2"/>
    </font>
    <font>
      <sz val="8"/>
      <color rgb="FF000000"/>
      <name val="Arial Narrow"/>
      <family val="2"/>
    </font>
    <font>
      <sz val="8"/>
      <color theme="3"/>
      <name val="Arial Narrow"/>
      <family val="2"/>
    </font>
    <font>
      <b/>
      <sz val="9"/>
      <color rgb="FF000000"/>
      <name val="Arial"/>
      <family val="2"/>
    </font>
    <font>
      <sz val="10"/>
      <color theme="1"/>
      <name val="Arial Narrow"/>
      <family val="2"/>
    </font>
    <font>
      <u/>
      <sz val="8"/>
      <color theme="10"/>
      <name val="Calibri"/>
      <family val="2"/>
    </font>
    <font>
      <u/>
      <sz val="8"/>
      <color theme="10"/>
      <name val="Arial"/>
      <family val="2"/>
    </font>
    <font>
      <sz val="11"/>
      <color theme="1"/>
      <name val="Arial Narrow"/>
      <family val="2"/>
    </font>
    <font>
      <b/>
      <sz val="7"/>
      <color rgb="FFFF0000"/>
      <name val="Arial Narrow"/>
      <family val="2"/>
    </font>
    <font>
      <u/>
      <sz val="8"/>
      <color theme="10"/>
      <name val="Aptos Narrow"/>
      <family val="2"/>
    </font>
  </fonts>
  <fills count="6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FF"/>
        <bgColor indexed="64"/>
      </patternFill>
    </fill>
    <fill>
      <patternFill patternType="solid">
        <fgColor theme="0"/>
        <bgColor indexed="0"/>
      </patternFill>
    </fill>
  </fills>
  <borders count="91">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style="thin">
        <color indexed="23"/>
      </right>
      <top/>
      <bottom/>
      <diagonal/>
    </border>
    <border>
      <left/>
      <right style="thin">
        <color indexed="23"/>
      </right>
      <top style="thin">
        <color indexed="23"/>
      </top>
      <bottom/>
      <diagonal/>
    </border>
    <border>
      <left style="thin">
        <color indexed="23"/>
      </left>
      <right/>
      <top style="thin">
        <color indexed="23"/>
      </top>
      <bottom style="thin">
        <color indexed="23"/>
      </bottom>
      <diagonal/>
    </border>
    <border>
      <left style="thin">
        <color indexed="9"/>
      </left>
      <right style="thin">
        <color indexed="9"/>
      </right>
      <top style="thin">
        <color indexed="9"/>
      </top>
      <bottom style="thin">
        <color indexed="9"/>
      </bottom>
      <diagonal/>
    </border>
    <border>
      <left style="thin">
        <color indexed="23"/>
      </left>
      <right style="thin">
        <color indexed="23"/>
      </right>
      <top style="thin">
        <color indexed="23"/>
      </top>
      <bottom/>
      <diagonal/>
    </border>
    <border>
      <left style="thin">
        <color indexed="23"/>
      </left>
      <right style="thin">
        <color indexed="23"/>
      </right>
      <top/>
      <bottom style="thin">
        <color indexed="23"/>
      </bottom>
      <diagonal/>
    </border>
    <border>
      <left style="thin">
        <color indexed="23"/>
      </left>
      <right/>
      <top style="thin">
        <color indexed="23"/>
      </top>
      <bottom/>
      <diagonal/>
    </border>
    <border>
      <left/>
      <right style="thin">
        <color indexed="23"/>
      </right>
      <top style="thin">
        <color indexed="23"/>
      </top>
      <bottom style="thin">
        <color indexed="23"/>
      </bottom>
      <diagonal/>
    </border>
    <border>
      <left style="thin">
        <color indexed="23"/>
      </left>
      <right/>
      <top/>
      <bottom/>
      <diagonal/>
    </border>
    <border>
      <left style="thin">
        <color indexed="9"/>
      </left>
      <right/>
      <top style="thin">
        <color indexed="9"/>
      </top>
      <bottom style="thin">
        <color indexed="9"/>
      </bottom>
      <diagonal/>
    </border>
    <border>
      <left style="thin">
        <color indexed="9"/>
      </left>
      <right style="thin">
        <color indexed="9"/>
      </right>
      <top/>
      <bottom style="thin">
        <color indexed="9"/>
      </bottom>
      <diagonal/>
    </border>
    <border>
      <left/>
      <right/>
      <top style="thin">
        <color indexed="23"/>
      </top>
      <bottom style="thin">
        <color indexed="23"/>
      </bottom>
      <diagonal/>
    </border>
    <border>
      <left style="medium">
        <color indexed="64"/>
      </left>
      <right/>
      <top/>
      <bottom/>
      <diagonal/>
    </border>
    <border>
      <left style="thin">
        <color indexed="23"/>
      </left>
      <right style="thin">
        <color indexed="23"/>
      </right>
      <top/>
      <bottom/>
      <diagonal/>
    </border>
    <border>
      <left/>
      <right/>
      <top style="thin">
        <color indexed="23"/>
      </top>
      <bottom/>
      <diagonal/>
    </border>
    <border>
      <left/>
      <right/>
      <top/>
      <bottom style="thin">
        <color indexed="23"/>
      </bottom>
      <diagonal/>
    </border>
    <border>
      <left style="thin">
        <color indexed="23"/>
      </left>
      <right/>
      <top/>
      <bottom style="thin">
        <color indexed="23"/>
      </bottom>
      <diagonal/>
    </border>
    <border>
      <left/>
      <right style="thin">
        <color indexed="9"/>
      </right>
      <top style="thin">
        <color indexed="9"/>
      </top>
      <bottom style="thin">
        <color indexed="9"/>
      </bottom>
      <diagonal/>
    </border>
    <border>
      <left/>
      <right/>
      <top style="thin">
        <color indexed="9"/>
      </top>
      <bottom/>
      <diagonal/>
    </border>
    <border>
      <left/>
      <right style="thin">
        <color indexed="23"/>
      </right>
      <top/>
      <bottom style="thin">
        <color indexed="23"/>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thin">
        <color theme="1" tint="0.499984740745262"/>
      </top>
      <bottom style="hair">
        <color theme="0" tint="-0.499984740745262"/>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style="thin">
        <color indexed="23"/>
      </left>
      <right style="thin">
        <color indexed="23"/>
      </right>
      <top style="thin">
        <color indexed="23"/>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theme="0" tint="-0.499984740745262"/>
      </left>
      <right style="thin">
        <color theme="0" tint="-0.499984740745262"/>
      </right>
      <top/>
      <bottom/>
      <diagonal/>
    </border>
    <border>
      <left style="thin">
        <color indexed="23"/>
      </left>
      <right/>
      <top style="thin">
        <color theme="0" tint="-0.499984740745262"/>
      </top>
      <bottom style="thin">
        <color indexed="23"/>
      </bottom>
      <diagonal/>
    </border>
    <border>
      <left/>
      <right/>
      <top style="thin">
        <color theme="0" tint="-0.499984740745262"/>
      </top>
      <bottom style="thin">
        <color indexed="23"/>
      </bottom>
      <diagonal/>
    </border>
    <border>
      <left/>
      <right style="thin">
        <color indexed="23"/>
      </right>
      <top style="thin">
        <color theme="0" tint="-0.499984740745262"/>
      </top>
      <bottom style="thin">
        <color indexed="23"/>
      </bottom>
      <diagonal/>
    </border>
    <border>
      <left style="thin">
        <color indexed="23"/>
      </left>
      <right/>
      <top/>
      <bottom style="thin">
        <color theme="0" tint="-0.499984740745262"/>
      </bottom>
      <diagonal/>
    </border>
    <border>
      <left/>
      <right style="thin">
        <color theme="0" tint="-0.499984740745262"/>
      </right>
      <top/>
      <bottom style="thin">
        <color theme="0" tint="-0.499984740745262"/>
      </bottom>
      <diagonal/>
    </border>
    <border>
      <left style="thin">
        <color indexed="23"/>
      </left>
      <right style="thin">
        <color indexed="23"/>
      </right>
      <top/>
      <bottom style="thin">
        <color theme="0" tint="-0.499984740745262"/>
      </bottom>
      <diagonal/>
    </border>
    <border>
      <left style="thin">
        <color indexed="23"/>
      </left>
      <right style="thin">
        <color indexed="23"/>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style="thin">
        <color theme="0" tint="-0.499984740745262"/>
      </top>
      <bottom style="thin">
        <color indexed="23"/>
      </bottom>
      <diagonal/>
    </border>
    <border>
      <left style="hair">
        <color theme="0" tint="-0.499984740745262"/>
      </left>
      <right style="hair">
        <color theme="0" tint="-0.499984740745262"/>
      </right>
      <top style="hair">
        <color theme="0"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style="thin">
        <color indexed="23"/>
      </left>
      <right style="thin">
        <color theme="0" tint="-0.499984740745262"/>
      </right>
      <top style="thin">
        <color indexed="23"/>
      </top>
      <bottom/>
      <diagonal/>
    </border>
    <border>
      <left style="thin">
        <color indexed="23"/>
      </left>
      <right style="thin">
        <color theme="0" tint="-0.499984740745262"/>
      </right>
      <top/>
      <bottom/>
      <diagonal/>
    </border>
    <border>
      <left style="thin">
        <color indexed="23"/>
      </left>
      <right style="thin">
        <color theme="0" tint="-0.499984740745262"/>
      </right>
      <top/>
      <bottom style="thin">
        <color indexed="23"/>
      </bottom>
      <diagonal/>
    </border>
    <border>
      <left style="thin">
        <color theme="0" tint="-0.499984740745262"/>
      </left>
      <right/>
      <top style="thin">
        <color indexed="23"/>
      </top>
      <bottom style="thin">
        <color indexed="23"/>
      </bottom>
      <diagonal/>
    </border>
    <border>
      <left style="thin">
        <color theme="0" tint="-0.499984740745262"/>
      </left>
      <right style="thin">
        <color indexed="23"/>
      </right>
      <top style="thin">
        <color indexed="23"/>
      </top>
      <bottom/>
      <diagonal/>
    </border>
    <border>
      <left style="thin">
        <color theme="0" tint="-0.499984740745262"/>
      </left>
      <right style="thin">
        <color indexed="23"/>
      </right>
      <top/>
      <bottom style="thin">
        <color indexed="23"/>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right style="thin">
        <color theme="0" tint="-0.499984740745262"/>
      </right>
      <top/>
      <bottom style="thin">
        <color indexed="64"/>
      </bottom>
      <diagonal/>
    </border>
  </borders>
  <cellStyleXfs count="1311">
    <xf numFmtId="0" fontId="0" fillId="0" borderId="0"/>
    <xf numFmtId="0" fontId="9" fillId="0" borderId="0"/>
    <xf numFmtId="0" fontId="2" fillId="0" borderId="0"/>
    <xf numFmtId="0" fontId="9" fillId="0" borderId="0"/>
    <xf numFmtId="0" fontId="2" fillId="0" borderId="0"/>
    <xf numFmtId="0" fontId="9" fillId="0" borderId="0"/>
    <xf numFmtId="0" fontId="9" fillId="0" borderId="0"/>
    <xf numFmtId="0" fontId="2" fillId="0" borderId="0"/>
    <xf numFmtId="0" fontId="19" fillId="2"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87" fillId="26"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87" fillId="31"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87" fillId="33"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87" fillId="34"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87" fillId="35"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87" fillId="36"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19" fillId="11" borderId="0" applyNumberFormat="0" applyBorder="0" applyAlignment="0" applyProtection="0"/>
    <xf numFmtId="0" fontId="20" fillId="12" borderId="0" applyNumberFormat="0" applyBorder="0" applyAlignment="0" applyProtection="0"/>
    <xf numFmtId="0" fontId="88" fillId="38"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9" borderId="0" applyNumberFormat="0" applyBorder="0" applyAlignment="0" applyProtection="0"/>
    <xf numFmtId="0" fontId="88" fillId="3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88" fillId="4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88" fillId="41"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88" fillId="42"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88" fillId="43"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88" fillId="4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88" fillId="45"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88" fillId="46"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3" borderId="0" applyNumberFormat="0" applyBorder="0" applyAlignment="0" applyProtection="0"/>
    <xf numFmtId="0" fontId="88" fillId="47"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88" fillId="48"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9" borderId="0" applyNumberFormat="0" applyBorder="0" applyAlignment="0" applyProtection="0"/>
    <xf numFmtId="0" fontId="88" fillId="4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8" fillId="3" borderId="0" applyNumberFormat="0" applyBorder="0" applyAlignment="0" applyProtection="0"/>
    <xf numFmtId="0" fontId="89" fillId="50"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1" fillId="0" borderId="1" applyNumberFormat="0" applyBorder="0" applyProtection="0">
      <alignment horizontal="center"/>
    </xf>
    <xf numFmtId="0" fontId="1" fillId="0" borderId="1" applyNumberFormat="0" applyBorder="0" applyProtection="0">
      <alignment horizontal="center"/>
    </xf>
    <xf numFmtId="0" fontId="24" fillId="20" borderId="2" applyNumberFormat="0" applyAlignment="0" applyProtection="0"/>
    <xf numFmtId="0" fontId="90" fillId="51" borderId="31" applyNumberFormat="0" applyAlignment="0" applyProtection="0"/>
    <xf numFmtId="0" fontId="24" fillId="20" borderId="2" applyNumberFormat="0" applyAlignment="0" applyProtection="0"/>
    <xf numFmtId="0" fontId="24" fillId="20" borderId="2" applyNumberFormat="0" applyAlignment="0" applyProtection="0"/>
    <xf numFmtId="0" fontId="24" fillId="20" borderId="2" applyNumberFormat="0" applyAlignment="0" applyProtection="0"/>
    <xf numFmtId="0" fontId="24" fillId="20" borderId="2" applyNumberFormat="0" applyAlignment="0" applyProtection="0"/>
    <xf numFmtId="0" fontId="34" fillId="21" borderId="3" applyNumberFormat="0" applyAlignment="0" applyProtection="0"/>
    <xf numFmtId="0" fontId="91" fillId="52" borderId="32" applyNumberFormat="0" applyAlignment="0" applyProtection="0"/>
    <xf numFmtId="0" fontId="34" fillId="21" borderId="3" applyNumberFormat="0" applyAlignment="0" applyProtection="0"/>
    <xf numFmtId="0" fontId="34" fillId="21" borderId="3" applyNumberFormat="0" applyAlignment="0" applyProtection="0"/>
    <xf numFmtId="0" fontId="34" fillId="21" borderId="3" applyNumberFormat="0" applyAlignment="0" applyProtection="0"/>
    <xf numFmtId="164" fontId="9" fillId="0" borderId="0" applyFont="0" applyFill="0" applyBorder="0" applyAlignment="0" applyProtection="0"/>
    <xf numFmtId="164" fontId="9" fillId="0" borderId="0" applyFont="0" applyFill="0" applyBorder="0" applyAlignment="0" applyProtection="0"/>
    <xf numFmtId="164" fontId="57" fillId="0" borderId="0" applyFont="0" applyFill="0" applyBorder="0" applyAlignment="0" applyProtection="0"/>
    <xf numFmtId="44" fontId="9" fillId="0" borderId="0" applyFont="0" applyFill="0" applyBorder="0" applyAlignment="0" applyProtection="0"/>
    <xf numFmtId="0" fontId="3" fillId="0" borderId="0" applyFill="0" applyBorder="0" applyProtection="0"/>
    <xf numFmtId="0" fontId="44" fillId="0" borderId="0"/>
    <xf numFmtId="0" fontId="32" fillId="0" borderId="0" applyNumberFormat="0" applyFill="0" applyBorder="0" applyAlignment="0" applyProtection="0"/>
    <xf numFmtId="0" fontId="9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6" fillId="4" borderId="0" applyNumberFormat="0" applyBorder="0" applyAlignment="0" applyProtection="0"/>
    <xf numFmtId="0" fontId="93" fillId="53"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1" fillId="0" borderId="4" applyNumberFormat="0" applyFill="0" applyAlignment="0" applyProtection="0"/>
    <xf numFmtId="0" fontId="94" fillId="0" borderId="33"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2" fillId="0" borderId="5" applyNumberFormat="0" applyFill="0" applyAlignment="0" applyProtection="0"/>
    <xf numFmtId="0" fontId="95" fillId="0" borderId="34"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3" fillId="0" borderId="6" applyNumberFormat="0" applyFill="0" applyAlignment="0" applyProtection="0"/>
    <xf numFmtId="0" fontId="96" fillId="0" borderId="35"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0" applyNumberFormat="0" applyFill="0" applyBorder="0" applyAlignment="0" applyProtection="0"/>
    <xf numFmtId="0" fontId="96"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97"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0" fontId="27" fillId="7" borderId="2" applyNumberFormat="0" applyAlignment="0" applyProtection="0"/>
    <xf numFmtId="0" fontId="100" fillId="54" borderId="31" applyNumberFormat="0" applyAlignment="0" applyProtection="0"/>
    <xf numFmtId="0" fontId="27" fillId="7" borderId="2" applyNumberFormat="0" applyAlignment="0" applyProtection="0"/>
    <xf numFmtId="0" fontId="27" fillId="7" borderId="2" applyNumberFormat="0" applyAlignment="0" applyProtection="0"/>
    <xf numFmtId="0" fontId="27" fillId="7" borderId="2" applyNumberFormat="0" applyAlignment="0" applyProtection="0"/>
    <xf numFmtId="0" fontId="27" fillId="7" borderId="2" applyNumberFormat="0" applyAlignment="0" applyProtection="0"/>
    <xf numFmtId="0" fontId="25" fillId="0" borderId="7" applyNumberFormat="0" applyFill="0" applyAlignment="0" applyProtection="0"/>
    <xf numFmtId="0" fontId="101" fillId="0" borderId="36"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9" fillId="22" borderId="0" applyNumberFormat="0" applyBorder="0" applyAlignment="0" applyProtection="0"/>
    <xf numFmtId="0" fontId="102" fillId="55"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9"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7" fillId="0" borderId="0"/>
    <xf numFmtId="0" fontId="87" fillId="0" borderId="0"/>
    <xf numFmtId="0" fontId="87" fillId="0" borderId="0"/>
    <xf numFmtId="0" fontId="87" fillId="0" borderId="0"/>
    <xf numFmtId="0" fontId="87" fillId="0" borderId="0"/>
    <xf numFmtId="0" fontId="9" fillId="0" borderId="0"/>
    <xf numFmtId="0" fontId="87" fillId="0" borderId="0"/>
    <xf numFmtId="0" fontId="87" fillId="0" borderId="0"/>
    <xf numFmtId="0" fontId="87" fillId="0" borderId="0"/>
    <xf numFmtId="0" fontId="9" fillId="0" borderId="0"/>
    <xf numFmtId="0" fontId="9" fillId="0" borderId="0"/>
    <xf numFmtId="0" fontId="9" fillId="0" borderId="0"/>
    <xf numFmtId="0" fontId="87" fillId="0" borderId="0"/>
    <xf numFmtId="0" fontId="51" fillId="0" borderId="0"/>
    <xf numFmtId="0" fontId="2" fillId="0" borderId="0"/>
    <xf numFmtId="0" fontId="9" fillId="0" borderId="0"/>
    <xf numFmtId="0" fontId="9" fillId="0" borderId="0"/>
    <xf numFmtId="0" fontId="12" fillId="0" borderId="0"/>
    <xf numFmtId="0" fontId="9" fillId="0" borderId="0"/>
    <xf numFmtId="0" fontId="9" fillId="0" borderId="0"/>
    <xf numFmtId="0" fontId="87" fillId="0" borderId="0"/>
    <xf numFmtId="0" fontId="87" fillId="0" borderId="0"/>
    <xf numFmtId="0" fontId="87" fillId="0" borderId="0"/>
    <xf numFmtId="0" fontId="87" fillId="0" borderId="0"/>
    <xf numFmtId="0" fontId="87" fillId="0" borderId="0"/>
    <xf numFmtId="0" fontId="9" fillId="0" borderId="0"/>
    <xf numFmtId="0" fontId="87" fillId="0" borderId="0"/>
    <xf numFmtId="0" fontId="87" fillId="0" borderId="0"/>
    <xf numFmtId="0" fontId="87" fillId="0" borderId="0"/>
    <xf numFmtId="0" fontId="9" fillId="0" borderId="0"/>
    <xf numFmtId="0" fontId="2" fillId="0" borderId="0"/>
    <xf numFmtId="0" fontId="12" fillId="0" borderId="0"/>
    <xf numFmtId="0" fontId="9" fillId="0" borderId="0"/>
    <xf numFmtId="0" fontId="9" fillId="0" borderId="0"/>
    <xf numFmtId="0" fontId="87" fillId="0" borderId="0"/>
    <xf numFmtId="0" fontId="87" fillId="0" borderId="0"/>
    <xf numFmtId="0" fontId="87" fillId="0" borderId="0"/>
    <xf numFmtId="0" fontId="9" fillId="0" borderId="0"/>
    <xf numFmtId="0" fontId="87" fillId="0" borderId="0"/>
    <xf numFmtId="0" fontId="9" fillId="0" borderId="0"/>
    <xf numFmtId="0" fontId="87" fillId="0" borderId="0"/>
    <xf numFmtId="0" fontId="87" fillId="0" borderId="0"/>
    <xf numFmtId="0" fontId="87" fillId="0" borderId="0"/>
    <xf numFmtId="0" fontId="9" fillId="0" borderId="0"/>
    <xf numFmtId="0" fontId="87" fillId="0" borderId="0"/>
    <xf numFmtId="0" fontId="9" fillId="0" borderId="0"/>
    <xf numFmtId="0" fontId="87" fillId="0" borderId="0"/>
    <xf numFmtId="0" fontId="87" fillId="0" borderId="0"/>
    <xf numFmtId="0" fontId="87" fillId="0" borderId="0"/>
    <xf numFmtId="0" fontId="9" fillId="0" borderId="0"/>
    <xf numFmtId="0" fontId="87" fillId="0" borderId="0"/>
    <xf numFmtId="0" fontId="9" fillId="0" borderId="0"/>
    <xf numFmtId="0" fontId="87" fillId="0" borderId="0"/>
    <xf numFmtId="0" fontId="87" fillId="0" borderId="0"/>
    <xf numFmtId="0" fontId="9" fillId="0" borderId="0"/>
    <xf numFmtId="0" fontId="9" fillId="0" borderId="0"/>
    <xf numFmtId="0" fontId="87" fillId="0" borderId="0"/>
    <xf numFmtId="0" fontId="87" fillId="0" borderId="0"/>
    <xf numFmtId="0" fontId="87" fillId="0" borderId="0"/>
    <xf numFmtId="0" fontId="9" fillId="0" borderId="0" applyNumberFormat="0" applyFill="0" applyBorder="0" applyAlignment="0" applyProtection="0"/>
    <xf numFmtId="0" fontId="87" fillId="0" borderId="0"/>
    <xf numFmtId="0" fontId="87" fillId="0" borderId="0"/>
    <xf numFmtId="0" fontId="87" fillId="0" borderId="0"/>
    <xf numFmtId="0" fontId="9"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9"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9"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9"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2"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12"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9" fillId="0" borderId="0"/>
    <xf numFmtId="0" fontId="2" fillId="0" borderId="0"/>
    <xf numFmtId="0" fontId="9" fillId="0" borderId="0"/>
    <xf numFmtId="0" fontId="9" fillId="0" borderId="0"/>
    <xf numFmtId="0" fontId="87" fillId="0" borderId="0"/>
    <xf numFmtId="0" fontId="2" fillId="0" borderId="0"/>
    <xf numFmtId="0" fontId="9" fillId="0" borderId="0"/>
    <xf numFmtId="0" fontId="87" fillId="0" borderId="0"/>
    <xf numFmtId="0" fontId="9" fillId="0" borderId="0"/>
    <xf numFmtId="0" fontId="87" fillId="0" borderId="0"/>
    <xf numFmtId="0" fontId="87" fillId="0" borderId="0"/>
    <xf numFmtId="0" fontId="9" fillId="0" borderId="0"/>
    <xf numFmtId="0" fontId="9" fillId="0" borderId="0"/>
    <xf numFmtId="0" fontId="87" fillId="0" borderId="0"/>
    <xf numFmtId="0" fontId="87" fillId="0" borderId="0"/>
    <xf numFmtId="0" fontId="9" fillId="0" borderId="0"/>
    <xf numFmtId="0" fontId="9" fillId="0" borderId="0"/>
    <xf numFmtId="0" fontId="87" fillId="0" borderId="0"/>
    <xf numFmtId="0" fontId="9" fillId="0" borderId="0"/>
    <xf numFmtId="0" fontId="9" fillId="0" borderId="0"/>
    <xf numFmtId="0" fontId="2" fillId="0" borderId="0"/>
    <xf numFmtId="0" fontId="9" fillId="0" borderId="0"/>
    <xf numFmtId="0" fontId="9" fillId="0" borderId="0"/>
    <xf numFmtId="0" fontId="8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2" fillId="0" borderId="0"/>
    <xf numFmtId="0" fontId="9" fillId="0" borderId="0"/>
    <xf numFmtId="0" fontId="87" fillId="0" borderId="0"/>
    <xf numFmtId="0" fontId="9" fillId="0" borderId="0"/>
    <xf numFmtId="0" fontId="2"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61"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2" fillId="0" borderId="0"/>
    <xf numFmtId="0" fontId="9" fillId="0" borderId="0"/>
    <xf numFmtId="0" fontId="87" fillId="0" borderId="0"/>
    <xf numFmtId="0" fontId="47"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9"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9"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7" fillId="0" borderId="0"/>
    <xf numFmtId="0" fontId="50" fillId="0" borderId="0"/>
    <xf numFmtId="0" fontId="2" fillId="0" borderId="0"/>
    <xf numFmtId="0" fontId="9" fillId="0" borderId="0"/>
    <xf numFmtId="0" fontId="9" fillId="0" borderId="0"/>
    <xf numFmtId="0" fontId="9" fillId="0" borderId="0"/>
    <xf numFmtId="0" fontId="10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2" fillId="0" borderId="0"/>
    <xf numFmtId="0" fontId="2" fillId="0" borderId="0"/>
    <xf numFmtId="0" fontId="12" fillId="0" borderId="0"/>
    <xf numFmtId="0" fontId="2" fillId="0" borderId="0"/>
    <xf numFmtId="0" fontId="9" fillId="0" borderId="0"/>
    <xf numFmtId="0" fontId="87" fillId="56" borderId="37" applyNumberFormat="0" applyFont="0" applyAlignment="0" applyProtection="0"/>
    <xf numFmtId="0" fontId="87" fillId="56" borderId="37" applyNumberFormat="0" applyFont="0" applyAlignment="0" applyProtection="0"/>
    <xf numFmtId="0" fontId="19" fillId="23" borderId="8"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19" fillId="23" borderId="8" applyNumberFormat="0" applyFont="0" applyAlignment="0" applyProtection="0"/>
    <xf numFmtId="0" fontId="19" fillId="23" borderId="8" applyNumberFormat="0" applyFont="0" applyAlignment="0" applyProtection="0"/>
    <xf numFmtId="0" fontId="19" fillId="23" borderId="8"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87" fillId="56" borderId="37" applyNumberFormat="0" applyFont="0" applyAlignment="0" applyProtection="0"/>
    <xf numFmtId="0" fontId="19" fillId="23" borderId="8" applyNumberFormat="0" applyFont="0" applyAlignment="0" applyProtection="0"/>
    <xf numFmtId="0" fontId="1" fillId="24" borderId="9" applyNumberFormat="0" applyBorder="0" applyProtection="0">
      <alignment horizontal="center"/>
    </xf>
    <xf numFmtId="0" fontId="30" fillId="20" borderId="10" applyNumberFormat="0" applyAlignment="0" applyProtection="0"/>
    <xf numFmtId="0" fontId="105" fillId="51" borderId="38" applyNumberFormat="0" applyAlignment="0" applyProtection="0"/>
    <xf numFmtId="0" fontId="30" fillId="20" borderId="10" applyNumberFormat="0" applyAlignment="0" applyProtection="0"/>
    <xf numFmtId="0" fontId="30" fillId="20" borderId="10" applyNumberFormat="0" applyAlignment="0" applyProtection="0"/>
    <xf numFmtId="0" fontId="30" fillId="20" borderId="10" applyNumberFormat="0" applyAlignment="0" applyProtection="0"/>
    <xf numFmtId="0" fontId="30" fillId="20" borderId="10" applyNumberFormat="0" applyAlignment="0" applyProtection="0"/>
    <xf numFmtId="9" fontId="87" fillId="0" borderId="0" applyFont="0" applyFill="0" applyBorder="0" applyAlignment="0" applyProtection="0"/>
    <xf numFmtId="9" fontId="8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04" fillId="0" borderId="0" applyFont="0" applyFill="0" applyBorder="0" applyAlignment="0" applyProtection="0"/>
    <xf numFmtId="9" fontId="87" fillId="0" borderId="0" applyFont="0" applyFill="0" applyBorder="0" applyAlignment="0" applyProtection="0"/>
    <xf numFmtId="0" fontId="4" fillId="0" borderId="0" applyNumberFormat="0" applyFill="0" applyProtection="0"/>
    <xf numFmtId="0" fontId="1" fillId="0" borderId="0" applyNumberFormat="0" applyFill="0" applyBorder="0" applyProtection="0">
      <alignment horizontal="left"/>
    </xf>
    <xf numFmtId="0" fontId="33" fillId="0" borderId="0" applyNumberFormat="0" applyFill="0" applyBorder="0" applyAlignment="0" applyProtection="0"/>
    <xf numFmtId="0" fontId="10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07" fillId="0" borderId="39" applyNumberFormat="0" applyFill="0" applyAlignment="0" applyProtection="0"/>
    <xf numFmtId="0" fontId="31" fillId="0" borderId="0" applyNumberFormat="0" applyFill="0" applyBorder="0" applyAlignment="0" applyProtection="0"/>
    <xf numFmtId="0" fontId="108"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cellStyleXfs>
  <cellXfs count="1768">
    <xf numFmtId="0" fontId="0" fillId="0" borderId="0" xfId="0"/>
    <xf numFmtId="0" fontId="7" fillId="0" borderId="0" xfId="1240" applyFont="1"/>
    <xf numFmtId="0" fontId="11" fillId="0" borderId="0" xfId="1240" applyFont="1"/>
    <xf numFmtId="169" fontId="7" fillId="0" borderId="0" xfId="0" applyNumberFormat="1" applyFont="1" applyAlignment="1">
      <alignment horizontal="right" vertical="center"/>
    </xf>
    <xf numFmtId="0" fontId="15" fillId="0" borderId="0" xfId="1240" applyFont="1"/>
    <xf numFmtId="169" fontId="11" fillId="0" borderId="0" xfId="1220" applyNumberFormat="1" applyFont="1" applyProtection="1">
      <protection locked="0"/>
    </xf>
    <xf numFmtId="0" fontId="11" fillId="0" borderId="0" xfId="1" applyFont="1"/>
    <xf numFmtId="0" fontId="17" fillId="0" borderId="0" xfId="1" applyFont="1" applyAlignment="1">
      <alignment wrapText="1"/>
    </xf>
    <xf numFmtId="0" fontId="11" fillId="0" borderId="0" xfId="1" applyFont="1" applyAlignment="1">
      <alignment wrapText="1"/>
    </xf>
    <xf numFmtId="0" fontId="18" fillId="0" borderId="0" xfId="1" applyFont="1" applyAlignment="1">
      <alignment wrapText="1"/>
    </xf>
    <xf numFmtId="169" fontId="11" fillId="0" borderId="0" xfId="553" applyNumberFormat="1" applyFont="1" applyBorder="1" applyAlignment="1">
      <alignment horizontal="right" vertical="center" wrapText="1"/>
    </xf>
    <xf numFmtId="169" fontId="7" fillId="0" borderId="0" xfId="1240" applyNumberFormat="1" applyFont="1"/>
    <xf numFmtId="0" fontId="15" fillId="0" borderId="0" xfId="553" applyNumberFormat="1" applyFont="1" applyBorder="1" applyAlignment="1">
      <alignment horizontal="center" vertical="center" wrapText="1"/>
    </xf>
    <xf numFmtId="166" fontId="15" fillId="0" borderId="0" xfId="553" applyNumberFormat="1" applyFont="1" applyBorder="1" applyAlignment="1">
      <alignment horizontal="right" vertical="center" wrapText="1"/>
    </xf>
    <xf numFmtId="0" fontId="11" fillId="25" borderId="0" xfId="553" applyFont="1" applyFill="1" applyBorder="1" applyAlignment="1">
      <alignment horizontal="center" vertical="center" wrapText="1"/>
    </xf>
    <xf numFmtId="0" fontId="11" fillId="0" borderId="0" xfId="553" applyNumberFormat="1" applyFont="1" applyBorder="1" applyAlignment="1">
      <alignment horizontal="center" vertical="center" wrapText="1"/>
    </xf>
    <xf numFmtId="168" fontId="11" fillId="0" borderId="0" xfId="553" applyNumberFormat="1" applyFont="1" applyBorder="1" applyAlignment="1">
      <alignment horizontal="right" vertical="center" wrapText="1"/>
    </xf>
    <xf numFmtId="3" fontId="11" fillId="0" borderId="0" xfId="553" applyNumberFormat="1" applyFont="1" applyBorder="1" applyAlignment="1">
      <alignment horizontal="center" vertical="center" wrapText="1"/>
    </xf>
    <xf numFmtId="0" fontId="11" fillId="25" borderId="0" xfId="1240" applyFont="1" applyFill="1"/>
    <xf numFmtId="0" fontId="10" fillId="25" borderId="0" xfId="1240" applyFont="1" applyFill="1"/>
    <xf numFmtId="168" fontId="11" fillId="0" borderId="0" xfId="1240" applyNumberFormat="1" applyFont="1"/>
    <xf numFmtId="0" fontId="11" fillId="25" borderId="0" xfId="1240" applyFont="1" applyFill="1" applyProtection="1">
      <protection locked="0"/>
    </xf>
    <xf numFmtId="172" fontId="7" fillId="0" borderId="0" xfId="1" applyNumberFormat="1" applyFont="1" applyProtection="1">
      <protection locked="0"/>
    </xf>
    <xf numFmtId="169" fontId="7" fillId="0" borderId="0" xfId="1" applyNumberFormat="1" applyFont="1" applyAlignment="1" applyProtection="1">
      <alignment vertical="center"/>
      <protection locked="0"/>
    </xf>
    <xf numFmtId="0" fontId="7" fillId="0" borderId="0" xfId="1" applyFont="1" applyAlignment="1" applyProtection="1">
      <alignment vertical="center"/>
      <protection locked="0"/>
    </xf>
    <xf numFmtId="0" fontId="7" fillId="0" borderId="0" xfId="1" applyFont="1" applyProtection="1">
      <protection locked="0"/>
    </xf>
    <xf numFmtId="0" fontId="40" fillId="25" borderId="0" xfId="951" applyFont="1" applyFill="1" applyAlignment="1">
      <alignment horizontal="center" vertical="center" wrapText="1"/>
    </xf>
    <xf numFmtId="0" fontId="40" fillId="25" borderId="0" xfId="951" applyFont="1" applyFill="1" applyAlignment="1">
      <alignment horizontal="center" vertical="center"/>
    </xf>
    <xf numFmtId="0" fontId="14" fillId="25" borderId="0" xfId="951" applyFont="1" applyFill="1" applyAlignment="1">
      <alignment horizontal="left" vertical="center"/>
    </xf>
    <xf numFmtId="0" fontId="41" fillId="25" borderId="0" xfId="951" applyFont="1" applyFill="1" applyAlignment="1">
      <alignment horizontal="center" vertical="center" wrapText="1"/>
    </xf>
    <xf numFmtId="0" fontId="14" fillId="25" borderId="0" xfId="951" applyFont="1" applyFill="1" applyAlignment="1">
      <alignment horizontal="right" vertical="center"/>
    </xf>
    <xf numFmtId="0" fontId="10" fillId="25" borderId="0" xfId="951" applyFont="1" applyFill="1" applyAlignment="1">
      <alignment vertical="center"/>
    </xf>
    <xf numFmtId="0" fontId="10" fillId="25" borderId="0" xfId="951" applyFont="1" applyFill="1" applyAlignment="1">
      <alignment horizontal="left" vertical="center"/>
    </xf>
    <xf numFmtId="0" fontId="11" fillId="25" borderId="0" xfId="951" applyFont="1" applyFill="1" applyAlignment="1">
      <alignment vertical="center"/>
    </xf>
    <xf numFmtId="0" fontId="14" fillId="25" borderId="0" xfId="951" applyFont="1" applyFill="1"/>
    <xf numFmtId="0" fontId="11" fillId="25" borderId="0" xfId="951" applyFont="1" applyFill="1"/>
    <xf numFmtId="0" fontId="40" fillId="0" borderId="0" xfId="951" applyFont="1" applyAlignment="1">
      <alignment horizontal="center" vertical="center"/>
    </xf>
    <xf numFmtId="0" fontId="10" fillId="0" borderId="0" xfId="951" applyFont="1" applyAlignment="1">
      <alignment vertical="center"/>
    </xf>
    <xf numFmtId="0" fontId="11" fillId="0" borderId="0" xfId="951" applyFont="1" applyAlignment="1">
      <alignment vertical="center"/>
    </xf>
    <xf numFmtId="0" fontId="11" fillId="0" borderId="0" xfId="951" applyFont="1" applyAlignment="1">
      <alignment horizontal="left" vertical="center"/>
    </xf>
    <xf numFmtId="0" fontId="10" fillId="0" borderId="0" xfId="951" applyFont="1" applyAlignment="1">
      <alignment horizontal="left" vertical="center"/>
    </xf>
    <xf numFmtId="0" fontId="14" fillId="0" borderId="0" xfId="951" applyFont="1"/>
    <xf numFmtId="0" fontId="11" fillId="0" borderId="0" xfId="951" applyFont="1"/>
    <xf numFmtId="0" fontId="14" fillId="0" borderId="0" xfId="951" applyFont="1" applyAlignment="1">
      <alignment horizontal="left" vertical="top"/>
    </xf>
    <xf numFmtId="0" fontId="11" fillId="0" borderId="0" xfId="951" applyFont="1" applyAlignment="1">
      <alignment horizontal="left" vertical="top"/>
    </xf>
    <xf numFmtId="0" fontId="11" fillId="0" borderId="0" xfId="1219" applyFont="1" applyAlignment="1">
      <alignment horizontal="left" vertical="center" wrapText="1"/>
    </xf>
    <xf numFmtId="169" fontId="11" fillId="0" borderId="0" xfId="1219" applyNumberFormat="1" applyFont="1" applyAlignment="1">
      <alignment horizontal="right" vertical="center"/>
    </xf>
    <xf numFmtId="0" fontId="10" fillId="0" borderId="0" xfId="1219" applyFont="1" applyAlignment="1">
      <alignment vertical="center"/>
    </xf>
    <xf numFmtId="0" fontId="10" fillId="0" borderId="0" xfId="1219" applyFont="1" applyAlignment="1">
      <alignment horizontal="left" vertical="center" indent="1"/>
    </xf>
    <xf numFmtId="0" fontId="40" fillId="0" borderId="0" xfId="1220" applyFont="1" applyAlignment="1">
      <alignment horizontal="center" vertical="center"/>
    </xf>
    <xf numFmtId="0" fontId="11" fillId="0" borderId="0" xfId="1220" applyFont="1" applyAlignment="1">
      <alignment horizontal="left" vertical="center" wrapText="1"/>
    </xf>
    <xf numFmtId="169" fontId="11" fillId="0" borderId="0" xfId="553" applyNumberFormat="1" applyFont="1" applyBorder="1" applyAlignment="1">
      <alignment horizontal="center" vertical="center" wrapText="1"/>
    </xf>
    <xf numFmtId="0" fontId="11" fillId="0" borderId="0" xfId="1220" applyFont="1"/>
    <xf numFmtId="169" fontId="11" fillId="0" borderId="0" xfId="1220" applyNumberFormat="1" applyFont="1" applyAlignment="1">
      <alignment horizontal="right" vertical="center"/>
    </xf>
    <xf numFmtId="0" fontId="11" fillId="0" borderId="0" xfId="1220" applyFont="1" applyAlignment="1">
      <alignment vertical="center"/>
    </xf>
    <xf numFmtId="0" fontId="10" fillId="0" borderId="0" xfId="1220" applyFont="1" applyAlignment="1">
      <alignment horizontal="left" vertical="center" wrapText="1"/>
    </xf>
    <xf numFmtId="0" fontId="14" fillId="0" borderId="0" xfId="1220" applyFont="1"/>
    <xf numFmtId="0" fontId="46" fillId="0" borderId="0" xfId="571" applyFont="1" applyAlignment="1">
      <alignment vertical="center"/>
    </xf>
    <xf numFmtId="0" fontId="46" fillId="0" borderId="0" xfId="571" applyFont="1" applyAlignment="1">
      <alignment horizontal="left" vertical="center"/>
    </xf>
    <xf numFmtId="168" fontId="11" fillId="0" borderId="0" xfId="951" applyNumberFormat="1" applyFont="1" applyAlignment="1">
      <alignment horizontal="right" vertical="center"/>
    </xf>
    <xf numFmtId="0" fontId="5" fillId="0" borderId="0" xfId="951" applyFont="1" applyAlignment="1">
      <alignment horizontal="center" vertical="center"/>
    </xf>
    <xf numFmtId="0" fontId="13" fillId="0" borderId="0" xfId="951" applyFont="1" applyAlignment="1">
      <alignment horizontal="center" vertical="center" wrapText="1"/>
    </xf>
    <xf numFmtId="0" fontId="8" fillId="0" borderId="0" xfId="951" applyFont="1" applyAlignment="1">
      <alignment horizontal="right" vertical="center"/>
    </xf>
    <xf numFmtId="0" fontId="13" fillId="0" borderId="0" xfId="951" applyFont="1" applyAlignment="1">
      <alignment horizontal="center" vertical="center"/>
    </xf>
    <xf numFmtId="0" fontId="7" fillId="0" borderId="0" xfId="951" applyFont="1" applyAlignment="1">
      <alignment horizontal="left" vertical="center" wrapText="1"/>
    </xf>
    <xf numFmtId="0" fontId="7" fillId="0" borderId="0" xfId="951" applyFont="1"/>
    <xf numFmtId="169" fontId="7" fillId="0" borderId="0" xfId="951" applyNumberFormat="1" applyFont="1" applyAlignment="1">
      <alignment horizontal="right" vertical="center"/>
    </xf>
    <xf numFmtId="0" fontId="7" fillId="0" borderId="0" xfId="951" applyFont="1" applyAlignment="1">
      <alignment vertical="center"/>
    </xf>
    <xf numFmtId="0" fontId="6" fillId="0" borderId="0" xfId="951" applyFont="1" applyAlignment="1">
      <alignment vertical="center"/>
    </xf>
    <xf numFmtId="0" fontId="10" fillId="0" borderId="0" xfId="1240" applyFont="1"/>
    <xf numFmtId="0" fontId="6" fillId="0" borderId="0" xfId="1240" applyFont="1"/>
    <xf numFmtId="0" fontId="13" fillId="0" borderId="0" xfId="951" applyFont="1"/>
    <xf numFmtId="0" fontId="8" fillId="0" borderId="0" xfId="951" applyFont="1"/>
    <xf numFmtId="165" fontId="7" fillId="0" borderId="0" xfId="951" applyNumberFormat="1" applyFont="1" applyAlignment="1">
      <alignment horizontal="right" vertical="center"/>
    </xf>
    <xf numFmtId="170" fontId="7" fillId="0" borderId="0" xfId="951" applyNumberFormat="1" applyFont="1" applyAlignment="1">
      <alignment horizontal="right" vertical="center"/>
    </xf>
    <xf numFmtId="170" fontId="7" fillId="0" borderId="0" xfId="1221" applyNumberFormat="1" applyFont="1" applyAlignment="1">
      <alignment horizontal="right" vertical="center"/>
    </xf>
    <xf numFmtId="174" fontId="7" fillId="0" borderId="0" xfId="951" applyNumberFormat="1" applyFont="1" applyAlignment="1">
      <alignment horizontal="right" vertical="center"/>
    </xf>
    <xf numFmtId="0" fontId="7" fillId="0" borderId="0" xfId="951" applyFont="1" applyAlignment="1">
      <alignment horizontal="left" vertical="center"/>
    </xf>
    <xf numFmtId="0" fontId="7" fillId="0" borderId="0" xfId="1222" applyFont="1" applyAlignment="1">
      <alignment horizontal="left" vertical="center"/>
    </xf>
    <xf numFmtId="174" fontId="7" fillId="0" borderId="0" xfId="1222" applyNumberFormat="1" applyFont="1" applyAlignment="1">
      <alignment horizontal="right" vertical="center"/>
    </xf>
    <xf numFmtId="169" fontId="6" fillId="0" borderId="0" xfId="951" applyNumberFormat="1" applyFont="1" applyAlignment="1">
      <alignment vertical="center"/>
    </xf>
    <xf numFmtId="169" fontId="11" fillId="0" borderId="0" xfId="951" applyNumberFormat="1" applyFont="1" applyProtection="1">
      <protection locked="0"/>
    </xf>
    <xf numFmtId="0" fontId="109" fillId="0" borderId="0" xfId="951" applyFont="1" applyAlignment="1">
      <alignment horizontal="right" vertical="center"/>
    </xf>
    <xf numFmtId="0" fontId="110" fillId="0" borderId="0" xfId="951" applyFont="1" applyAlignment="1">
      <alignment horizontal="center" vertical="center" wrapText="1"/>
    </xf>
    <xf numFmtId="0" fontId="14" fillId="0" borderId="0" xfId="951" applyFont="1" applyAlignment="1">
      <alignment vertical="top" wrapText="1"/>
    </xf>
    <xf numFmtId="0" fontId="14" fillId="25" borderId="0" xfId="951" applyFont="1" applyFill="1" applyAlignment="1">
      <alignment horizontal="left" vertical="top" wrapText="1"/>
    </xf>
    <xf numFmtId="0" fontId="48" fillId="0" borderId="0" xfId="602" applyFont="1" applyFill="1" applyBorder="1" applyAlignment="1" applyProtection="1">
      <protection locked="0"/>
    </xf>
    <xf numFmtId="172" fontId="6" fillId="0" borderId="0" xfId="1" applyNumberFormat="1" applyFont="1" applyAlignment="1" applyProtection="1">
      <alignment horizontal="right" vertical="center"/>
      <protection locked="0"/>
    </xf>
    <xf numFmtId="172" fontId="7" fillId="0" borderId="0" xfId="1" applyNumberFormat="1" applyFont="1" applyAlignment="1" applyProtection="1">
      <alignment horizontal="right" vertical="center"/>
      <protection locked="0"/>
    </xf>
    <xf numFmtId="0" fontId="14" fillId="25" borderId="0" xfId="1004" applyFont="1" applyFill="1" applyAlignment="1">
      <alignment horizontal="left" vertical="center"/>
    </xf>
    <xf numFmtId="0" fontId="14" fillId="25" borderId="0" xfId="1004" applyFont="1" applyFill="1" applyAlignment="1">
      <alignment horizontal="right" vertical="center"/>
    </xf>
    <xf numFmtId="169" fontId="7" fillId="0" borderId="0" xfId="951" applyNumberFormat="1" applyFont="1" applyAlignment="1">
      <alignment vertical="center"/>
    </xf>
    <xf numFmtId="0" fontId="5" fillId="0" borderId="0" xfId="881" applyFont="1" applyAlignment="1">
      <alignment horizontal="center" vertical="center" wrapText="1"/>
    </xf>
    <xf numFmtId="0" fontId="5" fillId="0" borderId="0" xfId="881" applyFont="1" applyAlignment="1">
      <alignment horizontal="center" vertical="center"/>
    </xf>
    <xf numFmtId="0" fontId="8" fillId="0" borderId="0" xfId="881" applyFont="1" applyAlignment="1">
      <alignment horizontal="left" vertical="center"/>
    </xf>
    <xf numFmtId="0" fontId="35" fillId="0" borderId="0" xfId="881" applyFont="1" applyAlignment="1">
      <alignment horizontal="left" vertical="center"/>
    </xf>
    <xf numFmtId="0" fontId="13" fillId="0" borderId="0" xfId="881" applyFont="1" applyAlignment="1">
      <alignment horizontal="center" vertical="center" wrapText="1"/>
    </xf>
    <xf numFmtId="0" fontId="8" fillId="0" borderId="0" xfId="881" applyFont="1" applyAlignment="1">
      <alignment horizontal="right" vertical="center"/>
    </xf>
    <xf numFmtId="0" fontId="14" fillId="0" borderId="0" xfId="881" applyFont="1"/>
    <xf numFmtId="0" fontId="13" fillId="0" borderId="0" xfId="881" applyFont="1" applyAlignment="1">
      <alignment horizontal="center" vertical="center"/>
    </xf>
    <xf numFmtId="0" fontId="7" fillId="0" borderId="0" xfId="881" applyFont="1"/>
    <xf numFmtId="0" fontId="7" fillId="0" borderId="0" xfId="881" applyFont="1" applyAlignment="1">
      <alignment horizontal="left" vertical="center" indent="1"/>
    </xf>
    <xf numFmtId="0" fontId="6" fillId="0" borderId="0" xfId="881" applyFont="1" applyAlignment="1">
      <alignment vertical="center"/>
    </xf>
    <xf numFmtId="0" fontId="8" fillId="0" borderId="0" xfId="881" applyFont="1" applyAlignment="1">
      <alignment horizontal="left" vertical="top"/>
    </xf>
    <xf numFmtId="0" fontId="111" fillId="0" borderId="0" xfId="881" applyFont="1"/>
    <xf numFmtId="0" fontId="37" fillId="0" borderId="0" xfId="881" applyFont="1" applyAlignment="1">
      <alignment horizontal="center" vertical="center"/>
    </xf>
    <xf numFmtId="0" fontId="11" fillId="0" borderId="0" xfId="881" applyFont="1" applyAlignment="1">
      <alignment horizontal="left" vertical="center" wrapText="1"/>
    </xf>
    <xf numFmtId="0" fontId="15" fillId="0" borderId="0" xfId="881" applyFont="1"/>
    <xf numFmtId="0" fontId="15" fillId="0" borderId="0" xfId="881" applyFont="1" applyAlignment="1">
      <alignment vertical="center"/>
    </xf>
    <xf numFmtId="0" fontId="10" fillId="0" borderId="0" xfId="881" applyFont="1" applyAlignment="1">
      <alignment horizontal="left" vertical="center"/>
    </xf>
    <xf numFmtId="0" fontId="39" fillId="0" borderId="0" xfId="881" applyFont="1" applyAlignment="1">
      <alignment vertical="center"/>
    </xf>
    <xf numFmtId="0" fontId="38" fillId="0" borderId="0" xfId="881" applyFont="1"/>
    <xf numFmtId="0" fontId="40" fillId="0" borderId="0" xfId="881" applyFont="1" applyAlignment="1">
      <alignment horizontal="center" vertical="center" wrapText="1"/>
    </xf>
    <xf numFmtId="0" fontId="11" fillId="0" borderId="0" xfId="553" applyNumberFormat="1" applyFont="1" applyBorder="1" applyAlignment="1">
      <alignment horizontal="right" vertical="center" wrapText="1"/>
    </xf>
    <xf numFmtId="0" fontId="14" fillId="0" borderId="0" xfId="1240" applyFont="1"/>
    <xf numFmtId="0" fontId="112" fillId="0" borderId="0" xfId="602" applyFont="1" applyFill="1" applyBorder="1" applyAlignment="1" applyProtection="1">
      <protection locked="0"/>
    </xf>
    <xf numFmtId="0" fontId="103" fillId="0" borderId="0" xfId="1" applyFont="1" applyAlignment="1">
      <alignment wrapText="1"/>
    </xf>
    <xf numFmtId="0" fontId="103" fillId="0" borderId="0" xfId="951" applyFont="1" applyAlignment="1">
      <alignment horizontal="left" vertical="center" wrapText="1"/>
    </xf>
    <xf numFmtId="169" fontId="11" fillId="0" borderId="0" xfId="951" applyNumberFormat="1" applyFont="1" applyAlignment="1">
      <alignment horizontal="right"/>
    </xf>
    <xf numFmtId="165" fontId="11" fillId="0" borderId="11" xfId="951" applyNumberFormat="1" applyFont="1" applyBorder="1" applyAlignment="1">
      <alignment horizontal="right"/>
    </xf>
    <xf numFmtId="169" fontId="46" fillId="0" borderId="0" xfId="571" applyNumberFormat="1" applyFont="1" applyAlignment="1">
      <alignment horizontal="right"/>
    </xf>
    <xf numFmtId="169" fontId="46" fillId="0" borderId="11" xfId="571" applyNumberFormat="1" applyFont="1" applyBorder="1" applyAlignment="1">
      <alignment horizontal="right"/>
    </xf>
    <xf numFmtId="169" fontId="46" fillId="0" borderId="11" xfId="571" applyNumberFormat="1" applyFont="1" applyBorder="1" applyAlignment="1">
      <alignment vertical="center"/>
    </xf>
    <xf numFmtId="0" fontId="113" fillId="0" borderId="0" xfId="881" applyFont="1" applyAlignment="1">
      <alignment horizontal="center" vertical="center"/>
    </xf>
    <xf numFmtId="0" fontId="114" fillId="0" borderId="0" xfId="1240" applyFont="1"/>
    <xf numFmtId="0" fontId="11" fillId="25" borderId="2" xfId="554" applyFont="1" applyFill="1" applyBorder="1" applyAlignment="1">
      <alignment horizontal="center" vertical="center" wrapText="1"/>
    </xf>
    <xf numFmtId="0" fontId="11" fillId="0" borderId="40" xfId="881" applyFont="1" applyBorder="1" applyAlignment="1">
      <alignment horizontal="center" vertical="center"/>
    </xf>
    <xf numFmtId="0" fontId="11" fillId="0" borderId="40" xfId="881" applyFont="1" applyBorder="1" applyAlignment="1">
      <alignment horizontal="left"/>
    </xf>
    <xf numFmtId="169" fontId="11" fillId="0" borderId="40" xfId="881" applyNumberFormat="1" applyFont="1" applyBorder="1" applyAlignment="1">
      <alignment horizontal="right"/>
    </xf>
    <xf numFmtId="0" fontId="11" fillId="0" borderId="41" xfId="881" applyFont="1" applyBorder="1" applyAlignment="1">
      <alignment horizontal="center" vertical="center"/>
    </xf>
    <xf numFmtId="0" fontId="11" fillId="0" borderId="41" xfId="881" applyFont="1" applyBorder="1" applyAlignment="1">
      <alignment horizontal="left"/>
    </xf>
    <xf numFmtId="169" fontId="11" fillId="0" borderId="41" xfId="881" applyNumberFormat="1" applyFont="1" applyBorder="1" applyAlignment="1">
      <alignment horizontal="right"/>
    </xf>
    <xf numFmtId="0" fontId="103" fillId="0" borderId="0" xfId="881" applyFont="1"/>
    <xf numFmtId="169" fontId="11" fillId="0" borderId="41" xfId="881" applyNumberFormat="1" applyFont="1" applyBorder="1" applyAlignment="1">
      <alignment horizontal="right" vertical="center"/>
    </xf>
    <xf numFmtId="1" fontId="11" fillId="0" borderId="42" xfId="881" applyNumberFormat="1" applyFont="1" applyBorder="1" applyAlignment="1">
      <alignment vertical="center" wrapText="1"/>
    </xf>
    <xf numFmtId="1" fontId="11" fillId="0" borderId="41" xfId="881" applyNumberFormat="1" applyFont="1" applyBorder="1" applyAlignment="1">
      <alignment horizontal="left"/>
    </xf>
    <xf numFmtId="0" fontId="11" fillId="0" borderId="41" xfId="881" applyFont="1" applyBorder="1" applyAlignment="1">
      <alignment horizontal="center" vertical="center" wrapText="1"/>
    </xf>
    <xf numFmtId="169" fontId="11" fillId="0" borderId="41" xfId="881" applyNumberFormat="1" applyFont="1" applyBorder="1" applyAlignment="1">
      <alignment horizontal="right" vertical="top"/>
    </xf>
    <xf numFmtId="1" fontId="11" fillId="0" borderId="43" xfId="881" applyNumberFormat="1" applyFont="1" applyBorder="1" applyAlignment="1">
      <alignment vertical="center" wrapText="1"/>
    </xf>
    <xf numFmtId="0" fontId="11" fillId="0" borderId="43" xfId="881" applyFont="1" applyBorder="1" applyAlignment="1">
      <alignment horizontal="left"/>
    </xf>
    <xf numFmtId="0" fontId="11" fillId="0" borderId="42" xfId="881" applyFont="1" applyBorder="1" applyAlignment="1">
      <alignment horizontal="left"/>
    </xf>
    <xf numFmtId="1" fontId="11" fillId="0" borderId="43" xfId="881" applyNumberFormat="1" applyFont="1" applyBorder="1" applyAlignment="1">
      <alignment vertical="center"/>
    </xf>
    <xf numFmtId="1" fontId="11" fillId="0" borderId="42" xfId="881" applyNumberFormat="1" applyFont="1" applyBorder="1" applyAlignment="1">
      <alignment vertical="center"/>
    </xf>
    <xf numFmtId="1" fontId="11" fillId="0" borderId="42" xfId="881" applyNumberFormat="1" applyFont="1" applyBorder="1" applyAlignment="1">
      <alignment horizontal="left"/>
    </xf>
    <xf numFmtId="0" fontId="103" fillId="0" borderId="41" xfId="881" applyFont="1" applyBorder="1" applyAlignment="1">
      <alignment horizontal="left"/>
    </xf>
    <xf numFmtId="1" fontId="11" fillId="0" borderId="43" xfId="881" applyNumberFormat="1" applyFont="1" applyBorder="1" applyAlignment="1">
      <alignment horizontal="left"/>
    </xf>
    <xf numFmtId="0" fontId="11" fillId="0" borderId="42" xfId="881" applyFont="1" applyBorder="1"/>
    <xf numFmtId="1" fontId="11" fillId="0" borderId="41" xfId="881" applyNumberFormat="1" applyFont="1" applyBorder="1"/>
    <xf numFmtId="0" fontId="11" fillId="0" borderId="44" xfId="881" applyFont="1" applyBorder="1" applyAlignment="1">
      <alignment horizontal="center"/>
    </xf>
    <xf numFmtId="0" fontId="11" fillId="0" borderId="44" xfId="881" applyFont="1" applyBorder="1" applyAlignment="1">
      <alignment horizontal="left"/>
    </xf>
    <xf numFmtId="169" fontId="11" fillId="0" borderId="44" xfId="881" applyNumberFormat="1" applyFont="1" applyBorder="1" applyAlignment="1">
      <alignment horizontal="right"/>
    </xf>
    <xf numFmtId="0" fontId="115" fillId="0" borderId="0" xfId="881" applyFont="1"/>
    <xf numFmtId="0" fontId="114" fillId="0" borderId="0" xfId="881" applyFont="1"/>
    <xf numFmtId="0" fontId="103" fillId="0" borderId="0" xfId="1240" applyFont="1"/>
    <xf numFmtId="0" fontId="103" fillId="0" borderId="0" xfId="1240" applyFont="1" applyAlignment="1">
      <alignment horizontal="left"/>
    </xf>
    <xf numFmtId="0" fontId="114" fillId="0" borderId="0" xfId="1240" applyFont="1" applyAlignment="1">
      <alignment horizontal="left"/>
    </xf>
    <xf numFmtId="0" fontId="11" fillId="0" borderId="0" xfId="881" applyFont="1" applyAlignment="1">
      <alignment horizontal="left" vertical="center"/>
    </xf>
    <xf numFmtId="0" fontId="11" fillId="0" borderId="0" xfId="1240" applyFont="1" applyAlignment="1">
      <alignment horizontal="left" vertical="top"/>
    </xf>
    <xf numFmtId="169" fontId="7" fillId="0" borderId="0" xfId="554" applyNumberFormat="1" applyFont="1" applyBorder="1" applyAlignment="1">
      <alignment horizontal="right" vertical="center" wrapText="1"/>
    </xf>
    <xf numFmtId="0" fontId="7" fillId="0" borderId="0" xfId="554" applyNumberFormat="1" applyFont="1" applyBorder="1" applyAlignment="1">
      <alignment horizontal="center" vertical="center" wrapText="1"/>
    </xf>
    <xf numFmtId="165" fontId="7" fillId="0" borderId="0" xfId="554" applyNumberFormat="1" applyFont="1" applyBorder="1" applyAlignment="1">
      <alignment horizontal="right" vertical="center" wrapText="1"/>
    </xf>
    <xf numFmtId="174" fontId="7" fillId="0" borderId="0" xfId="554" applyNumberFormat="1" applyFont="1" applyBorder="1" applyAlignment="1">
      <alignment horizontal="right" vertical="center" wrapText="1"/>
    </xf>
    <xf numFmtId="173" fontId="11" fillId="0" borderId="0" xfId="1240" applyNumberFormat="1" applyFont="1" applyAlignment="1" applyProtection="1">
      <alignment horizontal="right" vertical="top"/>
      <protection locked="0"/>
    </xf>
    <xf numFmtId="0" fontId="11" fillId="0" borderId="0" xfId="1240" applyFont="1" applyProtection="1">
      <protection locked="0"/>
    </xf>
    <xf numFmtId="167" fontId="11" fillId="0" borderId="0" xfId="1240" applyNumberFormat="1" applyFont="1" applyAlignment="1" applyProtection="1">
      <alignment horizontal="right" vertical="top"/>
      <protection locked="0"/>
    </xf>
    <xf numFmtId="168" fontId="11" fillId="0" borderId="0" xfId="1240" applyNumberFormat="1" applyFont="1" applyAlignment="1" applyProtection="1">
      <alignment horizontal="right"/>
      <protection locked="0"/>
    </xf>
    <xf numFmtId="169" fontId="11" fillId="0" borderId="0" xfId="554" applyNumberFormat="1" applyFont="1" applyBorder="1" applyAlignment="1">
      <alignment horizontal="right" vertical="center" wrapText="1"/>
    </xf>
    <xf numFmtId="3" fontId="11" fillId="0" borderId="0" xfId="554" applyNumberFormat="1" applyFont="1" applyBorder="1" applyAlignment="1">
      <alignment horizontal="center" vertical="center" wrapText="1"/>
    </xf>
    <xf numFmtId="0" fontId="40" fillId="25" borderId="0" xfId="675" applyFont="1" applyFill="1" applyAlignment="1">
      <alignment horizontal="center" vertical="center"/>
    </xf>
    <xf numFmtId="0" fontId="14" fillId="25" borderId="0" xfId="675" applyFont="1" applyFill="1" applyAlignment="1">
      <alignment horizontal="left" vertical="center"/>
    </xf>
    <xf numFmtId="0" fontId="40" fillId="25" borderId="0" xfId="675" applyFont="1" applyFill="1" applyAlignment="1">
      <alignment horizontal="center" vertical="center" wrapText="1"/>
    </xf>
    <xf numFmtId="0" fontId="14" fillId="25" borderId="0" xfId="675" applyFont="1" applyFill="1" applyAlignment="1">
      <alignment horizontal="right" vertical="center"/>
    </xf>
    <xf numFmtId="0" fontId="11" fillId="25" borderId="0" xfId="554" applyFont="1" applyFill="1" applyBorder="1" applyAlignment="1" applyProtection="1">
      <alignment horizontal="center" vertical="center" wrapText="1"/>
    </xf>
    <xf numFmtId="0" fontId="11" fillId="25" borderId="0" xfId="675" applyFont="1" applyFill="1"/>
    <xf numFmtId="0" fontId="11" fillId="25" borderId="2" xfId="554" applyFont="1" applyFill="1" applyBorder="1" applyAlignment="1" applyProtection="1">
      <alignment horizontal="center" vertical="center" wrapText="1"/>
    </xf>
    <xf numFmtId="0" fontId="11" fillId="0" borderId="2" xfId="554" applyFont="1" applyBorder="1" applyAlignment="1" applyProtection="1">
      <alignment horizontal="center" vertical="center" wrapText="1"/>
    </xf>
    <xf numFmtId="0" fontId="11" fillId="0" borderId="0" xfId="554" applyFont="1" applyBorder="1" applyAlignment="1" applyProtection="1">
      <alignment horizontal="center" vertical="center" wrapText="1"/>
    </xf>
    <xf numFmtId="0" fontId="40" fillId="25" borderId="0" xfId="675" applyFont="1" applyFill="1" applyAlignment="1">
      <alignment vertical="center" wrapText="1"/>
    </xf>
    <xf numFmtId="0" fontId="40" fillId="0" borderId="0" xfId="675" applyFont="1" applyAlignment="1">
      <alignment vertical="center" wrapText="1"/>
    </xf>
    <xf numFmtId="0" fontId="16" fillId="0" borderId="0" xfId="675" applyFont="1"/>
    <xf numFmtId="173" fontId="11" fillId="0" borderId="0" xfId="554" applyNumberFormat="1" applyFont="1" applyBorder="1" applyAlignment="1" applyProtection="1">
      <alignment horizontal="right" vertical="center" wrapText="1"/>
    </xf>
    <xf numFmtId="167" fontId="11" fillId="0" borderId="0" xfId="554" applyNumberFormat="1" applyFont="1" applyBorder="1" applyAlignment="1" applyProtection="1">
      <alignment horizontal="right" vertical="center" wrapText="1"/>
    </xf>
    <xf numFmtId="0" fontId="8" fillId="0" borderId="0" xfId="1240" applyFont="1" applyAlignment="1" applyProtection="1">
      <alignment horizontal="left" vertical="top"/>
      <protection locked="0"/>
    </xf>
    <xf numFmtId="0" fontId="11" fillId="0" borderId="2" xfId="554" applyFont="1" applyBorder="1" applyAlignment="1">
      <alignment horizontal="center" vertical="center" wrapText="1"/>
    </xf>
    <xf numFmtId="0" fontId="11" fillId="25" borderId="0" xfId="554" applyFont="1" applyFill="1" applyBorder="1" applyAlignment="1">
      <alignment horizontal="center" vertical="center" wrapText="1"/>
    </xf>
    <xf numFmtId="0" fontId="11" fillId="0" borderId="12" xfId="554" applyFont="1" applyBorder="1" applyAlignment="1">
      <alignment horizontal="center" vertical="center" wrapText="1"/>
    </xf>
    <xf numFmtId="0" fontId="116" fillId="0" borderId="0" xfId="675" applyFont="1"/>
    <xf numFmtId="175" fontId="10" fillId="0" borderId="0" xfId="1240" applyNumberFormat="1" applyFont="1" applyAlignment="1" applyProtection="1">
      <alignment horizontal="right" vertical="center"/>
      <protection locked="0"/>
    </xf>
    <xf numFmtId="175" fontId="11" fillId="0" borderId="0" xfId="1240" applyNumberFormat="1" applyFont="1" applyAlignment="1" applyProtection="1">
      <alignment horizontal="right" vertical="center"/>
      <protection locked="0"/>
    </xf>
    <xf numFmtId="0" fontId="11" fillId="0" borderId="0" xfId="554" applyFont="1" applyBorder="1" applyAlignment="1">
      <alignment horizontal="center" vertical="center" wrapText="1"/>
    </xf>
    <xf numFmtId="0" fontId="11" fillId="0" borderId="0" xfId="675" applyFont="1" applyAlignment="1">
      <alignment horizontal="center" vertical="center" wrapText="1"/>
    </xf>
    <xf numFmtId="0" fontId="112" fillId="0" borderId="0" xfId="602" applyFont="1" applyFill="1" applyBorder="1" applyAlignment="1" applyProtection="1">
      <alignment horizontal="left" vertical="top"/>
      <protection locked="0"/>
    </xf>
    <xf numFmtId="0" fontId="43" fillId="0" borderId="0" xfId="1220" applyFont="1" applyAlignment="1">
      <alignment horizontal="left" vertical="center" wrapText="1" indent="3"/>
    </xf>
    <xf numFmtId="0" fontId="7" fillId="25" borderId="2" xfId="554" applyFont="1" applyFill="1" applyBorder="1" applyAlignment="1">
      <alignment horizontal="center" vertical="center" wrapText="1"/>
    </xf>
    <xf numFmtId="169" fontId="11" fillId="57" borderId="0" xfId="554" applyNumberFormat="1" applyFont="1" applyFill="1" applyBorder="1" applyAlignment="1">
      <alignment horizontal="right" vertical="center" wrapText="1"/>
    </xf>
    <xf numFmtId="0" fontId="10" fillId="0" borderId="0" xfId="1219" applyFont="1" applyAlignment="1">
      <alignment horizontal="left" vertical="center" indent="2"/>
    </xf>
    <xf numFmtId="169" fontId="11" fillId="0" borderId="0" xfId="554" applyNumberFormat="1" applyFont="1" applyBorder="1" applyAlignment="1">
      <alignment horizontal="center" vertical="center" wrapText="1"/>
    </xf>
    <xf numFmtId="169" fontId="7" fillId="57" borderId="0" xfId="554" applyNumberFormat="1" applyFont="1" applyFill="1" applyBorder="1" applyAlignment="1">
      <alignment horizontal="right" vertical="center" wrapText="1"/>
    </xf>
    <xf numFmtId="0" fontId="117" fillId="0" borderId="0" xfId="0" applyFont="1" applyAlignment="1">
      <alignment vertical="center"/>
    </xf>
    <xf numFmtId="0" fontId="117" fillId="0" borderId="0" xfId="0" applyFont="1" applyAlignment="1">
      <alignment horizontal="left" vertical="center" indent="1"/>
    </xf>
    <xf numFmtId="0" fontId="117" fillId="0" borderId="0" xfId="0" applyFont="1" applyAlignment="1">
      <alignment horizontal="left" vertical="center" indent="2"/>
    </xf>
    <xf numFmtId="174" fontId="7" fillId="0" borderId="0" xfId="951" applyNumberFormat="1" applyFont="1"/>
    <xf numFmtId="0" fontId="11" fillId="0" borderId="2" xfId="881" applyFont="1" applyBorder="1" applyAlignment="1">
      <alignment horizontal="center" vertical="top" wrapText="1"/>
    </xf>
    <xf numFmtId="168" fontId="11" fillId="0" borderId="0" xfId="951" applyNumberFormat="1" applyFont="1" applyAlignment="1">
      <alignment horizontal="center" vertical="center"/>
    </xf>
    <xf numFmtId="0" fontId="11" fillId="0" borderId="0" xfId="881" applyFont="1" applyAlignment="1">
      <alignment horizontal="center" vertical="center"/>
    </xf>
    <xf numFmtId="1" fontId="11" fillId="0" borderId="0" xfId="951" applyNumberFormat="1" applyFont="1" applyAlignment="1">
      <alignment horizontal="center" vertical="center"/>
    </xf>
    <xf numFmtId="0" fontId="6" fillId="0" borderId="0" xfId="881" applyFont="1" applyAlignment="1">
      <alignment horizontal="center" vertical="center"/>
    </xf>
    <xf numFmtId="0" fontId="7" fillId="0" borderId="0" xfId="881" applyFont="1" applyAlignment="1">
      <alignment horizontal="center" vertical="center"/>
    </xf>
    <xf numFmtId="169" fontId="103" fillId="0" borderId="0" xfId="554" applyNumberFormat="1" applyFont="1" applyBorder="1" applyAlignment="1">
      <alignment horizontal="right" vertical="center" wrapText="1"/>
    </xf>
    <xf numFmtId="1" fontId="103" fillId="0" borderId="0" xfId="951" applyNumberFormat="1" applyFont="1" applyAlignment="1">
      <alignment horizontal="right" vertical="center"/>
    </xf>
    <xf numFmtId="0" fontId="40" fillId="0" borderId="0" xfId="675" applyFont="1" applyAlignment="1">
      <alignment horizontal="center" vertical="center" wrapText="1"/>
    </xf>
    <xf numFmtId="0" fontId="118" fillId="0" borderId="0" xfId="951" applyFont="1" applyAlignment="1">
      <alignment horizontal="left" vertical="top" wrapText="1"/>
    </xf>
    <xf numFmtId="168" fontId="10" fillId="0" borderId="0" xfId="1240" applyNumberFormat="1" applyFont="1" applyAlignment="1" applyProtection="1">
      <alignment horizontal="right" vertical="center"/>
      <protection locked="0"/>
    </xf>
    <xf numFmtId="0" fontId="119" fillId="25" borderId="2" xfId="602" applyFont="1" applyFill="1" applyBorder="1" applyAlignment="1" applyProtection="1">
      <alignment horizontal="center" vertical="center" wrapText="1"/>
    </xf>
    <xf numFmtId="0" fontId="11" fillId="25" borderId="0" xfId="1240" applyFont="1" applyFill="1" applyAlignment="1">
      <alignment horizontal="left" vertical="top"/>
    </xf>
    <xf numFmtId="0" fontId="11" fillId="25" borderId="0" xfId="675" applyFont="1" applyFill="1" applyAlignment="1">
      <alignment horizontal="center"/>
    </xf>
    <xf numFmtId="0" fontId="11" fillId="25" borderId="0" xfId="675" applyFont="1" applyFill="1" applyAlignment="1">
      <alignment horizontal="right"/>
    </xf>
    <xf numFmtId="166" fontId="11" fillId="25" borderId="0" xfId="675" applyNumberFormat="1" applyFont="1" applyFill="1" applyAlignment="1">
      <alignment horizontal="right"/>
    </xf>
    <xf numFmtId="174" fontId="11" fillId="0" borderId="0" xfId="1222" applyNumberFormat="1" applyFont="1" applyAlignment="1">
      <alignment horizontal="right" vertical="center"/>
    </xf>
    <xf numFmtId="0" fontId="11" fillId="25" borderId="13" xfId="554" applyFont="1" applyFill="1" applyBorder="1" applyAlignment="1">
      <alignment horizontal="center" vertical="center" wrapText="1"/>
    </xf>
    <xf numFmtId="169" fontId="10" fillId="0" borderId="0" xfId="951" applyNumberFormat="1" applyFont="1" applyAlignment="1">
      <alignment vertical="center"/>
    </xf>
    <xf numFmtId="0" fontId="11" fillId="57" borderId="0" xfId="842" applyFont="1" applyFill="1" applyAlignment="1">
      <alignment vertical="center"/>
    </xf>
    <xf numFmtId="0" fontId="103" fillId="57" borderId="0" xfId="842" applyFont="1" applyFill="1"/>
    <xf numFmtId="0" fontId="11" fillId="57" borderId="0" xfId="842" applyFont="1" applyFill="1" applyAlignment="1">
      <alignment horizontal="left" vertical="center"/>
    </xf>
    <xf numFmtId="1" fontId="11" fillId="57" borderId="0" xfId="842" applyNumberFormat="1" applyFont="1" applyFill="1" applyAlignment="1">
      <alignment vertical="center"/>
    </xf>
    <xf numFmtId="0" fontId="40" fillId="0" borderId="0" xfId="675" applyFont="1" applyAlignment="1">
      <alignment horizontal="center" vertical="center"/>
    </xf>
    <xf numFmtId="0" fontId="10" fillId="0" borderId="0" xfId="675" applyFont="1" applyAlignment="1">
      <alignment vertical="center"/>
    </xf>
    <xf numFmtId="0" fontId="11" fillId="0" borderId="0" xfId="675" applyFont="1" applyAlignment="1">
      <alignment horizontal="left" vertical="center"/>
    </xf>
    <xf numFmtId="169" fontId="11" fillId="0" borderId="0" xfId="675" applyNumberFormat="1" applyFont="1" applyAlignment="1">
      <alignment horizontal="right" vertical="center"/>
    </xf>
    <xf numFmtId="0" fontId="11" fillId="0" borderId="0" xfId="554" applyFont="1" applyBorder="1" applyAlignment="1">
      <alignment horizontal="right" vertical="center" wrapText="1"/>
    </xf>
    <xf numFmtId="0" fontId="11" fillId="0" borderId="0" xfId="675" applyFont="1" applyAlignment="1">
      <alignment vertical="center"/>
    </xf>
    <xf numFmtId="171" fontId="7" fillId="0" borderId="0" xfId="1240" applyNumberFormat="1" applyFont="1"/>
    <xf numFmtId="0" fontId="14" fillId="0" borderId="0" xfId="951" applyFont="1" applyAlignment="1">
      <alignment horizontal="left" vertical="top" wrapText="1"/>
    </xf>
    <xf numFmtId="170" fontId="11" fillId="0" borderId="0" xfId="1240" applyNumberFormat="1" applyFont="1" applyAlignment="1" applyProtection="1">
      <alignment horizontal="right" vertical="top"/>
      <protection locked="0"/>
    </xf>
    <xf numFmtId="0" fontId="120" fillId="58" borderId="0" xfId="1216" applyFont="1" applyFill="1"/>
    <xf numFmtId="0" fontId="120" fillId="58" borderId="0" xfId="1216" applyFont="1" applyFill="1" applyAlignment="1">
      <alignment horizontal="left" indent="4"/>
    </xf>
    <xf numFmtId="0" fontId="121" fillId="59" borderId="0" xfId="1" applyFont="1" applyFill="1" applyAlignment="1">
      <alignment wrapText="1"/>
    </xf>
    <xf numFmtId="0" fontId="7" fillId="57" borderId="0" xfId="1240" applyFont="1" applyFill="1"/>
    <xf numFmtId="0" fontId="7" fillId="0" borderId="0" xfId="1240" applyFont="1" applyAlignment="1">
      <alignment horizontal="left"/>
    </xf>
    <xf numFmtId="0" fontId="10" fillId="25" borderId="0" xfId="1240" applyFont="1" applyFill="1" applyAlignment="1">
      <alignment horizontal="left" vertical="top"/>
    </xf>
    <xf numFmtId="0" fontId="10" fillId="0" borderId="0" xfId="1240" applyFont="1" applyAlignment="1">
      <alignment horizontal="left" vertical="top"/>
    </xf>
    <xf numFmtId="0" fontId="10" fillId="0" borderId="0" xfId="0" applyFont="1" applyAlignment="1">
      <alignment vertical="center"/>
    </xf>
    <xf numFmtId="0" fontId="10" fillId="0" borderId="0" xfId="0" applyFont="1" applyAlignment="1">
      <alignment horizontal="left" vertical="center" indent="1"/>
    </xf>
    <xf numFmtId="0" fontId="10" fillId="0" borderId="0" xfId="0" applyFont="1" applyAlignment="1">
      <alignment horizontal="left" vertical="center" indent="2"/>
    </xf>
    <xf numFmtId="0" fontId="6" fillId="0" borderId="0" xfId="951" applyFont="1" applyAlignment="1">
      <alignment horizontal="left" vertical="center" wrapText="1"/>
    </xf>
    <xf numFmtId="0" fontId="6" fillId="0" borderId="0" xfId="951" applyFont="1" applyAlignment="1">
      <alignment horizontal="left" vertical="center" indent="1"/>
    </xf>
    <xf numFmtId="0" fontId="6" fillId="0" borderId="0" xfId="951" applyFont="1" applyAlignment="1">
      <alignment horizontal="left" vertical="center" indent="2"/>
    </xf>
    <xf numFmtId="0" fontId="6" fillId="0" borderId="0" xfId="951" applyFont="1" applyAlignment="1">
      <alignment horizontal="left" vertical="center"/>
    </xf>
    <xf numFmtId="1" fontId="10" fillId="0" borderId="0" xfId="1240" applyNumberFormat="1" applyFont="1" applyAlignment="1" applyProtection="1">
      <alignment horizontal="right" vertical="center"/>
      <protection locked="0"/>
    </xf>
    <xf numFmtId="168" fontId="10" fillId="0" borderId="0" xfId="1240" applyNumberFormat="1" applyFont="1" applyAlignment="1" applyProtection="1">
      <alignment horizontal="right"/>
      <protection locked="0"/>
    </xf>
    <xf numFmtId="0" fontId="11" fillId="57" borderId="45" xfId="803" applyFont="1" applyFill="1" applyBorder="1" applyAlignment="1">
      <alignment horizontal="center" vertical="center" wrapText="1"/>
    </xf>
    <xf numFmtId="1" fontId="11" fillId="57" borderId="45" xfId="803" applyNumberFormat="1" applyFont="1" applyFill="1" applyBorder="1" applyAlignment="1">
      <alignment horizontal="center" vertical="center" wrapText="1"/>
    </xf>
    <xf numFmtId="166" fontId="11" fillId="0" borderId="0" xfId="1240" applyNumberFormat="1" applyFont="1" applyProtection="1">
      <protection locked="0"/>
    </xf>
    <xf numFmtId="0" fontId="14" fillId="0" borderId="0" xfId="881" applyFont="1" applyAlignment="1">
      <alignment horizontal="left" vertical="top"/>
    </xf>
    <xf numFmtId="0" fontId="8" fillId="0" borderId="0" xfId="881" applyFont="1" applyAlignment="1">
      <alignment horizontal="left" vertical="top" wrapText="1"/>
    </xf>
    <xf numFmtId="175" fontId="11" fillId="0" borderId="0" xfId="554" applyNumberFormat="1" applyFont="1" applyBorder="1" applyAlignment="1" applyProtection="1">
      <alignment horizontal="right" vertical="center" wrapText="1"/>
    </xf>
    <xf numFmtId="176" fontId="11" fillId="0" borderId="0" xfId="1240" applyNumberFormat="1" applyFont="1" applyAlignment="1" applyProtection="1">
      <alignment horizontal="right" vertical="center"/>
      <protection locked="0"/>
    </xf>
    <xf numFmtId="166" fontId="11" fillId="0" borderId="0" xfId="1240" applyNumberFormat="1" applyFont="1" applyAlignment="1" applyProtection="1">
      <alignment horizontal="right"/>
      <protection locked="0"/>
    </xf>
    <xf numFmtId="166" fontId="11" fillId="0" borderId="0" xfId="1240" applyNumberFormat="1" applyFont="1" applyAlignment="1" applyProtection="1">
      <alignment horizontal="right" vertical="center"/>
      <protection locked="0"/>
    </xf>
    <xf numFmtId="170" fontId="11" fillId="0" borderId="0" xfId="675" applyNumberFormat="1" applyFont="1" applyAlignment="1">
      <alignment horizontal="right"/>
    </xf>
    <xf numFmtId="166" fontId="11" fillId="0" borderId="0" xfId="675" applyNumberFormat="1" applyFont="1" applyAlignment="1">
      <alignment horizontal="right" vertical="center"/>
    </xf>
    <xf numFmtId="169" fontId="11" fillId="0" borderId="0" xfId="951" quotePrefix="1" applyNumberFormat="1" applyFont="1" applyAlignment="1">
      <alignment horizontal="right" vertical="center"/>
    </xf>
    <xf numFmtId="0" fontId="6" fillId="0" borderId="0" xfId="1240" applyFont="1" applyAlignment="1">
      <alignment horizontal="left"/>
    </xf>
    <xf numFmtId="0" fontId="14" fillId="0" borderId="0" xfId="881" applyFont="1" applyAlignment="1">
      <alignment horizontal="left" vertical="top" wrapText="1"/>
    </xf>
    <xf numFmtId="0" fontId="112" fillId="0" borderId="0" xfId="602" applyFont="1" applyFill="1" applyBorder="1" applyAlignment="1" applyProtection="1"/>
    <xf numFmtId="0" fontId="119" fillId="0" borderId="2" xfId="602" applyFont="1" applyFill="1" applyBorder="1" applyAlignment="1" applyProtection="1">
      <alignment horizontal="center" vertical="center" wrapText="1"/>
    </xf>
    <xf numFmtId="171" fontId="7" fillId="0" borderId="0" xfId="881" applyNumberFormat="1" applyFont="1" applyAlignment="1">
      <alignment horizontal="center" vertical="center"/>
    </xf>
    <xf numFmtId="0" fontId="38" fillId="0" borderId="0" xfId="1240" applyFont="1" applyAlignment="1">
      <alignment horizontal="center"/>
    </xf>
    <xf numFmtId="0" fontId="48" fillId="0" borderId="0" xfId="1240" applyFont="1"/>
    <xf numFmtId="0" fontId="48" fillId="0" borderId="0" xfId="1240" applyFont="1" applyAlignment="1">
      <alignment horizontal="center"/>
    </xf>
    <xf numFmtId="0" fontId="14" fillId="57" borderId="0" xfId="881" applyFont="1" applyFill="1" applyAlignment="1">
      <alignment horizontal="left" vertical="top" wrapText="1"/>
    </xf>
    <xf numFmtId="0" fontId="14" fillId="57" borderId="0" xfId="881" applyFont="1" applyFill="1" applyAlignment="1">
      <alignment vertical="top"/>
    </xf>
    <xf numFmtId="0" fontId="15" fillId="57" borderId="0" xfId="1240" applyFont="1" applyFill="1"/>
    <xf numFmtId="168" fontId="15" fillId="57" borderId="0" xfId="1240" applyNumberFormat="1" applyFont="1" applyFill="1"/>
    <xf numFmtId="0" fontId="122" fillId="57" borderId="0" xfId="602" applyFont="1" applyFill="1" applyBorder="1" applyAlignment="1" applyProtection="1"/>
    <xf numFmtId="0" fontId="38" fillId="57" borderId="0" xfId="1240" applyFont="1" applyFill="1"/>
    <xf numFmtId="0" fontId="112" fillId="57" borderId="0" xfId="602" applyFont="1" applyFill="1" applyBorder="1" applyAlignment="1" applyProtection="1"/>
    <xf numFmtId="0" fontId="11" fillId="57" borderId="0" xfId="881" applyFont="1" applyFill="1" applyAlignment="1">
      <alignment horizontal="left" vertical="center" wrapText="1"/>
    </xf>
    <xf numFmtId="0" fontId="11" fillId="57" borderId="0" xfId="553" applyNumberFormat="1" applyFont="1" applyFill="1" applyBorder="1" applyAlignment="1">
      <alignment horizontal="center" vertical="center" wrapText="1"/>
    </xf>
    <xf numFmtId="0" fontId="15" fillId="57" borderId="0" xfId="881" applyFont="1" applyFill="1"/>
    <xf numFmtId="166" fontId="15" fillId="57" borderId="0" xfId="881" applyNumberFormat="1" applyFont="1" applyFill="1"/>
    <xf numFmtId="168" fontId="11" fillId="57" borderId="0" xfId="553" applyNumberFormat="1" applyFont="1" applyFill="1" applyBorder="1" applyAlignment="1">
      <alignment horizontal="right" vertical="center" wrapText="1"/>
    </xf>
    <xf numFmtId="168" fontId="11" fillId="57" borderId="0" xfId="951" applyNumberFormat="1" applyFont="1" applyFill="1" applyAlignment="1">
      <alignment horizontal="right" vertical="center"/>
    </xf>
    <xf numFmtId="0" fontId="54" fillId="57" borderId="14" xfId="0" applyFont="1" applyFill="1" applyBorder="1" applyAlignment="1">
      <alignment vertical="top"/>
    </xf>
    <xf numFmtId="166" fontId="55" fillId="57" borderId="14" xfId="0" applyNumberFormat="1" applyFont="1" applyFill="1" applyBorder="1" applyAlignment="1">
      <alignment horizontal="right" vertical="top"/>
    </xf>
    <xf numFmtId="166" fontId="11" fillId="57" borderId="0" xfId="951" applyNumberFormat="1" applyFont="1" applyFill="1" applyAlignment="1">
      <alignment horizontal="right" vertical="center"/>
    </xf>
    <xf numFmtId="166" fontId="56" fillId="57" borderId="14" xfId="0" applyNumberFormat="1" applyFont="1" applyFill="1" applyBorder="1" applyAlignment="1">
      <alignment horizontal="right" vertical="top"/>
    </xf>
    <xf numFmtId="0" fontId="15" fillId="57" borderId="0" xfId="881" applyFont="1" applyFill="1" applyAlignment="1">
      <alignment vertical="center"/>
    </xf>
    <xf numFmtId="0" fontId="11" fillId="57" borderId="0" xfId="881" applyFont="1" applyFill="1" applyAlignment="1">
      <alignment horizontal="left" vertical="center"/>
    </xf>
    <xf numFmtId="0" fontId="39" fillId="57" borderId="0" xfId="881" applyFont="1" applyFill="1" applyAlignment="1">
      <alignment vertical="center"/>
    </xf>
    <xf numFmtId="168" fontId="11" fillId="57" borderId="0" xfId="554" applyNumberFormat="1" applyFont="1" applyFill="1" applyBorder="1" applyAlignment="1">
      <alignment horizontal="right" vertical="center" wrapText="1"/>
    </xf>
    <xf numFmtId="166" fontId="11" fillId="57" borderId="0" xfId="951" applyNumberFormat="1" applyFont="1" applyFill="1" applyAlignment="1">
      <alignment vertical="center"/>
    </xf>
    <xf numFmtId="166" fontId="11" fillId="57" borderId="0" xfId="0" applyNumberFormat="1" applyFont="1" applyFill="1"/>
    <xf numFmtId="0" fontId="11" fillId="57" borderId="0" xfId="0" applyFont="1" applyFill="1"/>
    <xf numFmtId="0" fontId="10" fillId="57" borderId="0" xfId="881" applyFont="1" applyFill="1" applyAlignment="1">
      <alignment horizontal="left" vertical="center"/>
    </xf>
    <xf numFmtId="166" fontId="39" fillId="57" borderId="0" xfId="881" applyNumberFormat="1" applyFont="1" applyFill="1" applyAlignment="1">
      <alignment vertical="center"/>
    </xf>
    <xf numFmtId="0" fontId="117" fillId="57" borderId="0" xfId="0" applyFont="1" applyFill="1" applyAlignment="1">
      <alignment horizontal="left" vertical="center" indent="1"/>
    </xf>
    <xf numFmtId="166" fontId="15" fillId="57" borderId="0" xfId="881" applyNumberFormat="1" applyFont="1" applyFill="1" applyAlignment="1">
      <alignment vertical="center"/>
    </xf>
    <xf numFmtId="166" fontId="15" fillId="57" borderId="0" xfId="1240" applyNumberFormat="1" applyFont="1" applyFill="1"/>
    <xf numFmtId="0" fontId="37" fillId="57" borderId="0" xfId="881" applyFont="1" applyFill="1" applyAlignment="1">
      <alignment horizontal="center" vertical="center"/>
    </xf>
    <xf numFmtId="166" fontId="37" fillId="57" borderId="0" xfId="881" applyNumberFormat="1" applyFont="1" applyFill="1" applyAlignment="1">
      <alignment horizontal="center" vertical="center"/>
    </xf>
    <xf numFmtId="0" fontId="11" fillId="57" borderId="0" xfId="1240" applyFont="1" applyFill="1"/>
    <xf numFmtId="166" fontId="11" fillId="57" borderId="0" xfId="1240" applyNumberFormat="1" applyFont="1" applyFill="1"/>
    <xf numFmtId="0" fontId="40" fillId="57" borderId="0" xfId="881" applyFont="1" applyFill="1" applyAlignment="1">
      <alignment horizontal="center" vertical="center" wrapText="1"/>
    </xf>
    <xf numFmtId="0" fontId="11" fillId="57" borderId="0" xfId="553" applyFont="1" applyFill="1" applyBorder="1" applyAlignment="1">
      <alignment horizontal="center" vertical="center" wrapText="1"/>
    </xf>
    <xf numFmtId="0" fontId="15" fillId="57" borderId="0" xfId="553" applyNumberFormat="1" applyFont="1" applyFill="1" applyBorder="1" applyAlignment="1">
      <alignment horizontal="center" vertical="center" wrapText="1"/>
    </xf>
    <xf numFmtId="166" fontId="11" fillId="57" borderId="0" xfId="881" applyNumberFormat="1" applyFont="1" applyFill="1" applyAlignment="1">
      <alignment horizontal="center" vertical="center"/>
    </xf>
    <xf numFmtId="166" fontId="15" fillId="57" borderId="0" xfId="553" applyNumberFormat="1" applyFont="1" applyFill="1" applyBorder="1" applyAlignment="1">
      <alignment horizontal="right" vertical="center" wrapText="1"/>
    </xf>
    <xf numFmtId="0" fontId="15" fillId="57" borderId="0" xfId="881" applyFont="1" applyFill="1" applyAlignment="1">
      <alignment horizontal="right" vertical="center"/>
    </xf>
    <xf numFmtId="166" fontId="15" fillId="57" borderId="0" xfId="881" applyNumberFormat="1" applyFont="1" applyFill="1" applyAlignment="1">
      <alignment horizontal="right" vertical="center"/>
    </xf>
    <xf numFmtId="0" fontId="55" fillId="57" borderId="14" xfId="0" applyFont="1" applyFill="1" applyBorder="1" applyAlignment="1">
      <alignment horizontal="right" vertical="top"/>
    </xf>
    <xf numFmtId="0" fontId="11" fillId="57" borderId="0" xfId="554" applyNumberFormat="1" applyFont="1" applyFill="1" applyBorder="1" applyAlignment="1">
      <alignment horizontal="center" vertical="center" wrapText="1"/>
    </xf>
    <xf numFmtId="0" fontId="6" fillId="57" borderId="0" xfId="881" applyFont="1" applyFill="1" applyAlignment="1">
      <alignment vertical="center"/>
    </xf>
    <xf numFmtId="0" fontId="39" fillId="57" borderId="0" xfId="881" applyFont="1" applyFill="1" applyAlignment="1">
      <alignment horizontal="left" vertical="center"/>
    </xf>
    <xf numFmtId="0" fontId="7" fillId="57" borderId="0" xfId="881" applyFont="1" applyFill="1" applyAlignment="1">
      <alignment horizontal="left" vertical="center" indent="1"/>
    </xf>
    <xf numFmtId="0" fontId="0" fillId="57" borderId="0" xfId="0" applyFill="1"/>
    <xf numFmtId="0" fontId="38" fillId="57" borderId="0" xfId="881" applyFont="1" applyFill="1"/>
    <xf numFmtId="177" fontId="11" fillId="57" borderId="0" xfId="554" applyNumberFormat="1" applyFont="1" applyFill="1" applyBorder="1" applyAlignment="1">
      <alignment horizontal="center" vertical="center" wrapText="1"/>
    </xf>
    <xf numFmtId="177" fontId="11" fillId="57" borderId="0" xfId="881" applyNumberFormat="1" applyFont="1" applyFill="1" applyAlignment="1">
      <alignment horizontal="center" vertical="center"/>
    </xf>
    <xf numFmtId="0" fontId="15" fillId="57" borderId="0" xfId="553" applyFont="1" applyFill="1" applyBorder="1" applyAlignment="1">
      <alignment horizontal="center" vertical="center" wrapText="1"/>
    </xf>
    <xf numFmtId="171" fontId="11" fillId="0" borderId="0" xfId="881" applyNumberFormat="1" applyFont="1" applyAlignment="1">
      <alignment horizontal="center" vertical="center"/>
    </xf>
    <xf numFmtId="0" fontId="123" fillId="0" borderId="0" xfId="553" applyNumberFormat="1" applyFont="1" applyBorder="1" applyAlignment="1">
      <alignment horizontal="center" vertical="center" wrapText="1"/>
    </xf>
    <xf numFmtId="0" fontId="123" fillId="0" borderId="0" xfId="1240" applyFont="1"/>
    <xf numFmtId="168" fontId="11" fillId="0" borderId="0" xfId="553" applyNumberFormat="1" applyFont="1" applyBorder="1" applyAlignment="1">
      <alignment horizontal="center" vertical="center" wrapText="1"/>
    </xf>
    <xf numFmtId="167" fontId="11" fillId="0" borderId="0" xfId="553" applyNumberFormat="1" applyFont="1" applyBorder="1" applyAlignment="1">
      <alignment horizontal="center" vertical="center" wrapText="1"/>
    </xf>
    <xf numFmtId="167" fontId="11" fillId="0" borderId="0" xfId="554" applyNumberFormat="1" applyFont="1" applyBorder="1" applyAlignment="1">
      <alignment horizontal="center" vertical="center" wrapText="1"/>
    </xf>
    <xf numFmtId="0" fontId="15" fillId="0" borderId="0" xfId="1240" applyFont="1" applyAlignment="1">
      <alignment horizontal="center"/>
    </xf>
    <xf numFmtId="168" fontId="11" fillId="0" borderId="0" xfId="554" applyNumberFormat="1" applyFont="1" applyBorder="1" applyAlignment="1">
      <alignment horizontal="center" vertical="center" wrapText="1"/>
    </xf>
    <xf numFmtId="166" fontId="11" fillId="0" borderId="0" xfId="553" applyNumberFormat="1" applyFont="1" applyBorder="1" applyAlignment="1">
      <alignment horizontal="center" vertical="center" wrapText="1"/>
    </xf>
    <xf numFmtId="1" fontId="11" fillId="25" borderId="0" xfId="675" applyNumberFormat="1" applyFont="1" applyFill="1" applyAlignment="1">
      <alignment horizontal="right"/>
    </xf>
    <xf numFmtId="169" fontId="7" fillId="0" borderId="0" xfId="554" applyNumberFormat="1" applyFont="1" applyBorder="1" applyAlignment="1">
      <alignment horizontal="center" vertical="center" wrapText="1"/>
    </xf>
    <xf numFmtId="173" fontId="117" fillId="0" borderId="0" xfId="951" applyNumberFormat="1" applyFont="1" applyAlignment="1">
      <alignment horizontal="right" vertical="center"/>
    </xf>
    <xf numFmtId="173" fontId="103" fillId="0" borderId="0" xfId="951" applyNumberFormat="1" applyFont="1" applyAlignment="1">
      <alignment horizontal="right" vertical="center"/>
    </xf>
    <xf numFmtId="171" fontId="11" fillId="0" borderId="0" xfId="881" applyNumberFormat="1" applyFont="1" applyAlignment="1">
      <alignment vertical="center"/>
    </xf>
    <xf numFmtId="177" fontId="11" fillId="0" borderId="0" xfId="881" applyNumberFormat="1" applyFont="1" applyAlignment="1">
      <alignment vertical="center"/>
    </xf>
    <xf numFmtId="177" fontId="11" fillId="0" borderId="0" xfId="881" applyNumberFormat="1" applyFont="1" applyAlignment="1">
      <alignment horizontal="center" vertical="center"/>
    </xf>
    <xf numFmtId="0" fontId="40" fillId="0" borderId="0" xfId="951" applyFont="1" applyAlignment="1">
      <alignment horizontal="left" vertical="center" wrapText="1"/>
    </xf>
    <xf numFmtId="0" fontId="43" fillId="0" borderId="0" xfId="951" applyFont="1" applyAlignment="1">
      <alignment horizontal="left" vertical="center" wrapText="1" indent="3"/>
    </xf>
    <xf numFmtId="3" fontId="11" fillId="0" borderId="0" xfId="1240" applyNumberFormat="1" applyFont="1" applyAlignment="1" applyProtection="1">
      <alignment horizontal="right" vertical="center"/>
      <protection locked="0"/>
    </xf>
    <xf numFmtId="3" fontId="11" fillId="25" borderId="0" xfId="675" applyNumberFormat="1" applyFont="1" applyFill="1" applyAlignment="1">
      <alignment horizontal="right"/>
    </xf>
    <xf numFmtId="170" fontId="117" fillId="0" borderId="0" xfId="675" applyNumberFormat="1" applyFont="1" applyAlignment="1">
      <alignment horizontal="right"/>
    </xf>
    <xf numFmtId="166" fontId="117" fillId="0" borderId="0" xfId="675" applyNumberFormat="1" applyFont="1" applyAlignment="1">
      <alignment horizontal="right" vertical="center"/>
    </xf>
    <xf numFmtId="0" fontId="103" fillId="0" borderId="0" xfId="1" applyFont="1"/>
    <xf numFmtId="0" fontId="53" fillId="25" borderId="0" xfId="602" applyFont="1" applyFill="1" applyBorder="1" applyAlignment="1" applyProtection="1">
      <alignment horizontal="center" vertical="center" wrapText="1"/>
    </xf>
    <xf numFmtId="0" fontId="124" fillId="0" borderId="0" xfId="951" applyFont="1" applyAlignment="1">
      <alignment horizontal="justify" vertical="top" wrapText="1"/>
    </xf>
    <xf numFmtId="0" fontId="10" fillId="0" borderId="0" xfId="881" applyFont="1" applyAlignment="1">
      <alignment vertical="center"/>
    </xf>
    <xf numFmtId="0" fontId="11" fillId="0" borderId="0" xfId="881" applyFont="1" applyAlignment="1">
      <alignment horizontal="left" vertical="center" indent="1"/>
    </xf>
    <xf numFmtId="0" fontId="123" fillId="0" borderId="0" xfId="1220" applyFont="1" applyAlignment="1">
      <alignment vertical="center"/>
    </xf>
    <xf numFmtId="0" fontId="7" fillId="0" borderId="2" xfId="554" applyFont="1" applyBorder="1" applyAlignment="1">
      <alignment horizontal="center" vertical="center" wrapText="1"/>
    </xf>
    <xf numFmtId="0" fontId="14" fillId="57" borderId="0" xfId="2" applyFont="1" applyFill="1" applyAlignment="1">
      <alignment horizontal="left" vertical="center" wrapText="1"/>
    </xf>
    <xf numFmtId="0" fontId="8" fillId="0" borderId="0" xfId="951" applyFont="1" applyAlignment="1">
      <alignment horizontal="left" vertical="center"/>
    </xf>
    <xf numFmtId="0" fontId="7" fillId="25" borderId="15" xfId="554" applyFont="1" applyFill="1" applyBorder="1" applyAlignment="1">
      <alignment horizontal="center" vertical="center" wrapText="1"/>
    </xf>
    <xf numFmtId="0" fontId="7" fillId="0" borderId="13" xfId="554" applyFont="1" applyBorder="1" applyAlignment="1">
      <alignment horizontal="center" vertical="center" wrapText="1"/>
    </xf>
    <xf numFmtId="0" fontId="7" fillId="0" borderId="16" xfId="554" applyFont="1" applyBorder="1" applyAlignment="1">
      <alignment horizontal="center" vertical="center" wrapText="1"/>
    </xf>
    <xf numFmtId="174" fontId="6" fillId="0" borderId="0" xfId="1222" applyNumberFormat="1" applyFont="1" applyAlignment="1">
      <alignment horizontal="right" vertical="center"/>
    </xf>
    <xf numFmtId="4" fontId="6" fillId="0" borderId="0" xfId="951" applyNumberFormat="1" applyFont="1" applyAlignment="1">
      <alignment vertical="center"/>
    </xf>
    <xf numFmtId="0" fontId="123" fillId="57" borderId="0" xfId="881" applyFont="1" applyFill="1" applyAlignment="1">
      <alignment vertical="center"/>
    </xf>
    <xf numFmtId="0" fontId="125" fillId="57" borderId="0" xfId="881" applyFont="1" applyFill="1" applyAlignment="1">
      <alignment vertical="center"/>
    </xf>
    <xf numFmtId="171" fontId="11" fillId="0" borderId="0" xfId="881" applyNumberFormat="1" applyFont="1" applyAlignment="1">
      <alignment horizontal="right" vertical="center"/>
    </xf>
    <xf numFmtId="175" fontId="11" fillId="0" borderId="0" xfId="675" applyNumberFormat="1" applyFont="1" applyAlignment="1" applyProtection="1">
      <alignment horizontal="right" vertical="center"/>
      <protection locked="0"/>
    </xf>
    <xf numFmtId="176" fontId="103" fillId="0" borderId="0" xfId="1240" applyNumberFormat="1" applyFont="1" applyAlignment="1" applyProtection="1">
      <alignment horizontal="right" vertical="center"/>
      <protection locked="0"/>
    </xf>
    <xf numFmtId="166" fontId="103" fillId="0" borderId="0" xfId="1240" applyNumberFormat="1" applyFont="1" applyAlignment="1" applyProtection="1">
      <alignment horizontal="right"/>
      <protection locked="0"/>
    </xf>
    <xf numFmtId="166" fontId="103" fillId="0" borderId="0" xfId="1240" applyNumberFormat="1" applyFont="1" applyAlignment="1" applyProtection="1">
      <alignment horizontal="right" vertical="center"/>
      <protection locked="0"/>
    </xf>
    <xf numFmtId="176" fontId="10" fillId="0" borderId="0" xfId="1240" applyNumberFormat="1" applyFont="1" applyAlignment="1" applyProtection="1">
      <alignment horizontal="right" vertical="center"/>
      <protection locked="0"/>
    </xf>
    <xf numFmtId="170" fontId="103" fillId="0" borderId="0" xfId="675" applyNumberFormat="1" applyFont="1" applyAlignment="1">
      <alignment horizontal="right"/>
    </xf>
    <xf numFmtId="166" fontId="103" fillId="0" borderId="0" xfId="675" applyNumberFormat="1" applyFont="1" applyAlignment="1">
      <alignment horizontal="right" vertical="center"/>
    </xf>
    <xf numFmtId="172" fontId="11" fillId="0" borderId="0" xfId="1" applyNumberFormat="1" applyFont="1" applyAlignment="1" applyProtection="1">
      <alignment horizontal="right" vertical="center"/>
      <protection locked="0"/>
    </xf>
    <xf numFmtId="169" fontId="103" fillId="0" borderId="0" xfId="951" applyNumberFormat="1" applyFont="1" applyAlignment="1">
      <alignment vertical="center"/>
    </xf>
    <xf numFmtId="169" fontId="103" fillId="0" borderId="0" xfId="951" quotePrefix="1" applyNumberFormat="1" applyFont="1" applyAlignment="1">
      <alignment horizontal="right" vertical="center"/>
    </xf>
    <xf numFmtId="169" fontId="11" fillId="0" borderId="0" xfId="951" applyNumberFormat="1" applyFont="1" applyAlignment="1">
      <alignment horizontal="right" vertical="center"/>
    </xf>
    <xf numFmtId="0" fontId="11" fillId="0" borderId="13" xfId="554" applyFont="1" applyBorder="1" applyAlignment="1">
      <alignment horizontal="center" vertical="center" wrapText="1"/>
    </xf>
    <xf numFmtId="0" fontId="11" fillId="0" borderId="13" xfId="553" applyFont="1" applyBorder="1" applyAlignment="1">
      <alignment horizontal="center" vertical="center" wrapText="1"/>
    </xf>
    <xf numFmtId="0" fontId="119" fillId="57" borderId="13" xfId="602" applyFont="1" applyFill="1" applyBorder="1" applyAlignment="1" applyProtection="1">
      <alignment horizontal="center" vertical="center" wrapText="1"/>
    </xf>
    <xf numFmtId="0" fontId="11" fillId="0" borderId="16" xfId="1220" applyFont="1" applyBorder="1" applyAlignment="1">
      <alignment horizontal="center" vertical="top"/>
    </xf>
    <xf numFmtId="0" fontId="126" fillId="57" borderId="14" xfId="0" applyFont="1" applyFill="1" applyBorder="1" applyAlignment="1">
      <alignment horizontal="right" vertical="top"/>
    </xf>
    <xf numFmtId="1" fontId="126" fillId="57" borderId="14" xfId="0" applyNumberFormat="1" applyFont="1" applyFill="1" applyBorder="1" applyAlignment="1">
      <alignment horizontal="right" vertical="top"/>
    </xf>
    <xf numFmtId="166" fontId="126" fillId="57" borderId="14" xfId="0" applyNumberFormat="1" applyFont="1" applyFill="1" applyBorder="1" applyAlignment="1">
      <alignment horizontal="right" vertical="top"/>
    </xf>
    <xf numFmtId="176" fontId="117" fillId="0" borderId="0" xfId="0" applyNumberFormat="1" applyFont="1" applyAlignment="1">
      <alignment horizontal="right"/>
    </xf>
    <xf numFmtId="176" fontId="10" fillId="0" borderId="0" xfId="951" applyNumberFormat="1" applyFont="1" applyAlignment="1">
      <alignment horizontal="right" vertical="center"/>
    </xf>
    <xf numFmtId="176" fontId="10" fillId="0" borderId="0" xfId="0" applyNumberFormat="1" applyFont="1" applyAlignment="1">
      <alignment horizontal="right"/>
    </xf>
    <xf numFmtId="177" fontId="10" fillId="0" borderId="0" xfId="951" applyNumberFormat="1" applyFont="1" applyAlignment="1">
      <alignment horizontal="right" vertical="center"/>
    </xf>
    <xf numFmtId="0" fontId="119" fillId="57" borderId="17" xfId="602" applyFont="1" applyFill="1" applyBorder="1" applyAlignment="1" applyProtection="1">
      <alignment horizontal="center" vertical="center" wrapText="1"/>
    </xf>
    <xf numFmtId="0" fontId="119" fillId="57" borderId="18" xfId="602" applyFont="1" applyFill="1" applyBorder="1" applyAlignment="1" applyProtection="1">
      <alignment horizontal="center" vertical="center" wrapText="1"/>
    </xf>
    <xf numFmtId="0" fontId="119" fillId="57" borderId="19" xfId="602" applyFont="1" applyFill="1" applyBorder="1" applyAlignment="1" applyProtection="1">
      <alignment horizontal="center" vertical="center" wrapText="1"/>
    </xf>
    <xf numFmtId="0" fontId="119" fillId="57" borderId="2" xfId="602" applyFont="1" applyFill="1" applyBorder="1" applyAlignment="1" applyProtection="1">
      <alignment horizontal="center" vertical="center" wrapText="1"/>
    </xf>
    <xf numFmtId="0" fontId="119" fillId="57" borderId="0" xfId="602" applyFont="1" applyFill="1" applyBorder="1" applyAlignment="1" applyProtection="1">
      <alignment horizontal="center" vertical="center" wrapText="1"/>
    </xf>
    <xf numFmtId="166" fontId="10" fillId="57" borderId="0" xfId="881" applyNumberFormat="1" applyFont="1" applyFill="1" applyAlignment="1">
      <alignment horizontal="center" vertical="center"/>
    </xf>
    <xf numFmtId="166" fontId="11" fillId="57" borderId="0" xfId="554" applyNumberFormat="1" applyFont="1" applyFill="1" applyBorder="1" applyAlignment="1">
      <alignment horizontal="center" vertical="center" wrapText="1"/>
    </xf>
    <xf numFmtId="166" fontId="11" fillId="57" borderId="0" xfId="1240" applyNumberFormat="1" applyFont="1" applyFill="1" applyAlignment="1">
      <alignment horizontal="center"/>
    </xf>
    <xf numFmtId="0" fontId="10" fillId="0" borderId="0" xfId="881" applyFont="1" applyAlignment="1">
      <alignment horizontal="center" vertical="center"/>
    </xf>
    <xf numFmtId="169" fontId="10" fillId="0" borderId="0" xfId="1219" applyNumberFormat="1" applyFont="1" applyAlignment="1">
      <alignment horizontal="right" vertical="center"/>
    </xf>
    <xf numFmtId="169" fontId="10" fillId="0" borderId="0" xfId="951" applyNumberFormat="1" applyFont="1" applyAlignment="1">
      <alignment horizontal="right" vertical="center"/>
    </xf>
    <xf numFmtId="0" fontId="10" fillId="0" borderId="0" xfId="1240" quotePrefix="1" applyFont="1" applyAlignment="1">
      <alignment horizontal="right"/>
    </xf>
    <xf numFmtId="169" fontId="10" fillId="0" borderId="0" xfId="951" quotePrefix="1" applyNumberFormat="1" applyFont="1" applyAlignment="1">
      <alignment horizontal="right" vertical="center"/>
    </xf>
    <xf numFmtId="174" fontId="7" fillId="57" borderId="0" xfId="554" applyNumberFormat="1" applyFont="1" applyFill="1" applyBorder="1" applyAlignment="1">
      <alignment horizontal="right" vertical="center" wrapText="1"/>
    </xf>
    <xf numFmtId="0" fontId="103" fillId="25" borderId="15" xfId="554" applyFont="1" applyFill="1" applyBorder="1" applyAlignment="1">
      <alignment horizontal="center" vertical="center" wrapText="1"/>
    </xf>
    <xf numFmtId="0" fontId="103" fillId="57" borderId="0" xfId="1" applyFont="1" applyFill="1" applyAlignment="1">
      <alignment wrapText="1"/>
    </xf>
    <xf numFmtId="168" fontId="103" fillId="57" borderId="0" xfId="951" applyNumberFormat="1" applyFont="1" applyFill="1" applyAlignment="1">
      <alignment horizontal="right" vertical="center"/>
    </xf>
    <xf numFmtId="166" fontId="127" fillId="57" borderId="14" xfId="0" applyNumberFormat="1" applyFont="1" applyFill="1" applyBorder="1" applyAlignment="1">
      <alignment horizontal="right" vertical="top"/>
    </xf>
    <xf numFmtId="166" fontId="103" fillId="57" borderId="0" xfId="881" applyNumberFormat="1" applyFont="1" applyFill="1" applyAlignment="1">
      <alignment horizontal="center" vertical="center"/>
    </xf>
    <xf numFmtId="168" fontId="103" fillId="57" borderId="0" xfId="554" applyNumberFormat="1" applyFont="1" applyFill="1" applyBorder="1" applyAlignment="1">
      <alignment horizontal="right" vertical="center" wrapText="1"/>
    </xf>
    <xf numFmtId="0" fontId="103" fillId="57" borderId="0" xfId="554" applyNumberFormat="1" applyFont="1" applyFill="1" applyBorder="1" applyAlignment="1">
      <alignment horizontal="center" vertical="center" wrapText="1"/>
    </xf>
    <xf numFmtId="0" fontId="103" fillId="57" borderId="0" xfId="554" applyNumberFormat="1" applyFont="1" applyFill="1" applyBorder="1" applyAlignment="1">
      <alignment horizontal="right" vertical="center" wrapText="1"/>
    </xf>
    <xf numFmtId="177" fontId="103" fillId="57" borderId="0" xfId="554" applyNumberFormat="1" applyFont="1" applyFill="1" applyBorder="1" applyAlignment="1">
      <alignment horizontal="right" vertical="center" wrapText="1"/>
    </xf>
    <xf numFmtId="177" fontId="103" fillId="57" borderId="0" xfId="881" applyNumberFormat="1" applyFont="1" applyFill="1" applyAlignment="1">
      <alignment horizontal="right" vertical="center"/>
    </xf>
    <xf numFmtId="177" fontId="103" fillId="57" borderId="0" xfId="554" applyNumberFormat="1" applyFont="1" applyFill="1" applyBorder="1" applyAlignment="1">
      <alignment horizontal="center" vertical="center" wrapText="1"/>
    </xf>
    <xf numFmtId="166" fontId="103" fillId="57" borderId="0" xfId="554" applyNumberFormat="1" applyFont="1" applyFill="1" applyBorder="1" applyAlignment="1">
      <alignment horizontal="right" vertical="center" wrapText="1"/>
    </xf>
    <xf numFmtId="166" fontId="117" fillId="57" borderId="0" xfId="881" applyNumberFormat="1" applyFont="1" applyFill="1" applyAlignment="1">
      <alignment vertical="center"/>
    </xf>
    <xf numFmtId="0" fontId="117" fillId="57" borderId="0" xfId="881" applyFont="1" applyFill="1" applyAlignment="1">
      <alignment vertical="center"/>
    </xf>
    <xf numFmtId="0" fontId="117" fillId="57" borderId="0" xfId="1240" applyFont="1" applyFill="1"/>
    <xf numFmtId="171" fontId="125" fillId="0" borderId="0" xfId="881" applyNumberFormat="1" applyFont="1" applyAlignment="1">
      <alignment horizontal="center" vertical="center"/>
    </xf>
    <xf numFmtId="171" fontId="123" fillId="0" borderId="0" xfId="951" applyNumberFormat="1" applyFont="1" applyAlignment="1">
      <alignment horizontal="center" vertical="center"/>
    </xf>
    <xf numFmtId="171" fontId="123" fillId="0" borderId="0" xfId="881" applyNumberFormat="1" applyFont="1" applyAlignment="1">
      <alignment horizontal="center" vertical="center"/>
    </xf>
    <xf numFmtId="171" fontId="123" fillId="0" borderId="0" xfId="881" applyNumberFormat="1" applyFont="1" applyAlignment="1">
      <alignment horizontal="center"/>
    </xf>
    <xf numFmtId="0" fontId="123" fillId="0" borderId="0" xfId="1240" applyFont="1" applyAlignment="1">
      <alignment horizontal="center"/>
    </xf>
    <xf numFmtId="175" fontId="103" fillId="0" borderId="0" xfId="1240" applyNumberFormat="1" applyFont="1" applyAlignment="1" applyProtection="1">
      <alignment horizontal="right" vertical="center"/>
      <protection locked="0"/>
    </xf>
    <xf numFmtId="175" fontId="103" fillId="0" borderId="0" xfId="675" applyNumberFormat="1" applyFont="1" applyAlignment="1" applyProtection="1">
      <alignment horizontal="right" vertical="center"/>
      <protection locked="0"/>
    </xf>
    <xf numFmtId="169" fontId="11" fillId="0" borderId="0" xfId="0" applyNumberFormat="1" applyFont="1" applyAlignment="1">
      <alignment horizontal="right" vertical="center"/>
    </xf>
    <xf numFmtId="169" fontId="11" fillId="0" borderId="0" xfId="951" applyNumberFormat="1" applyFont="1" applyAlignment="1">
      <alignment vertical="center"/>
    </xf>
    <xf numFmtId="0" fontId="112" fillId="57" borderId="0" xfId="602" applyNumberFormat="1" applyFont="1" applyFill="1" applyBorder="1" applyAlignment="1" applyProtection="1">
      <alignment horizontal="left" vertical="top" wrapText="1"/>
    </xf>
    <xf numFmtId="0" fontId="97" fillId="57" borderId="0" xfId="602" applyNumberFormat="1" applyFill="1" applyBorder="1" applyAlignment="1" applyProtection="1">
      <alignment horizontal="left" vertical="top" wrapText="1"/>
    </xf>
    <xf numFmtId="0" fontId="14" fillId="57" borderId="0" xfId="0" applyFont="1" applyFill="1"/>
    <xf numFmtId="0" fontId="103" fillId="57" borderId="0" xfId="881" applyFont="1" applyFill="1" applyAlignment="1">
      <alignment horizontal="left" vertical="center"/>
    </xf>
    <xf numFmtId="166" fontId="103" fillId="57" borderId="0" xfId="881" applyNumberFormat="1" applyFont="1" applyFill="1" applyAlignment="1">
      <alignment vertical="center"/>
    </xf>
    <xf numFmtId="166" fontId="103" fillId="57" borderId="0" xfId="881" applyNumberFormat="1" applyFont="1" applyFill="1" applyAlignment="1">
      <alignment horizontal="right" vertical="center"/>
    </xf>
    <xf numFmtId="166" fontId="11" fillId="57" borderId="0" xfId="554" applyNumberFormat="1" applyFont="1" applyFill="1" applyBorder="1" applyAlignment="1">
      <alignment horizontal="right" vertical="center" wrapText="1"/>
    </xf>
    <xf numFmtId="166" fontId="10" fillId="57" borderId="0" xfId="554" applyNumberFormat="1" applyFont="1" applyFill="1" applyBorder="1" applyAlignment="1">
      <alignment horizontal="right" vertical="center" wrapText="1"/>
    </xf>
    <xf numFmtId="166" fontId="10" fillId="57" borderId="0" xfId="881" applyNumberFormat="1" applyFont="1" applyFill="1" applyAlignment="1">
      <alignment horizontal="right" vertical="center"/>
    </xf>
    <xf numFmtId="166" fontId="11" fillId="57" borderId="0" xfId="881" applyNumberFormat="1" applyFont="1" applyFill="1" applyAlignment="1">
      <alignment horizontal="right" vertical="center"/>
    </xf>
    <xf numFmtId="166" fontId="11" fillId="57" borderId="0" xfId="1240" applyNumberFormat="1" applyFont="1" applyFill="1" applyAlignment="1">
      <alignment horizontal="right"/>
    </xf>
    <xf numFmtId="166" fontId="14" fillId="57" borderId="0" xfId="881" applyNumberFormat="1" applyFont="1" applyFill="1" applyAlignment="1">
      <alignment horizontal="right"/>
    </xf>
    <xf numFmtId="166" fontId="6" fillId="0" borderId="0" xfId="881" applyNumberFormat="1" applyFont="1" applyAlignment="1">
      <alignment horizontal="center" vertical="center"/>
    </xf>
    <xf numFmtId="166" fontId="7" fillId="0" borderId="0" xfId="881" applyNumberFormat="1" applyFont="1" applyAlignment="1">
      <alignment horizontal="center" vertical="center"/>
    </xf>
    <xf numFmtId="0" fontId="119" fillId="0" borderId="2" xfId="602" applyFont="1" applyBorder="1" applyAlignment="1" applyProtection="1">
      <alignment horizontal="center" vertical="center" wrapText="1"/>
    </xf>
    <xf numFmtId="0" fontId="112" fillId="0" borderId="0" xfId="602" applyFont="1" applyAlignment="1" applyProtection="1"/>
    <xf numFmtId="0" fontId="38" fillId="0" borderId="0" xfId="1240" applyFont="1"/>
    <xf numFmtId="1" fontId="10" fillId="0" borderId="0" xfId="881" applyNumberFormat="1" applyFont="1" applyAlignment="1">
      <alignment vertical="center"/>
    </xf>
    <xf numFmtId="166" fontId="10" fillId="0" borderId="0" xfId="881" applyNumberFormat="1" applyFont="1" applyAlignment="1">
      <alignment vertical="center"/>
    </xf>
    <xf numFmtId="0" fontId="10" fillId="0" borderId="0" xfId="881" applyFont="1" applyAlignment="1">
      <alignment horizontal="right" vertical="center"/>
    </xf>
    <xf numFmtId="0" fontId="11" fillId="0" borderId="0" xfId="0" applyFont="1" applyAlignment="1">
      <alignment horizontal="center" vertical="center"/>
    </xf>
    <xf numFmtId="0" fontId="11" fillId="0" borderId="2" xfId="0" applyFont="1" applyBorder="1" applyAlignment="1">
      <alignment horizontal="center" vertical="center"/>
    </xf>
    <xf numFmtId="1" fontId="10" fillId="0" borderId="0" xfId="881" applyNumberFormat="1" applyFont="1" applyAlignment="1">
      <alignment horizontal="right" vertical="center"/>
    </xf>
    <xf numFmtId="175" fontId="11" fillId="25" borderId="0" xfId="1240" applyNumberFormat="1" applyFont="1" applyFill="1" applyProtection="1">
      <protection locked="0"/>
    </xf>
    <xf numFmtId="172" fontId="10" fillId="0" borderId="0" xfId="1" applyNumberFormat="1" applyFont="1" applyAlignment="1" applyProtection="1">
      <alignment horizontal="right" vertical="center"/>
      <protection locked="0"/>
    </xf>
    <xf numFmtId="176" fontId="10" fillId="0" borderId="0" xfId="1" applyNumberFormat="1" applyFont="1" applyAlignment="1" applyProtection="1">
      <alignment horizontal="right" vertical="center"/>
      <protection locked="0"/>
    </xf>
    <xf numFmtId="169" fontId="128" fillId="0" borderId="0" xfId="1219" applyNumberFormat="1" applyFont="1" applyAlignment="1">
      <alignment horizontal="right" vertical="center"/>
    </xf>
    <xf numFmtId="169" fontId="128" fillId="0" borderId="0" xfId="554" applyNumberFormat="1" applyFont="1" applyBorder="1" applyAlignment="1">
      <alignment horizontal="right" vertical="center" wrapText="1"/>
    </xf>
    <xf numFmtId="0" fontId="119" fillId="0" borderId="2" xfId="602" applyFont="1" applyBorder="1" applyAlignment="1" applyProtection="1">
      <alignment horizontal="center" vertical="center"/>
    </xf>
    <xf numFmtId="0" fontId="63" fillId="0" borderId="0" xfId="1240" applyFont="1"/>
    <xf numFmtId="0" fontId="10" fillId="0" borderId="0" xfId="1240" applyFont="1" applyAlignment="1">
      <alignment horizontal="right"/>
    </xf>
    <xf numFmtId="1" fontId="10" fillId="0" borderId="0" xfId="951" quotePrefix="1" applyNumberFormat="1" applyFont="1" applyAlignment="1">
      <alignment horizontal="right" vertical="center"/>
    </xf>
    <xf numFmtId="168" fontId="10" fillId="57" borderId="0" xfId="554" applyNumberFormat="1" applyFont="1" applyFill="1" applyBorder="1" applyAlignment="1">
      <alignment horizontal="right" vertical="center" wrapText="1"/>
    </xf>
    <xf numFmtId="166" fontId="10" fillId="57" borderId="0" xfId="951" applyNumberFormat="1" applyFont="1" applyFill="1" applyAlignment="1">
      <alignment vertical="center"/>
    </xf>
    <xf numFmtId="0" fontId="8" fillId="0" borderId="0" xfId="1240" applyFont="1"/>
    <xf numFmtId="177" fontId="11" fillId="0" borderId="0" xfId="881" applyNumberFormat="1" applyFont="1" applyAlignment="1">
      <alignment horizontal="right" vertical="center"/>
    </xf>
    <xf numFmtId="0" fontId="10" fillId="0" borderId="0" xfId="1219" applyFont="1" applyAlignment="1">
      <alignment horizontal="left" vertical="center" wrapText="1"/>
    </xf>
    <xf numFmtId="166" fontId="55" fillId="57" borderId="20" xfId="0" applyNumberFormat="1" applyFont="1" applyFill="1" applyBorder="1" applyAlignment="1">
      <alignment horizontal="right" vertical="top"/>
    </xf>
    <xf numFmtId="166" fontId="55" fillId="57" borderId="21" xfId="0" applyNumberFormat="1" applyFont="1" applyFill="1" applyBorder="1" applyAlignment="1">
      <alignment horizontal="right" vertical="top"/>
    </xf>
    <xf numFmtId="0" fontId="11" fillId="57" borderId="0" xfId="554" applyFont="1" applyFill="1" applyBorder="1" applyAlignment="1">
      <alignment vertical="center" wrapText="1"/>
    </xf>
    <xf numFmtId="0" fontId="123" fillId="57" borderId="0" xfId="881" applyFont="1" applyFill="1"/>
    <xf numFmtId="166" fontId="55" fillId="57" borderId="0" xfId="0" applyNumberFormat="1" applyFont="1" applyFill="1" applyAlignment="1">
      <alignment horizontal="right" vertical="top"/>
    </xf>
    <xf numFmtId="1" fontId="11" fillId="0" borderId="0" xfId="881" applyNumberFormat="1" applyFont="1" applyAlignment="1">
      <alignment horizontal="right" vertical="center"/>
    </xf>
    <xf numFmtId="1" fontId="11" fillId="0" borderId="0" xfId="881" applyNumberFormat="1" applyFont="1" applyAlignment="1">
      <alignment vertical="center"/>
    </xf>
    <xf numFmtId="0" fontId="11" fillId="0" borderId="0" xfId="881" applyFont="1" applyAlignment="1">
      <alignment horizontal="right" vertical="center"/>
    </xf>
    <xf numFmtId="0" fontId="11" fillId="0" borderId="0" xfId="881" applyFont="1" applyAlignment="1">
      <alignment vertical="center"/>
    </xf>
    <xf numFmtId="0" fontId="0" fillId="60" borderId="0" xfId="0" applyFill="1"/>
    <xf numFmtId="0" fontId="112" fillId="0" borderId="13" xfId="602" applyFont="1" applyFill="1" applyBorder="1" applyAlignment="1" applyProtection="1">
      <alignment horizontal="center" vertical="center" wrapText="1"/>
    </xf>
    <xf numFmtId="166" fontId="10" fillId="0" borderId="0" xfId="1240" applyNumberFormat="1" applyFont="1" applyAlignment="1" applyProtection="1">
      <alignment horizontal="right" vertical="center"/>
      <protection locked="0"/>
    </xf>
    <xf numFmtId="177" fontId="11" fillId="57" borderId="0" xfId="554" applyNumberFormat="1" applyFont="1" applyFill="1" applyBorder="1" applyAlignment="1">
      <alignment horizontal="right" vertical="center" wrapText="1"/>
    </xf>
    <xf numFmtId="0" fontId="11" fillId="57" borderId="0" xfId="881" applyFont="1" applyFill="1" applyAlignment="1">
      <alignment horizontal="right" vertical="center"/>
    </xf>
    <xf numFmtId="0" fontId="103" fillId="0" borderId="0" xfId="881" applyFont="1" applyAlignment="1">
      <alignment horizontal="left" vertical="center"/>
    </xf>
    <xf numFmtId="0" fontId="103" fillId="0" borderId="0" xfId="881" applyFont="1" applyAlignment="1">
      <alignment horizontal="center" vertical="center"/>
    </xf>
    <xf numFmtId="166" fontId="103" fillId="0" borderId="0" xfId="881" applyNumberFormat="1" applyFont="1" applyAlignment="1">
      <alignment horizontal="center" vertical="center"/>
    </xf>
    <xf numFmtId="0" fontId="103" fillId="0" borderId="0" xfId="881" applyFont="1" applyAlignment="1">
      <alignment vertical="center"/>
    </xf>
    <xf numFmtId="175" fontId="117" fillId="0" borderId="0" xfId="1240" applyNumberFormat="1" applyFont="1" applyAlignment="1" applyProtection="1">
      <alignment horizontal="right" vertical="center"/>
      <protection locked="0"/>
    </xf>
    <xf numFmtId="175" fontId="117" fillId="0" borderId="0" xfId="675" applyNumberFormat="1" applyFont="1" applyAlignment="1" applyProtection="1">
      <alignment horizontal="right" vertical="center"/>
      <protection locked="0"/>
    </xf>
    <xf numFmtId="169" fontId="10" fillId="0" borderId="0" xfId="1220" applyNumberFormat="1" applyFont="1" applyAlignment="1">
      <alignment horizontal="right" vertical="center"/>
    </xf>
    <xf numFmtId="169" fontId="10" fillId="0" borderId="0" xfId="0" applyNumberFormat="1" applyFont="1" applyAlignment="1">
      <alignment horizontal="right" vertical="center"/>
    </xf>
    <xf numFmtId="0" fontId="11" fillId="25" borderId="13" xfId="554" applyFont="1" applyFill="1" applyBorder="1" applyAlignment="1" applyProtection="1">
      <alignment horizontal="center" vertical="center" wrapText="1"/>
    </xf>
    <xf numFmtId="0" fontId="11" fillId="0" borderId="22" xfId="951" applyFont="1" applyBorder="1" applyAlignment="1">
      <alignment horizontal="center" vertical="top"/>
    </xf>
    <xf numFmtId="0" fontId="119" fillId="0" borderId="22" xfId="602" applyFont="1" applyBorder="1" applyAlignment="1" applyProtection="1">
      <alignment horizontal="center" vertical="center" wrapText="1"/>
    </xf>
    <xf numFmtId="0" fontId="45" fillId="0" borderId="0" xfId="571" applyFont="1" applyAlignment="1">
      <alignment vertical="center"/>
    </xf>
    <xf numFmtId="0" fontId="11" fillId="0" borderId="0" xfId="571" applyFont="1" applyAlignment="1">
      <alignment horizontal="center" vertical="center" wrapText="1"/>
    </xf>
    <xf numFmtId="0" fontId="11" fillId="0" borderId="0" xfId="571" applyFont="1" applyAlignment="1">
      <alignment horizontal="right" vertical="center"/>
    </xf>
    <xf numFmtId="49" fontId="11" fillId="0" borderId="0" xfId="571" applyNumberFormat="1" applyFont="1" applyAlignment="1">
      <alignment horizontal="right" vertical="center"/>
    </xf>
    <xf numFmtId="0" fontId="45" fillId="0" borderId="0" xfId="571" applyFont="1" applyAlignment="1">
      <alignment horizontal="left" vertical="center"/>
    </xf>
    <xf numFmtId="0" fontId="11" fillId="0" borderId="0" xfId="951" applyFont="1" applyAlignment="1">
      <alignment horizontal="center" vertical="center"/>
    </xf>
    <xf numFmtId="49" fontId="11" fillId="0" borderId="0" xfId="951" applyNumberFormat="1" applyFont="1" applyAlignment="1">
      <alignment horizontal="right" vertical="center"/>
    </xf>
    <xf numFmtId="49" fontId="11" fillId="0" borderId="0" xfId="571" applyNumberFormat="1" applyFont="1" applyAlignment="1">
      <alignment horizontal="right" vertical="center" wrapText="1"/>
    </xf>
    <xf numFmtId="4" fontId="10" fillId="0" borderId="0" xfId="951" applyNumberFormat="1" applyFont="1" applyAlignment="1">
      <alignment horizontal="right" vertical="center"/>
    </xf>
    <xf numFmtId="4" fontId="11" fillId="0" borderId="0" xfId="951" applyNumberFormat="1" applyFont="1" applyAlignment="1">
      <alignment horizontal="right" vertical="center"/>
    </xf>
    <xf numFmtId="3" fontId="10" fillId="0" borderId="0" xfId="951" applyNumberFormat="1" applyFont="1" applyAlignment="1">
      <alignment horizontal="right" vertical="center"/>
    </xf>
    <xf numFmtId="3" fontId="11" fillId="0" borderId="0" xfId="951" applyNumberFormat="1" applyFont="1" applyAlignment="1">
      <alignment horizontal="right" vertical="center"/>
    </xf>
    <xf numFmtId="4" fontId="10" fillId="0" borderId="0" xfId="571" applyNumberFormat="1" applyFont="1" applyAlignment="1">
      <alignment horizontal="right" vertical="center"/>
    </xf>
    <xf numFmtId="4" fontId="10" fillId="0" borderId="0" xfId="571" applyNumberFormat="1" applyFont="1" applyAlignment="1">
      <alignment vertical="center"/>
    </xf>
    <xf numFmtId="4" fontId="11" fillId="0" borderId="0" xfId="571" applyNumberFormat="1" applyFont="1" applyAlignment="1">
      <alignment vertical="center"/>
    </xf>
    <xf numFmtId="4" fontId="11" fillId="0" borderId="0" xfId="951" applyNumberFormat="1" applyFont="1" applyAlignment="1">
      <alignment vertical="center"/>
    </xf>
    <xf numFmtId="4" fontId="11" fillId="0" borderId="0" xfId="571" applyNumberFormat="1" applyFont="1" applyAlignment="1">
      <alignment horizontal="right" vertical="center"/>
    </xf>
    <xf numFmtId="4" fontId="10" fillId="0" borderId="0" xfId="0" applyNumberFormat="1" applyFont="1"/>
    <xf numFmtId="0" fontId="10" fillId="0" borderId="23" xfId="982" applyFont="1" applyBorder="1" applyAlignment="1">
      <alignment vertical="center"/>
    </xf>
    <xf numFmtId="0" fontId="10" fillId="0" borderId="0" xfId="982" applyFont="1" applyAlignment="1">
      <alignment vertical="center"/>
    </xf>
    <xf numFmtId="3" fontId="103" fillId="0" borderId="46" xfId="803" applyNumberFormat="1" applyFont="1" applyBorder="1" applyAlignment="1">
      <alignment horizontal="right" wrapText="1"/>
    </xf>
    <xf numFmtId="166" fontId="103" fillId="0" borderId="46" xfId="803" applyNumberFormat="1" applyFont="1" applyBorder="1" applyAlignment="1">
      <alignment horizontal="right" wrapText="1"/>
    </xf>
    <xf numFmtId="0" fontId="103" fillId="57" borderId="47" xfId="803" applyFont="1" applyFill="1" applyBorder="1" applyAlignment="1">
      <alignment vertical="center" wrapText="1"/>
    </xf>
    <xf numFmtId="3" fontId="103" fillId="0" borderId="48" xfId="803" applyNumberFormat="1" applyFont="1" applyBorder="1" applyAlignment="1">
      <alignment horizontal="right" wrapText="1"/>
    </xf>
    <xf numFmtId="3" fontId="103" fillId="0" borderId="49" xfId="803" applyNumberFormat="1" applyFont="1" applyBorder="1" applyAlignment="1">
      <alignment horizontal="right" wrapText="1"/>
    </xf>
    <xf numFmtId="0" fontId="103" fillId="0" borderId="48" xfId="803" applyFont="1" applyBorder="1" applyAlignment="1">
      <alignment horizontal="right" wrapText="1"/>
    </xf>
    <xf numFmtId="177" fontId="103" fillId="0" borderId="49" xfId="803" applyNumberFormat="1" applyFont="1" applyBorder="1" applyAlignment="1">
      <alignment horizontal="right" wrapText="1"/>
    </xf>
    <xf numFmtId="166" fontId="103" fillId="0" borderId="49" xfId="803" applyNumberFormat="1" applyFont="1" applyBorder="1" applyAlignment="1">
      <alignment horizontal="right" wrapText="1"/>
    </xf>
    <xf numFmtId="3" fontId="11" fillId="0" borderId="50" xfId="0" applyNumberFormat="1" applyFont="1" applyBorder="1" applyAlignment="1">
      <alignment horizontal="right" wrapText="1"/>
    </xf>
    <xf numFmtId="0" fontId="103" fillId="57" borderId="46" xfId="803" applyFont="1" applyFill="1" applyBorder="1" applyAlignment="1">
      <alignment vertical="center" wrapText="1"/>
    </xf>
    <xf numFmtId="3" fontId="103" fillId="0" borderId="51" xfId="803" applyNumberFormat="1" applyFont="1" applyBorder="1" applyAlignment="1">
      <alignment horizontal="right" wrapText="1"/>
    </xf>
    <xf numFmtId="0" fontId="103" fillId="0" borderId="51" xfId="803" applyFont="1" applyBorder="1" applyAlignment="1">
      <alignment horizontal="right" wrapText="1"/>
    </xf>
    <xf numFmtId="177" fontId="103" fillId="0" borderId="46" xfId="803" applyNumberFormat="1" applyFont="1" applyBorder="1" applyAlignment="1">
      <alignment horizontal="right" wrapText="1"/>
    </xf>
    <xf numFmtId="0" fontId="103" fillId="0" borderId="46" xfId="803" applyFont="1" applyBorder="1" applyAlignment="1">
      <alignment horizontal="right" wrapText="1"/>
    </xf>
    <xf numFmtId="176" fontId="11" fillId="0" borderId="50" xfId="0" applyNumberFormat="1" applyFont="1" applyBorder="1" applyAlignment="1">
      <alignment horizontal="right" wrapText="1"/>
    </xf>
    <xf numFmtId="0" fontId="103" fillId="0" borderId="46" xfId="803" applyFont="1" applyBorder="1" applyAlignment="1">
      <alignment vertical="center" wrapText="1"/>
    </xf>
    <xf numFmtId="3" fontId="11" fillId="0" borderId="46" xfId="803" applyNumberFormat="1" applyFont="1" applyBorder="1" applyAlignment="1">
      <alignment horizontal="right" wrapText="1"/>
    </xf>
    <xf numFmtId="166" fontId="11" fillId="0" borderId="46" xfId="803" applyNumberFormat="1" applyFont="1" applyBorder="1" applyAlignment="1">
      <alignment horizontal="right" wrapText="1"/>
    </xf>
    <xf numFmtId="0" fontId="11" fillId="57" borderId="46" xfId="803" applyFont="1" applyFill="1" applyBorder="1" applyAlignment="1">
      <alignment vertical="center" wrapText="1"/>
    </xf>
    <xf numFmtId="0" fontId="103" fillId="57" borderId="46" xfId="838" applyFont="1" applyFill="1" applyBorder="1" applyAlignment="1">
      <alignment vertical="center" wrapText="1"/>
    </xf>
    <xf numFmtId="0" fontId="103" fillId="57" borderId="52" xfId="803" applyFont="1" applyFill="1" applyBorder="1" applyAlignment="1">
      <alignment vertical="center" wrapText="1"/>
    </xf>
    <xf numFmtId="3" fontId="103" fillId="0" borderId="52" xfId="803" applyNumberFormat="1" applyFont="1" applyBorder="1" applyAlignment="1">
      <alignment horizontal="right" wrapText="1"/>
    </xf>
    <xf numFmtId="177" fontId="103" fillId="0" borderId="52" xfId="803" applyNumberFormat="1" applyFont="1" applyBorder="1" applyAlignment="1">
      <alignment horizontal="right" wrapText="1"/>
    </xf>
    <xf numFmtId="166" fontId="103" fillId="0" borderId="52" xfId="803" applyNumberFormat="1" applyFont="1" applyBorder="1" applyAlignment="1">
      <alignment horizontal="right" wrapText="1"/>
    </xf>
    <xf numFmtId="0" fontId="117" fillId="0" borderId="0" xfId="881" applyFont="1" applyAlignment="1">
      <alignment horizontal="center" vertical="center"/>
    </xf>
    <xf numFmtId="1" fontId="117" fillId="0" borderId="0" xfId="881" applyNumberFormat="1" applyFont="1" applyAlignment="1">
      <alignment horizontal="right" vertical="center"/>
    </xf>
    <xf numFmtId="1" fontId="103" fillId="0" borderId="0" xfId="881" applyNumberFormat="1" applyFont="1" applyAlignment="1">
      <alignment horizontal="right" vertical="center"/>
    </xf>
    <xf numFmtId="0" fontId="11" fillId="25" borderId="0" xfId="554" applyFont="1" applyFill="1" applyBorder="1" applyAlignment="1" applyProtection="1">
      <alignment horizontal="right" vertical="center" wrapText="1"/>
    </xf>
    <xf numFmtId="0" fontId="11" fillId="0" borderId="0" xfId="554" applyFont="1" applyBorder="1" applyAlignment="1" applyProtection="1">
      <alignment horizontal="right" vertical="center" wrapText="1"/>
    </xf>
    <xf numFmtId="166" fontId="117" fillId="0" borderId="0" xfId="881" applyNumberFormat="1" applyFont="1" applyAlignment="1">
      <alignment horizontal="right" vertical="center"/>
    </xf>
    <xf numFmtId="166" fontId="117" fillId="0" borderId="0" xfId="881" applyNumberFormat="1" applyFont="1" applyAlignment="1">
      <alignment horizontal="center" vertical="center"/>
    </xf>
    <xf numFmtId="166" fontId="103" fillId="0" borderId="0" xfId="881" applyNumberFormat="1" applyFont="1" applyAlignment="1">
      <alignment horizontal="right" vertical="center"/>
    </xf>
    <xf numFmtId="0" fontId="61" fillId="0" borderId="2" xfId="554" applyFont="1" applyBorder="1" applyAlignment="1">
      <alignment horizontal="center" vertical="center" wrapText="1"/>
    </xf>
    <xf numFmtId="0" fontId="61" fillId="25" borderId="2" xfId="554" applyFont="1" applyFill="1" applyBorder="1" applyAlignment="1">
      <alignment horizontal="center" vertical="center" wrapText="1"/>
    </xf>
    <xf numFmtId="0" fontId="61" fillId="25" borderId="53" xfId="554" applyFont="1" applyFill="1" applyBorder="1" applyAlignment="1">
      <alignment horizontal="center" vertical="center" wrapText="1"/>
    </xf>
    <xf numFmtId="0" fontId="14" fillId="0" borderId="0" xfId="1240" applyFont="1" applyProtection="1">
      <protection locked="0"/>
    </xf>
    <xf numFmtId="0" fontId="14" fillId="0" borderId="0" xfId="675" applyFont="1"/>
    <xf numFmtId="0" fontId="117" fillId="0" borderId="0" xfId="675" applyFont="1" applyAlignment="1">
      <alignment horizontal="left" vertical="center"/>
    </xf>
    <xf numFmtId="0" fontId="103" fillId="0" borderId="0" xfId="675" applyFont="1" applyAlignment="1">
      <alignment horizontal="left" vertical="center"/>
    </xf>
    <xf numFmtId="172" fontId="103" fillId="0" borderId="0" xfId="1" applyNumberFormat="1" applyFont="1" applyAlignment="1" applyProtection="1">
      <alignment horizontal="right" vertical="center"/>
      <protection locked="0"/>
    </xf>
    <xf numFmtId="176" fontId="6" fillId="0" borderId="0" xfId="881" applyNumberFormat="1" applyFont="1" applyAlignment="1">
      <alignment horizontal="right" vertical="center"/>
    </xf>
    <xf numFmtId="0" fontId="14" fillId="0" borderId="0" xfId="0" applyFont="1" applyAlignment="1">
      <alignment horizontal="left" vertical="top" wrapText="1"/>
    </xf>
    <xf numFmtId="0" fontId="14" fillId="25" borderId="0" xfId="0" applyFont="1" applyFill="1" applyAlignment="1">
      <alignment horizontal="left" vertical="top" wrapText="1"/>
    </xf>
    <xf numFmtId="0" fontId="10" fillId="0" borderId="0" xfId="1240" applyFont="1" applyAlignment="1">
      <alignment horizontal="right" vertical="center"/>
    </xf>
    <xf numFmtId="0" fontId="10" fillId="0" borderId="0" xfId="958" applyFont="1" applyAlignment="1">
      <alignment vertical="center"/>
    </xf>
    <xf numFmtId="169" fontId="10" fillId="0" borderId="0" xfId="958" applyNumberFormat="1" applyFont="1" applyAlignment="1">
      <alignment horizontal="right" vertical="center"/>
    </xf>
    <xf numFmtId="0" fontId="10" fillId="0" borderId="0" xfId="958" applyFont="1" applyAlignment="1">
      <alignment horizontal="left" vertical="center" indent="1"/>
    </xf>
    <xf numFmtId="0" fontId="10" fillId="0" borderId="0" xfId="958" applyFont="1" applyAlignment="1">
      <alignment horizontal="left" vertical="center" indent="2"/>
    </xf>
    <xf numFmtId="0" fontId="10" fillId="0" borderId="0" xfId="1240" quotePrefix="1" applyFont="1" applyAlignment="1">
      <alignment horizontal="right" vertical="center"/>
    </xf>
    <xf numFmtId="176" fontId="6" fillId="0" borderId="0" xfId="554" applyNumberFormat="1" applyFont="1" applyBorder="1" applyAlignment="1">
      <alignment horizontal="right" vertical="center" wrapText="1"/>
    </xf>
    <xf numFmtId="169" fontId="117" fillId="0" borderId="0" xfId="951" applyNumberFormat="1" applyFont="1" applyAlignment="1">
      <alignment horizontal="right" vertical="center"/>
    </xf>
    <xf numFmtId="176" fontId="117" fillId="0" borderId="0" xfId="0" applyNumberFormat="1" applyFont="1" applyAlignment="1">
      <alignment horizontal="right" vertical="center"/>
    </xf>
    <xf numFmtId="166" fontId="39" fillId="57" borderId="14" xfId="881" applyNumberFormat="1" applyFont="1" applyFill="1" applyBorder="1" applyAlignment="1">
      <alignment vertical="center"/>
    </xf>
    <xf numFmtId="166" fontId="15" fillId="57" borderId="14" xfId="881" applyNumberFormat="1" applyFont="1" applyFill="1" applyBorder="1" applyAlignment="1">
      <alignment vertical="center"/>
    </xf>
    <xf numFmtId="178" fontId="7" fillId="0" borderId="0" xfId="881" applyNumberFormat="1" applyFont="1" applyAlignment="1">
      <alignment horizontal="center" vertical="center"/>
    </xf>
    <xf numFmtId="178" fontId="11" fillId="0" borderId="0" xfId="881" applyNumberFormat="1" applyFont="1" applyAlignment="1">
      <alignment horizontal="center" vertical="center"/>
    </xf>
    <xf numFmtId="0" fontId="11" fillId="0" borderId="0" xfId="951" applyFont="1" applyAlignment="1">
      <alignment horizontal="right" vertical="center"/>
    </xf>
    <xf numFmtId="0" fontId="103" fillId="0" borderId="0" xfId="951" applyFont="1" applyAlignment="1">
      <alignment horizontal="right" vertical="center"/>
    </xf>
    <xf numFmtId="0" fontId="11" fillId="0" borderId="0" xfId="1240" applyFont="1" applyAlignment="1">
      <alignment horizontal="right"/>
    </xf>
    <xf numFmtId="168" fontId="11" fillId="0" borderId="0" xfId="1240" applyNumberFormat="1" applyFont="1" applyAlignment="1">
      <alignment horizontal="right"/>
    </xf>
    <xf numFmtId="169" fontId="13" fillId="0" borderId="0" xfId="881" applyNumberFormat="1" applyFont="1" applyAlignment="1">
      <alignment horizontal="center" vertical="center" wrapText="1"/>
    </xf>
    <xf numFmtId="0" fontId="11" fillId="0" borderId="13" xfId="0" applyFont="1" applyBorder="1" applyAlignment="1">
      <alignment horizontal="center" vertical="center" wrapText="1"/>
    </xf>
    <xf numFmtId="0" fontId="68" fillId="0" borderId="0" xfId="881" applyFont="1"/>
    <xf numFmtId="0" fontId="2" fillId="0" borderId="0" xfId="881"/>
    <xf numFmtId="0" fontId="7" fillId="0" borderId="0" xfId="1239" applyFont="1" applyAlignment="1" applyProtection="1">
      <alignment horizontal="left" vertical="center"/>
      <protection locked="0"/>
    </xf>
    <xf numFmtId="169" fontId="2" fillId="0" borderId="0" xfId="881" applyNumberFormat="1"/>
    <xf numFmtId="0" fontId="129" fillId="0" borderId="0" xfId="0" applyFont="1"/>
    <xf numFmtId="0" fontId="36" fillId="0" borderId="0" xfId="1239" applyFont="1" applyAlignment="1" applyProtection="1">
      <alignment horizontal="left" vertical="center"/>
      <protection locked="0"/>
    </xf>
    <xf numFmtId="0" fontId="36" fillId="0" borderId="0" xfId="1240" applyFont="1"/>
    <xf numFmtId="169" fontId="11" fillId="0" borderId="0" xfId="1240" applyNumberFormat="1" applyFont="1"/>
    <xf numFmtId="0" fontId="69" fillId="0" borderId="0" xfId="881" applyFont="1"/>
    <xf numFmtId="0" fontId="70" fillId="0" borderId="0" xfId="1240" applyFont="1" applyAlignment="1">
      <alignment horizontal="left" vertical="top"/>
    </xf>
    <xf numFmtId="0" fontId="7" fillId="25" borderId="0" xfId="1240" applyFont="1" applyFill="1" applyProtection="1">
      <protection locked="0"/>
    </xf>
    <xf numFmtId="0" fontId="112" fillId="0" borderId="0" xfId="606" applyFont="1" applyFill="1" applyBorder="1" applyAlignment="1" applyProtection="1">
      <protection locked="0"/>
    </xf>
    <xf numFmtId="0" fontId="8" fillId="25" borderId="0" xfId="1240" applyFont="1" applyFill="1" applyProtection="1">
      <protection locked="0"/>
    </xf>
    <xf numFmtId="0" fontId="7" fillId="0" borderId="0" xfId="1240" applyFont="1" applyProtection="1">
      <protection locked="0"/>
    </xf>
    <xf numFmtId="0" fontId="8" fillId="0" borderId="0" xfId="2" applyFont="1" applyAlignment="1" applyProtection="1">
      <alignment horizontal="left" vertical="top" wrapText="1"/>
      <protection locked="0"/>
    </xf>
    <xf numFmtId="0" fontId="14" fillId="57" borderId="0" xfId="1240" applyFont="1" applyFill="1" applyAlignment="1" applyProtection="1">
      <alignment horizontal="left" vertical="top" wrapText="1"/>
      <protection locked="0"/>
    </xf>
    <xf numFmtId="0" fontId="8" fillId="25" borderId="0" xfId="1240" applyFont="1" applyFill="1" applyAlignment="1">
      <alignment horizontal="left" vertical="center" wrapText="1"/>
    </xf>
    <xf numFmtId="0" fontId="7" fillId="25" borderId="2" xfId="554" applyFont="1" applyFill="1" applyBorder="1" applyAlignment="1" applyProtection="1">
      <alignment horizontal="center" vertical="center" wrapText="1"/>
    </xf>
    <xf numFmtId="1" fontId="55" fillId="0" borderId="14" xfId="0" applyNumberFormat="1" applyFont="1" applyBorder="1" applyAlignment="1">
      <alignment horizontal="right" vertical="top"/>
    </xf>
    <xf numFmtId="0" fontId="71" fillId="0" borderId="14" xfId="0" applyFont="1" applyBorder="1" applyAlignment="1">
      <alignment vertical="top"/>
    </xf>
    <xf numFmtId="0" fontId="54" fillId="0" borderId="14" xfId="0" applyFont="1" applyBorder="1" applyAlignment="1">
      <alignment vertical="top"/>
    </xf>
    <xf numFmtId="0" fontId="119" fillId="0" borderId="2" xfId="606" applyFont="1" applyFill="1" applyBorder="1" applyAlignment="1" applyProtection="1">
      <alignment horizontal="center" vertical="center" wrapText="1"/>
    </xf>
    <xf numFmtId="0" fontId="119" fillId="25" borderId="2" xfId="606" applyFont="1" applyFill="1" applyBorder="1" applyAlignment="1" applyProtection="1">
      <alignment horizontal="center" vertical="center" wrapText="1"/>
    </xf>
    <xf numFmtId="0" fontId="6" fillId="0" borderId="0" xfId="2" applyFont="1" applyProtection="1">
      <protection locked="0"/>
    </xf>
    <xf numFmtId="2" fontId="6" fillId="0" borderId="0" xfId="2" applyNumberFormat="1" applyFont="1" applyProtection="1">
      <protection locked="0"/>
    </xf>
    <xf numFmtId="168" fontId="117" fillId="0" borderId="0" xfId="2" applyNumberFormat="1" applyFont="1" applyAlignment="1" applyProtection="1">
      <alignment horizontal="right" vertical="center"/>
      <protection locked="0"/>
    </xf>
    <xf numFmtId="168" fontId="125" fillId="0" borderId="0" xfId="2" applyNumberFormat="1" applyFont="1" applyAlignment="1" applyProtection="1">
      <alignment horizontal="right" vertical="center"/>
      <protection locked="0"/>
    </xf>
    <xf numFmtId="168" fontId="125" fillId="0" borderId="14" xfId="0" applyNumberFormat="1" applyFont="1" applyBorder="1" applyAlignment="1">
      <alignment horizontal="right" vertical="top"/>
    </xf>
    <xf numFmtId="166" fontId="125" fillId="0" borderId="14" xfId="0" applyNumberFormat="1" applyFont="1" applyBorder="1" applyAlignment="1">
      <alignment horizontal="right" vertical="top"/>
    </xf>
    <xf numFmtId="179" fontId="125" fillId="0" borderId="14" xfId="0" applyNumberFormat="1" applyFont="1" applyBorder="1" applyAlignment="1">
      <alignment horizontal="right" vertical="top"/>
    </xf>
    <xf numFmtId="167" fontId="125" fillId="0" borderId="14" xfId="0" applyNumberFormat="1" applyFont="1" applyBorder="1" applyAlignment="1">
      <alignment horizontal="right" vertical="top"/>
    </xf>
    <xf numFmtId="176" fontId="10" fillId="0" borderId="0" xfId="2" applyNumberFormat="1" applyFont="1" applyAlignment="1" applyProtection="1">
      <alignment horizontal="right" vertical="center"/>
      <protection locked="0"/>
    </xf>
    <xf numFmtId="0" fontId="117" fillId="0" borderId="0" xfId="2" applyFont="1" applyAlignment="1" applyProtection="1">
      <alignment vertical="center"/>
      <protection locked="0"/>
    </xf>
    <xf numFmtId="0" fontId="130" fillId="0" borderId="0" xfId="2" applyFont="1" applyAlignment="1" applyProtection="1">
      <alignment horizontal="right" vertical="center"/>
      <protection locked="0"/>
    </xf>
    <xf numFmtId="0" fontId="6" fillId="0" borderId="0" xfId="3" applyFont="1" applyAlignment="1">
      <alignment horizontal="left" vertical="center" indent="1"/>
    </xf>
    <xf numFmtId="168" fontId="125" fillId="0" borderId="14" xfId="0" applyNumberFormat="1" applyFont="1" applyBorder="1" applyAlignment="1">
      <alignment horizontal="right" vertical="center"/>
    </xf>
    <xf numFmtId="0" fontId="6" fillId="0" borderId="0" xfId="3" applyFont="1" applyAlignment="1">
      <alignment horizontal="left" vertical="center" indent="2"/>
    </xf>
    <xf numFmtId="0" fontId="6" fillId="0" borderId="0" xfId="2" applyFont="1" applyAlignment="1" applyProtection="1">
      <alignment vertical="center"/>
      <protection locked="0"/>
    </xf>
    <xf numFmtId="2" fontId="6" fillId="0" borderId="0" xfId="2" applyNumberFormat="1" applyFont="1" applyAlignment="1" applyProtection="1">
      <alignment vertical="center"/>
      <protection locked="0"/>
    </xf>
    <xf numFmtId="0" fontId="10" fillId="0" borderId="0" xfId="959" applyFont="1" applyAlignment="1">
      <alignment horizontal="left" vertical="center" indent="2"/>
    </xf>
    <xf numFmtId="168" fontId="117" fillId="0" borderId="14" xfId="0" applyNumberFormat="1" applyFont="1" applyBorder="1" applyAlignment="1">
      <alignment horizontal="right" vertical="center"/>
    </xf>
    <xf numFmtId="0" fontId="6" fillId="0" borderId="0" xfId="3" applyFont="1" applyAlignment="1">
      <alignment horizontal="left" vertical="center"/>
    </xf>
    <xf numFmtId="0" fontId="6" fillId="0" borderId="0" xfId="3" applyFont="1" applyAlignment="1">
      <alignment vertical="center"/>
    </xf>
    <xf numFmtId="0" fontId="7" fillId="0" borderId="0" xfId="2" applyFont="1" applyProtection="1">
      <protection locked="0"/>
    </xf>
    <xf numFmtId="0" fontId="6" fillId="0" borderId="0" xfId="1239" applyFont="1" applyAlignment="1" applyProtection="1">
      <alignment vertical="center"/>
      <protection locked="0"/>
    </xf>
    <xf numFmtId="180" fontId="131" fillId="57" borderId="0" xfId="554" applyNumberFormat="1" applyFont="1" applyFill="1" applyBorder="1" applyAlignment="1" applyProtection="1">
      <alignment horizontal="left" vertical="center"/>
    </xf>
    <xf numFmtId="0" fontId="10" fillId="57" borderId="0" xfId="2" applyFont="1" applyFill="1" applyAlignment="1" applyProtection="1">
      <alignment horizontal="center" vertical="center"/>
      <protection locked="0"/>
    </xf>
    <xf numFmtId="0" fontId="10" fillId="57" borderId="0" xfId="2" applyFont="1" applyFill="1" applyAlignment="1" applyProtection="1">
      <alignment vertical="center"/>
      <protection locked="0"/>
    </xf>
    <xf numFmtId="0" fontId="6" fillId="57" borderId="0" xfId="2" applyFont="1" applyFill="1" applyAlignment="1" applyProtection="1">
      <alignment vertical="center"/>
      <protection locked="0"/>
    </xf>
    <xf numFmtId="0" fontId="6" fillId="0" borderId="0" xfId="2" applyFont="1" applyAlignment="1">
      <alignment horizontal="left" vertical="center" wrapText="1"/>
    </xf>
    <xf numFmtId="176" fontId="11" fillId="0" borderId="0" xfId="2" applyNumberFormat="1" applyFont="1" applyAlignment="1" applyProtection="1">
      <alignment horizontal="right" vertical="center"/>
      <protection locked="0"/>
    </xf>
    <xf numFmtId="176" fontId="125" fillId="0" borderId="0" xfId="2" applyNumberFormat="1" applyFont="1" applyAlignment="1" applyProtection="1">
      <alignment horizontal="right" vertical="center"/>
      <protection locked="0"/>
    </xf>
    <xf numFmtId="176" fontId="103" fillId="0" borderId="0" xfId="2" applyNumberFormat="1" applyFont="1" applyAlignment="1" applyProtection="1">
      <alignment horizontal="right" vertical="center"/>
      <protection locked="0"/>
    </xf>
    <xf numFmtId="176" fontId="117" fillId="57" borderId="0" xfId="2" applyNumberFormat="1" applyFont="1" applyFill="1" applyAlignment="1" applyProtection="1">
      <alignment horizontal="left" vertical="center"/>
      <protection locked="0"/>
    </xf>
    <xf numFmtId="0" fontId="103" fillId="0" borderId="0" xfId="2" applyFont="1" applyAlignment="1" applyProtection="1">
      <alignment vertical="center"/>
      <protection locked="0"/>
    </xf>
    <xf numFmtId="0" fontId="7" fillId="0" borderId="0" xfId="2" applyFont="1" applyAlignment="1">
      <alignment horizontal="left" vertical="center" wrapText="1"/>
    </xf>
    <xf numFmtId="0" fontId="7" fillId="0" borderId="0" xfId="1239" applyFont="1" applyAlignment="1" applyProtection="1">
      <alignment vertical="center"/>
      <protection locked="0"/>
    </xf>
    <xf numFmtId="180" fontId="132" fillId="57" borderId="0" xfId="554" applyNumberFormat="1" applyFont="1" applyFill="1" applyBorder="1" applyAlignment="1" applyProtection="1">
      <alignment horizontal="left" vertical="center"/>
    </xf>
    <xf numFmtId="0" fontId="11" fillId="57" borderId="0" xfId="2" applyFont="1" applyFill="1" applyAlignment="1" applyProtection="1">
      <alignment horizontal="left" vertical="center"/>
      <protection locked="0"/>
    </xf>
    <xf numFmtId="176" fontId="123" fillId="0" borderId="0" xfId="2" applyNumberFormat="1" applyFont="1" applyAlignment="1" applyProtection="1">
      <alignment horizontal="right" vertical="center"/>
      <protection locked="0"/>
    </xf>
    <xf numFmtId="0" fontId="7" fillId="57" borderId="0" xfId="2" applyFont="1" applyFill="1" applyAlignment="1" applyProtection="1">
      <alignment horizontal="left" vertical="center"/>
      <protection locked="0"/>
    </xf>
    <xf numFmtId="169" fontId="7" fillId="0" borderId="0" xfId="2" applyNumberFormat="1" applyFont="1" applyAlignment="1">
      <alignment horizontal="left" vertical="center"/>
    </xf>
    <xf numFmtId="0" fontId="103" fillId="0" borderId="0" xfId="2" applyFont="1" applyProtection="1">
      <protection locked="0"/>
    </xf>
    <xf numFmtId="0" fontId="103" fillId="0" borderId="0" xfId="1239" applyFont="1" applyAlignment="1" applyProtection="1">
      <alignment vertical="center"/>
      <protection locked="0"/>
    </xf>
    <xf numFmtId="180" fontId="133" fillId="57" borderId="0" xfId="554" applyNumberFormat="1" applyFont="1" applyFill="1" applyBorder="1" applyAlignment="1" applyProtection="1">
      <alignment horizontal="left" vertical="center"/>
    </xf>
    <xf numFmtId="0" fontId="103" fillId="57" borderId="0" xfId="2" applyFont="1" applyFill="1" applyAlignment="1" applyProtection="1">
      <alignment horizontal="center" vertical="center"/>
      <protection locked="0"/>
    </xf>
    <xf numFmtId="0" fontId="103" fillId="0" borderId="0" xfId="2" applyFont="1" applyAlignment="1">
      <alignment horizontal="left" vertical="center" wrapText="1"/>
    </xf>
    <xf numFmtId="0" fontId="11" fillId="57" borderId="0" xfId="2" applyFont="1" applyFill="1" applyAlignment="1" applyProtection="1">
      <alignment horizontal="center" vertical="center"/>
      <protection locked="0"/>
    </xf>
    <xf numFmtId="176" fontId="7" fillId="0" borderId="0" xfId="2" applyNumberFormat="1" applyFont="1" applyAlignment="1" applyProtection="1">
      <alignment horizontal="right" vertical="center"/>
      <protection locked="0"/>
    </xf>
    <xf numFmtId="0" fontId="7" fillId="57" borderId="0" xfId="2" applyFont="1" applyFill="1" applyAlignment="1" applyProtection="1">
      <alignment vertical="center"/>
      <protection locked="0"/>
    </xf>
    <xf numFmtId="0" fontId="7" fillId="0" borderId="0" xfId="2" applyFont="1" applyAlignment="1" applyProtection="1">
      <alignment vertical="center"/>
      <protection locked="0"/>
    </xf>
    <xf numFmtId="0" fontId="7" fillId="57" borderId="0" xfId="1239" applyFont="1" applyFill="1" applyAlignment="1" applyProtection="1">
      <alignment vertical="center"/>
      <protection locked="0"/>
    </xf>
    <xf numFmtId="180" fontId="11" fillId="57" borderId="0" xfId="554" applyNumberFormat="1" applyFont="1" applyFill="1" applyBorder="1" applyAlignment="1" applyProtection="1">
      <alignment horizontal="left" vertical="center"/>
    </xf>
    <xf numFmtId="176" fontId="7" fillId="0" borderId="0" xfId="2" applyNumberFormat="1" applyFont="1" applyAlignment="1" applyProtection="1">
      <alignment horizontal="left"/>
      <protection locked="0"/>
    </xf>
    <xf numFmtId="176" fontId="7" fillId="57" borderId="0" xfId="2" applyNumberFormat="1" applyFont="1" applyFill="1" applyAlignment="1" applyProtection="1">
      <alignment horizontal="right" vertical="center"/>
      <protection locked="0"/>
    </xf>
    <xf numFmtId="3" fontId="7" fillId="57" borderId="0" xfId="2" applyNumberFormat="1" applyFont="1" applyFill="1" applyAlignment="1" applyProtection="1">
      <alignment horizontal="right" vertical="center"/>
      <protection locked="0"/>
    </xf>
    <xf numFmtId="176" fontId="7" fillId="0" borderId="0" xfId="2" applyNumberFormat="1" applyFont="1" applyAlignment="1" applyProtection="1">
      <alignment vertical="center"/>
      <protection locked="0"/>
    </xf>
    <xf numFmtId="0" fontId="7" fillId="57" borderId="0" xfId="2" applyFont="1" applyFill="1" applyAlignment="1" applyProtection="1">
      <alignment horizontal="right" vertical="center"/>
      <protection locked="0"/>
    </xf>
    <xf numFmtId="0" fontId="7" fillId="57" borderId="0" xfId="2" applyFont="1" applyFill="1" applyProtection="1">
      <protection locked="0"/>
    </xf>
    <xf numFmtId="0" fontId="123" fillId="57" borderId="0" xfId="2" applyFont="1" applyFill="1" applyProtection="1">
      <protection locked="0"/>
    </xf>
    <xf numFmtId="176" fontId="11" fillId="57" borderId="0" xfId="0" applyNumberFormat="1" applyFont="1" applyFill="1" applyAlignment="1">
      <alignment horizontal="left"/>
    </xf>
    <xf numFmtId="3" fontId="103" fillId="0" borderId="0" xfId="554" applyNumberFormat="1" applyFont="1" applyBorder="1" applyAlignment="1" applyProtection="1">
      <alignment horizontal="right" vertical="center" wrapText="1"/>
    </xf>
    <xf numFmtId="176" fontId="11" fillId="0" borderId="0" xfId="0" applyNumberFormat="1" applyFont="1" applyAlignment="1">
      <alignment horizontal="right"/>
    </xf>
    <xf numFmtId="176" fontId="11" fillId="57" borderId="0" xfId="0" applyNumberFormat="1" applyFont="1" applyFill="1" applyAlignment="1">
      <alignment horizontal="right"/>
    </xf>
    <xf numFmtId="3" fontId="103" fillId="0" borderId="0" xfId="554" applyNumberFormat="1" applyFont="1" applyBorder="1" applyAlignment="1" applyProtection="1">
      <alignment vertical="center" wrapText="1"/>
    </xf>
    <xf numFmtId="169" fontId="7" fillId="0" borderId="0" xfId="2" applyNumberFormat="1" applyFont="1" applyAlignment="1">
      <alignment horizontal="right" vertical="center"/>
    </xf>
    <xf numFmtId="1" fontId="7" fillId="0" borderId="0" xfId="2" applyNumberFormat="1" applyFont="1" applyAlignment="1" applyProtection="1">
      <alignment horizontal="right" vertical="center"/>
      <protection locked="0"/>
    </xf>
    <xf numFmtId="1" fontId="7" fillId="25" borderId="0" xfId="2" applyNumberFormat="1" applyFont="1" applyFill="1" applyAlignment="1" applyProtection="1">
      <alignment vertical="center"/>
      <protection locked="0"/>
    </xf>
    <xf numFmtId="1" fontId="7" fillId="25" borderId="0" xfId="2" applyNumberFormat="1" applyFont="1" applyFill="1" applyAlignment="1" applyProtection="1">
      <alignment horizontal="right" vertical="center"/>
      <protection locked="0"/>
    </xf>
    <xf numFmtId="171" fontId="7" fillId="0" borderId="0" xfId="2" applyNumberFormat="1" applyFont="1" applyAlignment="1" applyProtection="1">
      <alignment horizontal="right" vertical="center"/>
      <protection locked="0"/>
    </xf>
    <xf numFmtId="170" fontId="7" fillId="0" borderId="0" xfId="2" applyNumberFormat="1" applyFont="1" applyAlignment="1" applyProtection="1">
      <alignment horizontal="right" vertical="center"/>
      <protection locked="0"/>
    </xf>
    <xf numFmtId="170" fontId="11" fillId="0" borderId="0" xfId="2" applyNumberFormat="1" applyFont="1" applyAlignment="1">
      <alignment horizontal="right" vertical="center"/>
    </xf>
    <xf numFmtId="0" fontId="7" fillId="0" borderId="0" xfId="2" applyFont="1" applyAlignment="1">
      <alignment vertical="center"/>
    </xf>
    <xf numFmtId="167" fontId="7" fillId="0" borderId="0" xfId="554" applyNumberFormat="1" applyFont="1" applyBorder="1" applyAlignment="1" applyProtection="1">
      <alignment horizontal="right" vertical="center" wrapText="1"/>
    </xf>
    <xf numFmtId="1" fontId="7" fillId="0" borderId="0" xfId="2" applyNumberFormat="1" applyFont="1" applyAlignment="1" applyProtection="1">
      <alignment horizontal="right"/>
      <protection locked="0"/>
    </xf>
    <xf numFmtId="0" fontId="7" fillId="0" borderId="0" xfId="2" applyFont="1" applyAlignment="1" applyProtection="1">
      <alignment horizontal="right"/>
      <protection locked="0"/>
    </xf>
    <xf numFmtId="3" fontId="7" fillId="0" borderId="0" xfId="554" applyNumberFormat="1" applyFont="1" applyBorder="1" applyAlignment="1" applyProtection="1">
      <alignment horizontal="right" vertical="center" wrapText="1"/>
    </xf>
    <xf numFmtId="0" fontId="6" fillId="0" borderId="0" xfId="2" applyFont="1" applyAlignment="1" applyProtection="1">
      <alignment horizontal="center" vertical="center"/>
      <protection locked="0"/>
    </xf>
    <xf numFmtId="0" fontId="6" fillId="25" borderId="16" xfId="1240" applyFont="1" applyFill="1" applyBorder="1" applyAlignment="1">
      <alignment vertical="center" wrapText="1"/>
    </xf>
    <xf numFmtId="0" fontId="6" fillId="25" borderId="24" xfId="1240" applyFont="1" applyFill="1" applyBorder="1" applyAlignment="1">
      <alignment vertical="center" wrapText="1"/>
    </xf>
    <xf numFmtId="0" fontId="7" fillId="25" borderId="0" xfId="2" applyFont="1" applyFill="1"/>
    <xf numFmtId="0" fontId="6" fillId="25" borderId="15" xfId="1240" applyFont="1" applyFill="1" applyBorder="1" applyAlignment="1">
      <alignment vertical="center" wrapText="1"/>
    </xf>
    <xf numFmtId="0" fontId="6" fillId="25" borderId="0" xfId="2" applyFont="1" applyFill="1" applyAlignment="1">
      <alignment horizontal="center" vertical="center"/>
    </xf>
    <xf numFmtId="0" fontId="36" fillId="25" borderId="0" xfId="2" applyFont="1" applyFill="1" applyAlignment="1">
      <alignment horizontal="left" vertical="center" wrapText="1" indent="3"/>
    </xf>
    <xf numFmtId="0" fontId="6" fillId="57" borderId="0" xfId="2" applyFont="1" applyFill="1" applyAlignment="1">
      <alignment horizontal="center" vertical="center"/>
    </xf>
    <xf numFmtId="0" fontId="6" fillId="57" borderId="0" xfId="2" applyFont="1" applyFill="1" applyAlignment="1">
      <alignment horizontal="left" vertical="center"/>
    </xf>
    <xf numFmtId="0" fontId="5" fillId="25" borderId="0" xfId="2" applyFont="1" applyFill="1" applyAlignment="1">
      <alignment horizontal="left" vertical="center" wrapText="1"/>
    </xf>
    <xf numFmtId="0" fontId="134" fillId="0" borderId="0" xfId="606" applyFont="1" applyFill="1" applyBorder="1" applyAlignment="1" applyProtection="1">
      <protection locked="0"/>
    </xf>
    <xf numFmtId="0" fontId="14" fillId="0" borderId="0" xfId="2" applyFont="1" applyAlignment="1" applyProtection="1">
      <alignment horizontal="left" vertical="top" wrapText="1"/>
      <protection locked="0"/>
    </xf>
    <xf numFmtId="0" fontId="7" fillId="0" borderId="2" xfId="554" applyFont="1" applyBorder="1" applyAlignment="1" applyProtection="1">
      <alignment horizontal="center" vertical="center" wrapText="1"/>
    </xf>
    <xf numFmtId="0" fontId="119" fillId="0" borderId="2" xfId="606" applyFont="1" applyBorder="1" applyAlignment="1" applyProtection="1">
      <alignment horizontal="center" vertical="center" wrapText="1"/>
    </xf>
    <xf numFmtId="166" fontId="117" fillId="0" borderId="0" xfId="0" applyNumberFormat="1" applyFont="1" applyAlignment="1">
      <alignment horizontal="right"/>
    </xf>
    <xf numFmtId="166" fontId="7" fillId="0" borderId="0" xfId="2" applyNumberFormat="1" applyFont="1" applyAlignment="1" applyProtection="1">
      <alignment horizontal="right"/>
      <protection locked="0"/>
    </xf>
    <xf numFmtId="166" fontId="11" fillId="0" borderId="0" xfId="0" applyNumberFormat="1" applyFont="1" applyAlignment="1">
      <alignment horizontal="right"/>
    </xf>
    <xf numFmtId="166" fontId="123" fillId="0" borderId="0" xfId="0" applyNumberFormat="1" applyFont="1" applyAlignment="1">
      <alignment horizontal="right"/>
    </xf>
    <xf numFmtId="166" fontId="7" fillId="57" borderId="0" xfId="2" applyNumberFormat="1" applyFont="1" applyFill="1" applyAlignment="1" applyProtection="1">
      <alignment horizontal="right"/>
      <protection locked="0"/>
    </xf>
    <xf numFmtId="166" fontId="11" fillId="57" borderId="0" xfId="0" applyNumberFormat="1" applyFont="1" applyFill="1" applyAlignment="1">
      <alignment horizontal="right"/>
    </xf>
    <xf numFmtId="0" fontId="7" fillId="0" borderId="0" xfId="2" applyFont="1" applyAlignment="1" applyProtection="1">
      <alignment horizontal="left"/>
      <protection locked="0"/>
    </xf>
    <xf numFmtId="0" fontId="8" fillId="57" borderId="0" xfId="1240" applyFont="1" applyFill="1" applyAlignment="1" applyProtection="1">
      <alignment horizontal="left" vertical="top" wrapText="1"/>
      <protection locked="0"/>
    </xf>
    <xf numFmtId="0" fontId="8" fillId="0" borderId="0" xfId="1239" applyFont="1" applyAlignment="1" applyProtection="1">
      <alignment horizontal="left" vertical="top"/>
      <protection locked="0"/>
    </xf>
    <xf numFmtId="0" fontId="8" fillId="0" borderId="0" xfId="1239" applyFont="1" applyProtection="1">
      <protection locked="0"/>
    </xf>
    <xf numFmtId="0" fontId="5" fillId="0" borderId="0" xfId="1239" applyFont="1" applyAlignment="1" applyProtection="1">
      <alignment horizontal="center" vertical="center"/>
      <protection locked="0"/>
    </xf>
    <xf numFmtId="0" fontId="7" fillId="0" borderId="0" xfId="554" applyFont="1" applyBorder="1" applyAlignment="1" applyProtection="1">
      <alignment horizontal="center" vertical="center" wrapText="1"/>
    </xf>
    <xf numFmtId="0" fontId="119" fillId="0" borderId="0" xfId="606" applyFont="1" applyFill="1" applyBorder="1" applyAlignment="1" applyProtection="1">
      <alignment horizontal="center" vertical="center" wrapText="1"/>
    </xf>
    <xf numFmtId="0" fontId="119" fillId="0" borderId="13" xfId="606" applyFont="1" applyFill="1" applyBorder="1" applyAlignment="1" applyProtection="1">
      <alignment horizontal="center" vertical="center" wrapText="1"/>
    </xf>
    <xf numFmtId="0" fontId="117" fillId="0" borderId="0" xfId="1239" applyFont="1" applyAlignment="1" applyProtection="1">
      <alignment vertical="center"/>
      <protection locked="0"/>
    </xf>
    <xf numFmtId="180" fontId="7" fillId="57" borderId="0" xfId="554" applyNumberFormat="1" applyFont="1" applyFill="1" applyBorder="1" applyAlignment="1" applyProtection="1">
      <alignment horizontal="left" vertical="center"/>
    </xf>
    <xf numFmtId="176" fontId="103" fillId="0" borderId="0" xfId="0" applyNumberFormat="1" applyFont="1" applyAlignment="1">
      <alignment horizontal="right"/>
    </xf>
    <xf numFmtId="0" fontId="6" fillId="0" borderId="0" xfId="1239" applyFont="1" applyAlignment="1">
      <alignment horizontal="left" vertical="center" wrapText="1"/>
    </xf>
    <xf numFmtId="0" fontId="103" fillId="0" borderId="0" xfId="1239" applyFont="1" applyAlignment="1" applyProtection="1">
      <alignment horizontal="right" vertical="center"/>
      <protection locked="0"/>
    </xf>
    <xf numFmtId="0" fontId="7" fillId="0" borderId="0" xfId="1239" applyFont="1" applyAlignment="1">
      <alignment horizontal="left" vertical="center" wrapText="1"/>
    </xf>
    <xf numFmtId="0" fontId="11" fillId="0" borderId="0" xfId="1239" applyFont="1" applyAlignment="1" applyProtection="1">
      <alignment vertical="center"/>
      <protection locked="0"/>
    </xf>
    <xf numFmtId="2" fontId="7" fillId="0" borderId="0" xfId="1239" applyNumberFormat="1" applyFont="1" applyAlignment="1" applyProtection="1">
      <alignment vertical="center"/>
      <protection locked="0"/>
    </xf>
    <xf numFmtId="2" fontId="7" fillId="0" borderId="0" xfId="1239" applyNumberFormat="1" applyFont="1" applyAlignment="1" applyProtection="1">
      <alignment horizontal="right" vertical="center"/>
      <protection locked="0"/>
    </xf>
    <xf numFmtId="169" fontId="7" fillId="0" borderId="0" xfId="5" applyNumberFormat="1" applyFont="1" applyAlignment="1" applyProtection="1">
      <alignment horizontal="right" vertical="top" wrapText="1"/>
      <protection locked="0"/>
    </xf>
    <xf numFmtId="169" fontId="7" fillId="0" borderId="0" xfId="1239" applyNumberFormat="1" applyFont="1" applyAlignment="1" applyProtection="1">
      <alignment horizontal="right" vertical="center"/>
      <protection locked="0"/>
    </xf>
    <xf numFmtId="2" fontId="7" fillId="0" borderId="0" xfId="5" applyNumberFormat="1" applyFont="1" applyAlignment="1" applyProtection="1">
      <alignment horizontal="right" vertical="top" wrapText="1"/>
      <protection locked="0"/>
    </xf>
    <xf numFmtId="2" fontId="7" fillId="0" borderId="0" xfId="554" applyNumberFormat="1" applyFont="1" applyBorder="1" applyAlignment="1" applyProtection="1">
      <alignment horizontal="right" vertical="center" wrapText="1"/>
    </xf>
    <xf numFmtId="169" fontId="7" fillId="0" borderId="0" xfId="554" applyNumberFormat="1" applyFont="1" applyBorder="1" applyAlignment="1" applyProtection="1">
      <alignment horizontal="right" vertical="center" wrapText="1"/>
    </xf>
    <xf numFmtId="169" fontId="7" fillId="0" borderId="0" xfId="1239" applyNumberFormat="1" applyFont="1" applyAlignment="1">
      <alignment horizontal="right" vertical="center" wrapText="1"/>
    </xf>
    <xf numFmtId="181" fontId="6" fillId="57" borderId="0" xfId="5" quotePrefix="1" applyNumberFormat="1" applyFont="1" applyFill="1" applyAlignment="1" applyProtection="1">
      <alignment horizontal="right" vertical="top" wrapText="1"/>
      <protection locked="0"/>
    </xf>
    <xf numFmtId="0" fontId="6" fillId="57" borderId="25" xfId="1239" quotePrefix="1" applyFont="1" applyFill="1" applyBorder="1" applyAlignment="1" applyProtection="1">
      <alignment vertical="center"/>
      <protection locked="0"/>
    </xf>
    <xf numFmtId="0" fontId="6" fillId="57" borderId="0" xfId="1239" applyFont="1" applyFill="1" applyAlignment="1" applyProtection="1">
      <alignment horizontal="center" vertical="center"/>
      <protection locked="0"/>
    </xf>
    <xf numFmtId="172" fontId="7" fillId="0" borderId="0" xfId="5" applyNumberFormat="1" applyFont="1" applyProtection="1">
      <protection locked="0"/>
    </xf>
    <xf numFmtId="172" fontId="7" fillId="0" borderId="0" xfId="2" applyNumberFormat="1" applyFont="1" applyProtection="1">
      <protection locked="0"/>
    </xf>
    <xf numFmtId="0" fontId="7" fillId="0" borderId="0" xfId="5" applyFont="1" applyProtection="1">
      <protection locked="0"/>
    </xf>
    <xf numFmtId="0" fontId="8" fillId="0" borderId="0" xfId="2" applyFont="1" applyAlignment="1" applyProtection="1">
      <alignment horizontal="center" vertical="top" wrapText="1"/>
      <protection locked="0"/>
    </xf>
    <xf numFmtId="0" fontId="124" fillId="0" borderId="0" xfId="2" applyFont="1" applyAlignment="1" applyProtection="1">
      <alignment horizontal="center" vertical="top" wrapText="1"/>
      <protection locked="0"/>
    </xf>
    <xf numFmtId="169" fontId="7" fillId="0" borderId="0" xfId="5" applyNumberFormat="1" applyFont="1" applyAlignment="1" applyProtection="1">
      <alignment vertical="center"/>
      <protection locked="0"/>
    </xf>
    <xf numFmtId="169" fontId="7" fillId="0" borderId="0" xfId="2" applyNumberFormat="1" applyFont="1" applyAlignment="1" applyProtection="1">
      <alignment vertical="center"/>
      <protection locked="0"/>
    </xf>
    <xf numFmtId="0" fontId="8" fillId="0" borderId="0" xfId="1240" applyFont="1" applyProtection="1">
      <protection locked="0"/>
    </xf>
    <xf numFmtId="169" fontId="8" fillId="0" borderId="0" xfId="2" applyNumberFormat="1" applyFont="1" applyAlignment="1" applyProtection="1">
      <alignment vertical="center"/>
      <protection locked="0"/>
    </xf>
    <xf numFmtId="0" fontId="6" fillId="0" borderId="0" xfId="1239" applyFont="1" applyAlignment="1" applyProtection="1">
      <alignment horizontal="center" vertical="center"/>
      <protection locked="0"/>
    </xf>
    <xf numFmtId="0" fontId="7" fillId="0" borderId="54" xfId="1239" applyFont="1" applyBorder="1" applyAlignment="1" applyProtection="1">
      <alignment horizontal="center" vertical="center"/>
      <protection locked="0"/>
    </xf>
    <xf numFmtId="0" fontId="7" fillId="0" borderId="55" xfId="1239" applyFont="1" applyBorder="1" applyAlignment="1">
      <alignment horizontal="center" vertical="center" wrapText="1"/>
    </xf>
    <xf numFmtId="0" fontId="7" fillId="0" borderId="54" xfId="1239" applyFont="1" applyBorder="1" applyAlignment="1" applyProtection="1">
      <alignment horizontal="center" vertical="center" wrapText="1"/>
      <protection locked="0"/>
    </xf>
    <xf numFmtId="0" fontId="103" fillId="0" borderId="56" xfId="606" applyFont="1" applyFill="1" applyBorder="1" applyAlignment="1" applyProtection="1">
      <alignment horizontal="center" vertical="center" wrapText="1"/>
    </xf>
    <xf numFmtId="176" fontId="117" fillId="0" borderId="0" xfId="1007" applyNumberFormat="1" applyFont="1" applyAlignment="1">
      <alignment horizontal="right" vertical="center" wrapText="1"/>
    </xf>
    <xf numFmtId="176" fontId="103" fillId="0" borderId="0" xfId="1007" applyNumberFormat="1" applyFont="1" applyAlignment="1">
      <alignment horizontal="right" vertical="center" wrapText="1"/>
    </xf>
    <xf numFmtId="176" fontId="103" fillId="57" borderId="0" xfId="1007" applyNumberFormat="1" applyFont="1" applyFill="1" applyAlignment="1">
      <alignment horizontal="right" vertical="center" wrapText="1"/>
    </xf>
    <xf numFmtId="176" fontId="125" fillId="57" borderId="0" xfId="1007" applyNumberFormat="1" applyFont="1" applyFill="1" applyAlignment="1">
      <alignment horizontal="right" vertical="center" wrapText="1"/>
    </xf>
    <xf numFmtId="0" fontId="36" fillId="0" borderId="0" xfId="1239" applyFont="1" applyAlignment="1" applyProtection="1">
      <alignment horizontal="center" vertical="center"/>
      <protection locked="0"/>
    </xf>
    <xf numFmtId="176" fontId="11" fillId="0" borderId="0" xfId="1007" applyNumberFormat="1" applyFont="1" applyAlignment="1">
      <alignment horizontal="right" vertical="center" wrapText="1"/>
    </xf>
    <xf numFmtId="176" fontId="11" fillId="57" borderId="0" xfId="1007" applyNumberFormat="1" applyFont="1" applyFill="1" applyAlignment="1">
      <alignment horizontal="right" vertical="center" wrapText="1"/>
    </xf>
    <xf numFmtId="165" fontId="103" fillId="0" borderId="0" xfId="606" applyNumberFormat="1" applyFont="1" applyFill="1" applyBorder="1" applyAlignment="1" applyProtection="1">
      <alignment horizontal="right" vertical="center" wrapText="1"/>
    </xf>
    <xf numFmtId="165" fontId="73" fillId="0" borderId="14" xfId="954" applyNumberFormat="1" applyFont="1" applyBorder="1" applyAlignment="1">
      <alignment horizontal="right" vertical="center"/>
    </xf>
    <xf numFmtId="165" fontId="103" fillId="57" borderId="0" xfId="1007" applyNumberFormat="1" applyFont="1" applyFill="1" applyAlignment="1">
      <alignment horizontal="right" vertical="center" wrapText="1"/>
    </xf>
    <xf numFmtId="165" fontId="103" fillId="0" borderId="0" xfId="1007" applyNumberFormat="1" applyFont="1" applyAlignment="1">
      <alignment horizontal="right" vertical="center" wrapText="1"/>
    </xf>
    <xf numFmtId="165" fontId="7" fillId="57" borderId="0" xfId="5" applyNumberFormat="1" applyFont="1" applyFill="1" applyAlignment="1" applyProtection="1">
      <alignment horizontal="right" vertical="top" wrapText="1"/>
      <protection locked="0"/>
    </xf>
    <xf numFmtId="165" fontId="7" fillId="0" borderId="0" xfId="5" applyNumberFormat="1" applyFont="1" applyAlignment="1" applyProtection="1">
      <alignment horizontal="right" vertical="top" wrapText="1"/>
      <protection locked="0"/>
    </xf>
    <xf numFmtId="0" fontId="5" fillId="0" borderId="0" xfId="1239" applyFont="1" applyAlignment="1" applyProtection="1">
      <alignment horizontal="left" vertical="center" indent="4"/>
      <protection locked="0"/>
    </xf>
    <xf numFmtId="0" fontId="7" fillId="0" borderId="0" xfId="1239" applyFont="1" applyAlignment="1" applyProtection="1">
      <alignment horizontal="center" vertical="center"/>
      <protection locked="0"/>
    </xf>
    <xf numFmtId="0" fontId="5" fillId="0" borderId="0" xfId="1239" applyFont="1" applyAlignment="1" applyProtection="1">
      <alignment horizontal="center" vertical="center" wrapText="1"/>
      <protection locked="0"/>
    </xf>
    <xf numFmtId="0" fontId="13" fillId="0" borderId="0" xfId="1239" applyFont="1" applyAlignment="1" applyProtection="1">
      <alignment horizontal="center" vertical="center"/>
      <protection locked="0"/>
    </xf>
    <xf numFmtId="0" fontId="8" fillId="0" borderId="0" xfId="1239" applyFont="1" applyAlignment="1">
      <alignment horizontal="center" vertical="center" wrapText="1"/>
    </xf>
    <xf numFmtId="0" fontId="8" fillId="0" borderId="0" xfId="1239" applyFont="1" applyAlignment="1">
      <alignment horizontal="left" vertical="center" wrapText="1"/>
    </xf>
    <xf numFmtId="0" fontId="135" fillId="0" borderId="0" xfId="606" applyFont="1" applyFill="1" applyBorder="1" applyAlignment="1" applyProtection="1">
      <protection locked="0"/>
    </xf>
    <xf numFmtId="0" fontId="7" fillId="0" borderId="0" xfId="5" applyFont="1" applyAlignment="1" applyProtection="1">
      <alignment vertical="center"/>
      <protection locked="0"/>
    </xf>
    <xf numFmtId="0" fontId="119" fillId="0" borderId="0" xfId="606" applyFont="1" applyFill="1" applyBorder="1" applyAlignment="1" applyProtection="1">
      <protection locked="0"/>
    </xf>
    <xf numFmtId="0" fontId="14" fillId="0" borderId="0" xfId="1240" applyFont="1" applyAlignment="1" applyProtection="1">
      <alignment horizontal="left" vertical="top"/>
      <protection locked="0"/>
    </xf>
    <xf numFmtId="20" fontId="136" fillId="0" borderId="0" xfId="1007" applyNumberFormat="1" applyFont="1" applyAlignment="1">
      <alignment horizontal="left" vertical="top" wrapText="1"/>
    </xf>
    <xf numFmtId="0" fontId="137" fillId="0" borderId="0" xfId="1007" applyFont="1" applyAlignment="1">
      <alignment horizontal="left" vertical="top" wrapText="1"/>
    </xf>
    <xf numFmtId="0" fontId="74" fillId="0" borderId="0" xfId="1007" applyFont="1" applyAlignment="1">
      <alignment horizontal="left" vertical="top" wrapText="1"/>
    </xf>
    <xf numFmtId="0" fontId="138" fillId="0" borderId="0" xfId="1239" applyFont="1" applyAlignment="1" applyProtection="1">
      <alignment horizontal="left" vertical="top"/>
      <protection locked="0"/>
    </xf>
    <xf numFmtId="0" fontId="5" fillId="0" borderId="0" xfId="1239" applyFont="1" applyAlignment="1" applyProtection="1">
      <alignment horizontal="left" vertical="center"/>
      <protection locked="0"/>
    </xf>
    <xf numFmtId="0" fontId="7" fillId="0" borderId="54" xfId="1238" applyFont="1" applyBorder="1" applyAlignment="1">
      <alignment horizontal="center" vertical="center" wrapText="1"/>
    </xf>
    <xf numFmtId="169" fontId="117" fillId="0" borderId="0" xfId="1239" applyNumberFormat="1" applyFont="1" applyAlignment="1" applyProtection="1">
      <alignment vertical="center"/>
      <protection locked="0"/>
    </xf>
    <xf numFmtId="169" fontId="117" fillId="0" borderId="0" xfId="1007" applyNumberFormat="1" applyFont="1" applyAlignment="1">
      <alignment horizontal="right"/>
    </xf>
    <xf numFmtId="0" fontId="117" fillId="0" borderId="0" xfId="1007" applyFont="1" applyAlignment="1">
      <alignment horizontal="left" vertical="center" indent="1"/>
    </xf>
    <xf numFmtId="0" fontId="139" fillId="0" borderId="0" xfId="1032" applyFont="1"/>
    <xf numFmtId="169" fontId="117" fillId="0" borderId="0" xfId="1007" applyNumberFormat="1" applyFont="1" applyAlignment="1">
      <alignment horizontal="right" vertical="center" wrapText="1"/>
    </xf>
    <xf numFmtId="0" fontId="87" fillId="0" borderId="0" xfId="1032"/>
    <xf numFmtId="0" fontId="117" fillId="0" borderId="0" xfId="1007" applyFont="1" applyAlignment="1">
      <alignment vertical="center"/>
    </xf>
    <xf numFmtId="169" fontId="117" fillId="57" borderId="0" xfId="554" quotePrefix="1" applyNumberFormat="1" applyFont="1" applyFill="1" applyBorder="1" applyAlignment="1" applyProtection="1">
      <alignment horizontal="center" vertical="center" wrapText="1"/>
    </xf>
    <xf numFmtId="0" fontId="117" fillId="0" borderId="0" xfId="1239" applyFont="1" applyAlignment="1">
      <alignment horizontal="left" vertical="center" wrapText="1"/>
    </xf>
    <xf numFmtId="169" fontId="11" fillId="0" borderId="0" xfId="1239" applyNumberFormat="1" applyFont="1" applyAlignment="1" applyProtection="1">
      <alignment vertical="center"/>
      <protection locked="0"/>
    </xf>
    <xf numFmtId="169" fontId="11" fillId="0" borderId="0" xfId="1007" applyNumberFormat="1" applyFont="1" applyAlignment="1">
      <alignment horizontal="right" vertical="center" wrapText="1"/>
    </xf>
    <xf numFmtId="0" fontId="139" fillId="0" borderId="0" xfId="1032" applyFont="1" applyAlignment="1">
      <alignment horizontal="center" vertical="center" wrapText="1"/>
    </xf>
    <xf numFmtId="169" fontId="7" fillId="0" borderId="0" xfId="1239" applyNumberFormat="1" applyFont="1" applyAlignment="1" applyProtection="1">
      <alignment vertical="center"/>
      <protection locked="0"/>
    </xf>
    <xf numFmtId="169" fontId="103" fillId="0" borderId="0" xfId="1007" applyNumberFormat="1" applyFont="1" applyAlignment="1">
      <alignment horizontal="right" vertical="center" wrapText="1"/>
    </xf>
    <xf numFmtId="169" fontId="11" fillId="0" borderId="0" xfId="1239" applyNumberFormat="1" applyFont="1" applyAlignment="1">
      <alignment horizontal="right" vertical="center" wrapText="1"/>
    </xf>
    <xf numFmtId="0" fontId="7" fillId="0" borderId="0" xfId="1238" applyFont="1" applyAlignment="1">
      <alignment horizontal="center" vertical="center" wrapText="1"/>
    </xf>
    <xf numFmtId="0" fontId="7" fillId="0" borderId="57" xfId="1239" applyFont="1" applyBorder="1" applyAlignment="1">
      <alignment horizontal="center" vertical="center" wrapText="1"/>
    </xf>
    <xf numFmtId="0" fontId="7" fillId="0" borderId="56" xfId="1238" applyFont="1" applyBorder="1" applyAlignment="1">
      <alignment horizontal="center" vertical="center" wrapText="1"/>
    </xf>
    <xf numFmtId="0" fontId="7" fillId="0" borderId="58" xfId="1239" applyFont="1" applyBorder="1" applyAlignment="1">
      <alignment vertical="center" wrapText="1"/>
    </xf>
    <xf numFmtId="0" fontId="6" fillId="0" borderId="0" xfId="1239" applyFont="1" applyAlignment="1" applyProtection="1">
      <alignment horizontal="center" vertical="center" wrapText="1"/>
      <protection locked="0"/>
    </xf>
    <xf numFmtId="0" fontId="7" fillId="0" borderId="56" xfId="1239" applyFont="1" applyBorder="1" applyAlignment="1">
      <alignment vertical="center" wrapText="1"/>
    </xf>
    <xf numFmtId="0" fontId="5" fillId="0" borderId="0" xfId="2" applyFont="1" applyAlignment="1">
      <alignment horizontal="left" vertical="center" wrapText="1"/>
    </xf>
    <xf numFmtId="0" fontId="7" fillId="57" borderId="0" xfId="1240" applyFont="1" applyFill="1" applyProtection="1">
      <protection locked="0"/>
    </xf>
    <xf numFmtId="172" fontId="7" fillId="57" borderId="0" xfId="5" applyNumberFormat="1" applyFont="1" applyFill="1" applyProtection="1">
      <protection locked="0"/>
    </xf>
    <xf numFmtId="172" fontId="7" fillId="57" borderId="0" xfId="2" applyNumberFormat="1" applyFont="1" applyFill="1" applyProtection="1">
      <protection locked="0"/>
    </xf>
    <xf numFmtId="0" fontId="7" fillId="57" borderId="0" xfId="5" applyFont="1" applyFill="1" applyProtection="1">
      <protection locked="0"/>
    </xf>
    <xf numFmtId="0" fontId="135" fillId="57" borderId="0" xfId="606" applyFont="1" applyFill="1" applyBorder="1" applyAlignment="1" applyProtection="1">
      <protection locked="0"/>
    </xf>
    <xf numFmtId="0" fontId="7" fillId="57" borderId="0" xfId="5" applyFont="1" applyFill="1" applyAlignment="1" applyProtection="1">
      <alignment vertical="center"/>
      <protection locked="0"/>
    </xf>
    <xf numFmtId="169" fontId="7" fillId="57" borderId="0" xfId="2" applyNumberFormat="1" applyFont="1" applyFill="1" applyAlignment="1" applyProtection="1">
      <alignment vertical="center"/>
      <protection locked="0"/>
    </xf>
    <xf numFmtId="169" fontId="8" fillId="57" borderId="0" xfId="2" applyNumberFormat="1" applyFont="1" applyFill="1" applyAlignment="1" applyProtection="1">
      <alignment vertical="center"/>
      <protection locked="0"/>
    </xf>
    <xf numFmtId="0" fontId="134" fillId="0" borderId="0" xfId="606" applyFont="1" applyAlignment="1" applyProtection="1"/>
    <xf numFmtId="0" fontId="8" fillId="57" borderId="0" xfId="1240" applyFont="1" applyFill="1" applyProtection="1">
      <protection locked="0"/>
    </xf>
    <xf numFmtId="0" fontId="112" fillId="57" borderId="0" xfId="606" applyFont="1" applyFill="1" applyBorder="1" applyAlignment="1" applyProtection="1">
      <protection locked="0"/>
    </xf>
    <xf numFmtId="0" fontId="11" fillId="57" borderId="0" xfId="1240" applyFont="1" applyFill="1" applyProtection="1">
      <protection locked="0"/>
    </xf>
    <xf numFmtId="0" fontId="14" fillId="57" borderId="0" xfId="1240" applyFont="1" applyFill="1" applyAlignment="1" applyProtection="1">
      <alignment horizontal="left" vertical="top"/>
      <protection locked="0"/>
    </xf>
    <xf numFmtId="20" fontId="136" fillId="57" borderId="0" xfId="1007" applyNumberFormat="1" applyFont="1" applyFill="1" applyAlignment="1">
      <alignment horizontal="left" vertical="top" wrapText="1"/>
    </xf>
    <xf numFmtId="0" fontId="137" fillId="57" borderId="0" xfId="1007" applyFont="1" applyFill="1" applyAlignment="1">
      <alignment horizontal="left" vertical="top" wrapText="1"/>
    </xf>
    <xf numFmtId="0" fontId="74" fillId="57" borderId="0" xfId="1007" applyFont="1" applyFill="1" applyAlignment="1">
      <alignment horizontal="left" vertical="top" wrapText="1"/>
    </xf>
    <xf numFmtId="0" fontId="8" fillId="57" borderId="0" xfId="1239" applyFont="1" applyFill="1" applyAlignment="1" applyProtection="1">
      <alignment horizontal="left" vertical="top"/>
      <protection locked="0"/>
    </xf>
    <xf numFmtId="0" fontId="8" fillId="57" borderId="0" xfId="1239" applyFont="1" applyFill="1" applyProtection="1">
      <protection locked="0"/>
    </xf>
    <xf numFmtId="0" fontId="5" fillId="57" borderId="0" xfId="1239" applyFont="1" applyFill="1" applyAlignment="1" applyProtection="1">
      <alignment horizontal="center" vertical="center"/>
      <protection locked="0"/>
    </xf>
    <xf numFmtId="0" fontId="7" fillId="61" borderId="54" xfId="1238" applyFont="1" applyFill="1" applyBorder="1" applyAlignment="1">
      <alignment horizontal="center" vertical="center" wrapText="1"/>
    </xf>
    <xf numFmtId="0" fontId="7" fillId="61" borderId="54" xfId="1238" applyFont="1" applyFill="1" applyBorder="1" applyAlignment="1">
      <alignment horizontal="center" vertical="center"/>
    </xf>
    <xf numFmtId="0" fontId="10" fillId="0" borderId="0" xfId="1239" applyFont="1" applyAlignment="1" applyProtection="1">
      <alignment vertical="center"/>
      <protection locked="0"/>
    </xf>
    <xf numFmtId="176" fontId="10" fillId="0" borderId="0" xfId="1007" applyNumberFormat="1" applyFont="1" applyAlignment="1">
      <alignment horizontal="right"/>
    </xf>
    <xf numFmtId="0" fontId="6" fillId="57" borderId="0" xfId="1007" applyFont="1" applyFill="1" applyAlignment="1">
      <alignment horizontal="left" vertical="center" indent="1"/>
    </xf>
    <xf numFmtId="0" fontId="7" fillId="57" borderId="0" xfId="1239" applyFont="1" applyFill="1" applyAlignment="1" applyProtection="1">
      <alignment horizontal="right" vertical="center"/>
      <protection locked="0"/>
    </xf>
    <xf numFmtId="0" fontId="6" fillId="57" borderId="0" xfId="1239" applyFont="1" applyFill="1" applyAlignment="1" applyProtection="1">
      <alignment vertical="center"/>
      <protection locked="0"/>
    </xf>
    <xf numFmtId="0" fontId="6" fillId="57" borderId="0" xfId="1239" applyFont="1" applyFill="1" applyAlignment="1" applyProtection="1">
      <alignment horizontal="right" vertical="center"/>
      <protection locked="0"/>
    </xf>
    <xf numFmtId="176" fontId="10" fillId="0" borderId="0" xfId="1007" applyNumberFormat="1" applyFont="1" applyAlignment="1">
      <alignment horizontal="right" vertical="center" wrapText="1"/>
    </xf>
    <xf numFmtId="0" fontId="6" fillId="57" borderId="0" xfId="1007" applyFont="1" applyFill="1" applyAlignment="1">
      <alignment vertical="center"/>
    </xf>
    <xf numFmtId="0" fontId="36" fillId="57" borderId="0" xfId="1239" applyFont="1" applyFill="1" applyAlignment="1" applyProtection="1">
      <alignment horizontal="center" vertical="center"/>
      <protection locked="0"/>
    </xf>
    <xf numFmtId="0" fontId="36" fillId="57" borderId="0" xfId="1239" applyFont="1" applyFill="1" applyAlignment="1" applyProtection="1">
      <alignment horizontal="right" vertical="center"/>
      <protection locked="0"/>
    </xf>
    <xf numFmtId="0" fontId="7" fillId="57" borderId="0" xfId="1239" applyFont="1" applyFill="1" applyAlignment="1">
      <alignment horizontal="left" vertical="center" wrapText="1"/>
    </xf>
    <xf numFmtId="0" fontId="5" fillId="57" borderId="0" xfId="1239" applyFont="1" applyFill="1" applyAlignment="1" applyProtection="1">
      <alignment horizontal="right" vertical="center"/>
      <protection locked="0"/>
    </xf>
    <xf numFmtId="0" fontId="7" fillId="0" borderId="0" xfId="1239" applyFont="1" applyAlignment="1">
      <alignment horizontal="right" vertical="center" wrapText="1"/>
    </xf>
    <xf numFmtId="0" fontId="7" fillId="61" borderId="0" xfId="1238" applyFont="1" applyFill="1" applyAlignment="1">
      <alignment horizontal="center" vertical="center" wrapText="1"/>
    </xf>
    <xf numFmtId="0" fontId="5" fillId="57" borderId="0" xfId="1239" applyFont="1" applyFill="1" applyAlignment="1" applyProtection="1">
      <alignment horizontal="center" vertical="center" wrapText="1"/>
      <protection locked="0"/>
    </xf>
    <xf numFmtId="0" fontId="74" fillId="0" borderId="0" xfId="0" applyFont="1" applyAlignment="1">
      <alignment horizontal="left" vertical="top" wrapText="1"/>
    </xf>
    <xf numFmtId="0" fontId="103" fillId="0" borderId="2" xfId="606" applyFont="1" applyFill="1" applyBorder="1" applyAlignment="1" applyProtection="1">
      <alignment horizontal="center" vertical="center" wrapText="1"/>
    </xf>
    <xf numFmtId="0" fontId="119" fillId="0" borderId="2" xfId="606" applyFont="1" applyBorder="1" applyAlignment="1" applyProtection="1">
      <alignment horizontal="center" vertical="center"/>
    </xf>
    <xf numFmtId="176" fontId="117" fillId="0" borderId="0" xfId="0" applyNumberFormat="1" applyFont="1" applyAlignment="1">
      <alignment horizontal="right" vertical="center" wrapText="1"/>
    </xf>
    <xf numFmtId="176" fontId="36" fillId="0" borderId="0" xfId="1239" applyNumberFormat="1" applyFont="1" applyAlignment="1" applyProtection="1">
      <alignment horizontal="center" vertical="center"/>
      <protection locked="0"/>
    </xf>
    <xf numFmtId="0" fontId="6" fillId="57" borderId="0" xfId="554" quotePrefix="1" applyFont="1" applyFill="1" applyBorder="1" applyAlignment="1" applyProtection="1">
      <alignment horizontal="center" vertical="center" wrapText="1"/>
    </xf>
    <xf numFmtId="0" fontId="6" fillId="0" borderId="0" xfId="1239" applyFont="1" applyAlignment="1" applyProtection="1">
      <alignment horizontal="left" vertical="center"/>
      <protection locked="0"/>
    </xf>
    <xf numFmtId="176" fontId="103" fillId="0" borderId="0" xfId="0" applyNumberFormat="1" applyFont="1" applyAlignment="1">
      <alignment horizontal="right" vertical="center" wrapText="1"/>
    </xf>
    <xf numFmtId="0" fontId="6" fillId="0" borderId="25" xfId="554" quotePrefix="1" applyFont="1" applyBorder="1" applyAlignment="1" applyProtection="1">
      <alignment vertical="center" wrapText="1"/>
    </xf>
    <xf numFmtId="0" fontId="8" fillId="0" borderId="0" xfId="1239" applyFont="1" applyAlignment="1">
      <alignment horizontal="right" vertical="center"/>
    </xf>
    <xf numFmtId="0" fontId="8" fillId="0" borderId="26" xfId="1239" applyFont="1" applyBorder="1" applyAlignment="1">
      <alignment horizontal="left" vertical="center" wrapText="1"/>
    </xf>
    <xf numFmtId="0" fontId="11" fillId="0" borderId="0" xfId="983" applyFont="1"/>
    <xf numFmtId="0" fontId="8" fillId="57" borderId="0" xfId="1233" applyFont="1" applyFill="1" applyAlignment="1" applyProtection="1">
      <alignment vertical="top" wrapText="1"/>
      <protection locked="0"/>
    </xf>
    <xf numFmtId="0" fontId="138" fillId="0" borderId="0" xfId="1239" applyFont="1" applyAlignment="1" applyProtection="1">
      <alignment vertical="top"/>
      <protection locked="0"/>
    </xf>
    <xf numFmtId="0" fontId="103" fillId="0" borderId="0" xfId="606" applyFont="1" applyFill="1" applyBorder="1" applyAlignment="1" applyProtection="1">
      <alignment horizontal="center" vertical="center" wrapText="1"/>
    </xf>
    <xf numFmtId="0" fontId="140" fillId="0" borderId="0" xfId="954" applyFont="1" applyAlignment="1">
      <alignment horizontal="left" vertical="center" indent="1"/>
    </xf>
    <xf numFmtId="0" fontId="10" fillId="0" borderId="0" xfId="983" applyFont="1" applyAlignment="1">
      <alignment horizontal="right"/>
    </xf>
    <xf numFmtId="0" fontId="10" fillId="0" borderId="0" xfId="1239" applyFont="1" applyProtection="1">
      <protection locked="0"/>
    </xf>
    <xf numFmtId="0" fontId="103" fillId="0" borderId="0" xfId="606" quotePrefix="1" applyFont="1" applyFill="1" applyBorder="1" applyAlignment="1" applyProtection="1">
      <alignment horizontal="center" vertical="center" wrapText="1"/>
    </xf>
    <xf numFmtId="0" fontId="125" fillId="0" borderId="0" xfId="1239" applyFont="1" applyAlignment="1" applyProtection="1">
      <alignment vertical="center"/>
      <protection locked="0"/>
    </xf>
    <xf numFmtId="0" fontId="117" fillId="0" borderId="0" xfId="983" applyFont="1" applyAlignment="1">
      <alignment horizontal="right"/>
    </xf>
    <xf numFmtId="0" fontId="117" fillId="0" borderId="0" xfId="606" applyFont="1" applyFill="1" applyBorder="1" applyAlignment="1" applyProtection="1">
      <alignment horizontal="left" vertical="center" wrapText="1"/>
    </xf>
    <xf numFmtId="0" fontId="11" fillId="0" borderId="0" xfId="983" applyFont="1" applyAlignment="1">
      <alignment horizontal="right"/>
    </xf>
    <xf numFmtId="0" fontId="103" fillId="0" borderId="0" xfId="606" applyFont="1" applyFill="1" applyBorder="1" applyAlignment="1" applyProtection="1">
      <alignment horizontal="left" vertical="center" wrapText="1"/>
    </xf>
    <xf numFmtId="0" fontId="11" fillId="0" borderId="0" xfId="1239" applyFont="1" applyProtection="1">
      <protection locked="0"/>
    </xf>
    <xf numFmtId="0" fontId="103" fillId="0" borderId="0" xfId="983" applyFont="1" applyAlignment="1">
      <alignment horizontal="right"/>
    </xf>
    <xf numFmtId="169" fontId="7" fillId="0" borderId="0" xfId="3" applyNumberFormat="1" applyFont="1" applyAlignment="1" applyProtection="1">
      <alignment vertical="center" wrapText="1"/>
      <protection locked="0"/>
    </xf>
    <xf numFmtId="0" fontId="7" fillId="0" borderId="0" xfId="1239" applyFont="1" applyAlignment="1" applyProtection="1">
      <alignment horizontal="right" vertical="center"/>
      <protection locked="0"/>
    </xf>
    <xf numFmtId="0" fontId="103" fillId="0" borderId="0" xfId="606" applyFont="1" applyFill="1" applyBorder="1" applyAlignment="1" applyProtection="1">
      <alignment horizontal="right" vertical="center" wrapText="1"/>
    </xf>
    <xf numFmtId="0" fontId="10" fillId="0" borderId="0" xfId="983" applyFont="1"/>
    <xf numFmtId="0" fontId="137" fillId="0" borderId="0" xfId="954" applyFont="1"/>
    <xf numFmtId="0" fontId="2" fillId="0" borderId="0" xfId="954"/>
    <xf numFmtId="0" fontId="5" fillId="0" borderId="0" xfId="1234" applyFont="1" applyAlignment="1">
      <alignment vertical="center"/>
    </xf>
    <xf numFmtId="0" fontId="16" fillId="0" borderId="0" xfId="983" applyFont="1" applyAlignment="1">
      <alignment horizontal="center"/>
    </xf>
    <xf numFmtId="0" fontId="8" fillId="0" borderId="0" xfId="1239" applyFont="1" applyAlignment="1">
      <alignment horizontal="right" vertical="top"/>
    </xf>
    <xf numFmtId="0" fontId="8" fillId="0" borderId="26" xfId="1239" applyFont="1" applyBorder="1" applyAlignment="1">
      <alignment horizontal="left" vertical="top" wrapText="1"/>
    </xf>
    <xf numFmtId="49" fontId="40" fillId="0" borderId="0" xfId="983" applyNumberFormat="1" applyFont="1" applyAlignment="1">
      <alignment vertical="center" wrapText="1"/>
    </xf>
    <xf numFmtId="49" fontId="40" fillId="0" borderId="0" xfId="983" applyNumberFormat="1" applyFont="1" applyAlignment="1">
      <alignment horizontal="center" vertical="center" wrapText="1"/>
    </xf>
    <xf numFmtId="0" fontId="7" fillId="0" borderId="0" xfId="1240" applyFont="1" applyAlignment="1" applyProtection="1">
      <alignment horizontal="left"/>
      <protection locked="0"/>
    </xf>
    <xf numFmtId="169" fontId="7" fillId="0" borderId="0" xfId="5" applyNumberFormat="1" applyFont="1" applyAlignment="1" applyProtection="1">
      <alignment horizontal="left" vertical="center"/>
      <protection locked="0"/>
    </xf>
    <xf numFmtId="3" fontId="7" fillId="0" borderId="0" xfId="1240" applyNumberFormat="1" applyFont="1" applyProtection="1">
      <protection locked="0"/>
    </xf>
    <xf numFmtId="0" fontId="7" fillId="0" borderId="0" xfId="5" applyFont="1" applyAlignment="1" applyProtection="1">
      <alignment horizontal="left"/>
      <protection locked="0"/>
    </xf>
    <xf numFmtId="0" fontId="2" fillId="0" borderId="0" xfId="0" applyFont="1" applyAlignment="1">
      <alignment horizontal="left" vertical="top" wrapText="1"/>
    </xf>
    <xf numFmtId="0" fontId="14" fillId="0" borderId="0" xfId="1240" applyFont="1" applyAlignment="1" applyProtection="1">
      <alignment horizontal="left" vertical="top" wrapText="1"/>
      <protection locked="0"/>
    </xf>
    <xf numFmtId="0" fontId="11" fillId="0" borderId="2" xfId="0" applyFont="1" applyBorder="1" applyAlignment="1">
      <alignment horizontal="center" vertical="center" wrapText="1"/>
    </xf>
    <xf numFmtId="0" fontId="11" fillId="0" borderId="27" xfId="0" applyFont="1" applyBorder="1" applyAlignment="1">
      <alignment horizontal="center" vertical="center" wrapText="1"/>
    </xf>
    <xf numFmtId="176" fontId="10" fillId="57" borderId="0" xfId="0" applyNumberFormat="1" applyFont="1" applyFill="1" applyAlignment="1">
      <alignment horizontal="right"/>
    </xf>
    <xf numFmtId="176" fontId="11" fillId="0" borderId="0" xfId="0" applyNumberFormat="1" applyFont="1" applyAlignment="1">
      <alignment horizontal="left"/>
    </xf>
    <xf numFmtId="0" fontId="6" fillId="57" borderId="0" xfId="2" applyFont="1" applyFill="1" applyAlignment="1">
      <alignment horizontal="left" vertical="center" wrapText="1"/>
    </xf>
    <xf numFmtId="176" fontId="117" fillId="57" borderId="0" xfId="0" applyNumberFormat="1" applyFont="1" applyFill="1" applyAlignment="1">
      <alignment horizontal="left"/>
    </xf>
    <xf numFmtId="0" fontId="7" fillId="57" borderId="0" xfId="2" applyFont="1" applyFill="1" applyAlignment="1">
      <alignment horizontal="left" vertical="center" wrapText="1"/>
    </xf>
    <xf numFmtId="176" fontId="103" fillId="0" borderId="0" xfId="0" applyNumberFormat="1" applyFont="1" applyAlignment="1">
      <alignment horizontal="left"/>
    </xf>
    <xf numFmtId="176" fontId="103" fillId="57" borderId="0" xfId="0" applyNumberFormat="1" applyFont="1" applyFill="1" applyAlignment="1">
      <alignment horizontal="left"/>
    </xf>
    <xf numFmtId="176" fontId="103" fillId="57" borderId="0" xfId="0" applyNumberFormat="1" applyFont="1" applyFill="1" applyAlignment="1">
      <alignment horizontal="right"/>
    </xf>
    <xf numFmtId="176" fontId="103" fillId="57" borderId="0" xfId="2" applyNumberFormat="1" applyFont="1" applyFill="1" applyAlignment="1">
      <alignment horizontal="left" vertical="center"/>
    </xf>
    <xf numFmtId="176" fontId="103" fillId="57" borderId="0" xfId="2" applyNumberFormat="1" applyFont="1" applyFill="1" applyAlignment="1">
      <alignment horizontal="right" vertical="center"/>
    </xf>
    <xf numFmtId="169" fontId="6" fillId="0" borderId="0" xfId="2" applyNumberFormat="1" applyFont="1" applyAlignment="1">
      <alignment vertical="center"/>
    </xf>
    <xf numFmtId="0" fontId="7" fillId="57" borderId="0" xfId="2" applyFont="1" applyFill="1" applyAlignment="1" applyProtection="1">
      <alignment horizontal="left"/>
      <protection locked="0"/>
    </xf>
    <xf numFmtId="0" fontId="5" fillId="0" borderId="0" xfId="2" applyFont="1" applyAlignment="1" applyProtection="1">
      <alignment horizontal="center" vertical="center"/>
      <protection locked="0"/>
    </xf>
    <xf numFmtId="0" fontId="8" fillId="0" borderId="0" xfId="2" applyFont="1" applyAlignment="1">
      <alignment horizontal="right" vertical="center"/>
    </xf>
    <xf numFmtId="0" fontId="5" fillId="0" borderId="0" xfId="2" applyFont="1" applyAlignment="1">
      <alignment horizontal="center" vertical="center" wrapText="1"/>
    </xf>
    <xf numFmtId="0" fontId="8" fillId="0" borderId="0" xfId="2" applyFont="1" applyAlignment="1">
      <alignment horizontal="left" vertical="center"/>
    </xf>
    <xf numFmtId="0" fontId="7" fillId="25" borderId="0" xfId="1240" applyFont="1" applyFill="1" applyAlignment="1" applyProtection="1">
      <alignment horizontal="right"/>
      <protection locked="0"/>
    </xf>
    <xf numFmtId="176" fontId="7" fillId="25" borderId="0" xfId="1240" applyNumberFormat="1" applyFont="1" applyFill="1" applyProtection="1">
      <protection locked="0"/>
    </xf>
    <xf numFmtId="0" fontId="141" fillId="0" borderId="0" xfId="0" applyFont="1"/>
    <xf numFmtId="0" fontId="142" fillId="25" borderId="0" xfId="1240" applyFont="1" applyFill="1" applyAlignment="1" applyProtection="1">
      <alignment horizontal="center" vertical="center" wrapText="1"/>
      <protection locked="0"/>
    </xf>
    <xf numFmtId="0" fontId="8" fillId="25" borderId="0" xfId="1240" applyFont="1" applyFill="1" applyAlignment="1">
      <alignment horizontal="left" vertical="center"/>
    </xf>
    <xf numFmtId="0" fontId="11" fillId="0" borderId="0" xfId="0" applyFont="1" applyAlignment="1">
      <alignment horizontal="center" vertical="center" wrapText="1"/>
    </xf>
    <xf numFmtId="0" fontId="119" fillId="57" borderId="0" xfId="606" applyFont="1" applyFill="1" applyBorder="1" applyAlignment="1" applyProtection="1">
      <alignment horizontal="center" vertical="center" wrapText="1"/>
    </xf>
    <xf numFmtId="0" fontId="119" fillId="57" borderId="2" xfId="606" applyFont="1" applyFill="1" applyBorder="1" applyAlignment="1" applyProtection="1">
      <alignment horizontal="center" vertical="center" wrapText="1"/>
    </xf>
    <xf numFmtId="0" fontId="119" fillId="57" borderId="13" xfId="606" applyFont="1" applyFill="1" applyBorder="1" applyAlignment="1" applyProtection="1">
      <alignment horizontal="center" vertical="center" wrapText="1"/>
    </xf>
    <xf numFmtId="176" fontId="117" fillId="57" borderId="0" xfId="2" applyNumberFormat="1" applyFont="1" applyFill="1" applyAlignment="1" applyProtection="1">
      <alignment horizontal="right" vertical="center"/>
      <protection locked="0"/>
    </xf>
    <xf numFmtId="176" fontId="125" fillId="57" borderId="0" xfId="0" applyNumberFormat="1" applyFont="1" applyFill="1" applyAlignment="1">
      <alignment horizontal="right"/>
    </xf>
    <xf numFmtId="176" fontId="103" fillId="57" borderId="0" xfId="2" quotePrefix="1" applyNumberFormat="1" applyFont="1" applyFill="1" applyAlignment="1" applyProtection="1">
      <alignment horizontal="left" vertical="center"/>
      <protection locked="0"/>
    </xf>
    <xf numFmtId="176" fontId="123" fillId="57" borderId="0" xfId="0" applyNumberFormat="1" applyFont="1" applyFill="1" applyAlignment="1">
      <alignment horizontal="right"/>
    </xf>
    <xf numFmtId="170" fontId="103" fillId="0" borderId="0" xfId="2" applyNumberFormat="1" applyFont="1" applyAlignment="1" applyProtection="1">
      <alignment horizontal="right" vertical="center"/>
      <protection locked="0"/>
    </xf>
    <xf numFmtId="170" fontId="7" fillId="25" borderId="0" xfId="2" applyNumberFormat="1" applyFont="1" applyFill="1" applyAlignment="1" applyProtection="1">
      <alignment horizontal="right" vertical="center"/>
      <protection locked="0"/>
    </xf>
    <xf numFmtId="170" fontId="7" fillId="25" borderId="0" xfId="2" applyNumberFormat="1" applyFont="1" applyFill="1" applyAlignment="1" applyProtection="1">
      <alignment vertical="center"/>
      <protection locked="0"/>
    </xf>
    <xf numFmtId="170" fontId="103" fillId="25" borderId="0" xfId="2" applyNumberFormat="1" applyFont="1" applyFill="1" applyAlignment="1" applyProtection="1">
      <alignment horizontal="right" vertical="center"/>
      <protection locked="0"/>
    </xf>
    <xf numFmtId="170" fontId="103" fillId="57" borderId="0" xfId="2" applyNumberFormat="1" applyFont="1" applyFill="1" applyAlignment="1" applyProtection="1">
      <alignment horizontal="right" vertical="center"/>
      <protection locked="0"/>
    </xf>
    <xf numFmtId="171" fontId="103" fillId="57" borderId="0" xfId="2" applyNumberFormat="1" applyFont="1" applyFill="1" applyAlignment="1" applyProtection="1">
      <alignment horizontal="right" vertical="center"/>
      <protection locked="0"/>
    </xf>
    <xf numFmtId="171" fontId="103" fillId="0" borderId="0" xfId="2" applyNumberFormat="1" applyFont="1" applyAlignment="1" applyProtection="1">
      <alignment horizontal="right" vertical="center"/>
      <protection locked="0"/>
    </xf>
    <xf numFmtId="176" fontId="103" fillId="57" borderId="0" xfId="2" quotePrefix="1" applyNumberFormat="1" applyFont="1" applyFill="1" applyAlignment="1" applyProtection="1">
      <alignment horizontal="right" vertical="center"/>
      <protection locked="0"/>
    </xf>
    <xf numFmtId="176" fontId="103" fillId="0" borderId="0" xfId="2" quotePrefix="1" applyNumberFormat="1" applyFont="1" applyAlignment="1" applyProtection="1">
      <alignment horizontal="right" vertical="center"/>
      <protection locked="0"/>
    </xf>
    <xf numFmtId="3" fontId="73" fillId="0" borderId="14" xfId="0" applyNumberFormat="1" applyFont="1" applyBorder="1" applyAlignment="1">
      <alignment horizontal="right" vertical="top"/>
    </xf>
    <xf numFmtId="176" fontId="103" fillId="0" borderId="0" xfId="2" applyNumberFormat="1" applyFont="1" applyAlignment="1">
      <alignment horizontal="right" vertical="center"/>
    </xf>
    <xf numFmtId="176" fontId="7" fillId="57" borderId="0" xfId="2" applyNumberFormat="1" applyFont="1" applyFill="1" applyAlignment="1">
      <alignment horizontal="right" vertical="center"/>
    </xf>
    <xf numFmtId="176" fontId="11" fillId="57" borderId="0" xfId="2" applyNumberFormat="1" applyFont="1" applyFill="1" applyAlignment="1">
      <alignment horizontal="right" vertical="center"/>
    </xf>
    <xf numFmtId="0" fontId="117" fillId="0" borderId="25" xfId="2" applyFont="1" applyBorder="1" applyAlignment="1" applyProtection="1">
      <alignment vertical="center"/>
      <protection locked="0"/>
    </xf>
    <xf numFmtId="0" fontId="10" fillId="0" borderId="25" xfId="2" applyFont="1" applyBorder="1" applyAlignment="1" applyProtection="1">
      <alignment vertical="center"/>
      <protection locked="0"/>
    </xf>
    <xf numFmtId="0" fontId="10" fillId="0" borderId="25" xfId="2" applyFont="1" applyBorder="1" applyAlignment="1" applyProtection="1">
      <alignment horizontal="right" vertical="center"/>
      <protection locked="0"/>
    </xf>
    <xf numFmtId="0" fontId="119" fillId="0" borderId="0" xfId="606" applyFont="1" applyBorder="1" applyAlignment="1" applyProtection="1">
      <alignment horizontal="center" vertical="center" wrapText="1"/>
    </xf>
    <xf numFmtId="0" fontId="5" fillId="25" borderId="0" xfId="2" applyFont="1" applyFill="1" applyAlignment="1">
      <alignment horizontal="center" vertical="center"/>
    </xf>
    <xf numFmtId="0" fontId="8" fillId="25" borderId="0" xfId="2" applyFont="1" applyFill="1" applyAlignment="1">
      <alignment horizontal="right" vertical="center"/>
    </xf>
    <xf numFmtId="0" fontId="5" fillId="25" borderId="0" xfId="2" applyFont="1" applyFill="1" applyAlignment="1">
      <alignment horizontal="center" vertical="center" wrapText="1"/>
    </xf>
    <xf numFmtId="0" fontId="5" fillId="25" borderId="0" xfId="2" applyFont="1" applyFill="1" applyAlignment="1">
      <alignment horizontal="right" vertical="center" wrapText="1"/>
    </xf>
    <xf numFmtId="0" fontId="8" fillId="25" borderId="0" xfId="2" applyFont="1" applyFill="1" applyAlignment="1">
      <alignment horizontal="left" vertical="center"/>
    </xf>
    <xf numFmtId="182" fontId="11" fillId="0" borderId="0" xfId="983" applyNumberFormat="1" applyFont="1"/>
    <xf numFmtId="0" fontId="7" fillId="0" borderId="0" xfId="1218" applyFont="1" applyProtection="1">
      <protection locked="0"/>
    </xf>
    <xf numFmtId="169" fontId="117" fillId="57" borderId="0" xfId="2" applyNumberFormat="1" applyFont="1" applyFill="1" applyAlignment="1" applyProtection="1">
      <alignment horizontal="right" vertical="center"/>
      <protection locked="0"/>
    </xf>
    <xf numFmtId="169" fontId="7" fillId="0" borderId="0" xfId="2" applyNumberFormat="1" applyFont="1" applyAlignment="1" applyProtection="1">
      <alignment horizontal="right" vertical="center"/>
      <protection locked="0"/>
    </xf>
    <xf numFmtId="169" fontId="123" fillId="0" borderId="0" xfId="2" applyNumberFormat="1" applyFont="1" applyAlignment="1" applyProtection="1">
      <alignment horizontal="right" vertical="center"/>
      <protection locked="0"/>
    </xf>
    <xf numFmtId="0" fontId="6" fillId="0" borderId="0" xfId="1239" applyFont="1" applyAlignment="1">
      <alignment horizontal="left" vertical="center"/>
    </xf>
    <xf numFmtId="169" fontId="103" fillId="57" borderId="0" xfId="2" applyNumberFormat="1" applyFont="1" applyFill="1" applyAlignment="1" applyProtection="1">
      <alignment horizontal="right" vertical="center"/>
      <protection locked="0"/>
    </xf>
    <xf numFmtId="169" fontId="123" fillId="57" borderId="0" xfId="2" applyNumberFormat="1" applyFont="1" applyFill="1" applyAlignment="1" applyProtection="1">
      <alignment horizontal="right" vertical="center"/>
      <protection locked="0"/>
    </xf>
    <xf numFmtId="169" fontId="7" fillId="57" borderId="0" xfId="2" applyNumberFormat="1" applyFont="1" applyFill="1" applyAlignment="1" applyProtection="1">
      <alignment horizontal="left" vertical="center"/>
      <protection locked="0"/>
    </xf>
    <xf numFmtId="169" fontId="103" fillId="0" borderId="0" xfId="2" applyNumberFormat="1" applyFont="1" applyAlignment="1" applyProtection="1">
      <alignment horizontal="right" vertical="center"/>
      <protection locked="0"/>
    </xf>
    <xf numFmtId="0" fontId="7" fillId="0" borderId="0" xfId="1239" applyFont="1" applyAlignment="1">
      <alignment horizontal="left" vertical="center"/>
    </xf>
    <xf numFmtId="169" fontId="11" fillId="57" borderId="0" xfId="2" applyNumberFormat="1" applyFont="1" applyFill="1" applyAlignment="1" applyProtection="1">
      <alignment horizontal="right" vertical="center"/>
      <protection locked="0"/>
    </xf>
    <xf numFmtId="169" fontId="7" fillId="57" borderId="0" xfId="2" applyNumberFormat="1" applyFont="1" applyFill="1" applyAlignment="1" applyProtection="1">
      <alignment horizontal="right" vertical="center"/>
      <protection locked="0"/>
    </xf>
    <xf numFmtId="1" fontId="55" fillId="57" borderId="0" xfId="0" applyNumberFormat="1" applyFont="1" applyFill="1" applyAlignment="1">
      <alignment horizontal="left" vertical="top"/>
    </xf>
    <xf numFmtId="169" fontId="73" fillId="57" borderId="14" xfId="0" applyNumberFormat="1" applyFont="1" applyFill="1" applyBorder="1" applyAlignment="1">
      <alignment horizontal="right" vertical="top"/>
    </xf>
    <xf numFmtId="169" fontId="73" fillId="57" borderId="14" xfId="0" applyNumberFormat="1" applyFont="1" applyFill="1" applyBorder="1" applyAlignment="1">
      <alignment horizontal="left" vertical="top"/>
    </xf>
    <xf numFmtId="165" fontId="73" fillId="57" borderId="14" xfId="0" applyNumberFormat="1" applyFont="1" applyFill="1" applyBorder="1" applyAlignment="1">
      <alignment horizontal="right" vertical="top"/>
    </xf>
    <xf numFmtId="169" fontId="7" fillId="0" borderId="0" xfId="5" applyNumberFormat="1" applyFont="1" applyAlignment="1" applyProtection="1">
      <alignment vertical="center" wrapText="1"/>
      <protection locked="0"/>
    </xf>
    <xf numFmtId="0" fontId="8" fillId="0" borderId="0" xfId="1239" applyFont="1" applyAlignment="1">
      <alignment horizontal="right" vertical="center" wrapText="1"/>
    </xf>
    <xf numFmtId="0" fontId="8" fillId="25" borderId="0" xfId="2" applyFont="1" applyFill="1" applyAlignment="1" applyProtection="1">
      <alignment vertical="center"/>
      <protection locked="0"/>
    </xf>
    <xf numFmtId="0" fontId="8" fillId="0" borderId="0" xfId="2" applyFont="1" applyAlignment="1" applyProtection="1">
      <alignment horizontal="left" vertical="top"/>
      <protection locked="0"/>
    </xf>
    <xf numFmtId="0" fontId="11" fillId="57" borderId="2" xfId="0" applyFont="1" applyFill="1" applyBorder="1" applyAlignment="1">
      <alignment horizontal="center" vertical="center" wrapText="1"/>
    </xf>
    <xf numFmtId="0" fontId="11" fillId="57" borderId="27" xfId="0" applyFont="1" applyFill="1" applyBorder="1" applyAlignment="1">
      <alignment horizontal="center" vertical="center" wrapText="1"/>
    </xf>
    <xf numFmtId="0" fontId="11" fillId="57" borderId="16" xfId="0" applyFont="1" applyFill="1" applyBorder="1" applyAlignment="1">
      <alignment horizontal="center" vertical="center" wrapText="1"/>
    </xf>
    <xf numFmtId="0" fontId="11" fillId="57" borderId="13" xfId="0" applyFont="1" applyFill="1" applyBorder="1" applyAlignment="1">
      <alignment horizontal="center" vertical="center" wrapText="1"/>
    </xf>
    <xf numFmtId="0" fontId="119" fillId="0" borderId="0" xfId="606" applyFont="1" applyBorder="1" applyAlignment="1" applyProtection="1">
      <alignment horizontal="center" vertical="center"/>
    </xf>
    <xf numFmtId="169" fontId="117" fillId="0" borderId="0" xfId="2" applyNumberFormat="1" applyFont="1" applyAlignment="1" applyProtection="1">
      <alignment horizontal="right" vertical="center"/>
      <protection locked="0"/>
    </xf>
    <xf numFmtId="3" fontId="6" fillId="0" borderId="0" xfId="2" applyNumberFormat="1" applyFont="1" applyAlignment="1" applyProtection="1">
      <alignment vertical="center"/>
      <protection locked="0"/>
    </xf>
    <xf numFmtId="3" fontId="131" fillId="57" borderId="0" xfId="554" applyNumberFormat="1" applyFont="1" applyFill="1" applyBorder="1" applyAlignment="1" applyProtection="1">
      <alignment horizontal="left" vertical="center"/>
    </xf>
    <xf numFmtId="3" fontId="6" fillId="57" borderId="0" xfId="2" applyNumberFormat="1" applyFont="1" applyFill="1" applyAlignment="1" applyProtection="1">
      <alignment horizontal="right" vertical="center"/>
      <protection locked="0"/>
    </xf>
    <xf numFmtId="0" fontId="6" fillId="57" borderId="0" xfId="2" applyFont="1" applyFill="1" applyAlignment="1" applyProtection="1">
      <alignment horizontal="left" vertical="center"/>
      <protection locked="0"/>
    </xf>
    <xf numFmtId="3" fontId="7" fillId="0" borderId="0" xfId="2" applyNumberFormat="1" applyFont="1" applyAlignment="1" applyProtection="1">
      <alignment vertical="center"/>
      <protection locked="0"/>
    </xf>
    <xf numFmtId="3" fontId="132" fillId="57" borderId="0" xfId="554" applyNumberFormat="1" applyFont="1" applyFill="1" applyBorder="1" applyAlignment="1" applyProtection="1">
      <alignment horizontal="left" vertical="center"/>
    </xf>
    <xf numFmtId="0" fontId="7" fillId="0" borderId="0" xfId="2" applyFont="1" applyAlignment="1" applyProtection="1">
      <alignment horizontal="left" vertical="center"/>
      <protection locked="0"/>
    </xf>
    <xf numFmtId="1" fontId="55" fillId="0" borderId="0" xfId="0" applyNumberFormat="1" applyFont="1" applyAlignment="1">
      <alignment horizontal="right" vertical="top"/>
    </xf>
    <xf numFmtId="0" fontId="7" fillId="25" borderId="0" xfId="554" applyFont="1" applyFill="1" applyBorder="1" applyAlignment="1" applyProtection="1">
      <alignment horizontal="center" vertical="center" wrapText="1"/>
    </xf>
    <xf numFmtId="0" fontId="11" fillId="0" borderId="0" xfId="2" applyFont="1" applyAlignment="1">
      <alignment horizontal="left" vertical="center" wrapText="1"/>
    </xf>
    <xf numFmtId="0" fontId="11" fillId="0" borderId="16" xfId="0" applyFont="1" applyBorder="1" applyAlignment="1">
      <alignment horizontal="center" vertical="center" wrapText="1"/>
    </xf>
    <xf numFmtId="0" fontId="76" fillId="0" borderId="0" xfId="1240" applyFont="1" applyProtection="1">
      <protection locked="0"/>
    </xf>
    <xf numFmtId="0" fontId="123" fillId="25" borderId="0" xfId="1240" applyFont="1" applyFill="1" applyProtection="1">
      <protection locked="0"/>
    </xf>
    <xf numFmtId="0" fontId="126" fillId="25" borderId="0" xfId="1240" applyFont="1" applyFill="1" applyProtection="1">
      <protection locked="0"/>
    </xf>
    <xf numFmtId="0" fontId="124" fillId="25" borderId="0" xfId="1240" applyFont="1" applyFill="1" applyProtection="1">
      <protection locked="0"/>
    </xf>
    <xf numFmtId="0" fontId="142" fillId="0" borderId="0" xfId="1240" applyFont="1" applyAlignment="1" applyProtection="1">
      <alignment horizontal="right" vertical="center" wrapText="1"/>
      <protection locked="0"/>
    </xf>
    <xf numFmtId="0" fontId="7" fillId="0" borderId="0" xfId="1223" applyFont="1" applyProtection="1">
      <protection locked="0"/>
    </xf>
    <xf numFmtId="0" fontId="76" fillId="0" borderId="0" xfId="1223" applyFont="1" applyProtection="1">
      <protection locked="0"/>
    </xf>
    <xf numFmtId="0" fontId="7" fillId="0" borderId="0" xfId="1223" applyFont="1" applyAlignment="1" applyProtection="1">
      <alignment vertical="center"/>
      <protection locked="0"/>
    </xf>
    <xf numFmtId="0" fontId="76" fillId="0" borderId="0" xfId="1223" applyFont="1" applyAlignment="1" applyProtection="1">
      <alignment vertical="center"/>
      <protection locked="0"/>
    </xf>
    <xf numFmtId="0" fontId="119" fillId="0" borderId="13" xfId="606" applyNumberFormat="1" applyFont="1" applyFill="1" applyBorder="1" applyAlignment="1" applyProtection="1">
      <alignment horizontal="center" vertical="center" wrapText="1"/>
    </xf>
    <xf numFmtId="0" fontId="6" fillId="0" borderId="2" xfId="1223" applyFont="1" applyBorder="1" applyAlignment="1">
      <alignment horizontal="center" vertical="center" wrapText="1"/>
    </xf>
    <xf numFmtId="169" fontId="7" fillId="0" borderId="0" xfId="1223" applyNumberFormat="1" applyFont="1" applyAlignment="1" applyProtection="1">
      <alignment vertical="center"/>
      <protection locked="0"/>
    </xf>
    <xf numFmtId="169" fontId="6" fillId="0" borderId="0" xfId="1237" applyNumberFormat="1" applyFont="1" applyAlignment="1">
      <alignment horizontal="right" vertical="center"/>
    </xf>
    <xf numFmtId="169" fontId="7" fillId="57" borderId="0" xfId="1237" quotePrefix="1" applyNumberFormat="1" applyFont="1" applyFill="1" applyAlignment="1" applyProtection="1">
      <alignment horizontal="right" vertical="center"/>
      <protection locked="0"/>
    </xf>
    <xf numFmtId="0" fontId="7" fillId="57" borderId="0" xfId="1237" quotePrefix="1" applyFont="1" applyFill="1" applyAlignment="1" applyProtection="1">
      <alignment horizontal="right" vertical="center"/>
      <protection locked="0"/>
    </xf>
    <xf numFmtId="169" fontId="7" fillId="0" borderId="0" xfId="1237" applyNumberFormat="1" applyFont="1" applyAlignment="1">
      <alignment horizontal="right" vertical="center"/>
    </xf>
    <xf numFmtId="1" fontId="7" fillId="57" borderId="0" xfId="1237" quotePrefix="1" applyNumberFormat="1" applyFont="1" applyFill="1" applyAlignment="1" applyProtection="1">
      <alignment horizontal="right" vertical="center"/>
      <protection locked="0"/>
    </xf>
    <xf numFmtId="3" fontId="7" fillId="0" borderId="0" xfId="1223" applyNumberFormat="1" applyFont="1" applyAlignment="1" applyProtection="1">
      <alignment vertical="center"/>
      <protection locked="0"/>
    </xf>
    <xf numFmtId="169" fontId="7" fillId="57" borderId="0" xfId="1223" applyNumberFormat="1" applyFont="1" applyFill="1" applyAlignment="1" applyProtection="1">
      <alignment vertical="center"/>
      <protection locked="0"/>
    </xf>
    <xf numFmtId="169" fontId="7" fillId="0" borderId="0" xfId="1237" quotePrefix="1" applyNumberFormat="1" applyFont="1" applyAlignment="1" applyProtection="1">
      <alignment horizontal="right" vertical="center"/>
      <protection locked="0"/>
    </xf>
    <xf numFmtId="1" fontId="7" fillId="0" borderId="0" xfId="1237" quotePrefix="1" applyNumberFormat="1" applyFont="1" applyAlignment="1" applyProtection="1">
      <alignment horizontal="right" vertical="center"/>
      <protection locked="0"/>
    </xf>
    <xf numFmtId="169" fontId="7" fillId="57" borderId="0" xfId="1237" applyNumberFormat="1" applyFont="1" applyFill="1" applyAlignment="1">
      <alignment horizontal="right" vertical="center"/>
    </xf>
    <xf numFmtId="3" fontId="7" fillId="0" borderId="0" xfId="1223" applyNumberFormat="1" applyFont="1" applyAlignment="1" applyProtection="1">
      <alignment horizontal="right" vertical="center"/>
      <protection locked="0"/>
    </xf>
    <xf numFmtId="169" fontId="7" fillId="0" borderId="0" xfId="1237" applyNumberFormat="1" applyFont="1" applyAlignment="1" applyProtection="1">
      <alignment horizontal="right" vertical="center"/>
      <protection locked="0"/>
    </xf>
    <xf numFmtId="0" fontId="7" fillId="0" borderId="0" xfId="1223" applyFont="1" applyAlignment="1" applyProtection="1">
      <alignment horizontal="right" vertical="center"/>
      <protection locked="0"/>
    </xf>
    <xf numFmtId="169" fontId="7" fillId="0" borderId="0" xfId="1215" applyNumberFormat="1" applyFont="1" applyAlignment="1">
      <alignment horizontal="right" vertical="center"/>
    </xf>
    <xf numFmtId="0" fontId="11" fillId="57" borderId="0" xfId="2" applyFont="1" applyFill="1" applyAlignment="1">
      <alignment horizontal="left" vertical="center" wrapText="1"/>
    </xf>
    <xf numFmtId="0" fontId="7" fillId="57" borderId="0" xfId="1223" applyFont="1" applyFill="1" applyAlignment="1">
      <alignment horizontal="left" vertical="center" wrapText="1"/>
    </xf>
    <xf numFmtId="0" fontId="7" fillId="0" borderId="0" xfId="1223" applyFont="1" applyAlignment="1" applyProtection="1">
      <alignment horizontal="center" vertical="center"/>
      <protection locked="0"/>
    </xf>
    <xf numFmtId="169" fontId="7" fillId="0" borderId="0" xfId="554" applyNumberFormat="1" applyFont="1" applyBorder="1" applyAlignment="1" applyProtection="1">
      <alignment horizontal="right" vertical="center" wrapText="1"/>
      <protection locked="0"/>
    </xf>
    <xf numFmtId="169" fontId="7" fillId="57" borderId="0" xfId="554" quotePrefix="1" applyNumberFormat="1" applyFont="1" applyFill="1" applyBorder="1" applyAlignment="1" applyProtection="1">
      <alignment horizontal="right" vertical="center" wrapText="1"/>
      <protection locked="0"/>
    </xf>
    <xf numFmtId="169" fontId="7" fillId="57" borderId="0" xfId="554" quotePrefix="1" applyNumberFormat="1" applyFont="1" applyFill="1" applyBorder="1" applyAlignment="1" applyProtection="1">
      <alignment horizontal="right" vertical="center" wrapText="1"/>
    </xf>
    <xf numFmtId="169" fontId="7" fillId="57" borderId="0" xfId="554" applyNumberFormat="1" applyFont="1" applyFill="1" applyBorder="1" applyAlignment="1" applyProtection="1">
      <alignment horizontal="right" vertical="center" wrapText="1"/>
    </xf>
    <xf numFmtId="0" fontId="7" fillId="0" borderId="0" xfId="1223" applyFont="1" applyAlignment="1">
      <alignment horizontal="left" vertical="center" wrapText="1"/>
    </xf>
    <xf numFmtId="0" fontId="143" fillId="0" borderId="0" xfId="1223" applyFont="1" applyAlignment="1" applyProtection="1">
      <alignment vertical="center"/>
      <protection locked="0"/>
    </xf>
    <xf numFmtId="0" fontId="5" fillId="0" borderId="0" xfId="1223" applyFont="1" applyAlignment="1" applyProtection="1">
      <alignment horizontal="center" vertical="center"/>
      <protection locked="0"/>
    </xf>
    <xf numFmtId="0" fontId="77" fillId="0" borderId="0" xfId="1223" applyFont="1" applyAlignment="1" applyProtection="1">
      <alignment horizontal="center" vertical="center"/>
      <protection locked="0"/>
    </xf>
    <xf numFmtId="0" fontId="8" fillId="0" borderId="26" xfId="1223" applyFont="1" applyBorder="1" applyAlignment="1">
      <alignment horizontal="right" vertical="center"/>
    </xf>
    <xf numFmtId="0" fontId="5" fillId="0" borderId="0" xfId="1223" applyFont="1" applyAlignment="1">
      <alignment horizontal="center" vertical="center" wrapText="1"/>
    </xf>
    <xf numFmtId="0" fontId="5" fillId="0" borderId="0" xfId="1223" applyFont="1" applyAlignment="1">
      <alignment horizontal="center" vertical="center"/>
    </xf>
    <xf numFmtId="0" fontId="8" fillId="0" borderId="0" xfId="1223" applyFont="1" applyAlignment="1">
      <alignment horizontal="left" vertical="center"/>
    </xf>
    <xf numFmtId="0" fontId="36" fillId="25" borderId="0" xfId="2" applyFont="1" applyFill="1" applyAlignment="1">
      <alignment vertical="center" wrapText="1"/>
    </xf>
    <xf numFmtId="0" fontId="5" fillId="25" borderId="0" xfId="2" applyFont="1" applyFill="1" applyAlignment="1">
      <alignment vertical="center" wrapText="1"/>
    </xf>
    <xf numFmtId="170" fontId="7" fillId="0" borderId="0" xfId="1240" applyNumberFormat="1" applyFont="1" applyProtection="1">
      <protection locked="0"/>
    </xf>
    <xf numFmtId="0" fontId="6" fillId="0" borderId="0" xfId="1224" applyFont="1" applyAlignment="1" applyProtection="1">
      <alignment vertical="center"/>
      <protection locked="0"/>
    </xf>
    <xf numFmtId="170" fontId="7" fillId="0" borderId="18" xfId="1240" applyNumberFormat="1" applyFont="1" applyBorder="1" applyProtection="1">
      <protection locked="0"/>
    </xf>
    <xf numFmtId="170" fontId="6" fillId="0" borderId="0" xfId="1224" applyNumberFormat="1" applyFont="1" applyAlignment="1" applyProtection="1">
      <alignment vertical="center"/>
      <protection locked="0"/>
    </xf>
    <xf numFmtId="170" fontId="6" fillId="0" borderId="0" xfId="1240" applyNumberFormat="1" applyFont="1" applyAlignment="1" applyProtection="1">
      <alignment horizontal="right"/>
      <protection locked="0"/>
    </xf>
    <xf numFmtId="170" fontId="6" fillId="0" borderId="0" xfId="1240" applyNumberFormat="1" applyFont="1" applyProtection="1">
      <protection locked="0"/>
    </xf>
    <xf numFmtId="0" fontId="6" fillId="0" borderId="0" xfId="1240" applyFont="1" applyAlignment="1" applyProtection="1">
      <alignment horizontal="right"/>
      <protection locked="0"/>
    </xf>
    <xf numFmtId="0" fontId="6" fillId="0" borderId="0" xfId="1240" applyFont="1" applyAlignment="1" applyProtection="1">
      <alignment horizontal="left"/>
      <protection locked="0"/>
    </xf>
    <xf numFmtId="170" fontId="7" fillId="0" borderId="0" xfId="1240" applyNumberFormat="1" applyFont="1" applyAlignment="1" applyProtection="1">
      <alignment horizontal="right"/>
      <protection locked="0"/>
    </xf>
    <xf numFmtId="0" fontId="7" fillId="0" borderId="0" xfId="1240" applyFont="1" applyAlignment="1" applyProtection="1">
      <alignment horizontal="right"/>
      <protection locked="0"/>
    </xf>
    <xf numFmtId="0" fontId="7" fillId="0" borderId="0" xfId="1224" applyFont="1" applyAlignment="1" applyProtection="1">
      <alignment vertical="center"/>
      <protection locked="0"/>
    </xf>
    <xf numFmtId="170" fontId="7" fillId="0" borderId="0" xfId="1224" applyNumberFormat="1" applyFont="1" applyAlignment="1" applyProtection="1">
      <alignment vertical="center"/>
      <protection locked="0"/>
    </xf>
    <xf numFmtId="0" fontId="7" fillId="57" borderId="0" xfId="1224" applyFont="1" applyFill="1" applyAlignment="1" applyProtection="1">
      <alignment vertical="center"/>
      <protection locked="0"/>
    </xf>
    <xf numFmtId="170" fontId="7" fillId="57" borderId="0" xfId="1224" applyNumberFormat="1" applyFont="1" applyFill="1" applyAlignment="1" applyProtection="1">
      <alignment vertical="center"/>
      <protection locked="0"/>
    </xf>
    <xf numFmtId="3" fontId="7" fillId="57" borderId="0" xfId="1224" applyNumberFormat="1" applyFont="1" applyFill="1" applyAlignment="1" applyProtection="1">
      <alignment vertical="center"/>
      <protection locked="0"/>
    </xf>
    <xf numFmtId="170" fontId="7" fillId="57" borderId="0" xfId="1240" applyNumberFormat="1" applyFont="1" applyFill="1" applyProtection="1">
      <protection locked="0"/>
    </xf>
    <xf numFmtId="0" fontId="6" fillId="57" borderId="0" xfId="1224" applyFont="1" applyFill="1" applyAlignment="1" applyProtection="1">
      <alignment vertical="center"/>
      <protection locked="0"/>
    </xf>
    <xf numFmtId="170" fontId="6" fillId="57" borderId="0" xfId="1224" applyNumberFormat="1" applyFont="1" applyFill="1" applyAlignment="1" applyProtection="1">
      <alignment vertical="center"/>
      <protection locked="0"/>
    </xf>
    <xf numFmtId="3" fontId="6" fillId="57" borderId="0" xfId="1224" applyNumberFormat="1" applyFont="1" applyFill="1" applyAlignment="1" applyProtection="1">
      <alignment vertical="center"/>
      <protection locked="0"/>
    </xf>
    <xf numFmtId="171" fontId="7" fillId="57" borderId="0" xfId="1240" applyNumberFormat="1" applyFont="1" applyFill="1" applyProtection="1">
      <protection locked="0"/>
    </xf>
    <xf numFmtId="0" fontId="7" fillId="57" borderId="0" xfId="1224" applyFont="1" applyFill="1" applyAlignment="1">
      <alignment horizontal="left" vertical="center" wrapText="1"/>
    </xf>
    <xf numFmtId="3" fontId="6" fillId="0" borderId="0" xfId="1224" applyNumberFormat="1" applyFont="1" applyAlignment="1" applyProtection="1">
      <alignment vertical="center"/>
      <protection locked="0"/>
    </xf>
    <xf numFmtId="3" fontId="7" fillId="0" borderId="0" xfId="1224" applyNumberFormat="1" applyFont="1" applyAlignment="1" applyProtection="1">
      <alignment vertical="center"/>
      <protection locked="0"/>
    </xf>
    <xf numFmtId="0" fontId="7" fillId="0" borderId="0" xfId="1224" applyFont="1" applyProtection="1">
      <protection locked="0"/>
    </xf>
    <xf numFmtId="171" fontId="7" fillId="57" borderId="0" xfId="1236" applyNumberFormat="1" applyFont="1" applyFill="1" applyAlignment="1" applyProtection="1">
      <alignment horizontal="right" vertical="center"/>
      <protection locked="0"/>
    </xf>
    <xf numFmtId="171" fontId="7" fillId="57" borderId="0" xfId="1236" quotePrefix="1" applyNumberFormat="1" applyFont="1" applyFill="1" applyAlignment="1" applyProtection="1">
      <alignment horizontal="right" vertical="center"/>
      <protection locked="0"/>
    </xf>
    <xf numFmtId="171" fontId="7" fillId="57" borderId="0" xfId="1224" quotePrefix="1" applyNumberFormat="1" applyFont="1" applyFill="1" applyAlignment="1" applyProtection="1">
      <alignment horizontal="right" vertical="center"/>
      <protection locked="0"/>
    </xf>
    <xf numFmtId="170" fontId="7" fillId="0" borderId="0" xfId="554" applyNumberFormat="1" applyFont="1" applyBorder="1" applyAlignment="1" applyProtection="1">
      <alignment horizontal="right" vertical="center" wrapText="1"/>
    </xf>
    <xf numFmtId="170" fontId="11" fillId="57" borderId="0" xfId="1224" quotePrefix="1" applyNumberFormat="1" applyFont="1" applyFill="1" applyAlignment="1">
      <alignment horizontal="right" vertical="center"/>
    </xf>
    <xf numFmtId="170" fontId="11" fillId="0" borderId="0" xfId="1224" quotePrefix="1" applyNumberFormat="1" applyFont="1" applyAlignment="1">
      <alignment horizontal="right" vertical="center"/>
    </xf>
    <xf numFmtId="170" fontId="7" fillId="57" borderId="0" xfId="554" applyNumberFormat="1" applyFont="1" applyFill="1" applyBorder="1" applyAlignment="1" applyProtection="1">
      <alignment horizontal="right" vertical="center" wrapText="1"/>
    </xf>
    <xf numFmtId="170" fontId="7" fillId="57" borderId="0" xfId="1236" applyNumberFormat="1" applyFont="1" applyFill="1" applyAlignment="1">
      <alignment horizontal="right" vertical="center"/>
    </xf>
    <xf numFmtId="0" fontId="7" fillId="0" borderId="0" xfId="1224" applyFont="1" applyAlignment="1">
      <alignment horizontal="left" vertical="center" wrapText="1"/>
    </xf>
    <xf numFmtId="0" fontId="6" fillId="0" borderId="2" xfId="1224" applyFont="1" applyBorder="1" applyAlignment="1">
      <alignment horizontal="center" vertical="center" wrapText="1"/>
    </xf>
    <xf numFmtId="0" fontId="5" fillId="0" borderId="0" xfId="1224" applyFont="1" applyAlignment="1" applyProtection="1">
      <alignment horizontal="center" vertical="center"/>
      <protection locked="0"/>
    </xf>
    <xf numFmtId="0" fontId="5" fillId="0" borderId="0" xfId="1224" applyFont="1" applyAlignment="1">
      <alignment horizontal="center" vertical="center" wrapText="1"/>
    </xf>
    <xf numFmtId="0" fontId="5" fillId="0" borderId="0" xfId="1224" applyFont="1" applyAlignment="1">
      <alignment horizontal="center" vertical="center"/>
    </xf>
    <xf numFmtId="0" fontId="8" fillId="0" borderId="0" xfId="1224" applyFont="1" applyAlignment="1">
      <alignment horizontal="left" vertical="center"/>
    </xf>
    <xf numFmtId="0" fontId="7" fillId="0" borderId="0" xfId="1225" applyFont="1" applyAlignment="1" applyProtection="1">
      <alignment vertical="center"/>
      <protection locked="0"/>
    </xf>
    <xf numFmtId="0" fontId="119" fillId="0" borderId="2" xfId="606" applyNumberFormat="1" applyFont="1" applyFill="1" applyBorder="1" applyAlignment="1" applyProtection="1">
      <alignment horizontal="center" vertical="center" wrapText="1"/>
    </xf>
    <xf numFmtId="0" fontId="6" fillId="0" borderId="2" xfId="1225" applyFont="1" applyBorder="1" applyAlignment="1">
      <alignment horizontal="center" vertical="center" wrapText="1"/>
    </xf>
    <xf numFmtId="0" fontId="7" fillId="57" borderId="0" xfId="1225" applyFont="1" applyFill="1" applyAlignment="1" applyProtection="1">
      <alignment vertical="center"/>
      <protection locked="0"/>
    </xf>
    <xf numFmtId="165" fontId="6" fillId="57" borderId="0" xfId="1240" applyNumberFormat="1" applyFont="1" applyFill="1" applyProtection="1">
      <protection locked="0"/>
    </xf>
    <xf numFmtId="169" fontId="6" fillId="0" borderId="0" xfId="2" applyNumberFormat="1" applyFont="1" applyAlignment="1" applyProtection="1">
      <alignment horizontal="right" vertical="center"/>
      <protection locked="0"/>
    </xf>
    <xf numFmtId="0" fontId="117" fillId="57" borderId="0" xfId="1240" applyFont="1" applyFill="1" applyAlignment="1" applyProtection="1">
      <alignment horizontal="right"/>
      <protection locked="0"/>
    </xf>
    <xf numFmtId="165" fontId="117" fillId="57" borderId="0" xfId="1240" applyNumberFormat="1" applyFont="1" applyFill="1" applyProtection="1">
      <protection locked="0"/>
    </xf>
    <xf numFmtId="1" fontId="117" fillId="57" borderId="0" xfId="1240" applyNumberFormat="1" applyFont="1" applyFill="1" applyProtection="1">
      <protection locked="0"/>
    </xf>
    <xf numFmtId="0" fontId="117" fillId="0" borderId="0" xfId="1240" applyFont="1" applyProtection="1">
      <protection locked="0"/>
    </xf>
    <xf numFmtId="0" fontId="6" fillId="57" borderId="0" xfId="1225" applyFont="1" applyFill="1" applyAlignment="1">
      <alignment horizontal="left" vertical="center" wrapText="1"/>
    </xf>
    <xf numFmtId="1" fontId="103" fillId="57" borderId="0" xfId="1240" applyNumberFormat="1" applyFont="1" applyFill="1" applyProtection="1">
      <protection locked="0"/>
    </xf>
    <xf numFmtId="165" fontId="7" fillId="57" borderId="0" xfId="1240" applyNumberFormat="1" applyFont="1" applyFill="1" applyProtection="1">
      <protection locked="0"/>
    </xf>
    <xf numFmtId="0" fontId="103" fillId="0" borderId="0" xfId="1240" applyFont="1" applyProtection="1">
      <protection locked="0"/>
    </xf>
    <xf numFmtId="0" fontId="7" fillId="57" borderId="0" xfId="1225" applyFont="1" applyFill="1" applyAlignment="1">
      <alignment horizontal="left" vertical="center" wrapText="1"/>
    </xf>
    <xf numFmtId="0" fontId="103" fillId="57" borderId="0" xfId="1240" applyFont="1" applyFill="1" applyAlignment="1" applyProtection="1">
      <alignment horizontal="right"/>
      <protection locked="0"/>
    </xf>
    <xf numFmtId="165" fontId="103" fillId="57" borderId="0" xfId="1240" applyNumberFormat="1" applyFont="1" applyFill="1" applyProtection="1">
      <protection locked="0"/>
    </xf>
    <xf numFmtId="1" fontId="103" fillId="0" borderId="0" xfId="1240" applyNumberFormat="1" applyFont="1" applyProtection="1">
      <protection locked="0"/>
    </xf>
    <xf numFmtId="0" fontId="7" fillId="0" borderId="0" xfId="1225" applyFont="1" applyAlignment="1">
      <alignment horizontal="left" vertical="center" wrapText="1"/>
    </xf>
    <xf numFmtId="171" fontId="7" fillId="0" borderId="0" xfId="1225" applyNumberFormat="1" applyFont="1" applyAlignment="1" applyProtection="1">
      <alignment vertical="center"/>
      <protection locked="0"/>
    </xf>
    <xf numFmtId="0" fontId="7" fillId="0" borderId="0" xfId="1225" applyFont="1" applyProtection="1">
      <protection locked="0"/>
    </xf>
    <xf numFmtId="0" fontId="144" fillId="57" borderId="0" xfId="954" applyFont="1" applyFill="1" applyAlignment="1">
      <alignment horizontal="right"/>
    </xf>
    <xf numFmtId="0" fontId="5" fillId="0" borderId="0" xfId="1225" applyFont="1" applyAlignment="1" applyProtection="1">
      <alignment horizontal="center" vertical="center"/>
      <protection locked="0"/>
    </xf>
    <xf numFmtId="0" fontId="5" fillId="0" borderId="0" xfId="1225" applyFont="1" applyAlignment="1">
      <alignment horizontal="center" vertical="center" wrapText="1"/>
    </xf>
    <xf numFmtId="0" fontId="5" fillId="0" borderId="0" xfId="1225" applyFont="1" applyAlignment="1">
      <alignment horizontal="center" vertical="center"/>
    </xf>
    <xf numFmtId="0" fontId="8" fillId="0" borderId="0" xfId="1225" applyFont="1" applyAlignment="1">
      <alignment horizontal="left" vertical="center"/>
    </xf>
    <xf numFmtId="0" fontId="125" fillId="25" borderId="0" xfId="1240" applyFont="1" applyFill="1" applyProtection="1">
      <protection locked="0"/>
    </xf>
    <xf numFmtId="0" fontId="6" fillId="25" borderId="0" xfId="1240" applyFont="1" applyFill="1" applyProtection="1">
      <protection locked="0"/>
    </xf>
    <xf numFmtId="0" fontId="78" fillId="0" borderId="0" xfId="2" applyFont="1" applyAlignment="1">
      <alignment vertical="center" wrapText="1"/>
    </xf>
    <xf numFmtId="14" fontId="7" fillId="57" borderId="0" xfId="1240" applyNumberFormat="1" applyFont="1" applyFill="1" applyProtection="1">
      <protection locked="0"/>
    </xf>
    <xf numFmtId="0" fontId="8" fillId="0" borderId="0" xfId="1240" applyFont="1" applyAlignment="1" applyProtection="1">
      <alignment vertical="center" wrapText="1"/>
      <protection locked="0"/>
    </xf>
    <xf numFmtId="0" fontId="7" fillId="0" borderId="0" xfId="1226" applyFont="1" applyProtection="1">
      <protection locked="0"/>
    </xf>
    <xf numFmtId="0" fontId="7" fillId="0" borderId="0" xfId="1226" applyFont="1" applyAlignment="1" applyProtection="1">
      <alignment vertical="center"/>
      <protection locked="0"/>
    </xf>
    <xf numFmtId="0" fontId="7" fillId="57" borderId="0" xfId="1226" applyFont="1" applyFill="1" applyProtection="1">
      <protection locked="0"/>
    </xf>
    <xf numFmtId="0" fontId="7" fillId="57" borderId="0" xfId="1226" applyFont="1" applyFill="1" applyAlignment="1" applyProtection="1">
      <alignment vertical="center"/>
      <protection locked="0"/>
    </xf>
    <xf numFmtId="0" fontId="119" fillId="57" borderId="2" xfId="606" applyNumberFormat="1" applyFont="1" applyFill="1" applyBorder="1" applyAlignment="1" applyProtection="1">
      <alignment horizontal="center" vertical="center" wrapText="1"/>
    </xf>
    <xf numFmtId="0" fontId="119" fillId="57" borderId="13" xfId="606" applyNumberFormat="1" applyFont="1" applyFill="1" applyBorder="1" applyAlignment="1" applyProtection="1">
      <alignment horizontal="center" vertical="center" wrapText="1"/>
    </xf>
    <xf numFmtId="0" fontId="6" fillId="57" borderId="2" xfId="1226" applyFont="1" applyFill="1" applyBorder="1" applyAlignment="1">
      <alignment horizontal="center" vertical="center" wrapText="1"/>
    </xf>
    <xf numFmtId="171" fontId="7" fillId="0" borderId="0" xfId="1226" applyNumberFormat="1" applyFont="1" applyProtection="1">
      <protection locked="0"/>
    </xf>
    <xf numFmtId="171" fontId="11" fillId="0" borderId="0" xfId="554" applyNumberFormat="1" applyFont="1" applyBorder="1" applyAlignment="1" applyProtection="1">
      <alignment horizontal="right" vertical="center" wrapText="1"/>
    </xf>
    <xf numFmtId="171" fontId="7" fillId="57" borderId="0" xfId="1226" applyNumberFormat="1" applyFont="1" applyFill="1" applyProtection="1">
      <protection locked="0"/>
    </xf>
    <xf numFmtId="171" fontId="10" fillId="0" borderId="0" xfId="954" applyNumberFormat="1" applyFont="1" applyAlignment="1">
      <alignment horizontal="right" vertical="center"/>
    </xf>
    <xf numFmtId="171" fontId="11" fillId="57" borderId="0" xfId="954" applyNumberFormat="1" applyFont="1" applyFill="1" applyAlignment="1">
      <alignment horizontal="right" vertical="center"/>
    </xf>
    <xf numFmtId="171" fontId="11" fillId="57" borderId="0" xfId="554" applyNumberFormat="1" applyFont="1" applyFill="1" applyBorder="1" applyAlignment="1" applyProtection="1">
      <alignment horizontal="right" vertical="center" wrapText="1"/>
    </xf>
    <xf numFmtId="165" fontId="11" fillId="0" borderId="0" xfId="954" applyNumberFormat="1" applyFont="1" applyAlignment="1">
      <alignment horizontal="right" vertical="center"/>
    </xf>
    <xf numFmtId="171" fontId="11" fillId="0" borderId="0" xfId="954" applyNumberFormat="1" applyFont="1" applyAlignment="1">
      <alignment horizontal="right" vertical="center"/>
    </xf>
    <xf numFmtId="0" fontId="11" fillId="57" borderId="0" xfId="554" applyNumberFormat="1" applyFont="1" applyFill="1" applyBorder="1" applyAlignment="1" applyProtection="1">
      <alignment horizontal="right" vertical="center" wrapText="1"/>
    </xf>
    <xf numFmtId="174" fontId="11" fillId="0" borderId="0" xfId="954" applyNumberFormat="1" applyFont="1" applyAlignment="1">
      <alignment horizontal="right" vertical="center"/>
    </xf>
    <xf numFmtId="171" fontId="11" fillId="57" borderId="0" xfId="554" quotePrefix="1" applyNumberFormat="1" applyFont="1" applyFill="1" applyBorder="1" applyAlignment="1" applyProtection="1">
      <alignment horizontal="right" vertical="center" wrapText="1"/>
    </xf>
    <xf numFmtId="0" fontId="6" fillId="0" borderId="0" xfId="1240" applyFont="1" applyProtection="1">
      <protection locked="0"/>
    </xf>
    <xf numFmtId="0" fontId="6" fillId="0" borderId="0" xfId="1226" applyFont="1" applyAlignment="1" applyProtection="1">
      <alignment vertical="center"/>
      <protection locked="0"/>
    </xf>
    <xf numFmtId="0" fontId="6" fillId="57" borderId="0" xfId="1226" applyFont="1" applyFill="1" applyAlignment="1" applyProtection="1">
      <alignment vertical="center"/>
      <protection locked="0"/>
    </xf>
    <xf numFmtId="171" fontId="11" fillId="0" borderId="0" xfId="1237" applyNumberFormat="1" applyFont="1" applyAlignment="1" applyProtection="1">
      <alignment horizontal="right" vertical="center"/>
      <protection locked="0"/>
    </xf>
    <xf numFmtId="171" fontId="6" fillId="0" borderId="0" xfId="1226" applyNumberFormat="1" applyFont="1" applyProtection="1">
      <protection locked="0"/>
    </xf>
    <xf numFmtId="0" fontId="7" fillId="0" borderId="0" xfId="1226" applyFont="1" applyAlignment="1">
      <alignment horizontal="left" vertical="center" wrapText="1"/>
    </xf>
    <xf numFmtId="171" fontId="11" fillId="0" borderId="0" xfId="554" quotePrefix="1" applyNumberFormat="1" applyFont="1" applyBorder="1" applyAlignment="1" applyProtection="1">
      <alignment horizontal="right" vertical="center" wrapText="1"/>
    </xf>
    <xf numFmtId="0" fontId="7" fillId="0" borderId="0" xfId="554" applyNumberFormat="1" applyFont="1" applyBorder="1" applyAlignment="1" applyProtection="1">
      <alignment horizontal="right" vertical="center" wrapText="1"/>
    </xf>
    <xf numFmtId="0" fontId="7" fillId="57" borderId="0" xfId="554" applyNumberFormat="1" applyFont="1" applyFill="1" applyBorder="1" applyAlignment="1" applyProtection="1">
      <alignment horizontal="right" vertical="center" wrapText="1"/>
    </xf>
    <xf numFmtId="0" fontId="6" fillId="0" borderId="2" xfId="1226" applyFont="1" applyBorder="1" applyAlignment="1">
      <alignment horizontal="center" vertical="center" wrapText="1"/>
    </xf>
    <xf numFmtId="0" fontId="5" fillId="0" borderId="0" xfId="1226" applyFont="1" applyAlignment="1" applyProtection="1">
      <alignment horizontal="center" vertical="center"/>
      <protection locked="0"/>
    </xf>
    <xf numFmtId="0" fontId="8" fillId="0" borderId="0" xfId="1226" applyFont="1" applyAlignment="1">
      <alignment horizontal="right" vertical="top"/>
    </xf>
    <xf numFmtId="0" fontId="5" fillId="0" borderId="0" xfId="1226" applyFont="1" applyAlignment="1">
      <alignment horizontal="center" vertical="center" wrapText="1"/>
    </xf>
    <xf numFmtId="0" fontId="8" fillId="0" borderId="0" xfId="1226" applyFont="1" applyAlignment="1">
      <alignment horizontal="left" vertical="center"/>
    </xf>
    <xf numFmtId="0" fontId="8" fillId="0" borderId="0" xfId="1226" applyFont="1" applyAlignment="1">
      <alignment horizontal="left" vertical="top"/>
    </xf>
    <xf numFmtId="0" fontId="14" fillId="25" borderId="0" xfId="1240" applyFont="1" applyFill="1" applyProtection="1">
      <protection locked="0"/>
    </xf>
    <xf numFmtId="0" fontId="11" fillId="0" borderId="0" xfId="1240" applyFont="1" applyAlignment="1" applyProtection="1">
      <alignment vertical="top"/>
      <protection locked="0"/>
    </xf>
    <xf numFmtId="0" fontId="7" fillId="0" borderId="0" xfId="1227" applyFont="1" applyAlignment="1" applyProtection="1">
      <alignment horizontal="left" vertical="center" wrapText="1"/>
      <protection locked="0"/>
    </xf>
    <xf numFmtId="0" fontId="7" fillId="0" borderId="0" xfId="1227" applyFont="1" applyProtection="1">
      <protection locked="0"/>
    </xf>
    <xf numFmtId="171" fontId="119" fillId="0" borderId="2" xfId="606" applyNumberFormat="1" applyFont="1" applyFill="1" applyBorder="1" applyAlignment="1" applyProtection="1">
      <alignment horizontal="center" wrapText="1"/>
      <protection locked="0"/>
    </xf>
    <xf numFmtId="171" fontId="119" fillId="0" borderId="2" xfId="606" applyNumberFormat="1" applyFont="1" applyFill="1" applyBorder="1" applyAlignment="1" applyProtection="1">
      <alignment horizontal="center" vertical="center"/>
      <protection locked="0"/>
    </xf>
    <xf numFmtId="0" fontId="10" fillId="0" borderId="2" xfId="1227" applyFont="1" applyBorder="1" applyAlignment="1">
      <alignment horizontal="center" vertical="center" wrapText="1"/>
    </xf>
    <xf numFmtId="0" fontId="7" fillId="0" borderId="0" xfId="1227" applyFont="1" applyAlignment="1" applyProtection="1">
      <alignment vertical="center"/>
      <protection locked="0"/>
    </xf>
    <xf numFmtId="171" fontId="10" fillId="0" borderId="0" xfId="1237" applyNumberFormat="1" applyFont="1" applyAlignment="1" applyProtection="1">
      <alignment horizontal="right" vertical="center"/>
      <protection locked="0"/>
    </xf>
    <xf numFmtId="0" fontId="10" fillId="0" borderId="0" xfId="1227" applyFont="1" applyAlignment="1">
      <alignment horizontal="left" vertical="center" wrapText="1"/>
    </xf>
    <xf numFmtId="0" fontId="11" fillId="0" borderId="0" xfId="1227" applyFont="1" applyAlignment="1">
      <alignment horizontal="left" vertical="center" wrapText="1"/>
    </xf>
    <xf numFmtId="171" fontId="11" fillId="57" borderId="0" xfId="1237" applyNumberFormat="1" applyFont="1" applyFill="1" applyAlignment="1" applyProtection="1">
      <alignment horizontal="right" vertical="center"/>
      <protection locked="0"/>
    </xf>
    <xf numFmtId="169" fontId="11" fillId="57" borderId="0" xfId="1237" applyNumberFormat="1" applyFont="1" applyFill="1" applyAlignment="1" applyProtection="1">
      <alignment horizontal="right" vertical="center"/>
      <protection locked="0"/>
    </xf>
    <xf numFmtId="0" fontId="7" fillId="57" borderId="0" xfId="1227" applyFont="1" applyFill="1" applyAlignment="1" applyProtection="1">
      <alignment vertical="center"/>
      <protection locked="0"/>
    </xf>
    <xf numFmtId="0" fontId="123" fillId="57" borderId="0" xfId="1227" applyFont="1" applyFill="1" applyAlignment="1" applyProtection="1">
      <alignment vertical="center"/>
      <protection locked="0"/>
    </xf>
    <xf numFmtId="169" fontId="7" fillId="0" borderId="0" xfId="1227" applyNumberFormat="1" applyFont="1" applyProtection="1">
      <protection locked="0"/>
    </xf>
    <xf numFmtId="169" fontId="11" fillId="57" borderId="0" xfId="1237" applyNumberFormat="1" applyFont="1" applyFill="1" applyAlignment="1">
      <alignment horizontal="right" vertical="center"/>
    </xf>
    <xf numFmtId="169" fontId="11" fillId="0" borderId="0" xfId="1237" applyNumberFormat="1" applyFont="1" applyAlignment="1" applyProtection="1">
      <alignment horizontal="right" vertical="center"/>
      <protection locked="0"/>
    </xf>
    <xf numFmtId="169" fontId="11" fillId="0" borderId="0" xfId="1237" quotePrefix="1" applyNumberFormat="1" applyFont="1" applyAlignment="1" applyProtection="1">
      <alignment horizontal="right" vertical="center"/>
      <protection locked="0"/>
    </xf>
    <xf numFmtId="169" fontId="11" fillId="57" borderId="0" xfId="1237" quotePrefix="1" applyNumberFormat="1" applyFont="1" applyFill="1" applyAlignment="1" applyProtection="1">
      <alignment horizontal="right" vertical="center"/>
      <protection locked="0"/>
    </xf>
    <xf numFmtId="169" fontId="11" fillId="0" borderId="0" xfId="1237" applyNumberFormat="1" applyFont="1" applyAlignment="1">
      <alignment horizontal="right" vertical="center"/>
    </xf>
    <xf numFmtId="169" fontId="11" fillId="0" borderId="0" xfId="554" applyNumberFormat="1" applyFont="1" applyBorder="1" applyAlignment="1" applyProtection="1">
      <alignment horizontal="right" vertical="center" wrapText="1"/>
    </xf>
    <xf numFmtId="169" fontId="11" fillId="57" borderId="0" xfId="554" applyNumberFormat="1" applyFont="1" applyFill="1" applyBorder="1" applyAlignment="1" applyProtection="1">
      <alignment horizontal="right" vertical="center" wrapText="1"/>
    </xf>
    <xf numFmtId="170" fontId="11" fillId="0" borderId="0" xfId="554" applyNumberFormat="1" applyFont="1" applyBorder="1" applyAlignment="1" applyProtection="1">
      <alignment horizontal="right" vertical="center" wrapText="1"/>
    </xf>
    <xf numFmtId="170" fontId="11" fillId="57" borderId="0" xfId="554" applyNumberFormat="1" applyFont="1" applyFill="1" applyBorder="1" applyAlignment="1" applyProtection="1">
      <alignment horizontal="right" vertical="center" wrapText="1"/>
    </xf>
    <xf numFmtId="0" fontId="119" fillId="0" borderId="2" xfId="606" applyFont="1" applyFill="1" applyBorder="1" applyAlignment="1" applyProtection="1">
      <alignment horizontal="center" wrapText="1"/>
      <protection locked="0"/>
    </xf>
    <xf numFmtId="0" fontId="119" fillId="0" borderId="2" xfId="606" applyFont="1" applyFill="1" applyBorder="1" applyAlignment="1" applyProtection="1">
      <alignment horizontal="center" vertical="center"/>
      <protection locked="0"/>
    </xf>
    <xf numFmtId="0" fontId="5" fillId="0" borderId="0" xfId="1227" applyFont="1" applyAlignment="1" applyProtection="1">
      <alignment horizontal="center" vertical="center"/>
      <protection locked="0"/>
    </xf>
    <xf numFmtId="0" fontId="8" fillId="0" borderId="0" xfId="1227" applyFont="1" applyAlignment="1">
      <alignment horizontal="right" vertical="top"/>
    </xf>
    <xf numFmtId="0" fontId="5" fillId="0" borderId="0" xfId="1227" applyFont="1" applyAlignment="1">
      <alignment horizontal="center" vertical="center" wrapText="1"/>
    </xf>
    <xf numFmtId="0" fontId="8" fillId="0" borderId="0" xfId="1227" applyFont="1" applyAlignment="1">
      <alignment horizontal="left" vertical="top"/>
    </xf>
    <xf numFmtId="0" fontId="7" fillId="0" borderId="0" xfId="1240" applyFont="1" applyAlignment="1" applyProtection="1">
      <alignment horizontal="right" vertical="center" wrapText="1"/>
      <protection locked="0"/>
    </xf>
    <xf numFmtId="0" fontId="7" fillId="0" borderId="0" xfId="1240" applyFont="1" applyAlignment="1" applyProtection="1">
      <alignment vertical="center" wrapText="1"/>
      <protection locked="0"/>
    </xf>
    <xf numFmtId="0" fontId="123" fillId="0" borderId="0" xfId="1240" applyFont="1" applyProtection="1">
      <protection locked="0"/>
    </xf>
    <xf numFmtId="0" fontId="6" fillId="0" borderId="0" xfId="1228" applyFont="1" applyProtection="1">
      <protection locked="0"/>
    </xf>
    <xf numFmtId="0" fontId="79" fillId="0" borderId="0" xfId="1240" applyFont="1" applyAlignment="1" applyProtection="1">
      <alignment horizontal="right" vertical="center" wrapText="1"/>
      <protection locked="0"/>
    </xf>
    <xf numFmtId="0" fontId="79" fillId="0" borderId="0" xfId="1240" applyFont="1" applyAlignment="1" applyProtection="1">
      <alignment horizontal="center" vertical="center" wrapText="1"/>
      <protection locked="0"/>
    </xf>
    <xf numFmtId="0" fontId="79" fillId="0" borderId="0" xfId="1240" applyFont="1" applyProtection="1">
      <protection locked="0"/>
    </xf>
    <xf numFmtId="0" fontId="7" fillId="0" borderId="0" xfId="1240" applyFont="1" applyAlignment="1" applyProtection="1">
      <alignment vertical="top"/>
      <protection locked="0"/>
    </xf>
    <xf numFmtId="0" fontId="7" fillId="0" borderId="0" xfId="1228" applyFont="1" applyProtection="1">
      <protection locked="0"/>
    </xf>
    <xf numFmtId="0" fontId="7" fillId="0" borderId="18" xfId="1228" applyFont="1" applyBorder="1" applyAlignment="1">
      <alignment vertical="center" wrapText="1"/>
    </xf>
    <xf numFmtId="0" fontId="7" fillId="0" borderId="13" xfId="1228" applyFont="1" applyBorder="1" applyAlignment="1">
      <alignment vertical="center" wrapText="1"/>
    </xf>
    <xf numFmtId="0" fontId="6" fillId="0" borderId="13" xfId="1228" applyFont="1" applyBorder="1" applyAlignment="1">
      <alignment horizontal="center" vertical="center" wrapText="1"/>
    </xf>
    <xf numFmtId="0" fontId="7" fillId="0" borderId="13" xfId="1228" applyFont="1" applyBorder="1" applyAlignment="1">
      <alignment horizontal="center" vertical="center" wrapText="1"/>
    </xf>
    <xf numFmtId="0" fontId="7" fillId="0" borderId="13" xfId="1228" applyFont="1" applyBorder="1" applyAlignment="1" applyProtection="1">
      <alignment horizontal="center" vertical="center" wrapText="1"/>
      <protection locked="0"/>
    </xf>
    <xf numFmtId="0" fontId="7" fillId="0" borderId="0" xfId="1228" applyFont="1" applyAlignment="1">
      <alignment horizontal="right" vertical="center"/>
    </xf>
    <xf numFmtId="0" fontId="119" fillId="0" borderId="0" xfId="606" applyFont="1" applyAlignment="1" applyProtection="1">
      <alignment horizontal="right" vertical="center" wrapText="1"/>
    </xf>
    <xf numFmtId="170" fontId="6" fillId="0" borderId="0" xfId="554" applyNumberFormat="1" applyFont="1" applyBorder="1" applyAlignment="1" applyProtection="1">
      <alignment horizontal="right" vertical="center" wrapText="1"/>
    </xf>
    <xf numFmtId="169" fontId="11" fillId="0" borderId="0" xfId="1228" applyNumberFormat="1" applyFont="1" applyAlignment="1" applyProtection="1">
      <alignment horizontal="right"/>
      <protection locked="0"/>
    </xf>
    <xf numFmtId="0" fontId="7" fillId="0" borderId="0" xfId="1228" applyFont="1" applyAlignment="1">
      <alignment vertical="center"/>
    </xf>
    <xf numFmtId="0" fontId="11" fillId="0" borderId="0" xfId="1217" applyFont="1" applyAlignment="1">
      <alignment horizontal="right" vertical="center" wrapText="1"/>
    </xf>
    <xf numFmtId="0" fontId="11" fillId="0" borderId="0" xfId="1217" applyFont="1" applyAlignment="1">
      <alignment horizontal="left" vertical="center" wrapText="1"/>
    </xf>
    <xf numFmtId="1" fontId="7" fillId="0" borderId="0" xfId="554" applyNumberFormat="1" applyFont="1" applyBorder="1" applyAlignment="1" applyProtection="1">
      <alignment horizontal="right" vertical="center" wrapText="1"/>
    </xf>
    <xf numFmtId="170" fontId="6" fillId="0" borderId="0" xfId="1228" applyNumberFormat="1" applyFont="1" applyAlignment="1">
      <alignment horizontal="right" vertical="center"/>
    </xf>
    <xf numFmtId="170" fontId="7" fillId="0" borderId="0" xfId="1228" applyNumberFormat="1" applyFont="1" applyAlignment="1">
      <alignment horizontal="right" vertical="center"/>
    </xf>
    <xf numFmtId="170" fontId="7" fillId="0" borderId="0" xfId="1228" applyNumberFormat="1" applyFont="1" applyAlignment="1">
      <alignment vertical="center"/>
    </xf>
    <xf numFmtId="0" fontId="7" fillId="0" borderId="0" xfId="1228" applyFont="1" applyAlignment="1" applyProtection="1">
      <alignment vertical="center"/>
      <protection locked="0"/>
    </xf>
    <xf numFmtId="183" fontId="7" fillId="0" borderId="0" xfId="554" applyNumberFormat="1" applyFont="1" applyBorder="1" applyAlignment="1" applyProtection="1">
      <alignment horizontal="right" vertical="center" wrapText="1"/>
    </xf>
    <xf numFmtId="0" fontId="6" fillId="0" borderId="0" xfId="1228" applyFont="1" applyAlignment="1" applyProtection="1">
      <alignment horizontal="right"/>
      <protection locked="0"/>
    </xf>
    <xf numFmtId="0" fontId="7" fillId="0" borderId="0" xfId="1228" applyFont="1" applyAlignment="1" applyProtection="1">
      <alignment horizontal="right"/>
      <protection locked="0"/>
    </xf>
    <xf numFmtId="3" fontId="7" fillId="0" borderId="0" xfId="1228" applyNumberFormat="1" applyFont="1" applyAlignment="1" applyProtection="1">
      <alignment horizontal="right"/>
      <protection locked="0"/>
    </xf>
    <xf numFmtId="170" fontId="6" fillId="0" borderId="0" xfId="1228" applyNumberFormat="1" applyFont="1" applyAlignment="1" applyProtection="1">
      <alignment horizontal="right"/>
      <protection locked="0"/>
    </xf>
    <xf numFmtId="170" fontId="7" fillId="0" borderId="0" xfId="1228" applyNumberFormat="1" applyFont="1" applyAlignment="1" applyProtection="1">
      <alignment horizontal="right"/>
      <protection locked="0"/>
    </xf>
    <xf numFmtId="169" fontId="80" fillId="0" borderId="0" xfId="0" applyNumberFormat="1" applyFont="1"/>
    <xf numFmtId="0" fontId="74" fillId="0" borderId="0" xfId="0" applyFont="1"/>
    <xf numFmtId="0" fontId="80" fillId="0" borderId="0" xfId="0" applyFont="1" applyAlignment="1">
      <alignment horizontal="center"/>
    </xf>
    <xf numFmtId="169" fontId="80" fillId="0" borderId="0" xfId="0" applyNumberFormat="1" applyFont="1" applyAlignment="1">
      <alignment horizontal="right"/>
    </xf>
    <xf numFmtId="0" fontId="11" fillId="0" borderId="0" xfId="1217" quotePrefix="1" applyFont="1" applyAlignment="1">
      <alignment horizontal="right" vertical="center" wrapText="1"/>
    </xf>
    <xf numFmtId="170" fontId="7" fillId="0" borderId="0" xfId="1228" applyNumberFormat="1" applyFont="1" applyProtection="1">
      <protection locked="0"/>
    </xf>
    <xf numFmtId="0" fontId="11" fillId="0" borderId="0" xfId="1217" quotePrefix="1" applyFont="1" applyAlignment="1">
      <alignment horizontal="left" vertical="center" wrapText="1"/>
    </xf>
    <xf numFmtId="16" fontId="11" fillId="0" borderId="0" xfId="1217" quotePrefix="1" applyNumberFormat="1" applyFont="1" applyAlignment="1">
      <alignment horizontal="right" vertical="center" wrapText="1"/>
    </xf>
    <xf numFmtId="16" fontId="11" fillId="0" borderId="0" xfId="1217" quotePrefix="1" applyNumberFormat="1" applyFont="1" applyAlignment="1">
      <alignment horizontal="left" vertical="center" wrapText="1"/>
    </xf>
    <xf numFmtId="169" fontId="7" fillId="0" borderId="0" xfId="1228" applyNumberFormat="1" applyFont="1" applyAlignment="1" applyProtection="1">
      <alignment horizontal="right"/>
      <protection locked="0"/>
    </xf>
    <xf numFmtId="169" fontId="6" fillId="0" borderId="0" xfId="1228" applyNumberFormat="1" applyFont="1" applyAlignment="1" applyProtection="1">
      <alignment horizontal="right"/>
      <protection locked="0"/>
    </xf>
    <xf numFmtId="0" fontId="11" fillId="0" borderId="0" xfId="1228" applyFont="1" applyProtection="1">
      <protection locked="0"/>
    </xf>
    <xf numFmtId="184" fontId="11" fillId="0" borderId="0" xfId="1217" quotePrefix="1" applyNumberFormat="1" applyFont="1" applyAlignment="1">
      <alignment horizontal="right" vertical="center" wrapText="1"/>
    </xf>
    <xf numFmtId="169" fontId="10" fillId="0" borderId="0" xfId="1228" applyNumberFormat="1" applyFont="1" applyAlignment="1" applyProtection="1">
      <alignment horizontal="right"/>
      <protection locked="0"/>
    </xf>
    <xf numFmtId="3" fontId="11" fillId="0" borderId="0" xfId="1228" applyNumberFormat="1" applyFont="1" applyAlignment="1" applyProtection="1">
      <alignment horizontal="right"/>
      <protection locked="0"/>
    </xf>
    <xf numFmtId="0" fontId="11" fillId="0" borderId="0" xfId="1228" applyFont="1" applyAlignment="1" applyProtection="1">
      <alignment horizontal="right"/>
      <protection locked="0"/>
    </xf>
    <xf numFmtId="184" fontId="11" fillId="0" borderId="0" xfId="1217" quotePrefix="1" applyNumberFormat="1" applyFont="1" applyAlignment="1">
      <alignment horizontal="left" vertical="center" wrapText="1"/>
    </xf>
    <xf numFmtId="0" fontId="7" fillId="57" borderId="13" xfId="1228" applyFont="1" applyFill="1" applyBorder="1" applyAlignment="1">
      <alignment horizontal="center" vertical="center" wrapText="1"/>
    </xf>
    <xf numFmtId="0" fontId="5" fillId="0" borderId="0" xfId="1228" applyFont="1" applyAlignment="1" applyProtection="1">
      <alignment horizontal="center" vertical="center"/>
      <protection locked="0"/>
    </xf>
    <xf numFmtId="0" fontId="8" fillId="0" borderId="0" xfId="1228" applyFont="1" applyAlignment="1">
      <alignment horizontal="right" vertical="center"/>
    </xf>
    <xf numFmtId="0" fontId="5" fillId="0" borderId="0" xfId="1228" applyFont="1" applyAlignment="1">
      <alignment horizontal="right" vertical="center"/>
    </xf>
    <xf numFmtId="0" fontId="5" fillId="0" borderId="0" xfId="1228" applyFont="1" applyAlignment="1">
      <alignment horizontal="center" vertical="center" wrapText="1"/>
    </xf>
    <xf numFmtId="0" fontId="36" fillId="0" borderId="0" xfId="1228" applyFont="1" applyAlignment="1">
      <alignment horizontal="center" vertical="center" wrapText="1"/>
    </xf>
    <xf numFmtId="0" fontId="8" fillId="0" borderId="0" xfId="1240" applyFont="1" applyAlignment="1" applyProtection="1">
      <alignment horizontal="right" vertical="center" wrapText="1"/>
      <protection locked="0"/>
    </xf>
    <xf numFmtId="0" fontId="6" fillId="0" borderId="0" xfId="1229" applyFont="1" applyProtection="1">
      <protection locked="0"/>
    </xf>
    <xf numFmtId="0" fontId="6" fillId="57" borderId="0" xfId="1229" applyFont="1" applyFill="1" applyProtection="1">
      <protection locked="0"/>
    </xf>
    <xf numFmtId="0" fontId="138" fillId="0" borderId="0" xfId="1240" applyFont="1" applyAlignment="1" applyProtection="1">
      <alignment horizontal="left" vertical="top"/>
      <protection locked="0"/>
    </xf>
    <xf numFmtId="0" fontId="7" fillId="0" borderId="0" xfId="1229" applyFont="1" applyProtection="1">
      <protection locked="0"/>
    </xf>
    <xf numFmtId="0" fontId="7" fillId="0" borderId="2" xfId="554" applyNumberFormat="1" applyFont="1" applyBorder="1" applyAlignment="1" applyProtection="1">
      <alignment horizontal="center" vertical="center" wrapText="1"/>
    </xf>
    <xf numFmtId="0" fontId="6" fillId="0" borderId="2" xfId="554" applyNumberFormat="1" applyFont="1" applyBorder="1" applyAlignment="1" applyProtection="1">
      <alignment horizontal="center" vertical="center" wrapText="1"/>
    </xf>
    <xf numFmtId="176" fontId="11" fillId="0" borderId="0" xfId="1229" applyNumberFormat="1" applyFont="1" applyAlignment="1">
      <alignment horizontal="right"/>
    </xf>
    <xf numFmtId="0" fontId="119" fillId="0" borderId="0" xfId="606" applyFont="1" applyAlignment="1" applyProtection="1">
      <alignment horizontal="right" wrapText="1"/>
    </xf>
    <xf numFmtId="176" fontId="11" fillId="0" borderId="0" xfId="1229" applyNumberFormat="1" applyFont="1" applyAlignment="1">
      <alignment horizontal="left"/>
    </xf>
    <xf numFmtId="176" fontId="11" fillId="0" borderId="0" xfId="1217" applyNumberFormat="1" applyFont="1" applyAlignment="1">
      <alignment horizontal="right" wrapText="1"/>
    </xf>
    <xf numFmtId="0" fontId="7" fillId="0" borderId="0" xfId="1229" applyFont="1" applyAlignment="1" applyProtection="1">
      <alignment vertical="center"/>
      <protection locked="0"/>
    </xf>
    <xf numFmtId="0" fontId="11" fillId="0" borderId="0" xfId="1229" applyFont="1" applyAlignment="1">
      <alignment horizontal="right"/>
    </xf>
    <xf numFmtId="0" fontId="11" fillId="0" borderId="0" xfId="1229" applyFont="1" applyAlignment="1">
      <alignment horizontal="left"/>
    </xf>
    <xf numFmtId="0" fontId="11" fillId="0" borderId="0" xfId="554" applyFont="1" applyBorder="1" applyAlignment="1" applyProtection="1">
      <alignment horizontal="right" wrapText="1"/>
    </xf>
    <xf numFmtId="0" fontId="11" fillId="0" borderId="0" xfId="1217" applyFont="1" applyAlignment="1">
      <alignment horizontal="right" wrapText="1"/>
    </xf>
    <xf numFmtId="0" fontId="11" fillId="0" borderId="0" xfId="1217" applyFont="1" applyAlignment="1">
      <alignment horizontal="left" wrapText="1"/>
    </xf>
    <xf numFmtId="3" fontId="123" fillId="0" borderId="14" xfId="2" applyNumberFormat="1" applyFont="1" applyBorder="1" applyAlignment="1">
      <alignment horizontal="right"/>
    </xf>
    <xf numFmtId="3" fontId="123" fillId="0" borderId="0" xfId="554" applyNumberFormat="1" applyFont="1" applyBorder="1" applyAlignment="1" applyProtection="1">
      <alignment horizontal="right" wrapText="1"/>
      <protection locked="0"/>
    </xf>
    <xf numFmtId="3" fontId="125" fillId="0" borderId="0" xfId="2" quotePrefix="1" applyNumberFormat="1" applyFont="1" applyAlignment="1">
      <alignment horizontal="right" wrapText="1"/>
    </xf>
    <xf numFmtId="0" fontId="11" fillId="0" borderId="0" xfId="1217" quotePrefix="1" applyFont="1" applyAlignment="1">
      <alignment horizontal="right" wrapText="1"/>
    </xf>
    <xf numFmtId="0" fontId="11" fillId="0" borderId="0" xfId="1217" quotePrefix="1" applyFont="1" applyAlignment="1">
      <alignment horizontal="left" wrapText="1"/>
    </xf>
    <xf numFmtId="0" fontId="5" fillId="0" borderId="0" xfId="1229" applyFont="1" applyAlignment="1" applyProtection="1">
      <alignment horizontal="center" vertical="center"/>
      <protection locked="0"/>
    </xf>
    <xf numFmtId="49" fontId="55" fillId="0" borderId="14" xfId="0" applyNumberFormat="1" applyFont="1" applyBorder="1" applyAlignment="1">
      <alignment horizontal="left" vertical="top"/>
    </xf>
    <xf numFmtId="0" fontId="8" fillId="0" borderId="0" xfId="1229" applyFont="1" applyAlignment="1">
      <alignment horizontal="right" vertical="center"/>
    </xf>
    <xf numFmtId="0" fontId="36" fillId="0" borderId="0" xfId="1229" applyFont="1" applyAlignment="1">
      <alignment horizontal="right" vertical="center"/>
    </xf>
    <xf numFmtId="0" fontId="5" fillId="0" borderId="0" xfId="1229" applyFont="1" applyAlignment="1">
      <alignment vertical="center"/>
    </xf>
    <xf numFmtId="0" fontId="5" fillId="0" borderId="0" xfId="1229" applyFont="1" applyAlignment="1">
      <alignment vertical="center" wrapText="1"/>
    </xf>
    <xf numFmtId="0" fontId="145" fillId="25" borderId="0" xfId="1240" applyFont="1" applyFill="1" applyProtection="1">
      <protection locked="0"/>
    </xf>
    <xf numFmtId="0" fontId="7" fillId="25" borderId="0" xfId="1231" applyFont="1" applyFill="1" applyProtection="1">
      <protection locked="0"/>
    </xf>
    <xf numFmtId="0" fontId="119" fillId="25" borderId="2" xfId="606" applyNumberFormat="1" applyFont="1" applyFill="1" applyBorder="1" applyAlignment="1" applyProtection="1">
      <alignment horizontal="center" vertical="center" wrapText="1"/>
    </xf>
    <xf numFmtId="169" fontId="10" fillId="57" borderId="0" xfId="724" applyNumberFormat="1" applyFont="1" applyFill="1" applyAlignment="1">
      <alignment horizontal="right" vertical="top"/>
    </xf>
    <xf numFmtId="0" fontId="146" fillId="0" borderId="0" xfId="0" applyFont="1" applyAlignment="1">
      <alignment horizontal="right"/>
    </xf>
    <xf numFmtId="0" fontId="7" fillId="0" borderId="0" xfId="1231" applyFont="1" applyAlignment="1" applyProtection="1">
      <alignment vertical="center"/>
      <protection locked="0"/>
    </xf>
    <xf numFmtId="0" fontId="6" fillId="0" borderId="0" xfId="1231" applyFont="1" applyAlignment="1" applyProtection="1">
      <alignment vertical="center"/>
      <protection locked="0"/>
    </xf>
    <xf numFmtId="169" fontId="10" fillId="57" borderId="0" xfId="724" applyNumberFormat="1" applyFont="1" applyFill="1" applyAlignment="1">
      <alignment horizontal="center" vertical="top"/>
    </xf>
    <xf numFmtId="0" fontId="6" fillId="0" borderId="0" xfId="1231" applyFont="1" applyAlignment="1">
      <alignment horizontal="left" vertical="center" wrapText="1"/>
    </xf>
    <xf numFmtId="169" fontId="11" fillId="57" borderId="0" xfId="724" applyNumberFormat="1" applyFont="1" applyFill="1" applyAlignment="1">
      <alignment horizontal="right" vertical="top"/>
    </xf>
    <xf numFmtId="0" fontId="7" fillId="0" borderId="0" xfId="1231" applyFont="1" applyAlignment="1">
      <alignment horizontal="left" vertical="center" wrapText="1"/>
    </xf>
    <xf numFmtId="1" fontId="55" fillId="0" borderId="28" xfId="0" applyNumberFormat="1" applyFont="1" applyBorder="1" applyAlignment="1">
      <alignment horizontal="right" vertical="top"/>
    </xf>
    <xf numFmtId="0" fontId="54" fillId="0" borderId="14" xfId="0" applyFont="1" applyBorder="1" applyAlignment="1">
      <alignment horizontal="center" vertical="top" wrapText="1"/>
    </xf>
    <xf numFmtId="169" fontId="11" fillId="57" borderId="14" xfId="724" applyNumberFormat="1" applyFont="1" applyFill="1" applyBorder="1" applyAlignment="1">
      <alignment horizontal="right" vertical="top"/>
    </xf>
    <xf numFmtId="0" fontId="7" fillId="25" borderId="0" xfId="1231" applyFont="1" applyFill="1" applyAlignment="1" applyProtection="1">
      <alignment vertical="center"/>
      <protection locked="0"/>
    </xf>
    <xf numFmtId="174" fontId="7" fillId="0" borderId="0" xfId="1231" applyNumberFormat="1" applyFont="1" applyAlignment="1" applyProtection="1">
      <alignment vertical="center"/>
      <protection locked="0"/>
    </xf>
    <xf numFmtId="169" fontId="73" fillId="0" borderId="14" xfId="724" applyNumberFormat="1" applyFont="1" applyBorder="1" applyAlignment="1">
      <alignment horizontal="right" vertical="top"/>
    </xf>
    <xf numFmtId="169" fontId="7" fillId="25" borderId="0" xfId="1231" applyNumberFormat="1" applyFont="1" applyFill="1" applyAlignment="1" applyProtection="1">
      <alignment vertical="center"/>
      <protection locked="0"/>
    </xf>
    <xf numFmtId="169" fontId="11" fillId="0" borderId="0" xfId="2" applyNumberFormat="1" applyFont="1" applyAlignment="1">
      <alignment horizontal="right"/>
    </xf>
    <xf numFmtId="169" fontId="7" fillId="0" borderId="0" xfId="2" applyNumberFormat="1" applyFont="1" applyAlignment="1">
      <alignment horizontal="right"/>
    </xf>
    <xf numFmtId="0" fontId="7" fillId="0" borderId="0" xfId="554" applyNumberFormat="1" applyFont="1" applyBorder="1" applyAlignment="1" applyProtection="1">
      <alignment horizontal="left" vertical="center" wrapText="1"/>
    </xf>
    <xf numFmtId="0" fontId="7" fillId="0" borderId="0" xfId="554" applyNumberFormat="1" applyFont="1" applyBorder="1" applyAlignment="1" applyProtection="1">
      <alignment horizontal="center" vertical="center" wrapText="1"/>
    </xf>
    <xf numFmtId="0" fontId="7" fillId="25" borderId="0" xfId="554" applyNumberFormat="1" applyFont="1" applyFill="1" applyBorder="1" applyAlignment="1" applyProtection="1">
      <alignment horizontal="center" vertical="center" wrapText="1"/>
    </xf>
    <xf numFmtId="0" fontId="5" fillId="25" borderId="0" xfId="1231" applyFont="1" applyFill="1" applyAlignment="1" applyProtection="1">
      <alignment horizontal="center" vertical="center"/>
      <protection locked="0"/>
    </xf>
    <xf numFmtId="0" fontId="8" fillId="25" borderId="0" xfId="1231" applyFont="1" applyFill="1" applyAlignment="1">
      <alignment horizontal="right" vertical="center"/>
    </xf>
    <xf numFmtId="0" fontId="5" fillId="25" borderId="0" xfId="1231" applyFont="1" applyFill="1" applyAlignment="1">
      <alignment horizontal="center" vertical="center" wrapText="1"/>
    </xf>
    <xf numFmtId="0" fontId="8" fillId="0" borderId="0" xfId="1231" applyFont="1" applyAlignment="1">
      <alignment horizontal="left" vertical="center"/>
    </xf>
    <xf numFmtId="0" fontId="8" fillId="0" borderId="0" xfId="1240" applyFont="1" applyAlignment="1" applyProtection="1">
      <alignment vertical="center"/>
      <protection locked="0"/>
    </xf>
    <xf numFmtId="0" fontId="124" fillId="25" borderId="0" xfId="1240" applyFont="1" applyFill="1" applyAlignment="1" applyProtection="1">
      <alignment vertical="center"/>
      <protection locked="0"/>
    </xf>
    <xf numFmtId="0" fontId="8" fillId="25" borderId="0" xfId="1240" applyFont="1" applyFill="1" applyAlignment="1" applyProtection="1">
      <alignment vertical="center"/>
      <protection locked="0"/>
    </xf>
    <xf numFmtId="0" fontId="8" fillId="0" borderId="0" xfId="1240" applyFont="1" applyAlignment="1" applyProtection="1">
      <alignment horizontal="left" vertical="center"/>
      <protection locked="0"/>
    </xf>
    <xf numFmtId="0" fontId="7" fillId="0" borderId="0" xfId="1240" applyFont="1" applyAlignment="1" applyProtection="1">
      <alignment vertical="center"/>
      <protection locked="0"/>
    </xf>
    <xf numFmtId="0" fontId="7" fillId="0" borderId="0" xfId="1230" applyFont="1" applyProtection="1">
      <protection locked="0"/>
    </xf>
    <xf numFmtId="0" fontId="6" fillId="0" borderId="2" xfId="1230" applyFont="1" applyBorder="1" applyAlignment="1">
      <alignment horizontal="center" vertical="center" wrapText="1"/>
    </xf>
    <xf numFmtId="169" fontId="6" fillId="0" borderId="0" xfId="1230" applyNumberFormat="1" applyFont="1" applyAlignment="1" applyProtection="1">
      <alignment horizontal="right" vertical="center"/>
      <protection locked="0"/>
    </xf>
    <xf numFmtId="0" fontId="7" fillId="0" borderId="0" xfId="1230" applyFont="1" applyAlignment="1" applyProtection="1">
      <alignment vertical="center"/>
      <protection locked="0"/>
    </xf>
    <xf numFmtId="174" fontId="7" fillId="0" borderId="0" xfId="1230" applyNumberFormat="1" applyFont="1" applyAlignment="1" applyProtection="1">
      <alignment vertical="center"/>
      <protection locked="0"/>
    </xf>
    <xf numFmtId="0" fontId="6" fillId="57" borderId="0" xfId="1240" applyFont="1" applyFill="1" applyAlignment="1" applyProtection="1">
      <alignment horizontal="center"/>
      <protection locked="0"/>
    </xf>
    <xf numFmtId="169" fontId="103" fillId="0" borderId="0" xfId="1230" applyNumberFormat="1" applyFont="1" applyAlignment="1" applyProtection="1">
      <alignment horizontal="right" vertical="center"/>
      <protection locked="0"/>
    </xf>
    <xf numFmtId="0" fontId="7" fillId="57" borderId="0" xfId="1240" applyFont="1" applyFill="1" applyAlignment="1" applyProtection="1">
      <alignment horizontal="right"/>
      <protection locked="0"/>
    </xf>
    <xf numFmtId="169" fontId="7" fillId="0" borderId="0" xfId="1230" applyNumberFormat="1" applyFont="1" applyAlignment="1" applyProtection="1">
      <alignment horizontal="right" vertical="center"/>
      <protection locked="0"/>
    </xf>
    <xf numFmtId="169" fontId="7" fillId="0" borderId="0" xfId="1230" applyNumberFormat="1" applyFont="1" applyAlignment="1" applyProtection="1">
      <alignment vertical="center"/>
      <protection locked="0"/>
    </xf>
    <xf numFmtId="169" fontId="11" fillId="0" borderId="0" xfId="724" applyNumberFormat="1" applyFont="1" applyAlignment="1">
      <alignment horizontal="right" vertical="top"/>
    </xf>
    <xf numFmtId="169" fontId="11" fillId="0" borderId="14" xfId="724" applyNumberFormat="1" applyFont="1" applyBorder="1" applyAlignment="1">
      <alignment horizontal="right" vertical="top"/>
    </xf>
    <xf numFmtId="169" fontId="7" fillId="0" borderId="0" xfId="1230" quotePrefix="1" applyNumberFormat="1" applyFont="1" applyAlignment="1" applyProtection="1">
      <alignment horizontal="right" vertical="center"/>
      <protection locked="0"/>
    </xf>
    <xf numFmtId="0" fontId="103" fillId="57" borderId="0" xfId="2" applyFont="1" applyFill="1" applyAlignment="1">
      <alignment horizontal="left" vertical="center" wrapText="1"/>
    </xf>
    <xf numFmtId="0" fontId="7" fillId="57" borderId="0" xfId="1230" applyFont="1" applyFill="1" applyAlignment="1" applyProtection="1">
      <alignment vertical="center"/>
      <protection locked="0"/>
    </xf>
    <xf numFmtId="174" fontId="7" fillId="57" borderId="0" xfId="1230" applyNumberFormat="1" applyFont="1" applyFill="1" applyAlignment="1" applyProtection="1">
      <alignment vertical="center"/>
      <protection locked="0"/>
    </xf>
    <xf numFmtId="169" fontId="7" fillId="57" borderId="0" xfId="1230" applyNumberFormat="1" applyFont="1" applyFill="1" applyAlignment="1" applyProtection="1">
      <alignment horizontal="right" vertical="center"/>
      <protection locked="0"/>
    </xf>
    <xf numFmtId="0" fontId="7" fillId="57" borderId="0" xfId="1230" applyFont="1" applyFill="1" applyAlignment="1">
      <alignment horizontal="left" vertical="center" wrapText="1"/>
    </xf>
    <xf numFmtId="0" fontId="7" fillId="0" borderId="0" xfId="1230" applyFont="1" applyAlignment="1">
      <alignment horizontal="left" vertical="center" wrapText="1"/>
    </xf>
    <xf numFmtId="169" fontId="7" fillId="0" borderId="0" xfId="1230" applyNumberFormat="1" applyFont="1" applyAlignment="1">
      <alignment horizontal="right" vertical="center"/>
    </xf>
    <xf numFmtId="169" fontId="7" fillId="0" borderId="0" xfId="1230" applyNumberFormat="1" applyFont="1" applyAlignment="1">
      <alignment horizontal="right"/>
    </xf>
    <xf numFmtId="0" fontId="7" fillId="57" borderId="0" xfId="1230" applyFont="1" applyFill="1" applyProtection="1">
      <protection locked="0"/>
    </xf>
    <xf numFmtId="169" fontId="7" fillId="57" borderId="0" xfId="1230" applyNumberFormat="1" applyFont="1" applyFill="1" applyAlignment="1">
      <alignment horizontal="right"/>
    </xf>
    <xf numFmtId="0" fontId="7" fillId="0" borderId="0" xfId="1230" applyFont="1" applyAlignment="1">
      <alignment horizontal="right" vertical="center"/>
    </xf>
    <xf numFmtId="0" fontId="6" fillId="0" borderId="0" xfId="1230" applyFont="1" applyAlignment="1" applyProtection="1">
      <alignment horizontal="center" vertical="center"/>
      <protection locked="0"/>
    </xf>
    <xf numFmtId="0" fontId="8" fillId="0" borderId="0" xfId="1230" applyFont="1" applyAlignment="1">
      <alignment horizontal="right" vertical="center"/>
    </xf>
    <xf numFmtId="0" fontId="6" fillId="0" borderId="0" xfId="1230" applyFont="1" applyAlignment="1">
      <alignment horizontal="center" vertical="center"/>
    </xf>
    <xf numFmtId="0" fontId="6" fillId="0" borderId="0" xfId="1230" applyFont="1" applyAlignment="1">
      <alignment horizontal="center" vertical="center" wrapText="1"/>
    </xf>
    <xf numFmtId="0" fontId="8" fillId="0" borderId="0" xfId="1230" applyFont="1" applyAlignment="1">
      <alignment horizontal="left" vertical="center"/>
    </xf>
    <xf numFmtId="0" fontId="123" fillId="25" borderId="0" xfId="1240" applyFont="1" applyFill="1" applyAlignment="1" applyProtection="1">
      <alignment vertical="center"/>
      <protection locked="0"/>
    </xf>
    <xf numFmtId="0" fontId="7" fillId="25" borderId="0" xfId="1240" applyFont="1" applyFill="1" applyAlignment="1" applyProtection="1">
      <alignment vertical="center"/>
      <protection locked="0"/>
    </xf>
    <xf numFmtId="0" fontId="7" fillId="0" borderId="0" xfId="1232" applyFont="1" applyProtection="1">
      <protection locked="0"/>
    </xf>
    <xf numFmtId="169" fontId="117" fillId="0" borderId="14" xfId="724" applyNumberFormat="1" applyFont="1" applyBorder="1" applyAlignment="1">
      <alignment horizontal="right" vertical="top"/>
    </xf>
    <xf numFmtId="0" fontId="7" fillId="0" borderId="0" xfId="1232" applyFont="1" applyAlignment="1" applyProtection="1">
      <alignment vertical="center"/>
      <protection locked="0"/>
    </xf>
    <xf numFmtId="3" fontId="7" fillId="0" borderId="0" xfId="1232" applyNumberFormat="1" applyFont="1" applyAlignment="1" applyProtection="1">
      <alignment vertical="center"/>
      <protection locked="0"/>
    </xf>
    <xf numFmtId="174" fontId="7" fillId="0" borderId="0" xfId="1232" applyNumberFormat="1" applyFont="1" applyAlignment="1" applyProtection="1">
      <alignment vertical="center"/>
      <protection locked="0"/>
    </xf>
    <xf numFmtId="0" fontId="6" fillId="57" borderId="29" xfId="1240" applyFont="1" applyFill="1" applyBorder="1" applyAlignment="1" applyProtection="1">
      <alignment horizontal="center"/>
      <protection locked="0"/>
    </xf>
    <xf numFmtId="169" fontId="103" fillId="0" borderId="14" xfId="724" applyNumberFormat="1" applyFont="1" applyBorder="1" applyAlignment="1">
      <alignment horizontal="right" vertical="top"/>
    </xf>
    <xf numFmtId="0" fontId="7" fillId="0" borderId="0" xfId="1232" applyFont="1" applyAlignment="1">
      <alignment horizontal="left" wrapText="1"/>
    </xf>
    <xf numFmtId="169" fontId="7" fillId="0" borderId="0" xfId="1232" applyNumberFormat="1" applyFont="1" applyAlignment="1" applyProtection="1">
      <alignment vertical="center" wrapText="1"/>
      <protection locked="0"/>
    </xf>
    <xf numFmtId="169" fontId="7" fillId="0" borderId="0" xfId="1232" applyNumberFormat="1" applyFont="1" applyAlignment="1" applyProtection="1">
      <alignment vertical="center"/>
      <protection locked="0"/>
    </xf>
    <xf numFmtId="169" fontId="7" fillId="0" borderId="0" xfId="1232" applyNumberFormat="1" applyFont="1" applyAlignment="1">
      <alignment horizontal="right"/>
    </xf>
    <xf numFmtId="0" fontId="11" fillId="0" borderId="0" xfId="2" applyFont="1" applyAlignment="1">
      <alignment horizontal="center" vertical="center" wrapText="1"/>
    </xf>
    <xf numFmtId="0" fontId="11" fillId="0" borderId="0" xfId="2" applyFont="1" applyAlignment="1">
      <alignment horizontal="center" vertical="center"/>
    </xf>
    <xf numFmtId="0" fontId="5" fillId="0" borderId="0" xfId="1232" applyFont="1" applyAlignment="1" applyProtection="1">
      <alignment horizontal="center" vertical="center"/>
      <protection locked="0"/>
    </xf>
    <xf numFmtId="0" fontId="8" fillId="0" borderId="0" xfId="1232" applyFont="1" applyAlignment="1">
      <alignment horizontal="right" vertical="center"/>
    </xf>
    <xf numFmtId="0" fontId="5" fillId="0" borderId="0" xfId="1232" applyFont="1" applyAlignment="1">
      <alignment horizontal="center" vertical="center"/>
    </xf>
    <xf numFmtId="0" fontId="5" fillId="0" borderId="0" xfId="1232" applyFont="1" applyAlignment="1">
      <alignment horizontal="center" vertical="center" wrapText="1"/>
    </xf>
    <xf numFmtId="0" fontId="8" fillId="0" borderId="0" xfId="1232" applyFont="1" applyAlignment="1">
      <alignment horizontal="left" vertical="center"/>
    </xf>
    <xf numFmtId="0" fontId="16" fillId="0" borderId="0" xfId="2" applyFont="1"/>
    <xf numFmtId="0" fontId="16" fillId="0" borderId="0" xfId="2" applyFont="1" applyAlignment="1">
      <alignment horizontal="left" vertical="center"/>
    </xf>
    <xf numFmtId="0" fontId="81" fillId="0" borderId="0" xfId="2" applyFont="1"/>
    <xf numFmtId="0" fontId="16" fillId="0" borderId="0" xfId="2" quotePrefix="1" applyFont="1" applyAlignment="1">
      <alignment horizontal="left" vertical="center"/>
    </xf>
    <xf numFmtId="16" fontId="16" fillId="0" borderId="0" xfId="2" quotePrefix="1" applyNumberFormat="1" applyFont="1" applyAlignment="1">
      <alignment horizontal="left" vertical="center"/>
    </xf>
    <xf numFmtId="0" fontId="17" fillId="0" borderId="0" xfId="2" applyFont="1" applyAlignment="1">
      <alignment horizontal="left" vertical="center"/>
    </xf>
    <xf numFmtId="0" fontId="17" fillId="58" borderId="0" xfId="1216" applyFont="1" applyFill="1" applyAlignment="1">
      <alignment vertical="center"/>
    </xf>
    <xf numFmtId="0" fontId="16" fillId="0" borderId="0" xfId="1235" applyFont="1" applyAlignment="1">
      <alignment vertical="center" wrapText="1"/>
    </xf>
    <xf numFmtId="0" fontId="16" fillId="0" borderId="0" xfId="2" applyFont="1" applyAlignment="1">
      <alignment vertical="top" wrapText="1"/>
    </xf>
    <xf numFmtId="0" fontId="16" fillId="0" borderId="0" xfId="1235" applyFont="1" applyAlignment="1">
      <alignment vertical="top" wrapText="1"/>
    </xf>
    <xf numFmtId="0" fontId="16" fillId="0" borderId="0" xfId="1235" applyFont="1" applyAlignment="1">
      <alignment horizontal="left" vertical="top" wrapText="1"/>
    </xf>
    <xf numFmtId="0" fontId="16" fillId="57" borderId="0" xfId="1235" applyFont="1" applyFill="1" applyAlignment="1">
      <alignment horizontal="left" vertical="top" wrapText="1"/>
    </xf>
    <xf numFmtId="0" fontId="82" fillId="0" borderId="0" xfId="1235" applyFont="1" applyAlignment="1">
      <alignment horizontal="center" vertical="center" wrapText="1"/>
    </xf>
    <xf numFmtId="0" fontId="147" fillId="0" borderId="0" xfId="1235" applyFont="1" applyAlignment="1">
      <alignment horizontal="left" vertical="top" wrapText="1"/>
    </xf>
    <xf numFmtId="0" fontId="82" fillId="58" borderId="0" xfId="1235" applyFont="1" applyFill="1" applyAlignment="1">
      <alignment horizontal="left" vertical="center" wrapText="1"/>
    </xf>
    <xf numFmtId="0" fontId="9" fillId="0" borderId="0" xfId="2" applyFont="1"/>
    <xf numFmtId="0" fontId="84" fillId="0" borderId="0" xfId="607" applyFont="1" applyAlignment="1" applyProtection="1"/>
    <xf numFmtId="0" fontId="17" fillId="58" borderId="0" xfId="1216" applyFont="1" applyFill="1"/>
    <xf numFmtId="0" fontId="81" fillId="0" borderId="0" xfId="1216" applyFont="1"/>
    <xf numFmtId="0" fontId="17" fillId="0" borderId="0" xfId="1216" applyFont="1"/>
    <xf numFmtId="0" fontId="17" fillId="0" borderId="0" xfId="1216" applyFont="1" applyAlignment="1">
      <alignment horizontal="left" indent="4"/>
    </xf>
    <xf numFmtId="0" fontId="17" fillId="58" borderId="0" xfId="1216" applyFont="1" applyFill="1" applyAlignment="1">
      <alignment horizontal="left" indent="4"/>
    </xf>
    <xf numFmtId="0" fontId="98" fillId="0" borderId="0" xfId="602" applyFont="1" applyAlignment="1" applyProtection="1"/>
    <xf numFmtId="0" fontId="85" fillId="0" borderId="0" xfId="0" applyFont="1" applyAlignment="1">
      <alignment horizontal="center" vertical="center"/>
    </xf>
    <xf numFmtId="0" fontId="86" fillId="0" borderId="0" xfId="0" applyFont="1" applyAlignment="1">
      <alignment vertical="center"/>
    </xf>
    <xf numFmtId="0" fontId="86" fillId="0" borderId="0" xfId="0" applyFont="1" applyAlignment="1">
      <alignment horizontal="left"/>
    </xf>
    <xf numFmtId="0" fontId="86" fillId="0" borderId="0" xfId="0" applyFont="1"/>
    <xf numFmtId="0" fontId="86" fillId="0" borderId="0" xfId="0" applyFont="1" applyAlignment="1">
      <alignment horizontal="left" vertical="center"/>
    </xf>
    <xf numFmtId="0" fontId="9" fillId="0" borderId="0" xfId="0" applyFont="1"/>
    <xf numFmtId="0" fontId="85" fillId="0" borderId="0" xfId="0" applyFont="1" applyAlignment="1">
      <alignment horizontal="center" vertical="center"/>
    </xf>
    <xf numFmtId="0" fontId="86" fillId="0" borderId="0" xfId="0" applyFont="1" applyAlignment="1">
      <alignment horizontal="left" vertical="center"/>
    </xf>
    <xf numFmtId="0" fontId="11" fillId="25" borderId="13" xfId="554" applyFont="1" applyFill="1" applyBorder="1" applyAlignment="1">
      <alignment horizontal="center" vertical="center" wrapText="1"/>
    </xf>
    <xf numFmtId="0" fontId="11" fillId="25" borderId="22" xfId="554" applyFont="1" applyFill="1" applyBorder="1" applyAlignment="1">
      <alignment horizontal="center" vertical="center" wrapText="1"/>
    </xf>
    <xf numFmtId="0" fontId="11" fillId="25" borderId="18" xfId="554" applyFont="1" applyFill="1" applyBorder="1" applyAlignment="1">
      <alignment horizontal="center" vertical="center" wrapText="1"/>
    </xf>
    <xf numFmtId="0" fontId="40" fillId="0" borderId="0" xfId="951" applyFont="1" applyAlignment="1">
      <alignment horizontal="left" vertical="center" wrapText="1"/>
    </xf>
    <xf numFmtId="0" fontId="43" fillId="0" borderId="0" xfId="951" applyFont="1" applyAlignment="1">
      <alignment horizontal="left" vertical="center" wrapText="1" indent="3"/>
    </xf>
    <xf numFmtId="0" fontId="11" fillId="25" borderId="15" xfId="951" applyFont="1" applyFill="1" applyBorder="1" applyAlignment="1">
      <alignment horizontal="center" vertical="top"/>
    </xf>
    <xf numFmtId="0" fontId="11" fillId="25" borderId="24" xfId="951" applyFont="1" applyFill="1" applyBorder="1" applyAlignment="1">
      <alignment horizontal="center" vertical="top"/>
    </xf>
    <xf numFmtId="0" fontId="11" fillId="25" borderId="16" xfId="951" applyFont="1" applyFill="1" applyBorder="1" applyAlignment="1">
      <alignment horizontal="center" vertical="top"/>
    </xf>
    <xf numFmtId="0" fontId="14" fillId="25" borderId="0" xfId="951" applyFont="1" applyFill="1" applyAlignment="1">
      <alignment horizontal="left" vertical="top" wrapText="1"/>
    </xf>
    <xf numFmtId="0" fontId="14" fillId="0" borderId="25" xfId="951" applyFont="1" applyBorder="1" applyAlignment="1">
      <alignment horizontal="left" vertical="top" wrapText="1"/>
    </xf>
    <xf numFmtId="0" fontId="14" fillId="0" borderId="0" xfId="951" applyFont="1" applyAlignment="1">
      <alignment horizontal="left" vertical="top" wrapText="1"/>
    </xf>
    <xf numFmtId="0" fontId="124" fillId="0" borderId="0" xfId="951" applyFont="1" applyAlignment="1">
      <alignment horizontal="left" vertical="center" wrapText="1"/>
    </xf>
    <xf numFmtId="0" fontId="11" fillId="0" borderId="59" xfId="554" applyFont="1" applyBorder="1" applyAlignment="1">
      <alignment horizontal="center" vertical="center" wrapText="1"/>
    </xf>
    <xf numFmtId="0" fontId="11" fillId="0" borderId="60" xfId="554" applyFont="1" applyBorder="1" applyAlignment="1">
      <alignment horizontal="center" vertical="center" wrapText="1"/>
    </xf>
    <xf numFmtId="0" fontId="11" fillId="0" borderId="61" xfId="554" applyFont="1" applyBorder="1" applyAlignment="1">
      <alignment horizontal="center" vertical="center" wrapText="1"/>
    </xf>
    <xf numFmtId="0" fontId="61" fillId="0" borderId="62" xfId="554" applyFont="1" applyBorder="1" applyAlignment="1">
      <alignment horizontal="center" vertical="center" wrapText="1"/>
    </xf>
    <xf numFmtId="0" fontId="61" fillId="0" borderId="57" xfId="554" applyFont="1" applyBorder="1" applyAlignment="1">
      <alignment horizontal="center" vertical="center" wrapText="1"/>
    </xf>
    <xf numFmtId="0" fontId="61" fillId="0" borderId="63" xfId="554" applyFont="1" applyBorder="1" applyAlignment="1">
      <alignment horizontal="center" vertical="center" wrapText="1"/>
    </xf>
    <xf numFmtId="0" fontId="61" fillId="0" borderId="15" xfId="951" applyFont="1" applyBorder="1" applyAlignment="1">
      <alignment horizontal="center" vertical="top" wrapText="1"/>
    </xf>
    <xf numFmtId="0" fontId="61" fillId="0" borderId="24" xfId="951" applyFont="1" applyBorder="1" applyAlignment="1">
      <alignment horizontal="center" vertical="top" wrapText="1"/>
    </xf>
    <xf numFmtId="0" fontId="61" fillId="0" borderId="64" xfId="951" applyFont="1" applyBorder="1" applyAlignment="1">
      <alignment horizontal="center" vertical="top" wrapText="1"/>
    </xf>
    <xf numFmtId="0" fontId="11" fillId="0" borderId="65" xfId="951" applyFont="1" applyBorder="1" applyAlignment="1">
      <alignment horizontal="center" vertical="top"/>
    </xf>
    <xf numFmtId="0" fontId="11" fillId="0" borderId="24" xfId="951" applyFont="1" applyBorder="1" applyAlignment="1">
      <alignment horizontal="center" vertical="top"/>
    </xf>
    <xf numFmtId="0" fontId="11" fillId="0" borderId="16" xfId="951" applyFont="1" applyBorder="1" applyAlignment="1">
      <alignment horizontal="center" vertical="top"/>
    </xf>
    <xf numFmtId="0" fontId="61" fillId="0" borderId="66" xfId="554" applyFont="1" applyBorder="1" applyAlignment="1">
      <alignment horizontal="center" vertical="center" wrapText="1"/>
    </xf>
    <xf numFmtId="0" fontId="14" fillId="0" borderId="25" xfId="951" applyFont="1" applyBorder="1" applyAlignment="1">
      <alignment horizontal="left" vertical="center"/>
    </xf>
    <xf numFmtId="0" fontId="148" fillId="0" borderId="2" xfId="602" applyFont="1" applyBorder="1" applyAlignment="1" applyProtection="1">
      <alignment horizontal="center" vertical="center"/>
    </xf>
    <xf numFmtId="0" fontId="149" fillId="0" borderId="2" xfId="602" applyFont="1" applyBorder="1" applyAlignment="1" applyProtection="1">
      <alignment horizontal="center" vertical="center"/>
    </xf>
    <xf numFmtId="0" fontId="11" fillId="0" borderId="2" xfId="554" applyFont="1" applyBorder="1" applyAlignment="1">
      <alignment horizontal="center" vertical="center" wrapText="1"/>
    </xf>
    <xf numFmtId="0" fontId="61" fillId="25" borderId="53" xfId="554" applyFont="1" applyFill="1" applyBorder="1" applyAlignment="1">
      <alignment horizontal="center" vertical="center" wrapText="1"/>
    </xf>
    <xf numFmtId="0" fontId="11" fillId="25" borderId="59" xfId="554" applyFont="1" applyFill="1" applyBorder="1" applyAlignment="1">
      <alignment horizontal="center" vertical="center" wrapText="1"/>
    </xf>
    <xf numFmtId="0" fontId="11" fillId="25" borderId="67" xfId="554" applyFont="1" applyFill="1" applyBorder="1" applyAlignment="1">
      <alignment horizontal="center" vertical="center" wrapText="1"/>
    </xf>
    <xf numFmtId="0" fontId="119" fillId="0" borderId="15" xfId="602" applyFont="1" applyFill="1" applyBorder="1" applyAlignment="1" applyProtection="1">
      <alignment horizontal="center" vertical="center" wrapText="1"/>
    </xf>
    <xf numFmtId="0" fontId="119" fillId="0" borderId="24" xfId="602" applyFont="1" applyFill="1" applyBorder="1" applyAlignment="1" applyProtection="1">
      <alignment horizontal="center" vertical="center" wrapText="1"/>
    </xf>
    <xf numFmtId="0" fontId="119" fillId="0" borderId="16" xfId="602" applyFont="1" applyFill="1" applyBorder="1" applyAlignment="1" applyProtection="1">
      <alignment horizontal="center" vertical="center" wrapText="1"/>
    </xf>
    <xf numFmtId="0" fontId="11" fillId="25" borderId="2" xfId="554" applyFont="1" applyFill="1" applyBorder="1" applyAlignment="1">
      <alignment horizontal="center" vertical="center" wrapText="1"/>
    </xf>
    <xf numFmtId="0" fontId="61" fillId="0" borderId="13" xfId="554" applyFont="1" applyBorder="1" applyAlignment="1">
      <alignment horizontal="center" vertical="center" wrapText="1"/>
    </xf>
    <xf numFmtId="0" fontId="61" fillId="0" borderId="18" xfId="554" applyFont="1" applyBorder="1" applyAlignment="1">
      <alignment horizontal="center" vertical="center" wrapText="1"/>
    </xf>
    <xf numFmtId="0" fontId="120" fillId="0" borderId="0" xfId="951" applyFont="1" applyAlignment="1">
      <alignment horizontal="left" vertical="center" wrapText="1"/>
    </xf>
    <xf numFmtId="0" fontId="150" fillId="0" borderId="26" xfId="951" applyFont="1" applyBorder="1" applyAlignment="1">
      <alignment horizontal="left" vertical="center" wrapText="1" indent="3"/>
    </xf>
    <xf numFmtId="0" fontId="149" fillId="25" borderId="15" xfId="602" applyFont="1" applyFill="1" applyBorder="1" applyAlignment="1" applyProtection="1">
      <alignment horizontal="center" vertical="center" wrapText="1"/>
    </xf>
    <xf numFmtId="0" fontId="149" fillId="25" borderId="24" xfId="602" applyFont="1" applyFill="1" applyBorder="1" applyAlignment="1" applyProtection="1">
      <alignment horizontal="center" vertical="center" wrapText="1"/>
    </xf>
    <xf numFmtId="0" fontId="149" fillId="25" borderId="16" xfId="602" applyFont="1" applyFill="1" applyBorder="1" applyAlignment="1" applyProtection="1">
      <alignment horizontal="center" vertical="center" wrapText="1"/>
    </xf>
    <xf numFmtId="0" fontId="61" fillId="0" borderId="22" xfId="554" applyFont="1" applyBorder="1" applyAlignment="1">
      <alignment horizontal="center" vertical="center" wrapText="1"/>
    </xf>
    <xf numFmtId="0" fontId="61" fillId="0" borderId="2" xfId="554" applyFont="1" applyBorder="1" applyAlignment="1">
      <alignment horizontal="center" vertical="center" wrapText="1"/>
    </xf>
    <xf numFmtId="0" fontId="11" fillId="0" borderId="15" xfId="1240" applyFont="1" applyBorder="1" applyAlignment="1">
      <alignment horizontal="center"/>
    </xf>
    <xf numFmtId="0" fontId="11" fillId="0" borderId="16" xfId="1240" applyFont="1" applyBorder="1" applyAlignment="1">
      <alignment horizontal="center"/>
    </xf>
    <xf numFmtId="0" fontId="11" fillId="25" borderId="15" xfId="554" applyFont="1" applyFill="1" applyBorder="1" applyAlignment="1">
      <alignment horizontal="center" vertical="center" wrapText="1"/>
    </xf>
    <xf numFmtId="0" fontId="11" fillId="25" borderId="16" xfId="554" applyFont="1" applyFill="1" applyBorder="1" applyAlignment="1">
      <alignment horizontal="center" vertical="center" wrapText="1"/>
    </xf>
    <xf numFmtId="0" fontId="14" fillId="0" borderId="25" xfId="1240" applyFont="1" applyBorder="1" applyAlignment="1">
      <alignment horizontal="left"/>
    </xf>
    <xf numFmtId="0" fontId="14" fillId="0" borderId="0" xfId="1240" applyFont="1" applyAlignment="1">
      <alignment horizontal="left"/>
    </xf>
    <xf numFmtId="0" fontId="43" fillId="0" borderId="26" xfId="951" applyFont="1" applyBorder="1" applyAlignment="1">
      <alignment horizontal="left" vertical="center" wrapText="1" indent="3"/>
    </xf>
    <xf numFmtId="0" fontId="138" fillId="0" borderId="0" xfId="881" applyFont="1" applyAlignment="1">
      <alignment horizontal="left" vertical="top" wrapText="1"/>
    </xf>
    <xf numFmtId="0" fontId="138" fillId="0" borderId="0" xfId="881" applyFont="1" applyAlignment="1">
      <alignment horizontal="left" vertical="top"/>
    </xf>
    <xf numFmtId="0" fontId="11" fillId="0" borderId="2" xfId="881" applyFont="1" applyBorder="1" applyAlignment="1">
      <alignment horizontal="center" vertical="center" wrapText="1"/>
    </xf>
    <xf numFmtId="0" fontId="14" fillId="0" borderId="25" xfId="881" applyFont="1" applyBorder="1" applyAlignment="1">
      <alignment horizontal="left" vertical="center" wrapText="1"/>
    </xf>
    <xf numFmtId="0" fontId="11" fillId="0" borderId="41" xfId="881" applyFont="1" applyBorder="1" applyAlignment="1">
      <alignment horizontal="center" vertical="center"/>
    </xf>
    <xf numFmtId="1" fontId="11" fillId="0" borderId="68" xfId="881" applyNumberFormat="1" applyFont="1" applyBorder="1" applyAlignment="1">
      <alignment horizontal="left"/>
    </xf>
    <xf numFmtId="1" fontId="11" fillId="0" borderId="41" xfId="881" applyNumberFormat="1" applyFont="1" applyBorder="1" applyAlignment="1">
      <alignment horizontal="left"/>
    </xf>
    <xf numFmtId="0" fontId="103" fillId="0" borderId="44" xfId="881" applyFont="1" applyBorder="1" applyAlignment="1">
      <alignment horizontal="left"/>
    </xf>
    <xf numFmtId="169" fontId="11" fillId="0" borderId="41" xfId="881" applyNumberFormat="1" applyFont="1" applyBorder="1" applyAlignment="1">
      <alignment horizontal="right" vertical="center"/>
    </xf>
    <xf numFmtId="1" fontId="11" fillId="0" borderId="68" xfId="881" applyNumberFormat="1" applyFont="1" applyBorder="1" applyAlignment="1">
      <alignment horizontal="left" vertical="center"/>
    </xf>
    <xf numFmtId="1" fontId="11" fillId="0" borderId="41" xfId="881" applyNumberFormat="1" applyFont="1" applyBorder="1" applyAlignment="1">
      <alignment horizontal="left" vertical="center"/>
    </xf>
    <xf numFmtId="0" fontId="11" fillId="0" borderId="41" xfId="881" applyFont="1" applyBorder="1" applyAlignment="1">
      <alignment horizontal="center" vertical="center" wrapText="1"/>
    </xf>
    <xf numFmtId="1" fontId="11" fillId="0" borderId="68" xfId="881" applyNumberFormat="1" applyFont="1" applyBorder="1" applyAlignment="1">
      <alignment horizontal="left" vertical="center" wrapText="1"/>
    </xf>
    <xf numFmtId="1" fontId="11" fillId="0" borderId="41" xfId="881" applyNumberFormat="1" applyFont="1" applyBorder="1" applyAlignment="1">
      <alignment horizontal="left" vertical="center" wrapText="1"/>
    </xf>
    <xf numFmtId="1" fontId="11" fillId="0" borderId="40" xfId="881" applyNumberFormat="1" applyFont="1" applyBorder="1" applyAlignment="1">
      <alignment horizontal="left"/>
    </xf>
    <xf numFmtId="0" fontId="40" fillId="0" borderId="0" xfId="881" applyFont="1" applyAlignment="1">
      <alignment horizontal="left" vertical="center" wrapText="1"/>
    </xf>
    <xf numFmtId="0" fontId="43" fillId="0" borderId="0" xfId="881" applyFont="1" applyAlignment="1">
      <alignment horizontal="left" vertical="center" wrapText="1" indent="3"/>
    </xf>
    <xf numFmtId="0" fontId="11" fillId="0" borderId="15" xfId="881" applyFont="1" applyBorder="1" applyAlignment="1">
      <alignment horizontal="center" vertical="center" wrapText="1"/>
    </xf>
    <xf numFmtId="0" fontId="14" fillId="57" borderId="0" xfId="951" applyFont="1" applyFill="1" applyAlignment="1">
      <alignment horizontal="left" vertical="top"/>
    </xf>
    <xf numFmtId="0" fontId="14" fillId="0" borderId="0" xfId="725" applyFont="1" applyAlignment="1">
      <alignment horizontal="left" vertical="top" wrapText="1"/>
    </xf>
    <xf numFmtId="0" fontId="11" fillId="57" borderId="69" xfId="803" applyFont="1" applyFill="1" applyBorder="1" applyAlignment="1">
      <alignment horizontal="center" vertical="center" wrapText="1"/>
    </xf>
    <xf numFmtId="0" fontId="11" fillId="57" borderId="70" xfId="803" applyFont="1" applyFill="1" applyBorder="1" applyAlignment="1">
      <alignment horizontal="center" vertical="center" wrapText="1"/>
    </xf>
    <xf numFmtId="0" fontId="11" fillId="57" borderId="45" xfId="803" applyFont="1" applyFill="1" applyBorder="1" applyAlignment="1">
      <alignment horizontal="center" vertical="center" wrapText="1"/>
    </xf>
    <xf numFmtId="0" fontId="14" fillId="57" borderId="71" xfId="842" applyFont="1" applyFill="1" applyBorder="1" applyAlignment="1">
      <alignment horizontal="left" vertical="center" wrapText="1"/>
    </xf>
    <xf numFmtId="0" fontId="120" fillId="0" borderId="0" xfId="763" applyFont="1" applyAlignment="1">
      <alignment horizontal="left" vertical="center" wrapText="1"/>
    </xf>
    <xf numFmtId="0" fontId="150" fillId="0" borderId="0" xfId="763" applyFont="1" applyAlignment="1">
      <alignment horizontal="left" vertical="center" wrapText="1" indent="3"/>
    </xf>
    <xf numFmtId="0" fontId="11" fillId="57" borderId="72" xfId="803" applyFont="1" applyFill="1" applyBorder="1" applyAlignment="1">
      <alignment horizontal="center" vertical="center" wrapText="1"/>
    </xf>
    <xf numFmtId="0" fontId="11" fillId="57" borderId="73" xfId="803" applyFont="1" applyFill="1" applyBorder="1" applyAlignment="1">
      <alignment horizontal="center" vertical="center" wrapText="1"/>
    </xf>
    <xf numFmtId="0" fontId="11" fillId="57" borderId="74" xfId="803" applyFont="1" applyFill="1" applyBorder="1" applyAlignment="1">
      <alignment horizontal="center" vertical="center" wrapText="1"/>
    </xf>
    <xf numFmtId="0" fontId="11" fillId="57" borderId="75" xfId="803" applyFont="1" applyFill="1" applyBorder="1" applyAlignment="1">
      <alignment horizontal="center" vertical="center" wrapText="1"/>
    </xf>
    <xf numFmtId="0" fontId="40" fillId="57" borderId="0" xfId="881" applyFont="1" applyFill="1" applyAlignment="1">
      <alignment horizontal="left" vertical="center" wrapText="1"/>
    </xf>
    <xf numFmtId="0" fontId="43" fillId="57" borderId="26" xfId="881" applyFont="1" applyFill="1" applyBorder="1" applyAlignment="1">
      <alignment horizontal="left" vertical="center" wrapText="1" indent="3"/>
    </xf>
    <xf numFmtId="0" fontId="43" fillId="57" borderId="0" xfId="881" applyFont="1" applyFill="1" applyAlignment="1">
      <alignment horizontal="left" vertical="center" wrapText="1" indent="3"/>
    </xf>
    <xf numFmtId="0" fontId="10" fillId="0" borderId="12" xfId="881" applyFont="1" applyBorder="1" applyAlignment="1">
      <alignment horizontal="center" vertical="center" wrapText="1"/>
    </xf>
    <xf numFmtId="0" fontId="10" fillId="0" borderId="11" xfId="881" applyFont="1" applyBorder="1" applyAlignment="1">
      <alignment horizontal="center" vertical="center" wrapText="1"/>
    </xf>
    <xf numFmtId="0" fontId="10" fillId="0" borderId="30" xfId="881" applyFont="1" applyBorder="1" applyAlignment="1">
      <alignment horizontal="center" vertical="center" wrapText="1"/>
    </xf>
    <xf numFmtId="0" fontId="119" fillId="0" borderId="17" xfId="602" applyFont="1" applyFill="1" applyBorder="1" applyAlignment="1" applyProtection="1">
      <alignment horizontal="center" vertical="center" wrapText="1"/>
    </xf>
    <xf numFmtId="0" fontId="119" fillId="0" borderId="19" xfId="602" applyFont="1" applyFill="1" applyBorder="1" applyAlignment="1" applyProtection="1">
      <alignment horizontal="center" vertical="center" wrapText="1"/>
    </xf>
    <xf numFmtId="0" fontId="119" fillId="0" borderId="27" xfId="602" applyFont="1" applyFill="1" applyBorder="1" applyAlignment="1" applyProtection="1">
      <alignment horizontal="center" vertical="center" wrapText="1"/>
    </xf>
    <xf numFmtId="0" fontId="11" fillId="0" borderId="13" xfId="553" applyFont="1" applyBorder="1" applyAlignment="1">
      <alignment horizontal="center" vertical="center" wrapText="1"/>
    </xf>
    <xf numFmtId="0" fontId="11" fillId="0" borderId="18" xfId="553" applyFont="1" applyBorder="1" applyAlignment="1">
      <alignment horizontal="center" vertical="center" wrapText="1"/>
    </xf>
    <xf numFmtId="0" fontId="11" fillId="57" borderId="13" xfId="554" applyFont="1" applyFill="1" applyBorder="1" applyAlignment="1">
      <alignment horizontal="center" vertical="center" wrapText="1"/>
    </xf>
    <xf numFmtId="0" fontId="11" fillId="57" borderId="22" xfId="554" applyFont="1" applyFill="1" applyBorder="1" applyAlignment="1">
      <alignment horizontal="center" vertical="center" wrapText="1"/>
    </xf>
    <xf numFmtId="0" fontId="11" fillId="0" borderId="17" xfId="554" applyFont="1" applyBorder="1" applyAlignment="1">
      <alignment horizontal="center" vertical="center" wrapText="1"/>
    </xf>
    <xf numFmtId="0" fontId="11" fillId="0" borderId="25" xfId="554" applyFont="1" applyBorder="1" applyAlignment="1">
      <alignment horizontal="center" vertical="center" wrapText="1"/>
    </xf>
    <xf numFmtId="0" fontId="119" fillId="57" borderId="0" xfId="602" applyFont="1" applyFill="1" applyBorder="1" applyAlignment="1" applyProtection="1">
      <alignment horizontal="center" vertical="center" wrapText="1"/>
    </xf>
    <xf numFmtId="0" fontId="14" fillId="57" borderId="25" xfId="881" applyFont="1" applyFill="1" applyBorder="1" applyAlignment="1">
      <alignment horizontal="left" vertical="center"/>
    </xf>
    <xf numFmtId="0" fontId="14" fillId="57" borderId="0" xfId="881" applyFont="1" applyFill="1" applyAlignment="1">
      <alignment horizontal="left" vertical="center"/>
    </xf>
    <xf numFmtId="0" fontId="11" fillId="57" borderId="0" xfId="554" applyFont="1" applyFill="1" applyBorder="1" applyAlignment="1">
      <alignment horizontal="center" vertical="center" wrapText="1"/>
    </xf>
    <xf numFmtId="0" fontId="14" fillId="57" borderId="0" xfId="881" applyFont="1" applyFill="1" applyAlignment="1">
      <alignment horizontal="left" vertical="top" wrapText="1"/>
    </xf>
    <xf numFmtId="0" fontId="11" fillId="0" borderId="15" xfId="881" applyFont="1" applyBorder="1" applyAlignment="1">
      <alignment horizontal="center" vertical="top"/>
    </xf>
    <xf numFmtId="0" fontId="11" fillId="0" borderId="24" xfId="881" applyFont="1" applyBorder="1" applyAlignment="1">
      <alignment horizontal="center" vertical="top"/>
    </xf>
    <xf numFmtId="0" fontId="11" fillId="0" borderId="16" xfId="881" applyFont="1" applyBorder="1" applyAlignment="1">
      <alignment horizontal="center" vertical="top"/>
    </xf>
    <xf numFmtId="0" fontId="119" fillId="57" borderId="17" xfId="602" applyFont="1" applyFill="1" applyBorder="1" applyAlignment="1" applyProtection="1">
      <alignment horizontal="center" vertical="center" wrapText="1"/>
    </xf>
    <xf numFmtId="0" fontId="119" fillId="57" borderId="27" xfId="602" applyFont="1" applyFill="1" applyBorder="1" applyAlignment="1" applyProtection="1">
      <alignment horizontal="center" vertical="center" wrapText="1"/>
    </xf>
    <xf numFmtId="0" fontId="11" fillId="57" borderId="13" xfId="553" applyFont="1" applyFill="1" applyBorder="1" applyAlignment="1">
      <alignment horizontal="center" vertical="center" wrapText="1"/>
    </xf>
    <xf numFmtId="0" fontId="11" fillId="57" borderId="22" xfId="553" applyFont="1" applyFill="1" applyBorder="1" applyAlignment="1">
      <alignment horizontal="center" vertical="center" wrapText="1"/>
    </xf>
    <xf numFmtId="0" fontId="11" fillId="57" borderId="2" xfId="881" applyFont="1" applyFill="1" applyBorder="1" applyAlignment="1">
      <alignment horizontal="center" vertical="top"/>
    </xf>
    <xf numFmtId="0" fontId="11" fillId="57" borderId="15" xfId="554" applyFont="1" applyFill="1" applyBorder="1" applyAlignment="1">
      <alignment horizontal="center" vertical="center" wrapText="1"/>
    </xf>
    <xf numFmtId="0" fontId="11" fillId="57" borderId="24" xfId="554" applyFont="1" applyFill="1" applyBorder="1" applyAlignment="1">
      <alignment horizontal="center" vertical="center" wrapText="1"/>
    </xf>
    <xf numFmtId="0" fontId="11" fillId="57" borderId="16" xfId="554" applyFont="1" applyFill="1" applyBorder="1" applyAlignment="1">
      <alignment horizontal="center" vertical="center" wrapText="1"/>
    </xf>
    <xf numFmtId="0" fontId="11" fillId="57" borderId="18" xfId="554" applyFont="1" applyFill="1" applyBorder="1" applyAlignment="1">
      <alignment horizontal="center" vertical="center" wrapText="1"/>
    </xf>
    <xf numFmtId="0" fontId="112" fillId="0" borderId="0" xfId="602" applyNumberFormat="1" applyFont="1" applyFill="1" applyBorder="1" applyAlignment="1" applyProtection="1">
      <alignment horizontal="left" vertical="top" wrapText="1"/>
    </xf>
    <xf numFmtId="0" fontId="14" fillId="0" borderId="0" xfId="881" applyFont="1" applyAlignment="1">
      <alignment horizontal="left" vertical="top" wrapText="1"/>
    </xf>
    <xf numFmtId="0" fontId="119" fillId="0" borderId="2" xfId="602" applyFont="1" applyFill="1" applyBorder="1" applyAlignment="1" applyProtection="1">
      <alignment horizontal="center" vertical="center" wrapText="1"/>
    </xf>
    <xf numFmtId="0" fontId="11" fillId="0" borderId="13" xfId="881" applyFont="1" applyBorder="1" applyAlignment="1">
      <alignment horizontal="center" vertical="top" wrapText="1"/>
    </xf>
    <xf numFmtId="0" fontId="11" fillId="0" borderId="18" xfId="881" applyFont="1" applyBorder="1" applyAlignment="1">
      <alignment horizontal="center" vertical="top" wrapText="1"/>
    </xf>
    <xf numFmtId="0" fontId="119" fillId="0" borderId="2" xfId="602" applyFont="1" applyBorder="1" applyAlignment="1" applyProtection="1">
      <alignment horizontal="center" vertical="center" wrapText="1"/>
    </xf>
    <xf numFmtId="0" fontId="120" fillId="0" borderId="0" xfId="881" applyFont="1" applyAlignment="1">
      <alignment horizontal="left" vertical="center" wrapText="1"/>
    </xf>
    <xf numFmtId="0" fontId="43" fillId="0" borderId="26" xfId="881" applyFont="1" applyBorder="1" applyAlignment="1">
      <alignment horizontal="left" vertical="center" wrapText="1" indent="3"/>
    </xf>
    <xf numFmtId="0" fontId="11" fillId="0" borderId="2" xfId="881" applyFont="1" applyBorder="1" applyAlignment="1">
      <alignment horizontal="center" vertical="top"/>
    </xf>
    <xf numFmtId="0" fontId="119" fillId="0" borderId="15" xfId="602" applyFont="1" applyBorder="1" applyAlignment="1" applyProtection="1">
      <alignment horizontal="center" vertical="center" wrapText="1"/>
    </xf>
    <xf numFmtId="0" fontId="119" fillId="0" borderId="16" xfId="602" applyFont="1" applyBorder="1" applyAlignment="1" applyProtection="1">
      <alignment horizontal="center" vertical="center" wrapText="1"/>
    </xf>
    <xf numFmtId="0" fontId="119" fillId="0" borderId="15" xfId="602" applyFont="1" applyBorder="1" applyAlignment="1" applyProtection="1">
      <alignment horizontal="center" vertical="center"/>
    </xf>
    <xf numFmtId="0" fontId="119" fillId="0" borderId="16" xfId="602" applyFont="1" applyBorder="1" applyAlignment="1" applyProtection="1">
      <alignment horizontal="center" vertical="center"/>
    </xf>
    <xf numFmtId="0" fontId="14" fillId="0" borderId="25" xfId="881" applyFont="1" applyBorder="1" applyAlignment="1">
      <alignment horizontal="left" vertical="center"/>
    </xf>
    <xf numFmtId="0" fontId="119" fillId="25" borderId="2" xfId="602" applyFont="1" applyFill="1" applyBorder="1" applyAlignment="1" applyProtection="1">
      <alignment horizontal="center" vertical="center" wrapText="1"/>
    </xf>
    <xf numFmtId="0" fontId="119" fillId="25" borderId="13" xfId="602" applyFont="1" applyFill="1" applyBorder="1" applyAlignment="1" applyProtection="1">
      <alignment horizontal="center" vertical="center" wrapText="1"/>
    </xf>
    <xf numFmtId="0" fontId="119" fillId="25" borderId="18" xfId="602" applyFont="1" applyFill="1" applyBorder="1" applyAlignment="1" applyProtection="1">
      <alignment horizontal="center" vertical="center" wrapText="1"/>
    </xf>
    <xf numFmtId="0" fontId="11" fillId="0" borderId="13"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3" xfId="0" applyFont="1" applyBorder="1" applyAlignment="1">
      <alignment horizontal="center" wrapText="1"/>
    </xf>
    <xf numFmtId="0" fontId="11" fillId="0" borderId="18" xfId="0" applyFont="1" applyBorder="1" applyAlignment="1">
      <alignment horizontal="center" wrapText="1"/>
    </xf>
    <xf numFmtId="0" fontId="119" fillId="25" borderId="15" xfId="602" applyFont="1" applyFill="1" applyBorder="1" applyAlignment="1" applyProtection="1">
      <alignment horizontal="center" vertical="center" wrapText="1"/>
    </xf>
    <xf numFmtId="0" fontId="119" fillId="25" borderId="16" xfId="602" applyFont="1" applyFill="1" applyBorder="1" applyAlignment="1" applyProtection="1">
      <alignment horizontal="center" vertical="center" wrapText="1"/>
    </xf>
    <xf numFmtId="0" fontId="11" fillId="0" borderId="15" xfId="554" applyFont="1" applyBorder="1" applyAlignment="1">
      <alignment horizontal="center" vertical="center" wrapText="1"/>
    </xf>
    <xf numFmtId="0" fontId="11" fillId="0" borderId="16" xfId="554" applyFont="1" applyBorder="1" applyAlignment="1">
      <alignment horizontal="center" vertical="center" wrapText="1"/>
    </xf>
    <xf numFmtId="0" fontId="119" fillId="0" borderId="13" xfId="602" applyFont="1" applyBorder="1" applyAlignment="1" applyProtection="1">
      <alignment horizontal="center" vertical="center"/>
    </xf>
    <xf numFmtId="0" fontId="119" fillId="0" borderId="22" xfId="602" applyFont="1" applyBorder="1" applyAlignment="1" applyProtection="1">
      <alignment horizontal="center" vertical="center"/>
    </xf>
    <xf numFmtId="0" fontId="119" fillId="0" borderId="18" xfId="602" applyFont="1" applyBorder="1" applyAlignment="1" applyProtection="1">
      <alignment horizontal="center" vertical="center"/>
    </xf>
    <xf numFmtId="0" fontId="14" fillId="0" borderId="0" xfId="675" applyFont="1" applyAlignment="1" applyProtection="1">
      <alignment horizontal="left" vertical="top" wrapText="1"/>
      <protection locked="0"/>
    </xf>
    <xf numFmtId="0" fontId="14" fillId="0" borderId="0" xfId="675" applyFont="1" applyAlignment="1" applyProtection="1">
      <alignment horizontal="left" vertical="top"/>
      <protection locked="0"/>
    </xf>
    <xf numFmtId="0" fontId="40" fillId="25" borderId="0" xfId="675" applyFont="1" applyFill="1" applyAlignment="1">
      <alignment horizontal="left" vertical="center" wrapText="1"/>
    </xf>
    <xf numFmtId="0" fontId="43" fillId="0" borderId="0" xfId="675" applyFont="1" applyAlignment="1">
      <alignment horizontal="left" vertical="center" wrapText="1" indent="3"/>
    </xf>
    <xf numFmtId="0" fontId="10" fillId="25" borderId="2" xfId="1240" applyFont="1" applyFill="1" applyBorder="1" applyAlignment="1">
      <alignment horizontal="center" vertical="top"/>
    </xf>
    <xf numFmtId="0" fontId="149" fillId="0" borderId="13" xfId="602" applyFont="1" applyBorder="1" applyAlignment="1" applyProtection="1">
      <alignment horizontal="center" vertical="center"/>
    </xf>
    <xf numFmtId="0" fontId="149" fillId="0" borderId="22" xfId="602" applyFont="1" applyBorder="1" applyAlignment="1" applyProtection="1">
      <alignment horizontal="center" vertical="center"/>
    </xf>
    <xf numFmtId="0" fontId="149" fillId="0" borderId="18" xfId="602" applyFont="1" applyBorder="1" applyAlignment="1" applyProtection="1">
      <alignment horizontal="center" vertical="center"/>
    </xf>
    <xf numFmtId="0" fontId="10" fillId="25" borderId="15" xfId="1240" applyFont="1" applyFill="1" applyBorder="1" applyAlignment="1">
      <alignment horizontal="center" vertical="top"/>
    </xf>
    <xf numFmtId="0" fontId="10" fillId="25" borderId="24" xfId="1240" applyFont="1" applyFill="1" applyBorder="1" applyAlignment="1">
      <alignment horizontal="center" vertical="top"/>
    </xf>
    <xf numFmtId="0" fontId="10" fillId="25" borderId="16" xfId="1240" applyFont="1" applyFill="1" applyBorder="1" applyAlignment="1">
      <alignment horizontal="center" vertical="top"/>
    </xf>
    <xf numFmtId="0" fontId="11" fillId="25" borderId="2" xfId="675" applyFont="1" applyFill="1" applyBorder="1" applyAlignment="1">
      <alignment horizontal="center" vertical="center" wrapText="1"/>
    </xf>
    <xf numFmtId="0" fontId="11" fillId="25" borderId="13" xfId="675" applyFont="1" applyFill="1" applyBorder="1" applyAlignment="1">
      <alignment horizontal="center"/>
    </xf>
    <xf numFmtId="0" fontId="11" fillId="25" borderId="22" xfId="675" applyFont="1" applyFill="1" applyBorder="1" applyAlignment="1">
      <alignment horizontal="center"/>
    </xf>
    <xf numFmtId="0" fontId="11" fillId="25" borderId="18" xfId="675" applyFont="1" applyFill="1" applyBorder="1" applyAlignment="1">
      <alignment horizontal="center"/>
    </xf>
    <xf numFmtId="0" fontId="11" fillId="25" borderId="2" xfId="554" applyFont="1" applyFill="1" applyBorder="1" applyAlignment="1" applyProtection="1">
      <alignment horizontal="center" vertical="center" wrapText="1"/>
    </xf>
    <xf numFmtId="0" fontId="10" fillId="25" borderId="12" xfId="1240" applyFont="1" applyFill="1" applyBorder="1" applyAlignment="1">
      <alignment horizontal="center" vertical="top"/>
    </xf>
    <xf numFmtId="0" fontId="10" fillId="25" borderId="11" xfId="1240" applyFont="1" applyFill="1" applyBorder="1" applyAlignment="1">
      <alignment horizontal="center" vertical="top"/>
    </xf>
    <xf numFmtId="0" fontId="10" fillId="25" borderId="30" xfId="1240" applyFont="1" applyFill="1" applyBorder="1" applyAlignment="1">
      <alignment horizontal="center" vertical="top"/>
    </xf>
    <xf numFmtId="0" fontId="11" fillId="25" borderId="2" xfId="1240" applyFont="1" applyFill="1" applyBorder="1" applyAlignment="1" applyProtection="1">
      <alignment horizontal="center" vertical="center" wrapText="1"/>
      <protection locked="0"/>
    </xf>
    <xf numFmtId="0" fontId="11" fillId="25" borderId="27" xfId="1240" applyFont="1" applyFill="1" applyBorder="1" applyAlignment="1" applyProtection="1">
      <alignment horizontal="center"/>
      <protection locked="0"/>
    </xf>
    <xf numFmtId="0" fontId="11" fillId="25" borderId="26" xfId="1240" applyFont="1" applyFill="1" applyBorder="1" applyAlignment="1" applyProtection="1">
      <alignment horizontal="center"/>
      <protection locked="0"/>
    </xf>
    <xf numFmtId="0" fontId="11" fillId="25" borderId="30" xfId="1240" applyFont="1" applyFill="1" applyBorder="1" applyAlignment="1" applyProtection="1">
      <alignment horizontal="center"/>
      <protection locked="0"/>
    </xf>
    <xf numFmtId="0" fontId="11" fillId="25" borderId="13" xfId="1240" applyFont="1" applyFill="1" applyBorder="1" applyAlignment="1" applyProtection="1">
      <alignment horizontal="center"/>
      <protection locked="0"/>
    </xf>
    <xf numFmtId="0" fontId="11" fillId="25" borderId="22" xfId="1240" applyFont="1" applyFill="1" applyBorder="1" applyAlignment="1" applyProtection="1">
      <alignment horizontal="center"/>
      <protection locked="0"/>
    </xf>
    <xf numFmtId="0" fontId="11" fillId="25" borderId="18" xfId="1240" applyFont="1" applyFill="1" applyBorder="1" applyAlignment="1" applyProtection="1">
      <alignment horizontal="center"/>
      <protection locked="0"/>
    </xf>
    <xf numFmtId="0" fontId="11" fillId="25" borderId="0" xfId="675" applyFont="1" applyFill="1" applyAlignment="1">
      <alignment horizontal="center" wrapText="1"/>
    </xf>
    <xf numFmtId="0" fontId="40" fillId="0" borderId="0" xfId="675" applyFont="1" applyAlignment="1">
      <alignment horizontal="left" vertical="center" wrapText="1"/>
    </xf>
    <xf numFmtId="0" fontId="10" fillId="0" borderId="2" xfId="1240" applyFont="1" applyBorder="1" applyAlignment="1">
      <alignment horizontal="center" vertical="top"/>
    </xf>
    <xf numFmtId="0" fontId="14" fillId="0" borderId="0" xfId="881" applyFont="1" applyAlignment="1">
      <alignment horizontal="left" vertical="top"/>
    </xf>
    <xf numFmtId="0" fontId="40" fillId="0" borderId="0" xfId="1004" applyFont="1" applyAlignment="1">
      <alignment horizontal="left" vertical="center" wrapText="1"/>
    </xf>
    <xf numFmtId="0" fontId="43" fillId="0" borderId="0" xfId="1004" applyFont="1" applyAlignment="1">
      <alignment horizontal="left" vertical="center" wrapText="1" indent="3"/>
    </xf>
    <xf numFmtId="0" fontId="11" fillId="0" borderId="15" xfId="1004" applyFont="1" applyBorder="1" applyAlignment="1">
      <alignment horizontal="center" vertical="top"/>
    </xf>
    <xf numFmtId="0" fontId="11" fillId="0" borderId="16" xfId="1004" applyFont="1" applyBorder="1" applyAlignment="1">
      <alignment horizontal="center" vertical="top"/>
    </xf>
    <xf numFmtId="0" fontId="11" fillId="0" borderId="15" xfId="1004" applyFont="1" applyBorder="1" applyAlignment="1">
      <alignment horizontal="center" vertical="center"/>
    </xf>
    <xf numFmtId="0" fontId="11" fillId="0" borderId="16" xfId="1004" applyFont="1" applyBorder="1" applyAlignment="1">
      <alignment horizontal="center" vertical="center"/>
    </xf>
    <xf numFmtId="0" fontId="40" fillId="0" borderId="0" xfId="1219" applyFont="1" applyAlignment="1">
      <alignment horizontal="left" vertical="center" wrapText="1"/>
    </xf>
    <xf numFmtId="0" fontId="43" fillId="0" borderId="0" xfId="1219" applyFont="1" applyAlignment="1">
      <alignment horizontal="left" vertical="center" wrapText="1" indent="3"/>
    </xf>
    <xf numFmtId="0" fontId="11" fillId="0" borderId="76" xfId="881" applyFont="1" applyBorder="1" applyAlignment="1">
      <alignment horizontal="center" vertical="top"/>
    </xf>
    <xf numFmtId="0" fontId="11" fillId="0" borderId="77" xfId="881" applyFont="1" applyBorder="1" applyAlignment="1">
      <alignment horizontal="center" vertical="top"/>
    </xf>
    <xf numFmtId="0" fontId="11" fillId="0" borderId="78" xfId="881" applyFont="1" applyBorder="1" applyAlignment="1">
      <alignment horizontal="center" vertical="top"/>
    </xf>
    <xf numFmtId="0" fontId="8" fillId="0" borderId="0" xfId="881" applyFont="1" applyAlignment="1">
      <alignment horizontal="left" vertical="top" wrapText="1"/>
    </xf>
    <xf numFmtId="0" fontId="14" fillId="0" borderId="0" xfId="0" applyFont="1" applyAlignment="1">
      <alignment horizontal="left" vertical="top" wrapText="1"/>
    </xf>
    <xf numFmtId="0" fontId="11" fillId="0" borderId="15" xfId="1220" applyFont="1" applyBorder="1" applyAlignment="1">
      <alignment horizontal="center" vertical="top"/>
    </xf>
    <xf numFmtId="0" fontId="11" fillId="0" borderId="24" xfId="1220" applyFont="1" applyBorder="1" applyAlignment="1">
      <alignment horizontal="center" vertical="top"/>
    </xf>
    <xf numFmtId="0" fontId="119" fillId="25" borderId="24" xfId="602" applyFont="1" applyFill="1" applyBorder="1" applyAlignment="1" applyProtection="1">
      <alignment horizontal="center" vertical="center" wrapText="1"/>
    </xf>
    <xf numFmtId="0" fontId="103" fillId="25" borderId="13" xfId="554" applyFont="1" applyFill="1" applyBorder="1" applyAlignment="1">
      <alignment horizontal="center" vertical="center" wrapText="1"/>
    </xf>
    <xf numFmtId="0" fontId="103" fillId="25" borderId="22" xfId="554" applyFont="1" applyFill="1" applyBorder="1" applyAlignment="1">
      <alignment horizontal="center" vertical="center" wrapText="1"/>
    </xf>
    <xf numFmtId="0" fontId="103" fillId="25" borderId="79" xfId="554" applyFont="1" applyFill="1" applyBorder="1" applyAlignment="1">
      <alignment horizontal="center" vertical="center" wrapText="1"/>
    </xf>
    <xf numFmtId="0" fontId="103" fillId="25" borderId="18" xfId="554" applyFont="1" applyFill="1" applyBorder="1" applyAlignment="1">
      <alignment horizontal="center" vertical="center" wrapText="1"/>
    </xf>
    <xf numFmtId="0" fontId="119" fillId="25" borderId="80" xfId="602" applyFont="1" applyFill="1" applyBorder="1" applyAlignment="1" applyProtection="1">
      <alignment horizontal="center" vertical="center" wrapText="1"/>
    </xf>
    <xf numFmtId="0" fontId="119" fillId="25" borderId="81" xfId="602" applyFont="1" applyFill="1" applyBorder="1" applyAlignment="1" applyProtection="1">
      <alignment horizontal="center" vertical="center" wrapText="1"/>
    </xf>
    <xf numFmtId="0" fontId="7" fillId="0" borderId="2" xfId="554" applyFont="1" applyBorder="1" applyAlignment="1">
      <alignment horizontal="center" vertical="center" wrapText="1"/>
    </xf>
    <xf numFmtId="0" fontId="40" fillId="0" borderId="0" xfId="1220" applyFont="1" applyAlignment="1">
      <alignment horizontal="left" vertical="center" wrapText="1"/>
    </xf>
    <xf numFmtId="0" fontId="43" fillId="0" borderId="0" xfId="1220" applyFont="1" applyAlignment="1">
      <alignment horizontal="left" vertical="center" wrapText="1" indent="3"/>
    </xf>
    <xf numFmtId="0" fontId="119" fillId="25" borderId="12" xfId="602" applyFont="1" applyFill="1" applyBorder="1" applyAlignment="1" applyProtection="1">
      <alignment horizontal="center" vertical="center" wrapText="1"/>
    </xf>
    <xf numFmtId="0" fontId="119" fillId="25" borderId="30" xfId="602" applyFont="1" applyFill="1" applyBorder="1" applyAlignment="1" applyProtection="1">
      <alignment horizontal="center" vertical="center" wrapText="1"/>
    </xf>
    <xf numFmtId="0" fontId="11" fillId="0" borderId="16" xfId="1220" applyFont="1" applyBorder="1" applyAlignment="1">
      <alignment horizontal="center" vertical="top"/>
    </xf>
    <xf numFmtId="0" fontId="7" fillId="25" borderId="13" xfId="554" applyFont="1" applyFill="1" applyBorder="1" applyAlignment="1">
      <alignment horizontal="center" vertical="center" wrapText="1"/>
    </xf>
    <xf numFmtId="0" fontId="7" fillId="25" borderId="22" xfId="554" applyFont="1" applyFill="1" applyBorder="1" applyAlignment="1">
      <alignment horizontal="center" vertical="center" wrapText="1"/>
    </xf>
    <xf numFmtId="0" fontId="7" fillId="25" borderId="18" xfId="554" applyFont="1" applyFill="1" applyBorder="1" applyAlignment="1">
      <alignment horizontal="center" vertical="center" wrapText="1"/>
    </xf>
    <xf numFmtId="0" fontId="117" fillId="25" borderId="13" xfId="554" applyFont="1" applyFill="1" applyBorder="1" applyAlignment="1">
      <alignment horizontal="center" vertical="center" wrapText="1"/>
    </xf>
    <xf numFmtId="0" fontId="117" fillId="25" borderId="22" xfId="554" applyFont="1" applyFill="1" applyBorder="1" applyAlignment="1">
      <alignment horizontal="center" vertical="center" wrapText="1"/>
    </xf>
    <xf numFmtId="0" fontId="103" fillId="0" borderId="2" xfId="554" applyFont="1" applyBorder="1" applyAlignment="1">
      <alignment horizontal="center" vertical="center" wrapText="1"/>
    </xf>
    <xf numFmtId="0" fontId="10" fillId="0" borderId="13" xfId="554" applyFont="1" applyBorder="1" applyAlignment="1">
      <alignment horizontal="center" vertical="center" wrapText="1"/>
    </xf>
    <xf numFmtId="0" fontId="10" fillId="0" borderId="22" xfId="554" applyFont="1" applyBorder="1" applyAlignment="1">
      <alignment horizontal="center" vertical="center" wrapText="1"/>
    </xf>
    <xf numFmtId="0" fontId="10" fillId="0" borderId="18" xfId="554" applyFont="1" applyBorder="1" applyAlignment="1">
      <alignment horizontal="center" vertical="center" wrapText="1"/>
    </xf>
    <xf numFmtId="0" fontId="36" fillId="0" borderId="0" xfId="951" applyFont="1" applyAlignment="1">
      <alignment horizontal="left" vertical="center" wrapText="1" indent="3"/>
    </xf>
    <xf numFmtId="0" fontId="151" fillId="0" borderId="0" xfId="951" applyFont="1" applyAlignment="1">
      <alignment horizontal="center" vertical="center" wrapText="1"/>
    </xf>
    <xf numFmtId="0" fontId="152" fillId="25" borderId="15" xfId="602" applyFont="1" applyFill="1" applyBorder="1" applyAlignment="1" applyProtection="1">
      <alignment horizontal="center" vertical="center" wrapText="1"/>
    </xf>
    <xf numFmtId="0" fontId="152" fillId="25" borderId="16" xfId="602" applyFont="1" applyFill="1" applyBorder="1" applyAlignment="1" applyProtection="1">
      <alignment horizontal="center" vertical="center" wrapText="1"/>
    </xf>
    <xf numFmtId="0" fontId="103" fillId="0" borderId="22" xfId="554" applyFont="1" applyBorder="1" applyAlignment="1">
      <alignment horizontal="center" vertical="center" wrapText="1"/>
    </xf>
    <xf numFmtId="0" fontId="103" fillId="0" borderId="18" xfId="554" applyFont="1" applyBorder="1" applyAlignment="1">
      <alignment horizontal="center" vertical="center" wrapText="1"/>
    </xf>
    <xf numFmtId="0" fontId="103" fillId="0" borderId="15" xfId="951" applyFont="1" applyBorder="1" applyAlignment="1">
      <alignment horizontal="center" vertical="top"/>
    </xf>
    <xf numFmtId="0" fontId="103" fillId="0" borderId="24" xfId="951" applyFont="1" applyBorder="1" applyAlignment="1">
      <alignment horizontal="center" vertical="top"/>
    </xf>
    <xf numFmtId="0" fontId="103" fillId="0" borderId="16" xfId="951" applyFont="1" applyBorder="1" applyAlignment="1">
      <alignment horizontal="center" vertical="top"/>
    </xf>
    <xf numFmtId="0" fontId="5" fillId="0" borderId="0" xfId="951" applyFont="1" applyAlignment="1">
      <alignment horizontal="left" vertical="center" wrapText="1"/>
    </xf>
    <xf numFmtId="0" fontId="36" fillId="0" borderId="26" xfId="951" applyFont="1" applyBorder="1" applyAlignment="1">
      <alignment horizontal="left" vertical="center" wrapText="1" indent="3"/>
    </xf>
    <xf numFmtId="0" fontId="11" fillId="0" borderId="2" xfId="951" applyFont="1" applyBorder="1" applyAlignment="1">
      <alignment horizontal="center" vertical="top"/>
    </xf>
    <xf numFmtId="0" fontId="119" fillId="0" borderId="13" xfId="602" applyFont="1" applyFill="1" applyBorder="1" applyAlignment="1" applyProtection="1">
      <alignment horizontal="center" vertical="center" wrapText="1"/>
    </xf>
    <xf numFmtId="0" fontId="119" fillId="0" borderId="22" xfId="602" applyFont="1" applyFill="1" applyBorder="1" applyAlignment="1" applyProtection="1">
      <alignment horizontal="center" vertical="center" wrapText="1"/>
    </xf>
    <xf numFmtId="0" fontId="119" fillId="0" borderId="18" xfId="602" applyFont="1" applyFill="1" applyBorder="1" applyAlignment="1" applyProtection="1">
      <alignment horizontal="center" vertical="center" wrapText="1"/>
    </xf>
    <xf numFmtId="0" fontId="14" fillId="57" borderId="0" xfId="2" applyFont="1" applyFill="1" applyAlignment="1">
      <alignment horizontal="left" vertical="center" wrapText="1"/>
    </xf>
    <xf numFmtId="0" fontId="7" fillId="25" borderId="15" xfId="554" applyFont="1" applyFill="1" applyBorder="1" applyAlignment="1">
      <alignment horizontal="center" vertical="center" wrapText="1"/>
    </xf>
    <xf numFmtId="0" fontId="7" fillId="25" borderId="24" xfId="554" applyFont="1" applyFill="1" applyBorder="1" applyAlignment="1">
      <alignment horizontal="center" vertical="center" wrapText="1"/>
    </xf>
    <xf numFmtId="0" fontId="7" fillId="25" borderId="16" xfId="554" applyFont="1" applyFill="1" applyBorder="1" applyAlignment="1">
      <alignment horizontal="center" vertical="center" wrapText="1"/>
    </xf>
    <xf numFmtId="0" fontId="7" fillId="0" borderId="13" xfId="554" applyFont="1" applyBorder="1" applyAlignment="1">
      <alignment horizontal="center" vertical="center" wrapText="1"/>
    </xf>
    <xf numFmtId="0" fontId="7" fillId="0" borderId="22" xfId="554" applyFont="1" applyBorder="1" applyAlignment="1">
      <alignment horizontal="center" vertical="center" wrapText="1"/>
    </xf>
    <xf numFmtId="0" fontId="7" fillId="0" borderId="18" xfId="554" applyFont="1" applyBorder="1" applyAlignment="1">
      <alignment horizontal="center" vertical="center" wrapText="1"/>
    </xf>
    <xf numFmtId="0" fontId="119" fillId="25" borderId="22" xfId="602" applyFont="1" applyFill="1" applyBorder="1" applyAlignment="1" applyProtection="1">
      <alignment horizontal="center" vertical="center" wrapText="1"/>
    </xf>
    <xf numFmtId="0" fontId="8" fillId="0" borderId="0" xfId="951" applyFont="1" applyAlignment="1">
      <alignment horizontal="left" vertical="center" wrapText="1"/>
    </xf>
    <xf numFmtId="0" fontId="138" fillId="0" borderId="0" xfId="951" applyFont="1" applyAlignment="1">
      <alignment horizontal="left" vertical="center" wrapText="1"/>
    </xf>
    <xf numFmtId="0" fontId="8" fillId="0" borderId="0" xfId="951" applyFont="1" applyAlignment="1">
      <alignment horizontal="left" vertical="center"/>
    </xf>
    <xf numFmtId="0" fontId="7" fillId="0" borderId="15" xfId="554" applyFont="1" applyBorder="1" applyAlignment="1">
      <alignment horizontal="center" vertical="center" wrapText="1"/>
    </xf>
    <xf numFmtId="0" fontId="7" fillId="0" borderId="16" xfId="554" applyFont="1" applyBorder="1" applyAlignment="1">
      <alignment horizontal="center" vertical="center" wrapText="1"/>
    </xf>
    <xf numFmtId="0" fontId="14" fillId="57" borderId="0" xfId="951" applyFont="1" applyFill="1" applyAlignment="1">
      <alignment horizontal="left" vertical="center" wrapText="1"/>
    </xf>
    <xf numFmtId="0" fontId="5" fillId="25" borderId="0" xfId="2" applyFont="1" applyFill="1" applyAlignment="1">
      <alignment horizontal="left" vertical="center" wrapText="1"/>
    </xf>
    <xf numFmtId="0" fontId="36" fillId="25" borderId="26" xfId="2" applyFont="1" applyFill="1" applyBorder="1" applyAlignment="1">
      <alignment horizontal="left" vertical="center" wrapText="1" indent="3"/>
    </xf>
    <xf numFmtId="0" fontId="14" fillId="57" borderId="0" xfId="1240" applyFont="1" applyFill="1" applyAlignment="1" applyProtection="1">
      <alignment horizontal="left" vertical="top" wrapText="1"/>
      <protection locked="0"/>
    </xf>
    <xf numFmtId="0" fontId="7" fillId="25" borderId="2" xfId="554" applyFont="1" applyFill="1" applyBorder="1" applyAlignment="1" applyProtection="1">
      <alignment horizontal="center" vertical="center" wrapText="1"/>
    </xf>
    <xf numFmtId="0" fontId="8" fillId="0" borderId="0" xfId="2" applyFont="1" applyAlignment="1" applyProtection="1">
      <alignment horizontal="left" vertical="top" wrapText="1"/>
      <protection locked="0"/>
    </xf>
    <xf numFmtId="0" fontId="8" fillId="25" borderId="25" xfId="1240" applyFont="1" applyFill="1" applyBorder="1" applyAlignment="1">
      <alignment horizontal="left" vertical="center" wrapText="1"/>
    </xf>
    <xf numFmtId="0" fontId="8" fillId="25" borderId="0" xfId="1240" applyFont="1" applyFill="1" applyAlignment="1">
      <alignment horizontal="left" vertical="center" wrapText="1"/>
    </xf>
    <xf numFmtId="0" fontId="7" fillId="0" borderId="13" xfId="554" applyFont="1" applyBorder="1" applyAlignment="1" applyProtection="1">
      <alignment horizontal="center" vertical="center" wrapText="1"/>
    </xf>
    <xf numFmtId="0" fontId="7" fillId="0" borderId="22" xfId="554" applyFont="1" applyBorder="1" applyAlignment="1" applyProtection="1">
      <alignment horizontal="center" vertical="center" wrapText="1"/>
    </xf>
    <xf numFmtId="0" fontId="7" fillId="0" borderId="18" xfId="554" applyFont="1" applyBorder="1" applyAlignment="1" applyProtection="1">
      <alignment horizontal="center" vertical="center" wrapText="1"/>
    </xf>
    <xf numFmtId="0" fontId="119" fillId="0" borderId="2" xfId="606" applyFont="1" applyFill="1" applyBorder="1" applyAlignment="1" applyProtection="1">
      <alignment horizontal="center" vertical="center" wrapText="1"/>
    </xf>
    <xf numFmtId="0" fontId="7" fillId="25" borderId="13" xfId="554" applyFont="1" applyFill="1" applyBorder="1" applyAlignment="1" applyProtection="1">
      <alignment horizontal="center" vertical="center" wrapText="1"/>
    </xf>
    <xf numFmtId="0" fontId="7" fillId="25" borderId="18" xfId="554" applyFont="1" applyFill="1" applyBorder="1" applyAlignment="1" applyProtection="1">
      <alignment horizontal="center" vertical="center" wrapText="1"/>
    </xf>
    <xf numFmtId="0" fontId="119" fillId="25" borderId="13" xfId="606" applyFont="1" applyFill="1" applyBorder="1" applyAlignment="1" applyProtection="1">
      <alignment horizontal="center" vertical="center" wrapText="1"/>
    </xf>
    <xf numFmtId="0" fontId="119" fillId="25" borderId="22" xfId="606" applyFont="1" applyFill="1" applyBorder="1" applyAlignment="1" applyProtection="1">
      <alignment horizontal="center" vertical="center" wrapText="1"/>
    </xf>
    <xf numFmtId="0" fontId="119" fillId="25" borderId="18" xfId="606" applyFont="1" applyFill="1" applyBorder="1" applyAlignment="1" applyProtection="1">
      <alignment horizontal="center" vertical="center" wrapText="1"/>
    </xf>
    <xf numFmtId="0" fontId="119" fillId="0" borderId="17" xfId="606" applyFont="1" applyFill="1" applyBorder="1" applyAlignment="1" applyProtection="1">
      <alignment horizontal="center" vertical="center" wrapText="1"/>
    </xf>
    <xf numFmtId="0" fontId="119" fillId="0" borderId="12" xfId="606" applyFont="1" applyFill="1" applyBorder="1" applyAlignment="1" applyProtection="1">
      <alignment horizontal="center" vertical="center" wrapText="1"/>
    </xf>
    <xf numFmtId="0" fontId="119" fillId="0" borderId="27" xfId="606" applyFont="1" applyFill="1" applyBorder="1" applyAlignment="1" applyProtection="1">
      <alignment horizontal="center" vertical="center" wrapText="1"/>
    </xf>
    <xf numFmtId="0" fontId="119" fillId="0" borderId="30" xfId="606" applyFont="1" applyFill="1" applyBorder="1" applyAlignment="1" applyProtection="1">
      <alignment horizontal="center" vertical="center" wrapText="1"/>
    </xf>
    <xf numFmtId="0" fontId="119" fillId="0" borderId="19" xfId="606" applyFont="1" applyFill="1" applyBorder="1" applyAlignment="1" applyProtection="1">
      <alignment horizontal="center" vertical="center" wrapText="1"/>
    </xf>
    <xf numFmtId="0" fontId="119" fillId="0" borderId="11" xfId="606" applyFont="1" applyFill="1" applyBorder="1" applyAlignment="1" applyProtection="1">
      <alignment horizontal="center" vertical="center" wrapText="1"/>
    </xf>
    <xf numFmtId="0" fontId="6" fillId="25" borderId="2" xfId="1240" applyFont="1" applyFill="1" applyBorder="1" applyAlignment="1">
      <alignment horizontal="center" vertical="center" wrapText="1"/>
    </xf>
    <xf numFmtId="0" fontId="119" fillId="25" borderId="2" xfId="606" applyFont="1" applyFill="1" applyBorder="1" applyAlignment="1" applyProtection="1">
      <alignment horizontal="center" vertical="center" wrapText="1"/>
    </xf>
    <xf numFmtId="0" fontId="7" fillId="25" borderId="22" xfId="554" applyFont="1" applyFill="1" applyBorder="1" applyAlignment="1" applyProtection="1">
      <alignment horizontal="center" vertical="center" wrapText="1"/>
    </xf>
    <xf numFmtId="0" fontId="119" fillId="0" borderId="2" xfId="606" applyFont="1" applyBorder="1" applyAlignment="1" applyProtection="1">
      <alignment horizontal="center" vertical="center" wrapText="1"/>
    </xf>
    <xf numFmtId="0" fontId="14" fillId="0" borderId="0" xfId="2" applyFont="1" applyAlignment="1" applyProtection="1">
      <alignment horizontal="left" vertical="top" wrapText="1"/>
      <protection locked="0"/>
    </xf>
    <xf numFmtId="0" fontId="7" fillId="0" borderId="2" xfId="554" applyFont="1" applyBorder="1" applyAlignment="1" applyProtection="1">
      <alignment horizontal="center" vertical="center" wrapText="1"/>
    </xf>
    <xf numFmtId="0" fontId="5" fillId="0" borderId="0" xfId="1239" applyFont="1" applyAlignment="1">
      <alignment horizontal="left" vertical="center" wrapText="1"/>
    </xf>
    <xf numFmtId="0" fontId="36" fillId="0" borderId="26" xfId="1239" applyFont="1" applyBorder="1" applyAlignment="1">
      <alignment horizontal="left" vertical="center" wrapText="1" indent="3"/>
    </xf>
    <xf numFmtId="0" fontId="7" fillId="0" borderId="15" xfId="1239" applyFont="1" applyBorder="1" applyAlignment="1">
      <alignment horizontal="center" vertical="center" wrapText="1"/>
    </xf>
    <xf numFmtId="0" fontId="7" fillId="0" borderId="24" xfId="1239" applyFont="1" applyBorder="1" applyAlignment="1">
      <alignment horizontal="center" vertical="center" wrapText="1"/>
    </xf>
    <xf numFmtId="0" fontId="7" fillId="0" borderId="55" xfId="1239" applyFont="1" applyBorder="1" applyAlignment="1">
      <alignment horizontal="center" vertical="center" wrapText="1"/>
    </xf>
    <xf numFmtId="0" fontId="119" fillId="0" borderId="15" xfId="606" applyNumberFormat="1" applyFont="1" applyFill="1" applyBorder="1" applyAlignment="1" applyProtection="1">
      <alignment horizontal="center" vertical="center" wrapText="1"/>
    </xf>
    <xf numFmtId="0" fontId="119" fillId="0" borderId="16" xfId="606" applyNumberFormat="1" applyFont="1" applyFill="1" applyBorder="1" applyAlignment="1" applyProtection="1">
      <alignment horizontal="center" vertical="center" wrapText="1"/>
    </xf>
    <xf numFmtId="0" fontId="119" fillId="0" borderId="13" xfId="606" applyFont="1" applyFill="1" applyBorder="1" applyAlignment="1" applyProtection="1">
      <alignment horizontal="center" vertical="center" wrapText="1"/>
    </xf>
    <xf numFmtId="0" fontId="119" fillId="0" borderId="18" xfId="606" applyFont="1" applyFill="1" applyBorder="1" applyAlignment="1" applyProtection="1">
      <alignment horizontal="center" vertical="center" wrapText="1"/>
    </xf>
    <xf numFmtId="0" fontId="8" fillId="0" borderId="0" xfId="1239" applyFont="1" applyAlignment="1" applyProtection="1">
      <alignment horizontal="left" vertical="top" wrapText="1"/>
      <protection locked="0"/>
    </xf>
    <xf numFmtId="0" fontId="8" fillId="57" borderId="0" xfId="1240" applyFont="1" applyFill="1" applyAlignment="1" applyProtection="1">
      <alignment horizontal="left" vertical="top" wrapText="1"/>
      <protection locked="0"/>
    </xf>
    <xf numFmtId="0" fontId="8" fillId="0" borderId="25" xfId="1239" applyFont="1" applyBorder="1" applyAlignment="1">
      <alignment horizontal="left" vertical="center" wrapText="1"/>
    </xf>
    <xf numFmtId="0" fontId="119" fillId="0" borderId="15" xfId="606" applyFont="1" applyFill="1" applyBorder="1" applyAlignment="1" applyProtection="1">
      <alignment horizontal="center" vertical="center" wrapText="1"/>
    </xf>
    <xf numFmtId="0" fontId="119" fillId="0" borderId="16" xfId="606" applyFont="1" applyFill="1" applyBorder="1" applyAlignment="1" applyProtection="1">
      <alignment horizontal="center" vertical="center" wrapText="1"/>
    </xf>
    <xf numFmtId="0" fontId="40" fillId="0" borderId="0" xfId="2" applyFont="1" applyAlignment="1">
      <alignment horizontal="left" vertical="center" wrapText="1"/>
    </xf>
    <xf numFmtId="0" fontId="43" fillId="0" borderId="0" xfId="2" applyFont="1" applyAlignment="1">
      <alignment horizontal="left" vertical="center" wrapText="1" indent="3"/>
    </xf>
    <xf numFmtId="0" fontId="7" fillId="0" borderId="54" xfId="1239" applyFont="1" applyBorder="1" applyAlignment="1">
      <alignment horizontal="center" vertical="center" wrapText="1"/>
    </xf>
    <xf numFmtId="0" fontId="119" fillId="0" borderId="54" xfId="606" applyFont="1" applyFill="1" applyBorder="1" applyAlignment="1" applyProtection="1">
      <alignment horizontal="center" vertical="center" wrapText="1"/>
    </xf>
    <xf numFmtId="0" fontId="119" fillId="0" borderId="56" xfId="606" applyFont="1" applyFill="1" applyBorder="1" applyAlignment="1" applyProtection="1">
      <alignment horizontal="center" vertical="center" wrapText="1"/>
    </xf>
    <xf numFmtId="0" fontId="119" fillId="0" borderId="58" xfId="606" applyFont="1" applyFill="1" applyBorder="1" applyAlignment="1" applyProtection="1">
      <alignment horizontal="center" vertical="center" wrapText="1"/>
    </xf>
    <xf numFmtId="0" fontId="119" fillId="0" borderId="56" xfId="606" applyNumberFormat="1" applyFont="1" applyFill="1" applyBorder="1" applyAlignment="1" applyProtection="1">
      <alignment horizontal="center" vertical="center" wrapText="1"/>
      <protection locked="0"/>
    </xf>
    <xf numFmtId="0" fontId="119" fillId="0" borderId="58" xfId="606" applyNumberFormat="1" applyFont="1" applyFill="1" applyBorder="1" applyAlignment="1" applyProtection="1">
      <alignment horizontal="center" vertical="center" wrapText="1"/>
      <protection locked="0"/>
    </xf>
    <xf numFmtId="0" fontId="103" fillId="0" borderId="56" xfId="606" applyFont="1" applyFill="1" applyBorder="1" applyAlignment="1" applyProtection="1">
      <alignment horizontal="center" vertical="center" wrapText="1"/>
    </xf>
    <xf numFmtId="0" fontId="103" fillId="0" borderId="58" xfId="606" applyFont="1" applyFill="1" applyBorder="1" applyAlignment="1" applyProtection="1">
      <alignment horizontal="center" vertical="center" wrapText="1"/>
    </xf>
    <xf numFmtId="0" fontId="103" fillId="0" borderId="82" xfId="606" applyFont="1" applyFill="1" applyBorder="1" applyAlignment="1" applyProtection="1">
      <alignment horizontal="center" vertical="center" wrapText="1"/>
    </xf>
    <xf numFmtId="0" fontId="103" fillId="0" borderId="54" xfId="606" applyFont="1" applyFill="1" applyBorder="1" applyAlignment="1" applyProtection="1">
      <alignment horizontal="center" vertical="center" wrapText="1"/>
    </xf>
    <xf numFmtId="0" fontId="11" fillId="0" borderId="54" xfId="1007" applyFont="1" applyBorder="1" applyAlignment="1">
      <alignment horizontal="center" vertical="center" wrapText="1"/>
    </xf>
    <xf numFmtId="0" fontId="11" fillId="0" borderId="54" xfId="1007" applyFont="1" applyBorder="1" applyAlignment="1">
      <alignment horizontal="center" vertical="center"/>
    </xf>
    <xf numFmtId="0" fontId="11" fillId="0" borderId="83" xfId="1007" applyFont="1" applyBorder="1" applyAlignment="1">
      <alignment horizontal="center" vertical="center" wrapText="1"/>
    </xf>
    <xf numFmtId="0" fontId="11" fillId="0" borderId="66" xfId="1007" applyFont="1" applyBorder="1" applyAlignment="1">
      <alignment horizontal="center" vertical="center" wrapText="1"/>
    </xf>
    <xf numFmtId="0" fontId="119" fillId="0" borderId="83" xfId="606" applyFont="1" applyFill="1" applyBorder="1" applyAlignment="1" applyProtection="1">
      <alignment horizontal="center" vertical="center" wrapText="1"/>
    </xf>
    <xf numFmtId="0" fontId="119" fillId="0" borderId="84" xfId="606" applyFont="1" applyFill="1" applyBorder="1" applyAlignment="1" applyProtection="1">
      <alignment horizontal="center" vertical="center" wrapText="1"/>
    </xf>
    <xf numFmtId="0" fontId="119" fillId="0" borderId="85" xfId="606" applyFont="1" applyFill="1" applyBorder="1" applyAlignment="1" applyProtection="1">
      <alignment horizontal="center" vertical="center" wrapText="1"/>
    </xf>
    <xf numFmtId="0" fontId="119" fillId="0" borderId="86" xfId="606" applyFont="1" applyFill="1" applyBorder="1" applyAlignment="1" applyProtection="1">
      <alignment horizontal="center" vertical="center" wrapText="1"/>
    </xf>
    <xf numFmtId="0" fontId="119" fillId="0" borderId="66" xfId="606" applyFont="1" applyFill="1" applyBorder="1" applyAlignment="1" applyProtection="1">
      <alignment horizontal="center" vertical="center" wrapText="1"/>
    </xf>
    <xf numFmtId="0" fontId="119" fillId="0" borderId="63" xfId="606" applyFont="1" applyFill="1" applyBorder="1" applyAlignment="1" applyProtection="1">
      <alignment horizontal="center" vertical="center" wrapText="1"/>
    </xf>
    <xf numFmtId="0" fontId="7" fillId="0" borderId="56" xfId="1239" applyFont="1" applyBorder="1" applyAlignment="1">
      <alignment horizontal="center" vertical="center" wrapText="1"/>
    </xf>
    <xf numFmtId="0" fontId="7" fillId="0" borderId="58" xfId="1239" applyFont="1" applyBorder="1" applyAlignment="1">
      <alignment horizontal="center" vertical="center" wrapText="1"/>
    </xf>
    <xf numFmtId="0" fontId="119" fillId="0" borderId="54" xfId="606" applyNumberFormat="1" applyFont="1" applyFill="1" applyBorder="1" applyAlignment="1" applyProtection="1">
      <alignment horizontal="center" vertical="center" wrapText="1"/>
      <protection locked="0"/>
    </xf>
    <xf numFmtId="0" fontId="103" fillId="0" borderId="87" xfId="606" applyFont="1" applyFill="1" applyBorder="1" applyAlignment="1" applyProtection="1">
      <alignment horizontal="center" vertical="center" wrapText="1"/>
    </xf>
    <xf numFmtId="0" fontId="103" fillId="0" borderId="88" xfId="606" applyFont="1" applyFill="1" applyBorder="1" applyAlignment="1" applyProtection="1">
      <alignment horizontal="center" vertical="center" wrapText="1"/>
    </xf>
    <xf numFmtId="0" fontId="7" fillId="0" borderId="87" xfId="1239" applyFont="1" applyBorder="1" applyAlignment="1" applyProtection="1">
      <alignment horizontal="center" vertical="center"/>
      <protection locked="0"/>
    </xf>
    <xf numFmtId="0" fontId="7" fillId="0" borderId="88" xfId="1239" applyFont="1" applyBorder="1" applyAlignment="1" applyProtection="1">
      <alignment horizontal="center" vertical="center"/>
      <protection locked="0"/>
    </xf>
    <xf numFmtId="0" fontId="7" fillId="0" borderId="82" xfId="1239" applyFont="1" applyBorder="1" applyAlignment="1" applyProtection="1">
      <alignment horizontal="center" vertical="center"/>
      <protection locked="0"/>
    </xf>
    <xf numFmtId="0" fontId="7" fillId="0" borderId="54" xfId="554" applyFont="1" applyBorder="1" applyAlignment="1" applyProtection="1">
      <alignment horizontal="center" vertical="center" wrapText="1"/>
    </xf>
    <xf numFmtId="0" fontId="7" fillId="0" borderId="54" xfId="1239" applyFont="1" applyBorder="1" applyAlignment="1" applyProtection="1">
      <alignment horizontal="center" vertical="top" wrapText="1"/>
      <protection locked="0"/>
    </xf>
    <xf numFmtId="0" fontId="124" fillId="0" borderId="0" xfId="2" applyFont="1" applyAlignment="1" applyProtection="1">
      <alignment horizontal="left" vertical="top" wrapText="1"/>
      <protection locked="0"/>
    </xf>
    <xf numFmtId="0" fontId="8" fillId="0" borderId="89" xfId="1239" applyFont="1" applyBorder="1" applyAlignment="1">
      <alignment horizontal="left" vertical="center" wrapText="1"/>
    </xf>
    <xf numFmtId="0" fontId="138" fillId="0" borderId="0" xfId="1239" applyFont="1" applyAlignment="1" applyProtection="1">
      <alignment horizontal="left" vertical="top" wrapText="1"/>
      <protection locked="0"/>
    </xf>
    <xf numFmtId="0" fontId="138" fillId="0" borderId="0" xfId="1239" applyFont="1" applyAlignment="1" applyProtection="1">
      <alignment horizontal="left" wrapText="1"/>
      <protection locked="0"/>
    </xf>
    <xf numFmtId="0" fontId="5" fillId="0" borderId="0" xfId="2" applyFont="1" applyAlignment="1">
      <alignment horizontal="left" vertical="center" wrapText="1"/>
    </xf>
    <xf numFmtId="0" fontId="119" fillId="0" borderId="87" xfId="606" applyFont="1" applyFill="1" applyBorder="1" applyAlignment="1" applyProtection="1">
      <alignment horizontal="center" vertical="center" wrapText="1"/>
    </xf>
    <xf numFmtId="0" fontId="119" fillId="0" borderId="88" xfId="606" applyFont="1" applyFill="1" applyBorder="1" applyAlignment="1" applyProtection="1">
      <alignment horizontal="center" vertical="center" wrapText="1"/>
    </xf>
    <xf numFmtId="0" fontId="119" fillId="0" borderId="82" xfId="606" applyFont="1" applyFill="1" applyBorder="1" applyAlignment="1" applyProtection="1">
      <alignment horizontal="center" vertical="center" wrapText="1"/>
    </xf>
    <xf numFmtId="0" fontId="36" fillId="0" borderId="0" xfId="2" applyFont="1" applyAlignment="1">
      <alignment horizontal="left" vertical="center" wrapText="1" indent="3"/>
    </xf>
    <xf numFmtId="0" fontId="138" fillId="0" borderId="0" xfId="1239" applyFont="1" applyAlignment="1" applyProtection="1">
      <alignment horizontal="left" vertical="top"/>
      <protection locked="0"/>
    </xf>
    <xf numFmtId="0" fontId="14" fillId="0" borderId="0" xfId="1007" applyFont="1" applyAlignment="1">
      <alignment horizontal="left" vertical="top" wrapText="1"/>
    </xf>
    <xf numFmtId="0" fontId="7" fillId="0" borderId="54" xfId="1238" applyFont="1" applyBorder="1" applyAlignment="1">
      <alignment horizontal="center" vertical="center" wrapText="1"/>
    </xf>
    <xf numFmtId="0" fontId="14" fillId="0" borderId="89" xfId="881" applyFont="1" applyBorder="1" applyAlignment="1">
      <alignment horizontal="left" vertical="center"/>
    </xf>
    <xf numFmtId="0" fontId="0" fillId="0" borderId="89" xfId="0" applyBorder="1" applyAlignment="1">
      <alignment horizontal="left" vertical="center"/>
    </xf>
    <xf numFmtId="0" fontId="5" fillId="57" borderId="0" xfId="2" applyFont="1" applyFill="1" applyAlignment="1">
      <alignment horizontal="left" vertical="center" wrapText="1"/>
    </xf>
    <xf numFmtId="0" fontId="119" fillId="57" borderId="54" xfId="606" applyFont="1" applyFill="1" applyBorder="1" applyAlignment="1" applyProtection="1">
      <alignment horizontal="center" vertical="center" wrapText="1"/>
    </xf>
    <xf numFmtId="0" fontId="138" fillId="57" borderId="0" xfId="1239" applyFont="1" applyFill="1" applyAlignment="1" applyProtection="1">
      <alignment horizontal="left" vertical="top"/>
      <protection locked="0"/>
    </xf>
    <xf numFmtId="0" fontId="36" fillId="57" borderId="0" xfId="2" applyFont="1" applyFill="1" applyAlignment="1">
      <alignment horizontal="left" vertical="center" wrapText="1" indent="3"/>
    </xf>
    <xf numFmtId="0" fontId="7" fillId="57" borderId="84" xfId="1239" applyFont="1" applyFill="1" applyBorder="1" applyAlignment="1">
      <alignment horizontal="center" vertical="center" wrapText="1"/>
    </xf>
    <xf numFmtId="0" fontId="7" fillId="57" borderId="86" xfId="1239" applyFont="1" applyFill="1" applyBorder="1" applyAlignment="1">
      <alignment horizontal="center" vertical="center" wrapText="1"/>
    </xf>
    <xf numFmtId="0" fontId="7" fillId="57" borderId="90" xfId="1239" applyFont="1" applyFill="1" applyBorder="1" applyAlignment="1">
      <alignment horizontal="center" vertical="center" wrapText="1"/>
    </xf>
    <xf numFmtId="0" fontId="7" fillId="61" borderId="87" xfId="1238" applyFont="1" applyFill="1" applyBorder="1" applyAlignment="1">
      <alignment horizontal="center" vertical="center" wrapText="1"/>
    </xf>
    <xf numFmtId="0" fontId="7" fillId="61" borderId="88" xfId="1238" applyFont="1" applyFill="1" applyBorder="1" applyAlignment="1">
      <alignment horizontal="center" vertical="center" wrapText="1"/>
    </xf>
    <xf numFmtId="0" fontId="7" fillId="61" borderId="82" xfId="1238" applyFont="1" applyFill="1" applyBorder="1" applyAlignment="1">
      <alignment horizontal="center" vertical="center" wrapText="1"/>
    </xf>
    <xf numFmtId="0" fontId="14" fillId="57" borderId="0" xfId="1007" applyFont="1" applyFill="1" applyAlignment="1">
      <alignment horizontal="left" vertical="top" wrapText="1"/>
    </xf>
    <xf numFmtId="0" fontId="7" fillId="57" borderId="54" xfId="1239" applyFont="1" applyFill="1" applyBorder="1" applyAlignment="1">
      <alignment horizontal="center" vertical="center" wrapText="1"/>
    </xf>
    <xf numFmtId="0" fontId="14" fillId="57" borderId="0" xfId="0" applyFont="1" applyFill="1" applyAlignment="1">
      <alignment horizontal="left" vertical="top" wrapText="1"/>
    </xf>
    <xf numFmtId="0" fontId="119" fillId="0" borderId="2" xfId="606" applyFont="1" applyBorder="1" applyAlignment="1" applyProtection="1">
      <alignment horizontal="center" vertical="center"/>
    </xf>
    <xf numFmtId="0" fontId="103" fillId="0" borderId="2" xfId="606" applyFont="1" applyFill="1" applyBorder="1" applyAlignment="1" applyProtection="1">
      <alignment horizontal="center" vertical="center" wrapText="1"/>
    </xf>
    <xf numFmtId="49" fontId="43" fillId="0" borderId="0" xfId="983" applyNumberFormat="1" applyFont="1" applyAlignment="1">
      <alignment horizontal="left" vertical="center" wrapText="1" indent="3"/>
    </xf>
    <xf numFmtId="49" fontId="40" fillId="0" borderId="0" xfId="983" applyNumberFormat="1" applyFont="1" applyAlignment="1">
      <alignment horizontal="left" vertical="center" wrapText="1"/>
    </xf>
    <xf numFmtId="0" fontId="16" fillId="0" borderId="26" xfId="983" applyFont="1" applyBorder="1" applyAlignment="1">
      <alignment horizontal="center"/>
    </xf>
    <xf numFmtId="0" fontId="103" fillId="0" borderId="15" xfId="606" applyFont="1" applyFill="1" applyBorder="1" applyAlignment="1" applyProtection="1">
      <alignment horizontal="center" vertical="center" wrapText="1"/>
    </xf>
    <xf numFmtId="0" fontId="103" fillId="0" borderId="16" xfId="606" applyFont="1" applyFill="1" applyBorder="1" applyAlignment="1" applyProtection="1">
      <alignment horizontal="center" vertical="center" wrapText="1"/>
    </xf>
    <xf numFmtId="0" fontId="119" fillId="0" borderId="22" xfId="606" applyFont="1" applyFill="1" applyBorder="1" applyAlignment="1" applyProtection="1">
      <alignment horizontal="center" vertical="center" wrapText="1"/>
    </xf>
    <xf numFmtId="0" fontId="103" fillId="0" borderId="24" xfId="606" applyFont="1" applyFill="1" applyBorder="1" applyAlignment="1" applyProtection="1">
      <alignment horizontal="center" vertical="center" wrapText="1"/>
    </xf>
    <xf numFmtId="0" fontId="138" fillId="0" borderId="25" xfId="606" applyFont="1" applyFill="1" applyBorder="1" applyAlignment="1" applyProtection="1">
      <alignment horizontal="left" vertical="center" wrapText="1"/>
    </xf>
    <xf numFmtId="0" fontId="14" fillId="0" borderId="25" xfId="1240" applyFont="1" applyBorder="1" applyAlignment="1" applyProtection="1">
      <alignment horizontal="left" vertical="center" wrapText="1"/>
      <protection locked="0"/>
    </xf>
    <xf numFmtId="0" fontId="2" fillId="0" borderId="25" xfId="0" applyFont="1" applyBorder="1" applyAlignment="1">
      <alignment horizontal="left" vertical="center" wrapText="1"/>
    </xf>
    <xf numFmtId="0" fontId="2" fillId="0" borderId="0" xfId="0" applyFont="1" applyAlignment="1">
      <alignment horizontal="left" vertical="center" wrapText="1"/>
    </xf>
    <xf numFmtId="0" fontId="11" fillId="0" borderId="2"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30" xfId="0" applyFont="1" applyBorder="1" applyAlignment="1">
      <alignment horizontal="center" vertical="center" wrapText="1"/>
    </xf>
    <xf numFmtId="0" fontId="11" fillId="0" borderId="22" xfId="0" applyFont="1" applyBorder="1" applyAlignment="1">
      <alignment horizontal="center" vertical="center" wrapText="1"/>
    </xf>
    <xf numFmtId="0" fontId="14" fillId="0" borderId="0" xfId="1240" applyFont="1" applyAlignment="1" applyProtection="1">
      <alignment horizontal="left" vertical="top" wrapText="1"/>
      <protection locked="0"/>
    </xf>
    <xf numFmtId="0" fontId="2" fillId="0" borderId="0" xfId="0" applyFont="1" applyAlignment="1">
      <alignment horizontal="left" vertical="top" wrapText="1"/>
    </xf>
    <xf numFmtId="0" fontId="7" fillId="0" borderId="2" xfId="2" applyFont="1" applyBorder="1" applyAlignment="1">
      <alignment horizontal="center" vertical="top"/>
    </xf>
    <xf numFmtId="0" fontId="119" fillId="0" borderId="13" xfId="606" applyFont="1" applyBorder="1" applyAlignment="1" applyProtection="1">
      <alignment horizontal="center" vertical="center" wrapText="1"/>
    </xf>
    <xf numFmtId="0" fontId="119" fillId="0" borderId="22" xfId="606" applyFont="1" applyBorder="1" applyAlignment="1" applyProtection="1">
      <alignment horizontal="center" vertical="center" wrapText="1"/>
    </xf>
    <xf numFmtId="0" fontId="119" fillId="0" borderId="18" xfId="606" applyFont="1" applyBorder="1" applyAlignment="1" applyProtection="1">
      <alignment horizontal="center" vertical="center" wrapText="1"/>
    </xf>
    <xf numFmtId="0" fontId="11" fillId="0" borderId="25" xfId="0" applyFont="1" applyBorder="1" applyAlignment="1">
      <alignment horizontal="center" vertical="center" wrapText="1"/>
    </xf>
    <xf numFmtId="0" fontId="5" fillId="0" borderId="0" xfId="2" applyFont="1" applyAlignment="1">
      <alignment horizontal="left" vertical="center"/>
    </xf>
    <xf numFmtId="0" fontId="6" fillId="25" borderId="2" xfId="1240" applyFont="1" applyFill="1" applyBorder="1" applyAlignment="1">
      <alignment horizontal="center" vertical="top"/>
    </xf>
    <xf numFmtId="0" fontId="119" fillId="57" borderId="2" xfId="606" applyFont="1" applyFill="1" applyBorder="1" applyAlignment="1" applyProtection="1">
      <alignment horizontal="center" vertical="center" wrapText="1"/>
    </xf>
    <xf numFmtId="0" fontId="14" fillId="57" borderId="0" xfId="2" applyFont="1" applyFill="1" applyAlignment="1" applyProtection="1">
      <alignment horizontal="left" vertical="top" wrapText="1"/>
      <protection locked="0"/>
    </xf>
    <xf numFmtId="0" fontId="8" fillId="25" borderId="25" xfId="1240" applyFont="1" applyFill="1" applyBorder="1" applyAlignment="1">
      <alignment horizontal="left" vertical="center"/>
    </xf>
    <xf numFmtId="0" fontId="119" fillId="57" borderId="13" xfId="606" applyFont="1" applyFill="1" applyBorder="1" applyAlignment="1" applyProtection="1">
      <alignment horizontal="center" vertical="center" wrapText="1"/>
    </xf>
    <xf numFmtId="0" fontId="119" fillId="57" borderId="22" xfId="606" applyFont="1" applyFill="1" applyBorder="1" applyAlignment="1" applyProtection="1">
      <alignment horizontal="center" vertical="center" wrapText="1"/>
    </xf>
    <xf numFmtId="0" fontId="119" fillId="57" borderId="18" xfId="606" applyFont="1" applyFill="1" applyBorder="1" applyAlignment="1" applyProtection="1">
      <alignment horizontal="center" vertical="center" wrapText="1"/>
    </xf>
    <xf numFmtId="0" fontId="6" fillId="0" borderId="15" xfId="1239" applyFont="1" applyBorder="1" applyAlignment="1">
      <alignment horizontal="center" vertical="center"/>
    </xf>
    <xf numFmtId="0" fontId="6" fillId="0" borderId="16" xfId="1239" applyFont="1" applyBorder="1" applyAlignment="1">
      <alignment horizontal="center" vertical="center"/>
    </xf>
    <xf numFmtId="2" fontId="75" fillId="0" borderId="0" xfId="1233" applyNumberFormat="1" applyFont="1" applyAlignment="1" applyProtection="1">
      <alignment horizontal="left" vertical="top" wrapText="1"/>
      <protection locked="0"/>
    </xf>
    <xf numFmtId="2" fontId="75" fillId="0" borderId="0" xfId="5" applyNumberFormat="1" applyFont="1" applyAlignment="1" applyProtection="1">
      <alignment horizontal="left" vertical="top" wrapText="1"/>
      <protection locked="0"/>
    </xf>
    <xf numFmtId="0" fontId="8" fillId="0" borderId="25" xfId="1239" applyFont="1" applyBorder="1" applyAlignment="1">
      <alignment horizontal="left" vertical="center"/>
    </xf>
    <xf numFmtId="0" fontId="119" fillId="0" borderId="17" xfId="606" applyFont="1" applyBorder="1" applyAlignment="1" applyProtection="1">
      <alignment horizontal="center" vertical="center"/>
    </xf>
    <xf numFmtId="0" fontId="119" fillId="0" borderId="12" xfId="606" applyFont="1" applyBorder="1" applyAlignment="1" applyProtection="1">
      <alignment horizontal="center" vertical="center"/>
    </xf>
    <xf numFmtId="0" fontId="119" fillId="0" borderId="27" xfId="606" applyFont="1" applyBorder="1" applyAlignment="1" applyProtection="1">
      <alignment horizontal="center" vertical="center"/>
    </xf>
    <xf numFmtId="0" fontId="119" fillId="0" borderId="30" xfId="606" applyFont="1" applyBorder="1" applyAlignment="1" applyProtection="1">
      <alignment horizontal="center" vertical="center"/>
    </xf>
    <xf numFmtId="0" fontId="11" fillId="0" borderId="13" xfId="0" applyFont="1" applyBorder="1" applyAlignment="1">
      <alignment horizontal="center" vertical="center"/>
    </xf>
    <xf numFmtId="0" fontId="11" fillId="0" borderId="18" xfId="0" applyFont="1" applyBorder="1" applyAlignment="1">
      <alignment horizontal="center" vertical="center"/>
    </xf>
    <xf numFmtId="0" fontId="119" fillId="0" borderId="13" xfId="606" applyFont="1" applyBorder="1" applyAlignment="1" applyProtection="1">
      <alignment horizontal="center" vertical="center"/>
    </xf>
    <xf numFmtId="0" fontId="119" fillId="0" borderId="22" xfId="606" applyFont="1" applyBorder="1" applyAlignment="1" applyProtection="1">
      <alignment horizontal="center" vertical="center"/>
    </xf>
    <xf numFmtId="0" fontId="119" fillId="0" borderId="18" xfId="606" applyFont="1" applyBorder="1" applyAlignment="1" applyProtection="1">
      <alignment horizontal="center" vertical="center"/>
    </xf>
    <xf numFmtId="0" fontId="5" fillId="25" borderId="0" xfId="1234" applyFont="1" applyFill="1" applyAlignment="1">
      <alignment horizontal="left" vertical="center"/>
    </xf>
    <xf numFmtId="0" fontId="36" fillId="25" borderId="0" xfId="1234" applyFont="1" applyFill="1" applyAlignment="1">
      <alignment horizontal="left" vertical="center" indent="3"/>
    </xf>
    <xf numFmtId="0" fontId="8" fillId="0" borderId="0" xfId="2" applyFont="1" applyAlignment="1" applyProtection="1">
      <alignment horizontal="left" vertical="top"/>
      <protection locked="0"/>
    </xf>
    <xf numFmtId="0" fontId="8" fillId="0" borderId="25" xfId="1240" applyFont="1" applyBorder="1" applyAlignment="1">
      <alignment horizontal="left" vertical="center"/>
    </xf>
    <xf numFmtId="0" fontId="6" fillId="57" borderId="2" xfId="1240" applyFont="1" applyFill="1" applyBorder="1" applyAlignment="1">
      <alignment horizontal="center" vertical="top"/>
    </xf>
    <xf numFmtId="0" fontId="119" fillId="57" borderId="17" xfId="606" applyFont="1" applyFill="1" applyBorder="1" applyAlignment="1" applyProtection="1">
      <alignment horizontal="center" vertical="center"/>
    </xf>
    <xf numFmtId="0" fontId="119" fillId="57" borderId="12" xfId="606" applyFont="1" applyFill="1" applyBorder="1" applyAlignment="1" applyProtection="1">
      <alignment horizontal="center" vertical="center"/>
    </xf>
    <xf numFmtId="0" fontId="119" fillId="57" borderId="27" xfId="606" applyFont="1" applyFill="1" applyBorder="1" applyAlignment="1" applyProtection="1">
      <alignment horizontal="center" vertical="center"/>
    </xf>
    <xf numFmtId="0" fontId="119" fillId="57" borderId="30" xfId="606" applyFont="1" applyFill="1" applyBorder="1" applyAlignment="1" applyProtection="1">
      <alignment horizontal="center" vertical="center"/>
    </xf>
    <xf numFmtId="0" fontId="119" fillId="57" borderId="13" xfId="606" applyFont="1" applyFill="1" applyBorder="1" applyAlignment="1" applyProtection="1">
      <alignment horizontal="center" vertical="center"/>
    </xf>
    <xf numFmtId="0" fontId="119" fillId="57" borderId="22" xfId="606" applyFont="1" applyFill="1" applyBorder="1" applyAlignment="1" applyProtection="1">
      <alignment horizontal="center" vertical="center"/>
    </xf>
    <xf numFmtId="0" fontId="119" fillId="57" borderId="18" xfId="606" applyFont="1" applyFill="1" applyBorder="1" applyAlignment="1" applyProtection="1">
      <alignment horizontal="center" vertical="center"/>
    </xf>
    <xf numFmtId="0" fontId="119" fillId="0" borderId="17" xfId="606" applyFont="1" applyBorder="1" applyAlignment="1" applyProtection="1">
      <alignment horizontal="center" vertical="center" wrapText="1"/>
    </xf>
    <xf numFmtId="0" fontId="119" fillId="0" borderId="25" xfId="606" applyFont="1" applyBorder="1" applyAlignment="1" applyProtection="1">
      <alignment horizontal="center" vertical="center" wrapText="1"/>
    </xf>
    <xf numFmtId="0" fontId="119" fillId="0" borderId="27" xfId="606" applyFont="1" applyBorder="1" applyAlignment="1" applyProtection="1">
      <alignment horizontal="center" vertical="center" wrapText="1"/>
    </xf>
    <xf numFmtId="0" fontId="119" fillId="0" borderId="26" xfId="606" applyFont="1" applyBorder="1" applyAlignment="1" applyProtection="1">
      <alignment horizontal="center" vertical="center" wrapText="1"/>
    </xf>
    <xf numFmtId="169" fontId="6" fillId="57" borderId="25" xfId="1237" applyNumberFormat="1" applyFont="1" applyFill="1" applyBorder="1" applyAlignment="1">
      <alignment horizontal="center" vertical="center"/>
    </xf>
    <xf numFmtId="0" fontId="8" fillId="0" borderId="0" xfId="1223" applyFont="1" applyAlignment="1" applyProtection="1">
      <alignment horizontal="left" vertical="center" wrapText="1"/>
      <protection locked="0"/>
    </xf>
    <xf numFmtId="0" fontId="8" fillId="0" borderId="0" xfId="1223" applyFont="1" applyAlignment="1" applyProtection="1">
      <alignment horizontal="left" vertical="top" wrapText="1"/>
      <protection locked="0"/>
    </xf>
    <xf numFmtId="0" fontId="5" fillId="0" borderId="0" xfId="1224" applyFont="1" applyAlignment="1">
      <alignment horizontal="left" vertical="center" wrapText="1"/>
    </xf>
    <xf numFmtId="0" fontId="36" fillId="0" borderId="0" xfId="1224" applyFont="1" applyAlignment="1">
      <alignment horizontal="left" vertical="center" wrapText="1" indent="3"/>
    </xf>
    <xf numFmtId="170" fontId="6" fillId="57" borderId="25" xfId="1240" applyNumberFormat="1" applyFont="1" applyFill="1" applyBorder="1" applyAlignment="1" applyProtection="1">
      <alignment horizontal="center"/>
      <protection locked="0"/>
    </xf>
    <xf numFmtId="0" fontId="8" fillId="0" borderId="25" xfId="1224" applyFont="1" applyBorder="1" applyAlignment="1">
      <alignment horizontal="left" vertical="center" wrapText="1"/>
    </xf>
    <xf numFmtId="0" fontId="5" fillId="0" borderId="0" xfId="1225" applyFont="1" applyAlignment="1">
      <alignment horizontal="left" vertical="center" wrapText="1"/>
    </xf>
    <xf numFmtId="0" fontId="36" fillId="0" borderId="0" xfId="1225" applyFont="1" applyAlignment="1">
      <alignment horizontal="left" vertical="center" wrapText="1" indent="3"/>
    </xf>
    <xf numFmtId="0" fontId="8" fillId="0" borderId="25" xfId="1225" applyFont="1" applyBorder="1" applyAlignment="1">
      <alignment horizontal="left" vertical="center" wrapText="1"/>
    </xf>
    <xf numFmtId="0" fontId="5" fillId="0" borderId="0" xfId="1226" applyFont="1" applyAlignment="1">
      <alignment horizontal="left" vertical="center" wrapText="1"/>
    </xf>
    <xf numFmtId="0" fontId="36" fillId="0" borderId="0" xfId="1226" applyFont="1" applyAlignment="1">
      <alignment horizontal="left" vertical="center" wrapText="1" indent="3"/>
    </xf>
    <xf numFmtId="0" fontId="8" fillId="0" borderId="25" xfId="1226" applyFont="1" applyBorder="1" applyAlignment="1">
      <alignment horizontal="left" vertical="center" wrapText="1"/>
    </xf>
    <xf numFmtId="0" fontId="8" fillId="0" borderId="0" xfId="1227" applyFont="1" applyAlignment="1" applyProtection="1">
      <alignment horizontal="left" vertical="center" wrapText="1"/>
      <protection locked="0"/>
    </xf>
    <xf numFmtId="0" fontId="5" fillId="0" borderId="0" xfId="1227" applyFont="1" applyAlignment="1">
      <alignment vertical="center" wrapText="1"/>
    </xf>
    <xf numFmtId="0" fontId="36" fillId="0" borderId="0" xfId="1227" applyFont="1" applyAlignment="1">
      <alignment horizontal="left" vertical="center" wrapText="1" indent="3"/>
    </xf>
    <xf numFmtId="0" fontId="8" fillId="0" borderId="25" xfId="1227" applyFont="1" applyBorder="1" applyAlignment="1">
      <alignment horizontal="left" vertical="center" wrapText="1"/>
    </xf>
    <xf numFmtId="0" fontId="8" fillId="0" borderId="25" xfId="1223" applyFont="1" applyBorder="1" applyAlignment="1" applyProtection="1">
      <alignment horizontal="left" vertical="center" wrapText="1"/>
      <protection locked="0"/>
    </xf>
    <xf numFmtId="0" fontId="8" fillId="0" borderId="0" xfId="1228" applyFont="1" applyAlignment="1" applyProtection="1">
      <alignment horizontal="left" vertical="top" wrapText="1"/>
      <protection locked="0"/>
    </xf>
    <xf numFmtId="0" fontId="14" fillId="0" borderId="0" xfId="1228" applyFont="1" applyAlignment="1" applyProtection="1">
      <alignment horizontal="left" vertical="top" wrapText="1"/>
      <protection locked="0"/>
    </xf>
    <xf numFmtId="0" fontId="5" fillId="0" borderId="0" xfId="1230" applyFont="1" applyAlignment="1">
      <alignment horizontal="left" vertical="center" wrapText="1"/>
    </xf>
    <xf numFmtId="0" fontId="36" fillId="0" borderId="0" xfId="1230" applyFont="1" applyAlignment="1">
      <alignment horizontal="left" vertical="center" wrapText="1" indent="3"/>
    </xf>
    <xf numFmtId="0" fontId="8" fillId="0" borderId="26" xfId="1228" applyFont="1" applyBorder="1" applyAlignment="1">
      <alignment vertical="center" wrapText="1"/>
    </xf>
    <xf numFmtId="0" fontId="7" fillId="0" borderId="13" xfId="1228" applyFont="1" applyBorder="1" applyAlignment="1">
      <alignment horizontal="center" vertical="center" wrapText="1"/>
    </xf>
    <xf numFmtId="0" fontId="7" fillId="0" borderId="18" xfId="1228" applyFont="1" applyBorder="1" applyAlignment="1">
      <alignment horizontal="center" vertical="center" wrapText="1"/>
    </xf>
    <xf numFmtId="0" fontId="5" fillId="0" borderId="0" xfId="1230" applyFont="1" applyAlignment="1">
      <alignment vertical="center" wrapText="1"/>
    </xf>
    <xf numFmtId="0" fontId="8" fillId="0" borderId="26" xfId="1229" applyFont="1" applyBorder="1" applyAlignment="1">
      <alignment vertical="center" wrapText="1"/>
    </xf>
    <xf numFmtId="0" fontId="7" fillId="0" borderId="13" xfId="1229" applyFont="1" applyBorder="1" applyAlignment="1">
      <alignment horizontal="center" vertical="center" wrapText="1"/>
    </xf>
    <xf numFmtId="0" fontId="7" fillId="0" borderId="18" xfId="1229" applyFont="1" applyBorder="1" applyAlignment="1">
      <alignment horizontal="center" vertical="center" wrapText="1"/>
    </xf>
    <xf numFmtId="0" fontId="8" fillId="0" borderId="0" xfId="1229" applyFont="1" applyAlignment="1" applyProtection="1">
      <alignment horizontal="justify" vertical="top" wrapText="1"/>
      <protection locked="0"/>
    </xf>
    <xf numFmtId="0" fontId="14" fillId="0" borderId="0" xfId="1229" applyFont="1" applyAlignment="1" applyProtection="1">
      <alignment horizontal="justify" vertical="top" wrapText="1"/>
      <protection locked="0"/>
    </xf>
    <xf numFmtId="0" fontId="7" fillId="0" borderId="13" xfId="1229" applyFont="1" applyBorder="1" applyAlignment="1">
      <alignment vertical="center" wrapText="1"/>
    </xf>
    <xf numFmtId="0" fontId="7" fillId="0" borderId="18" xfId="1229" applyFont="1" applyBorder="1" applyAlignment="1">
      <alignment vertical="center" wrapText="1"/>
    </xf>
    <xf numFmtId="0" fontId="8" fillId="0" borderId="25" xfId="1229" applyFont="1" applyBorder="1" applyAlignment="1">
      <alignment horizontal="left" vertical="center" wrapText="1"/>
    </xf>
    <xf numFmtId="0" fontId="8" fillId="0" borderId="0" xfId="1231" applyFont="1" applyAlignment="1" applyProtection="1">
      <alignment horizontal="left" vertical="top" wrapText="1"/>
      <protection locked="0"/>
    </xf>
    <xf numFmtId="0" fontId="8" fillId="0" borderId="25" xfId="554" applyNumberFormat="1" applyFont="1" applyBorder="1" applyAlignment="1" applyProtection="1">
      <alignment horizontal="left" vertical="center" wrapText="1"/>
    </xf>
    <xf numFmtId="0" fontId="54" fillId="0" borderId="14" xfId="0" applyFont="1" applyBorder="1" applyAlignment="1">
      <alignment horizontal="center" vertical="top" wrapText="1"/>
    </xf>
    <xf numFmtId="0" fontId="5" fillId="0" borderId="0" xfId="1231" applyFont="1" applyAlignment="1">
      <alignment horizontal="left" vertical="center" wrapText="1"/>
    </xf>
    <xf numFmtId="0" fontId="36" fillId="0" borderId="0" xfId="1231" applyFont="1" applyAlignment="1">
      <alignment horizontal="left" vertical="center" wrapText="1" indent="3"/>
    </xf>
    <xf numFmtId="0" fontId="8" fillId="0" borderId="0" xfId="1231" applyFont="1" applyAlignment="1" applyProtection="1">
      <alignment horizontal="left" wrapText="1"/>
      <protection locked="0"/>
    </xf>
    <xf numFmtId="0" fontId="8" fillId="0" borderId="0" xfId="1230" applyFont="1" applyAlignment="1" applyProtection="1">
      <alignment horizontal="left" vertical="top" wrapText="1"/>
      <protection locked="0"/>
    </xf>
    <xf numFmtId="0" fontId="14" fillId="0" borderId="0" xfId="1230" applyFont="1" applyAlignment="1" applyProtection="1">
      <alignment horizontal="left" vertical="top" wrapText="1"/>
      <protection locked="0"/>
    </xf>
    <xf numFmtId="0" fontId="8" fillId="0" borderId="25" xfId="1230" applyFont="1" applyBorder="1" applyAlignment="1">
      <alignment horizontal="left" vertical="center" wrapText="1"/>
    </xf>
    <xf numFmtId="0" fontId="5" fillId="0" borderId="0" xfId="1232" applyFont="1" applyAlignment="1">
      <alignment horizontal="left" vertical="center" wrapText="1"/>
    </xf>
    <xf numFmtId="0" fontId="36" fillId="0" borderId="0" xfId="1232" applyFont="1" applyAlignment="1">
      <alignment horizontal="left" vertical="center" wrapText="1" indent="3"/>
    </xf>
    <xf numFmtId="0" fontId="8" fillId="0" borderId="0" xfId="1232" applyFont="1" applyAlignment="1" applyProtection="1">
      <alignment horizontal="left" vertical="center" wrapText="1"/>
      <protection locked="0"/>
    </xf>
    <xf numFmtId="0" fontId="87" fillId="0" borderId="0" xfId="2" applyFont="1" applyAlignment="1">
      <alignment horizontal="left" vertical="center" wrapText="1"/>
    </xf>
    <xf numFmtId="0" fontId="17" fillId="58" borderId="0" xfId="1216" applyFont="1" applyFill="1" applyAlignment="1">
      <alignment horizontal="left" vertical="center"/>
    </xf>
    <xf numFmtId="0" fontId="40" fillId="0" borderId="0" xfId="2" applyFont="1" applyAlignment="1">
      <alignment horizontal="left" vertical="center"/>
    </xf>
    <xf numFmtId="0" fontId="43" fillId="0" borderId="0" xfId="2" applyFont="1" applyAlignment="1">
      <alignment horizontal="left" vertical="center" indent="3"/>
    </xf>
    <xf numFmtId="0" fontId="40" fillId="0" borderId="0" xfId="1235" applyFont="1" applyAlignment="1">
      <alignment horizontal="left" vertical="center" wrapText="1"/>
    </xf>
    <xf numFmtId="0" fontId="43" fillId="0" borderId="0" xfId="1235" applyFont="1" applyAlignment="1">
      <alignment horizontal="left" vertical="center" wrapText="1" indent="3"/>
    </xf>
  </cellXfs>
  <cellStyles count="1311">
    <cellStyle name="%" xfId="1" xr:uid="{6639A540-60C4-4746-A467-B6DABD82FAC2}"/>
    <cellStyle name="% 2" xfId="2" xr:uid="{6905776D-9D02-4E23-96BE-85AE432DC610}"/>
    <cellStyle name="% 2 2" xfId="3" xr:uid="{07518B4F-5365-4DBB-9BCB-B0069C66F424}"/>
    <cellStyle name="% 3" xfId="4" xr:uid="{CB78B322-CA2F-46F8-99D5-68CD832A025D}"/>
    <cellStyle name="% 3 2" xfId="5" xr:uid="{D5FFDEFC-B130-4801-A398-0A8441FF8BB4}"/>
    <cellStyle name="% 3 3" xfId="6" xr:uid="{F4B4E9E8-C8A9-4A6D-B711-848E59BDE5B7}"/>
    <cellStyle name="% 4" xfId="7" xr:uid="{8782D6F6-D10F-476A-B469-6CB19F926B39}"/>
    <cellStyle name="20% - Accent1" xfId="8" xr:uid="{1B0B2EF9-67B3-4C8F-85E2-64D2CDFF1A8B}"/>
    <cellStyle name="20% - Accent1 2" xfId="9" xr:uid="{1D83BD39-3D11-40A2-8F37-524B91ECB265}"/>
    <cellStyle name="20% - Accent1 2 2" xfId="10" xr:uid="{DD8F7674-5621-4897-8FCA-ED17F400E4DE}"/>
    <cellStyle name="20% - Accent1 2 2 2" xfId="11" xr:uid="{FF3801E4-8581-4B35-A47F-B8948BC44664}"/>
    <cellStyle name="20% - Accent1 2 2 2 2" xfId="12" xr:uid="{ED533F06-EF5F-4876-8871-E69AF799570C}"/>
    <cellStyle name="20% - Accent1 2 2 2 2 2" xfId="13" xr:uid="{50B53691-3172-4C14-8D9D-300A9F777943}"/>
    <cellStyle name="20% - Accent1 2 2 2 2 2 2" xfId="14" xr:uid="{D254F6E6-1CF7-4EA5-A6DC-764A04EA02D7}"/>
    <cellStyle name="20% - Accent1 2 2 2 2 3" xfId="15" xr:uid="{80A1900F-38A1-473B-8D7D-54DF5CFEEED4}"/>
    <cellStyle name="20% - Accent1 2 2 2 3" xfId="16" xr:uid="{ADDBABF2-2D9E-4E8A-85E7-A9837B43D092}"/>
    <cellStyle name="20% - Accent1 2 2 2 3 2" xfId="17" xr:uid="{FB98CCCA-B8AD-4212-9C88-3CB71D9E56A4}"/>
    <cellStyle name="20% - Accent1 2 2 2 4" xfId="18" xr:uid="{EE316F2D-1BBE-4DB4-9E2A-19A3F4DDC909}"/>
    <cellStyle name="20% - Accent1 2 2 3" xfId="19" xr:uid="{9AC8A888-A85C-47F8-88F6-44FFCEF2E134}"/>
    <cellStyle name="20% - Accent1 2 2 3 2" xfId="20" xr:uid="{A75E4104-5D14-4102-B035-2D582B65C14E}"/>
    <cellStyle name="20% - Accent1 2 2 3 2 2" xfId="21" xr:uid="{F13222CB-2308-41EB-A6B7-0A144F83E558}"/>
    <cellStyle name="20% - Accent1 2 2 3 3" xfId="22" xr:uid="{7124A324-5FBD-4CBF-8E42-D37E850B4601}"/>
    <cellStyle name="20% - Accent1 2 2 4" xfId="23" xr:uid="{3208216C-0425-45E4-A61E-18B7C5229383}"/>
    <cellStyle name="20% - Accent1 2 2 4 2" xfId="24" xr:uid="{80B40423-056C-453C-8037-BCDF179936A4}"/>
    <cellStyle name="20% - Accent1 2 2 5" xfId="25" xr:uid="{988AE201-D148-4010-9247-499325BF5197}"/>
    <cellStyle name="20% - Accent1 2 3" xfId="26" xr:uid="{BBA2EA96-2058-49B0-9B82-2651C29FEDBF}"/>
    <cellStyle name="20% - Accent1 2 3 2" xfId="27" xr:uid="{A16BE87D-757F-45B1-8FC2-04AE025A8AA7}"/>
    <cellStyle name="20% - Accent1 2 3 2 2" xfId="28" xr:uid="{71ABCB5B-17EC-4B54-803A-183178A66803}"/>
    <cellStyle name="20% - Accent1 2 3 2 2 2" xfId="29" xr:uid="{B0E004B3-F720-48A1-88B6-63A50D3DCE2F}"/>
    <cellStyle name="20% - Accent1 2 3 2 3" xfId="30" xr:uid="{75A648D3-E24A-4482-AD34-35AD538F7E35}"/>
    <cellStyle name="20% - Accent1 2 3 3" xfId="31" xr:uid="{1A6B428E-838A-43BD-8178-6ADF470B6F88}"/>
    <cellStyle name="20% - Accent1 2 3 3 2" xfId="32" xr:uid="{1FF6C5B3-FF0D-4634-A01C-9B94EAA1835B}"/>
    <cellStyle name="20% - Accent1 2 3 4" xfId="33" xr:uid="{A56F7398-F013-43FE-9E20-52863669DF4E}"/>
    <cellStyle name="20% - Accent1 2 4" xfId="34" xr:uid="{A4979661-F476-48B9-835E-9E386BCD5B40}"/>
    <cellStyle name="20% - Accent1 2 4 2" xfId="35" xr:uid="{FECE92FE-543F-454A-8A5E-00E5AA1108A3}"/>
    <cellStyle name="20% - Accent1 2 4 2 2" xfId="36" xr:uid="{825C7CDD-9F4B-449D-8625-4AC1D46E9A19}"/>
    <cellStyle name="20% - Accent1 2 4 3" xfId="37" xr:uid="{F0F6A556-BF4E-4894-9115-CA3D833920E1}"/>
    <cellStyle name="20% - Accent1 2 5" xfId="38" xr:uid="{B0D8B3FC-38ED-4CF3-B49B-E3A254B24020}"/>
    <cellStyle name="20% - Accent1 2 5 2" xfId="39" xr:uid="{4EA397B6-88E1-49A6-8F46-A05D71E93DBF}"/>
    <cellStyle name="20% - Accent1 2 6" xfId="40" xr:uid="{D1703129-21D2-430C-964F-8E7C3D254398}"/>
    <cellStyle name="20% - Accent1 3" xfId="41" xr:uid="{5BE6E474-55DB-4479-89DC-824948BC5A3E}"/>
    <cellStyle name="20% - Accent1 4" xfId="42" xr:uid="{A28E8895-C783-4C85-A70D-34A1326A7074}"/>
    <cellStyle name="20% - Accent1 5" xfId="43" xr:uid="{9C93F477-EEF5-4030-8623-A74B5170052F}"/>
    <cellStyle name="20% - Accent1 5 2" xfId="44" xr:uid="{23C31557-A2EE-48C0-B65F-88FA20600B8B}"/>
    <cellStyle name="20% - Accent1 6" xfId="45" xr:uid="{24681B7A-DC34-4BB6-A80A-CDF9865F1AF8}"/>
    <cellStyle name="20% - Accent1 6 2" xfId="46" xr:uid="{6655C7D6-D506-483F-9B60-C7A2051DA667}"/>
    <cellStyle name="20% - Accent1 7" xfId="47" xr:uid="{87FC8E42-18D7-4A5D-A738-4A198BB6C596}"/>
    <cellStyle name="20% - Accent2" xfId="48" xr:uid="{CB3712A7-E81B-4ADF-A4B7-DBBBE9530142}"/>
    <cellStyle name="20% - Accent2 2" xfId="49" xr:uid="{771CA29C-E69A-46CE-AC8C-0123D536C800}"/>
    <cellStyle name="20% - Accent2 2 2" xfId="50" xr:uid="{432AFA52-0A7D-468C-BEB5-7C1C2DD38073}"/>
    <cellStyle name="20% - Accent2 2 2 2" xfId="51" xr:uid="{F9C0E9CF-67D6-490A-9C95-EBC98A068222}"/>
    <cellStyle name="20% - Accent2 2 2 2 2" xfId="52" xr:uid="{F410B514-176F-4741-A78C-6F588DDBE3AE}"/>
    <cellStyle name="20% - Accent2 2 2 2 2 2" xfId="53" xr:uid="{02BB2D43-1018-40C1-AC68-93C089EA5162}"/>
    <cellStyle name="20% - Accent2 2 2 2 2 2 2" xfId="54" xr:uid="{9756BB0C-82A4-401F-8685-9311B8F826F9}"/>
    <cellStyle name="20% - Accent2 2 2 2 2 3" xfId="55" xr:uid="{EB492E74-BB0C-49A5-93C0-A1C408FC3B79}"/>
    <cellStyle name="20% - Accent2 2 2 2 3" xfId="56" xr:uid="{B9B47F53-C76F-4735-8355-E803F39FD636}"/>
    <cellStyle name="20% - Accent2 2 2 2 3 2" xfId="57" xr:uid="{4F83FEDF-C372-480E-AA9F-31CBB556ED67}"/>
    <cellStyle name="20% - Accent2 2 2 2 4" xfId="58" xr:uid="{F42ABD98-3DF9-480A-8E76-570A04BB7A0D}"/>
    <cellStyle name="20% - Accent2 2 2 3" xfId="59" xr:uid="{CDE81747-DE2F-4AC0-858E-69717D149C8B}"/>
    <cellStyle name="20% - Accent2 2 2 3 2" xfId="60" xr:uid="{E7EB4348-3717-4D5F-96BA-E1B78A370F83}"/>
    <cellStyle name="20% - Accent2 2 2 3 2 2" xfId="61" xr:uid="{ADA5180B-5F14-4CC6-B015-ABD60BFB4195}"/>
    <cellStyle name="20% - Accent2 2 2 3 3" xfId="62" xr:uid="{0454537E-7DDB-4C1F-B363-24DA401A924F}"/>
    <cellStyle name="20% - Accent2 2 2 4" xfId="63" xr:uid="{5305E6E4-016D-4242-96B8-F5E391105C7C}"/>
    <cellStyle name="20% - Accent2 2 2 4 2" xfId="64" xr:uid="{01FD6C79-ECA7-435F-B0DE-559DE29BD916}"/>
    <cellStyle name="20% - Accent2 2 2 5" xfId="65" xr:uid="{160CEE61-98AD-45C8-AAE7-B4421E437D90}"/>
    <cellStyle name="20% - Accent2 2 3" xfId="66" xr:uid="{8A0EA324-0EF7-47F6-B878-B12A893834E3}"/>
    <cellStyle name="20% - Accent2 2 3 2" xfId="67" xr:uid="{F52C0256-5C19-476E-B570-3713BE45C184}"/>
    <cellStyle name="20% - Accent2 2 3 2 2" xfId="68" xr:uid="{B301FC30-80A9-4AB3-ACF5-19A18CC41EED}"/>
    <cellStyle name="20% - Accent2 2 3 2 2 2" xfId="69" xr:uid="{EFEF0C3A-9341-499B-BEDD-2A83158BF94B}"/>
    <cellStyle name="20% - Accent2 2 3 2 3" xfId="70" xr:uid="{8E0F384A-735B-4C0F-8B73-25190B48FD8E}"/>
    <cellStyle name="20% - Accent2 2 3 3" xfId="71" xr:uid="{AE476DFC-C8F8-4FAD-A694-E3C1967040BF}"/>
    <cellStyle name="20% - Accent2 2 3 3 2" xfId="72" xr:uid="{E8A4022E-78BF-4705-BEDE-4ACD1FFFD998}"/>
    <cellStyle name="20% - Accent2 2 3 4" xfId="73" xr:uid="{E7449E6D-3F4A-4B47-BB20-DF276F860E84}"/>
    <cellStyle name="20% - Accent2 2 4" xfId="74" xr:uid="{74E2B220-D5AB-43A4-8DAA-89FFB479BD19}"/>
    <cellStyle name="20% - Accent2 2 4 2" xfId="75" xr:uid="{61263A89-7AB5-415B-BC76-014BA05C8104}"/>
    <cellStyle name="20% - Accent2 2 4 2 2" xfId="76" xr:uid="{C5057257-FFC1-436F-ABE5-65BDDDE34407}"/>
    <cellStyle name="20% - Accent2 2 4 3" xfId="77" xr:uid="{E9E851F1-B685-4BF2-A19B-F648AE586CF1}"/>
    <cellStyle name="20% - Accent2 2 5" xfId="78" xr:uid="{0A3D930D-49EE-4620-997C-8806C776C263}"/>
    <cellStyle name="20% - Accent2 2 5 2" xfId="79" xr:uid="{C2079352-E76F-4B58-8A1F-3A618BF7E07A}"/>
    <cellStyle name="20% - Accent2 2 6" xfId="80" xr:uid="{586DF088-42CA-46E3-8D94-9E1692F496D6}"/>
    <cellStyle name="20% - Accent2 3" xfId="81" xr:uid="{12026CCB-2BC2-4D76-B70C-8CD3FDE8DEB0}"/>
    <cellStyle name="20% - Accent2 4" xfId="82" xr:uid="{02C2FFF9-564A-43E1-BEC8-93060A6A936C}"/>
    <cellStyle name="20% - Accent2 5" xfId="83" xr:uid="{AB7A38DD-7565-45E4-B53C-BCD429D70904}"/>
    <cellStyle name="20% - Accent2 5 2" xfId="84" xr:uid="{6EF2F767-3266-4E80-8778-FA2EE24DCEE2}"/>
    <cellStyle name="20% - Accent2 6" xfId="85" xr:uid="{3CB015AF-DF77-4F9B-8351-E5D1226A2D98}"/>
    <cellStyle name="20% - Accent2 6 2" xfId="86" xr:uid="{F73EC6AB-88CE-417F-B285-A0AB32C5C2B5}"/>
    <cellStyle name="20% - Accent2 7" xfId="87" xr:uid="{8D842459-C4B6-4EF0-B7E0-C46CDA8F29B7}"/>
    <cellStyle name="20% - Accent3" xfId="88" xr:uid="{3490B050-7214-4F6C-A5A0-F83A42317A9A}"/>
    <cellStyle name="20% - Accent3 2" xfId="89" xr:uid="{84D25CE4-7FE3-4615-9492-5DA358DFF727}"/>
    <cellStyle name="20% - Accent3 2 2" xfId="90" xr:uid="{47EFE831-44F4-4F08-9BE3-1EDDC0725C64}"/>
    <cellStyle name="20% - Accent3 2 2 2" xfId="91" xr:uid="{159ABA9D-C865-44C1-AAD0-33ABAD802951}"/>
    <cellStyle name="20% - Accent3 2 2 2 2" xfId="92" xr:uid="{802B64FD-7308-4244-9B4A-002491F4346A}"/>
    <cellStyle name="20% - Accent3 2 2 2 2 2" xfId="93" xr:uid="{E37AF2BC-A0AA-48F5-824F-335155E12599}"/>
    <cellStyle name="20% - Accent3 2 2 2 2 2 2" xfId="94" xr:uid="{4D4B609D-FF93-4DD6-8BC9-779CDA97776A}"/>
    <cellStyle name="20% - Accent3 2 2 2 2 3" xfId="95" xr:uid="{1DCB2162-EFDF-4C4A-9A57-DFB32AB335BC}"/>
    <cellStyle name="20% - Accent3 2 2 2 3" xfId="96" xr:uid="{5777DD6B-C5C3-4219-A1EC-A151A93567FF}"/>
    <cellStyle name="20% - Accent3 2 2 2 3 2" xfId="97" xr:uid="{C446581A-C935-4751-932D-05A4A5102EB5}"/>
    <cellStyle name="20% - Accent3 2 2 2 4" xfId="98" xr:uid="{C335444D-AD54-4ED2-A7AE-BD4FAD65CA03}"/>
    <cellStyle name="20% - Accent3 2 2 3" xfId="99" xr:uid="{8E200694-E529-40E0-B7BB-51312C9AB080}"/>
    <cellStyle name="20% - Accent3 2 2 3 2" xfId="100" xr:uid="{4D3EB13F-7A12-4820-A438-3A02CD7E71CF}"/>
    <cellStyle name="20% - Accent3 2 2 3 2 2" xfId="101" xr:uid="{AE7D8514-6EF1-47E4-ADF8-D22907EA2BA8}"/>
    <cellStyle name="20% - Accent3 2 2 3 3" xfId="102" xr:uid="{1BDA6521-8164-4855-A152-B0026143BFA1}"/>
    <cellStyle name="20% - Accent3 2 2 4" xfId="103" xr:uid="{9F863224-C728-40B2-AD0C-67EAB56F28B7}"/>
    <cellStyle name="20% - Accent3 2 2 4 2" xfId="104" xr:uid="{46243227-08AC-484F-8BE4-24BAD923CCDB}"/>
    <cellStyle name="20% - Accent3 2 2 5" xfId="105" xr:uid="{56C7C08A-2E5B-4073-A81D-9566EF29D1E1}"/>
    <cellStyle name="20% - Accent3 2 3" xfId="106" xr:uid="{32482C78-9178-4233-99FC-3691B6E0346C}"/>
    <cellStyle name="20% - Accent3 2 3 2" xfId="107" xr:uid="{3E657690-59FF-4BED-AB65-E520A1AB8F89}"/>
    <cellStyle name="20% - Accent3 2 3 2 2" xfId="108" xr:uid="{2583BBCF-F8C7-403F-B45A-6C2694DAF8AD}"/>
    <cellStyle name="20% - Accent3 2 3 2 2 2" xfId="109" xr:uid="{B35D4761-3F51-4ACF-BA93-B5257347E2D9}"/>
    <cellStyle name="20% - Accent3 2 3 2 3" xfId="110" xr:uid="{150BCD70-B685-469F-8D35-06D1E946740A}"/>
    <cellStyle name="20% - Accent3 2 3 3" xfId="111" xr:uid="{532B372D-1984-4758-A675-03005E5C9C5C}"/>
    <cellStyle name="20% - Accent3 2 3 3 2" xfId="112" xr:uid="{891E3742-7769-4936-B12D-FFEF6F020A6E}"/>
    <cellStyle name="20% - Accent3 2 3 4" xfId="113" xr:uid="{A1655372-EABA-4C74-9889-ECF4EF7F69E7}"/>
    <cellStyle name="20% - Accent3 2 4" xfId="114" xr:uid="{6FF8E78A-684A-44B1-BF06-6CB6C59DB922}"/>
    <cellStyle name="20% - Accent3 2 4 2" xfId="115" xr:uid="{4F51BE5D-FD1B-4C24-9597-07E985A681F7}"/>
    <cellStyle name="20% - Accent3 2 4 2 2" xfId="116" xr:uid="{FE81C9C2-AD20-4E80-922F-E59C3F3A0207}"/>
    <cellStyle name="20% - Accent3 2 4 3" xfId="117" xr:uid="{2C039407-E66E-47BA-9439-64BA01BA1ADD}"/>
    <cellStyle name="20% - Accent3 2 5" xfId="118" xr:uid="{ED59E073-D291-460B-B1A4-E9EB08105886}"/>
    <cellStyle name="20% - Accent3 2 5 2" xfId="119" xr:uid="{543927DF-7C42-483D-BBDF-26BEE625E9E8}"/>
    <cellStyle name="20% - Accent3 2 6" xfId="120" xr:uid="{588C19A3-C5A3-4AA3-8D72-AC1C85BC2075}"/>
    <cellStyle name="20% - Accent3 3" xfId="121" xr:uid="{E8D45DAD-F096-4C6A-AE00-0BD410A3166C}"/>
    <cellStyle name="20% - Accent3 4" xfId="122" xr:uid="{E1228E70-0263-49C3-97DD-AA16B79B591E}"/>
    <cellStyle name="20% - Accent3 5" xfId="123" xr:uid="{75259B13-CA17-4AB4-9A1B-18C27D98EA6E}"/>
    <cellStyle name="20% - Accent3 5 2" xfId="124" xr:uid="{DA78381E-6606-483D-A4FA-C2FC0BA173D8}"/>
    <cellStyle name="20% - Accent3 6" xfId="125" xr:uid="{F8E5C689-E32F-49C0-BD08-0B8F2D996670}"/>
    <cellStyle name="20% - Accent3 6 2" xfId="126" xr:uid="{32A96BED-DD36-4282-A8BA-EB55832FCFE8}"/>
    <cellStyle name="20% - Accent3 7" xfId="127" xr:uid="{E8EE3816-34B3-4619-A04D-49636CB2B0D6}"/>
    <cellStyle name="20% - Accent4" xfId="128" xr:uid="{CC6A1763-065D-40A1-B5FD-F1D201E206A8}"/>
    <cellStyle name="20% - Accent4 2" xfId="129" xr:uid="{223DD86F-FA9A-4D03-95B4-66C2116D5A3D}"/>
    <cellStyle name="20% - Accent4 2 2" xfId="130" xr:uid="{70CB7370-BF95-4165-A520-33693E95EC47}"/>
    <cellStyle name="20% - Accent4 2 2 2" xfId="131" xr:uid="{CE1BF533-5033-426A-A28D-945B2EF2E3E2}"/>
    <cellStyle name="20% - Accent4 2 2 2 2" xfId="132" xr:uid="{6638B9C4-85FC-4B36-A8E8-F52CF6492C44}"/>
    <cellStyle name="20% - Accent4 2 2 2 2 2" xfId="133" xr:uid="{1950A285-5DE9-4701-A902-DE9DE4FD752E}"/>
    <cellStyle name="20% - Accent4 2 2 2 2 2 2" xfId="134" xr:uid="{667AD353-26D3-4ECE-96E5-C8271D39301B}"/>
    <cellStyle name="20% - Accent4 2 2 2 2 3" xfId="135" xr:uid="{EB06A91E-12EB-4152-87B2-740C413C41AF}"/>
    <cellStyle name="20% - Accent4 2 2 2 3" xfId="136" xr:uid="{F56553AE-985B-4980-B1C3-ED631564898C}"/>
    <cellStyle name="20% - Accent4 2 2 2 3 2" xfId="137" xr:uid="{1D6D0FE9-5AFD-49FD-8C74-2AB0558DEBA8}"/>
    <cellStyle name="20% - Accent4 2 2 2 4" xfId="138" xr:uid="{EE11C2BF-3F70-4AB4-A46D-6336C1174406}"/>
    <cellStyle name="20% - Accent4 2 2 3" xfId="139" xr:uid="{16198CF7-61C1-4959-8B4F-3CC327CA1D51}"/>
    <cellStyle name="20% - Accent4 2 2 3 2" xfId="140" xr:uid="{0B9E7D44-013C-44E8-817D-8AB6DDED61A4}"/>
    <cellStyle name="20% - Accent4 2 2 3 2 2" xfId="141" xr:uid="{582B7560-258B-4D7B-9403-91B01B49F8F9}"/>
    <cellStyle name="20% - Accent4 2 2 3 3" xfId="142" xr:uid="{C37F2230-C762-4ADE-BB28-98DC6FB02373}"/>
    <cellStyle name="20% - Accent4 2 2 4" xfId="143" xr:uid="{D4B5613C-F425-4ABC-9132-314E4AF3EDDD}"/>
    <cellStyle name="20% - Accent4 2 2 4 2" xfId="144" xr:uid="{C96984BE-9B75-4AE7-9115-3FA388520CA0}"/>
    <cellStyle name="20% - Accent4 2 2 5" xfId="145" xr:uid="{C20D71AF-73F4-41B5-9B83-36155CE8F7FF}"/>
    <cellStyle name="20% - Accent4 2 3" xfId="146" xr:uid="{C646AFAD-68AE-4EA4-880E-9E42F98DCF0E}"/>
    <cellStyle name="20% - Accent4 2 3 2" xfId="147" xr:uid="{DDB67110-3527-47B3-9A9E-59853C87D38C}"/>
    <cellStyle name="20% - Accent4 2 3 2 2" xfId="148" xr:uid="{0B1C8888-5AF7-4D5E-9540-ED92A03F1BE0}"/>
    <cellStyle name="20% - Accent4 2 3 2 2 2" xfId="149" xr:uid="{2CE3A7A7-625A-476F-A90F-BA403AE814F8}"/>
    <cellStyle name="20% - Accent4 2 3 2 3" xfId="150" xr:uid="{75FC050A-9150-4335-9BA0-70BDC68BB680}"/>
    <cellStyle name="20% - Accent4 2 3 3" xfId="151" xr:uid="{16FA7E5E-35FD-4804-A464-32A4CEAB70EA}"/>
    <cellStyle name="20% - Accent4 2 3 3 2" xfId="152" xr:uid="{6BE45956-60AB-4935-8640-192A0194ABEF}"/>
    <cellStyle name="20% - Accent4 2 3 4" xfId="153" xr:uid="{4085B10D-E3E0-4483-8D80-65DAF462F676}"/>
    <cellStyle name="20% - Accent4 2 4" xfId="154" xr:uid="{36ABA4CB-003B-4F85-9834-B56A33F24052}"/>
    <cellStyle name="20% - Accent4 2 4 2" xfId="155" xr:uid="{8BF0B9A1-3A24-4829-8102-DEB461AC20B8}"/>
    <cellStyle name="20% - Accent4 2 4 2 2" xfId="156" xr:uid="{8050C6F7-83F3-4348-9E6B-4438B166B251}"/>
    <cellStyle name="20% - Accent4 2 4 3" xfId="157" xr:uid="{6756094C-2BAF-495A-8E8B-ED7D14C92228}"/>
    <cellStyle name="20% - Accent4 2 5" xfId="158" xr:uid="{99891AAE-E653-4D85-B78C-F0D764E1F91D}"/>
    <cellStyle name="20% - Accent4 2 5 2" xfId="159" xr:uid="{F315332F-4890-433D-8FDF-5F8894F2F8D2}"/>
    <cellStyle name="20% - Accent4 2 6" xfId="160" xr:uid="{97226363-62AC-456A-AE6F-C48749C09A6E}"/>
    <cellStyle name="20% - Accent4 3" xfId="161" xr:uid="{4BE079C9-598E-404A-95BE-3BAAE759C8BF}"/>
    <cellStyle name="20% - Accent4 4" xfId="162" xr:uid="{1DC68EE2-056F-4580-8F25-4DCD9A0749B5}"/>
    <cellStyle name="20% - Accent4 5" xfId="163" xr:uid="{8A285273-3A53-4356-88E2-58F8ACB7F21E}"/>
    <cellStyle name="20% - Accent4 5 2" xfId="164" xr:uid="{DFA2B144-4959-4A2F-B2CD-EDF7656682A7}"/>
    <cellStyle name="20% - Accent4 6" xfId="165" xr:uid="{CCAF95A9-CFAC-4204-BCED-6241AD6C61E5}"/>
    <cellStyle name="20% - Accent4 6 2" xfId="166" xr:uid="{C2FB4FB2-DDBB-491E-97DC-AB4F54C5A2E0}"/>
    <cellStyle name="20% - Accent4 7" xfId="167" xr:uid="{18A103D0-EAEC-48E5-AA64-B159CB06C23B}"/>
    <cellStyle name="20% - Accent5" xfId="168" xr:uid="{CBF996BF-7535-4320-ABAD-ECCB31CB9706}"/>
    <cellStyle name="20% - Accent5 2" xfId="169" xr:uid="{83216927-A4C0-458F-B839-A498D0559EA9}"/>
    <cellStyle name="20% - Accent5 2 2" xfId="170" xr:uid="{97EC410A-CDD8-4770-BC0C-E9E0CD5AEE07}"/>
    <cellStyle name="20% - Accent5 2 2 2" xfId="171" xr:uid="{8D9A419B-E430-4B43-998C-F483356E73E0}"/>
    <cellStyle name="20% - Accent5 2 2 2 2" xfId="172" xr:uid="{E2FDD520-8892-4E01-8AE5-7F5E63EC22B3}"/>
    <cellStyle name="20% - Accent5 2 2 2 2 2" xfId="173" xr:uid="{4A11D633-65CB-4A33-A91E-84ED231513C4}"/>
    <cellStyle name="20% - Accent5 2 2 2 2 2 2" xfId="174" xr:uid="{5CF129FA-0E9C-4F42-B3CF-C33C534475A4}"/>
    <cellStyle name="20% - Accent5 2 2 2 2 3" xfId="175" xr:uid="{06BBF34D-7B36-459C-8BD5-EBA12756D73D}"/>
    <cellStyle name="20% - Accent5 2 2 2 3" xfId="176" xr:uid="{C5B4ACF8-DDEF-42FD-B9D7-8D9A38FB255E}"/>
    <cellStyle name="20% - Accent5 2 2 2 3 2" xfId="177" xr:uid="{26C9928C-F34E-468C-A3F7-0A2A167CD717}"/>
    <cellStyle name="20% - Accent5 2 2 2 4" xfId="178" xr:uid="{372A1134-B9C8-4746-9872-CF0F8D2B030B}"/>
    <cellStyle name="20% - Accent5 2 2 3" xfId="179" xr:uid="{AB3C69AC-61E6-4559-A29A-884725023642}"/>
    <cellStyle name="20% - Accent5 2 2 3 2" xfId="180" xr:uid="{D7B2D359-C8B2-4E95-8ABD-C3E048240987}"/>
    <cellStyle name="20% - Accent5 2 2 3 2 2" xfId="181" xr:uid="{29F6012B-2ED7-4384-9425-1AA76B36DFD6}"/>
    <cellStyle name="20% - Accent5 2 2 3 3" xfId="182" xr:uid="{902AAD48-B22C-4E4E-B364-9E1E94F5E44A}"/>
    <cellStyle name="20% - Accent5 2 2 4" xfId="183" xr:uid="{12BEDDE7-A722-415E-B175-6C6175C2D069}"/>
    <cellStyle name="20% - Accent5 2 2 4 2" xfId="184" xr:uid="{35E63685-34D3-43F5-B9C5-E11367DECA94}"/>
    <cellStyle name="20% - Accent5 2 2 5" xfId="185" xr:uid="{A40C530D-97CA-4778-887E-42B228B353F3}"/>
    <cellStyle name="20% - Accent5 2 3" xfId="186" xr:uid="{4B359158-B21E-4AB1-A337-1157BE1ACF7E}"/>
    <cellStyle name="20% - Accent5 2 3 2" xfId="187" xr:uid="{4B0E18CB-DD71-4A8E-B792-6C0877049C62}"/>
    <cellStyle name="20% - Accent5 2 3 2 2" xfId="188" xr:uid="{80B4D81C-7918-45CA-BB84-1B514310945F}"/>
    <cellStyle name="20% - Accent5 2 3 2 2 2" xfId="189" xr:uid="{9A7A2B48-2963-431A-A52E-D58892A7C5FD}"/>
    <cellStyle name="20% - Accent5 2 3 2 3" xfId="190" xr:uid="{424A31B0-7080-44A7-990F-2903B3262CDE}"/>
    <cellStyle name="20% - Accent5 2 3 3" xfId="191" xr:uid="{F2DF2952-8861-4641-896D-EA449732991B}"/>
    <cellStyle name="20% - Accent5 2 3 3 2" xfId="192" xr:uid="{2B38C56B-B4A2-47E9-8EE0-8FF7A03E0B45}"/>
    <cellStyle name="20% - Accent5 2 3 4" xfId="193" xr:uid="{B253DF95-255F-4079-8E6A-BA5F4167FEDA}"/>
    <cellStyle name="20% - Accent5 2 4" xfId="194" xr:uid="{0C16F58C-2E31-45F7-BB97-DDCE6F7B28EB}"/>
    <cellStyle name="20% - Accent5 2 4 2" xfId="195" xr:uid="{F85689AE-5639-40DE-B18C-30D94C380242}"/>
    <cellStyle name="20% - Accent5 2 4 2 2" xfId="196" xr:uid="{053EE770-C5D0-44F3-B11E-367D40FA94DD}"/>
    <cellStyle name="20% - Accent5 2 4 3" xfId="197" xr:uid="{84E163F8-5C55-4C2A-818E-F9F56410627E}"/>
    <cellStyle name="20% - Accent5 2 5" xfId="198" xr:uid="{0C3A10C9-C23B-4BA5-8707-7A0B0BE559AD}"/>
    <cellStyle name="20% - Accent5 2 5 2" xfId="199" xr:uid="{DA46CCA7-6AF7-474D-B34F-6BD116298F09}"/>
    <cellStyle name="20% - Accent5 2 6" xfId="200" xr:uid="{D326B840-05DE-4437-9118-E1345DAAA0EE}"/>
    <cellStyle name="20% - Accent5 3" xfId="201" xr:uid="{9F7A6F0A-6C4B-4974-B58E-C6203EDBD2AD}"/>
    <cellStyle name="20% - Accent5 4" xfId="202" xr:uid="{D0FA5122-2DEA-45AC-9604-ED19F8C760EE}"/>
    <cellStyle name="20% - Accent5 5" xfId="203" xr:uid="{1538EC2F-8A50-4387-A374-8F2BA83827F7}"/>
    <cellStyle name="20% - Accent5 5 2" xfId="204" xr:uid="{0A87D7ED-2CF4-4DD4-89A5-D8AED0F594DC}"/>
    <cellStyle name="20% - Accent5 6" xfId="205" xr:uid="{4CBEAB37-C74F-4302-91A6-77F952AE6AE8}"/>
    <cellStyle name="20% - Accent5 6 2" xfId="206" xr:uid="{1EECF11E-56B6-402B-BB0A-5B2FBBAD1EDC}"/>
    <cellStyle name="20% - Accent5 7" xfId="207" xr:uid="{3124146E-E93F-450A-AD3B-9DAE00BFB23E}"/>
    <cellStyle name="20% - Accent6" xfId="208" xr:uid="{D294AB7B-7508-4211-B22E-51F5C9C3910D}"/>
    <cellStyle name="20% - Accent6 2" xfId="209" xr:uid="{7A1DF41F-B559-4AFA-A483-5A4C9A924BC3}"/>
    <cellStyle name="20% - Accent6 2 2" xfId="210" xr:uid="{29FB61AA-A0A5-4C79-A7CF-E92287ABA505}"/>
    <cellStyle name="20% - Accent6 2 2 2" xfId="211" xr:uid="{37ECD6A7-EF2D-41DC-8163-ABA92FB87E80}"/>
    <cellStyle name="20% - Accent6 2 2 2 2" xfId="212" xr:uid="{4375FFD2-1054-46DB-81CD-58EE1465FA93}"/>
    <cellStyle name="20% - Accent6 2 2 2 2 2" xfId="213" xr:uid="{32D1571B-D502-4E22-8F7E-192A3FA026C8}"/>
    <cellStyle name="20% - Accent6 2 2 2 2 2 2" xfId="214" xr:uid="{B8ECD651-5C56-4C85-8F38-480BA0A8C538}"/>
    <cellStyle name="20% - Accent6 2 2 2 2 3" xfId="215" xr:uid="{3A91DF5A-D1B1-46E4-94C8-5DEF23655B64}"/>
    <cellStyle name="20% - Accent6 2 2 2 3" xfId="216" xr:uid="{6C9F6733-680F-4134-A0B4-A441AFFAAF2D}"/>
    <cellStyle name="20% - Accent6 2 2 2 3 2" xfId="217" xr:uid="{2207A12A-840B-41DC-B44F-DFA62492E452}"/>
    <cellStyle name="20% - Accent6 2 2 2 4" xfId="218" xr:uid="{90616591-86F4-4FAD-8A85-E67B881CBFE2}"/>
    <cellStyle name="20% - Accent6 2 2 3" xfId="219" xr:uid="{1940F4D5-2387-466B-A5AD-3AE625A90324}"/>
    <cellStyle name="20% - Accent6 2 2 3 2" xfId="220" xr:uid="{C258187F-CF5D-4651-9F39-72E7317BF413}"/>
    <cellStyle name="20% - Accent6 2 2 3 2 2" xfId="221" xr:uid="{FE41A106-23E4-468D-90EC-90DED340E7B7}"/>
    <cellStyle name="20% - Accent6 2 2 3 3" xfId="222" xr:uid="{114C3D90-78B7-46F0-ABE3-5B8E07BF9141}"/>
    <cellStyle name="20% - Accent6 2 2 4" xfId="223" xr:uid="{6B5CE875-0C42-46AC-B9BD-D61439689566}"/>
    <cellStyle name="20% - Accent6 2 2 4 2" xfId="224" xr:uid="{7DB216A5-9AE8-45AC-8714-F6BA3A59EB2E}"/>
    <cellStyle name="20% - Accent6 2 2 5" xfId="225" xr:uid="{907C1081-3673-4A0B-94DC-BD757DA998D9}"/>
    <cellStyle name="20% - Accent6 2 3" xfId="226" xr:uid="{CDA2896A-9032-45D8-BAE9-915AFEB321F0}"/>
    <cellStyle name="20% - Accent6 2 3 2" xfId="227" xr:uid="{7A242403-990E-4FFE-A561-A57233F05B9D}"/>
    <cellStyle name="20% - Accent6 2 3 2 2" xfId="228" xr:uid="{C0FBE98A-DC63-4F5D-9EEC-ED0F5DB350B7}"/>
    <cellStyle name="20% - Accent6 2 3 2 2 2" xfId="229" xr:uid="{3F4E442C-709C-4225-81C3-9B2B6BBA4C59}"/>
    <cellStyle name="20% - Accent6 2 3 2 3" xfId="230" xr:uid="{55E568B9-35D2-4642-8F12-96A5059BC98F}"/>
    <cellStyle name="20% - Accent6 2 3 3" xfId="231" xr:uid="{30DD98B7-F7BE-471E-8AF2-0652D730E49F}"/>
    <cellStyle name="20% - Accent6 2 3 3 2" xfId="232" xr:uid="{F7B28EA9-569C-4722-A05D-7C3CF3ADB6E1}"/>
    <cellStyle name="20% - Accent6 2 3 4" xfId="233" xr:uid="{46241FEA-49C2-4A73-8E8A-E55410FDD497}"/>
    <cellStyle name="20% - Accent6 2 4" xfId="234" xr:uid="{CCD8406D-79D5-4799-BA90-7CC33D013A0C}"/>
    <cellStyle name="20% - Accent6 2 4 2" xfId="235" xr:uid="{DF108D95-520D-4789-A6CB-2A7DC560FC44}"/>
    <cellStyle name="20% - Accent6 2 4 2 2" xfId="236" xr:uid="{4C7E4E3D-B53A-4830-B650-1645834540A3}"/>
    <cellStyle name="20% - Accent6 2 4 3" xfId="237" xr:uid="{B9D40667-0E05-48F3-A2AA-D5BC73A8A76A}"/>
    <cellStyle name="20% - Accent6 2 5" xfId="238" xr:uid="{25A15C39-C13E-45F8-AD8E-8BED2B9845B3}"/>
    <cellStyle name="20% - Accent6 2 5 2" xfId="239" xr:uid="{16372524-86DE-49A5-A72D-7869A539B767}"/>
    <cellStyle name="20% - Accent6 2 6" xfId="240" xr:uid="{E522E3AF-BD5D-4EA0-A0BA-D4F6D8FD4DB9}"/>
    <cellStyle name="20% - Accent6 3" xfId="241" xr:uid="{75BD0A06-6C4F-4906-AC33-3079B69D3E3B}"/>
    <cellStyle name="20% - Accent6 4" xfId="242" xr:uid="{7482CE2F-3722-42D8-A64F-9A63A26D0D8F}"/>
    <cellStyle name="20% - Accent6 5" xfId="243" xr:uid="{F49D6F42-E2D8-4211-A029-27F93127ABB6}"/>
    <cellStyle name="20% - Accent6 5 2" xfId="244" xr:uid="{5622CE24-A34C-41DD-88A4-77DDE25C27D9}"/>
    <cellStyle name="20% - Accent6 6" xfId="245" xr:uid="{C9C24227-F650-4E86-A7E6-88C615D5E1A0}"/>
    <cellStyle name="20% - Accent6 6 2" xfId="246" xr:uid="{AD4D621B-100C-42CD-97F5-FA8AA7F35EFC}"/>
    <cellStyle name="20% - Accent6 7" xfId="247" xr:uid="{718C4B35-6635-49E2-B476-3CF1FEE7B9E4}"/>
    <cellStyle name="40% - Accent1" xfId="248" xr:uid="{8ADFEC94-C1AF-40BC-96FF-2531E6C4AE39}"/>
    <cellStyle name="40% - Accent1 2" xfId="249" xr:uid="{D818C37B-1A7E-47D8-83C6-8808E7FC8FA4}"/>
    <cellStyle name="40% - Accent1 2 2" xfId="250" xr:uid="{BB8F40C2-D0CF-4E81-8B68-31252F1DA182}"/>
    <cellStyle name="40% - Accent1 2 2 2" xfId="251" xr:uid="{C12AF5F7-DD31-41D4-966F-E3454CEB9CFB}"/>
    <cellStyle name="40% - Accent1 2 2 2 2" xfId="252" xr:uid="{412B01A8-980C-46BB-B070-52555ED77A84}"/>
    <cellStyle name="40% - Accent1 2 2 2 2 2" xfId="253" xr:uid="{4105E402-CBA4-4078-8F5F-0FD27BAD3857}"/>
    <cellStyle name="40% - Accent1 2 2 2 2 2 2" xfId="254" xr:uid="{F98E3EAF-BD0F-47E7-9CCE-94147D2620A6}"/>
    <cellStyle name="40% - Accent1 2 2 2 2 3" xfId="255" xr:uid="{898218B2-1AB9-487C-86E4-F10B83486F10}"/>
    <cellStyle name="40% - Accent1 2 2 2 3" xfId="256" xr:uid="{65792FB3-763A-44FB-A32D-BD0A0BA0DBFA}"/>
    <cellStyle name="40% - Accent1 2 2 2 3 2" xfId="257" xr:uid="{0F159DCA-5733-436D-A7F1-26F6E2F58AFC}"/>
    <cellStyle name="40% - Accent1 2 2 2 4" xfId="258" xr:uid="{01D618B9-8BCA-4921-8016-427896E2D3C0}"/>
    <cellStyle name="40% - Accent1 2 2 3" xfId="259" xr:uid="{D77EB071-8944-4F28-9E10-DAED92D16890}"/>
    <cellStyle name="40% - Accent1 2 2 3 2" xfId="260" xr:uid="{3BB005BF-84E7-4A55-819F-F1C61E5C8014}"/>
    <cellStyle name="40% - Accent1 2 2 3 2 2" xfId="261" xr:uid="{D7055678-4F48-4078-87A9-720B6B5DF8E6}"/>
    <cellStyle name="40% - Accent1 2 2 3 3" xfId="262" xr:uid="{84595CA3-5928-41AE-8D89-70074B73A76D}"/>
    <cellStyle name="40% - Accent1 2 2 4" xfId="263" xr:uid="{F6C55F9F-0DB6-4634-816D-803039D2AC31}"/>
    <cellStyle name="40% - Accent1 2 2 4 2" xfId="264" xr:uid="{011B8A5A-733C-4089-A336-B7CFD3B803EC}"/>
    <cellStyle name="40% - Accent1 2 2 5" xfId="265" xr:uid="{90498F4A-E4EF-4CF6-9B71-7C0B7661803C}"/>
    <cellStyle name="40% - Accent1 2 3" xfId="266" xr:uid="{181C3970-4246-477D-92C5-E1A343AADC7B}"/>
    <cellStyle name="40% - Accent1 2 3 2" xfId="267" xr:uid="{8C25A3E1-9590-4706-9E70-18E47BB29129}"/>
    <cellStyle name="40% - Accent1 2 3 2 2" xfId="268" xr:uid="{72B40FBA-C989-40EE-8971-7BC0A9563081}"/>
    <cellStyle name="40% - Accent1 2 3 2 2 2" xfId="269" xr:uid="{48FFFB7D-C383-4986-9746-4F9F62F9F05F}"/>
    <cellStyle name="40% - Accent1 2 3 2 3" xfId="270" xr:uid="{264561B4-B738-4987-AF27-4CB72818282A}"/>
    <cellStyle name="40% - Accent1 2 3 3" xfId="271" xr:uid="{604D73C3-891D-449F-81CF-7FD04945813B}"/>
    <cellStyle name="40% - Accent1 2 3 3 2" xfId="272" xr:uid="{672D25BE-E1DF-49D3-84F2-5ADC5D129A6D}"/>
    <cellStyle name="40% - Accent1 2 3 4" xfId="273" xr:uid="{08825DAA-ADD5-496C-9468-B21A6C34D2BF}"/>
    <cellStyle name="40% - Accent1 2 4" xfId="274" xr:uid="{A7CE8598-7E65-46E4-8C18-2AC40F318643}"/>
    <cellStyle name="40% - Accent1 2 4 2" xfId="275" xr:uid="{1A4DC858-C587-4B1D-A2AE-A5519E07EFA3}"/>
    <cellStyle name="40% - Accent1 2 4 2 2" xfId="276" xr:uid="{24E9BB7C-C0DB-429C-A57B-613332926F0E}"/>
    <cellStyle name="40% - Accent1 2 4 3" xfId="277" xr:uid="{9DF479BE-3DFE-4660-AD5A-B6DF200A75D9}"/>
    <cellStyle name="40% - Accent1 2 5" xfId="278" xr:uid="{5D472AB4-B1A9-4914-B333-A7B385FA5D85}"/>
    <cellStyle name="40% - Accent1 2 5 2" xfId="279" xr:uid="{A879F68B-E6CB-47C9-A251-346D2CBF9619}"/>
    <cellStyle name="40% - Accent1 2 6" xfId="280" xr:uid="{E636E378-4CA0-4436-AD86-A972D649DAD8}"/>
    <cellStyle name="40% - Accent1 3" xfId="281" xr:uid="{1A0A2AA9-115A-4D60-849B-BFFFD269783D}"/>
    <cellStyle name="40% - Accent1 4" xfId="282" xr:uid="{11B4E58E-5654-49CE-BC0D-B2CA6FF9EB2B}"/>
    <cellStyle name="40% - Accent1 5" xfId="283" xr:uid="{49864D5E-3BFB-4AFD-B921-711E59A8E2B7}"/>
    <cellStyle name="40% - Accent1 5 2" xfId="284" xr:uid="{1B5229EB-084E-42F6-9920-A4B567FFD156}"/>
    <cellStyle name="40% - Accent1 6" xfId="285" xr:uid="{98898BC5-D760-465E-AAEC-5047ACE2136A}"/>
    <cellStyle name="40% - Accent1 6 2" xfId="286" xr:uid="{A24EFDA2-CA5B-491B-8F65-22E4196869B2}"/>
    <cellStyle name="40% - Accent1 7" xfId="287" xr:uid="{2C74A3CD-0694-4698-90CB-097E9D323716}"/>
    <cellStyle name="40% - Accent2" xfId="288" xr:uid="{168E43E5-75C0-4ABE-8958-0F3708927833}"/>
    <cellStyle name="40% - Accent2 2" xfId="289" xr:uid="{CE8935EA-3237-4BDA-A970-248C520DBD2D}"/>
    <cellStyle name="40% - Accent2 2 2" xfId="290" xr:uid="{50D6873F-9259-4360-89D0-F4A978901810}"/>
    <cellStyle name="40% - Accent2 2 2 2" xfId="291" xr:uid="{A0ACC736-A446-4A50-B604-2ECD11001AF7}"/>
    <cellStyle name="40% - Accent2 2 2 2 2" xfId="292" xr:uid="{9439C23E-65FE-457B-8401-8DC9BEEA4E1A}"/>
    <cellStyle name="40% - Accent2 2 2 2 2 2" xfId="293" xr:uid="{AD897C75-9FEE-49FD-8CFA-709F43162860}"/>
    <cellStyle name="40% - Accent2 2 2 2 2 2 2" xfId="294" xr:uid="{85A88D7F-BA0F-48B7-A194-521407306E0F}"/>
    <cellStyle name="40% - Accent2 2 2 2 2 3" xfId="295" xr:uid="{8550D47C-7A7B-42AC-8BC2-56049F12E1EA}"/>
    <cellStyle name="40% - Accent2 2 2 2 3" xfId="296" xr:uid="{281F397A-56AC-41C8-A47A-2E18BEF3B43E}"/>
    <cellStyle name="40% - Accent2 2 2 2 3 2" xfId="297" xr:uid="{FB85CA50-DA4E-4E10-BEB8-5A30EC5F5346}"/>
    <cellStyle name="40% - Accent2 2 2 2 4" xfId="298" xr:uid="{5FE7667A-C63D-4FB0-8D52-54C011EE61F4}"/>
    <cellStyle name="40% - Accent2 2 2 3" xfId="299" xr:uid="{FBEFABAB-53D0-4536-BDE6-7638B59E7CEA}"/>
    <cellStyle name="40% - Accent2 2 2 3 2" xfId="300" xr:uid="{510A1FF1-392D-4B4C-9E05-D0D66D73D86C}"/>
    <cellStyle name="40% - Accent2 2 2 3 2 2" xfId="301" xr:uid="{93D8470B-3CD3-439C-8418-EBDB96F41B67}"/>
    <cellStyle name="40% - Accent2 2 2 3 3" xfId="302" xr:uid="{F51AF2B8-97F7-4F6B-A974-04E13FF2874D}"/>
    <cellStyle name="40% - Accent2 2 2 4" xfId="303" xr:uid="{DEF1B65F-B8FD-4085-B885-14B98C5A9DAE}"/>
    <cellStyle name="40% - Accent2 2 2 4 2" xfId="304" xr:uid="{CF32E7B1-798C-44FB-8F4F-ED36FD2AAC0F}"/>
    <cellStyle name="40% - Accent2 2 2 5" xfId="305" xr:uid="{45614598-DF3E-45A9-AD5D-0C574FA53E86}"/>
    <cellStyle name="40% - Accent2 2 3" xfId="306" xr:uid="{E30481E1-D51B-4559-AB88-9DAE6342E027}"/>
    <cellStyle name="40% - Accent2 2 3 2" xfId="307" xr:uid="{A5A5AC45-FAF0-4AFD-AF62-8D5DEFA60C1F}"/>
    <cellStyle name="40% - Accent2 2 3 2 2" xfId="308" xr:uid="{AB09CAED-870D-4D3D-BE8F-26EB48E82359}"/>
    <cellStyle name="40% - Accent2 2 3 2 2 2" xfId="309" xr:uid="{6D79EB68-CB64-4491-BD88-5232A7BB235D}"/>
    <cellStyle name="40% - Accent2 2 3 2 3" xfId="310" xr:uid="{EA162CCE-06F4-4764-8173-7A78F346DDC6}"/>
    <cellStyle name="40% - Accent2 2 3 3" xfId="311" xr:uid="{9029047A-C2D2-44B3-A70C-CE4ECAE63605}"/>
    <cellStyle name="40% - Accent2 2 3 3 2" xfId="312" xr:uid="{198C4ABD-6192-4901-9148-365FF50D7B5E}"/>
    <cellStyle name="40% - Accent2 2 3 4" xfId="313" xr:uid="{3F7A0E61-DA69-4C3F-B22F-8BA6BE93CDEE}"/>
    <cellStyle name="40% - Accent2 2 4" xfId="314" xr:uid="{FBD3C198-2998-4806-BE60-AA1382B90DB5}"/>
    <cellStyle name="40% - Accent2 2 4 2" xfId="315" xr:uid="{48938652-874E-401E-B533-B9D0CEB5C5FF}"/>
    <cellStyle name="40% - Accent2 2 4 2 2" xfId="316" xr:uid="{18A94A31-BD9D-4336-80F3-9E759F186725}"/>
    <cellStyle name="40% - Accent2 2 4 3" xfId="317" xr:uid="{2D99D7E5-A188-433E-9F55-3B8F29BC3DB0}"/>
    <cellStyle name="40% - Accent2 2 5" xfId="318" xr:uid="{074A8DB4-33EB-400E-812F-E948A22D7F30}"/>
    <cellStyle name="40% - Accent2 2 5 2" xfId="319" xr:uid="{5DFAB232-911E-457C-8AE2-F34BAE491847}"/>
    <cellStyle name="40% - Accent2 2 6" xfId="320" xr:uid="{77A47B50-B5D6-4410-8A0F-B3DD4A3193CC}"/>
    <cellStyle name="40% - Accent2 3" xfId="321" xr:uid="{82861B98-CDE4-402F-80CA-609B153A572C}"/>
    <cellStyle name="40% - Accent2 4" xfId="322" xr:uid="{0B44011A-47D0-4019-A45B-315F2B90D74F}"/>
    <cellStyle name="40% - Accent2 5" xfId="323" xr:uid="{E759033F-29E0-47A9-87FE-5CA4A367CFB9}"/>
    <cellStyle name="40% - Accent2 5 2" xfId="324" xr:uid="{D7E460AF-61B2-47BD-8A94-439923750854}"/>
    <cellStyle name="40% - Accent2 6" xfId="325" xr:uid="{72C7A14C-7E96-43B3-BA03-4425925E11C4}"/>
    <cellStyle name="40% - Accent2 6 2" xfId="326" xr:uid="{0711B07F-12D5-4C04-A106-4FC1A84258CF}"/>
    <cellStyle name="40% - Accent2 7" xfId="327" xr:uid="{9A0B60F4-8A9C-47FE-8A30-9C0A73407882}"/>
    <cellStyle name="40% - Accent3" xfId="328" xr:uid="{5F46A535-77C1-4CAF-B215-CED121EEFC94}"/>
    <cellStyle name="40% - Accent3 2" xfId="329" xr:uid="{D5A2C75A-BB26-437B-A12A-D5D4AC3A39F5}"/>
    <cellStyle name="40% - Accent3 2 2" xfId="330" xr:uid="{92FD2BA7-DF5C-4347-85E2-0AA2B424EC20}"/>
    <cellStyle name="40% - Accent3 2 2 2" xfId="331" xr:uid="{0D6E053F-BF88-4599-9896-43B98ED02224}"/>
    <cellStyle name="40% - Accent3 2 2 2 2" xfId="332" xr:uid="{10C7BA07-62A2-4C6D-A33B-18C95C450E9C}"/>
    <cellStyle name="40% - Accent3 2 2 2 2 2" xfId="333" xr:uid="{8D7062F3-251A-494D-B8DF-D431762C89D5}"/>
    <cellStyle name="40% - Accent3 2 2 2 2 2 2" xfId="334" xr:uid="{1B6ECC18-EE3B-4D32-BDA0-A8D314A5DAC1}"/>
    <cellStyle name="40% - Accent3 2 2 2 2 3" xfId="335" xr:uid="{6575134C-CE4B-4717-A180-293FF63BBB03}"/>
    <cellStyle name="40% - Accent3 2 2 2 3" xfId="336" xr:uid="{06F15B08-27FB-491D-8AF2-B3BBDF343621}"/>
    <cellStyle name="40% - Accent3 2 2 2 3 2" xfId="337" xr:uid="{9F97B26C-E04B-4FD9-A364-7473F6973D8C}"/>
    <cellStyle name="40% - Accent3 2 2 2 4" xfId="338" xr:uid="{65F4A63E-2E5E-4B6C-A45A-85A9022E59B0}"/>
    <cellStyle name="40% - Accent3 2 2 3" xfId="339" xr:uid="{023D5A46-AF2D-4CCA-81AE-A775A9FA74D2}"/>
    <cellStyle name="40% - Accent3 2 2 3 2" xfId="340" xr:uid="{204755F1-EA95-45EA-9290-05BB4B136D26}"/>
    <cellStyle name="40% - Accent3 2 2 3 2 2" xfId="341" xr:uid="{6BC697E4-927D-45A6-B067-DF7B10CD4744}"/>
    <cellStyle name="40% - Accent3 2 2 3 3" xfId="342" xr:uid="{A5E9CA69-0959-40B7-B741-2F0DF2245EE5}"/>
    <cellStyle name="40% - Accent3 2 2 4" xfId="343" xr:uid="{B04A521B-C1E2-4BB8-8A59-900207701F5F}"/>
    <cellStyle name="40% - Accent3 2 2 4 2" xfId="344" xr:uid="{12CC0F82-52E3-4057-A5DE-AD688A21D8BF}"/>
    <cellStyle name="40% - Accent3 2 2 5" xfId="345" xr:uid="{512A3CF9-23EC-42A7-B368-290B11C762A9}"/>
    <cellStyle name="40% - Accent3 2 3" xfId="346" xr:uid="{90FD722A-E91A-46BC-85D9-A4F746C9BF66}"/>
    <cellStyle name="40% - Accent3 2 3 2" xfId="347" xr:uid="{2C18ACB4-1FBE-4CAB-80E9-3B92D76A9EEA}"/>
    <cellStyle name="40% - Accent3 2 3 2 2" xfId="348" xr:uid="{81EC6F95-BB25-4F12-81EE-F453D1CBE6EB}"/>
    <cellStyle name="40% - Accent3 2 3 2 2 2" xfId="349" xr:uid="{21C64B58-BD80-433E-BCDD-8D72831B9ECD}"/>
    <cellStyle name="40% - Accent3 2 3 2 3" xfId="350" xr:uid="{FC45E4BF-93A1-4025-93A8-9DF5FAE9F704}"/>
    <cellStyle name="40% - Accent3 2 3 3" xfId="351" xr:uid="{03A16832-A32D-42A8-8A49-6BD8C753A111}"/>
    <cellStyle name="40% - Accent3 2 3 3 2" xfId="352" xr:uid="{4BB695F4-6F95-4500-99F0-239CDEA62275}"/>
    <cellStyle name="40% - Accent3 2 3 4" xfId="353" xr:uid="{51F6E5FD-6963-4556-8638-74BBD0F51227}"/>
    <cellStyle name="40% - Accent3 2 4" xfId="354" xr:uid="{EC993FF7-D0DF-46BA-9F84-F4B453FFF687}"/>
    <cellStyle name="40% - Accent3 2 4 2" xfId="355" xr:uid="{72EEC5CC-AE2A-42B6-924C-E8C46649E517}"/>
    <cellStyle name="40% - Accent3 2 4 2 2" xfId="356" xr:uid="{C72AB60A-B5ED-4520-8BC6-CEEE05C11FEF}"/>
    <cellStyle name="40% - Accent3 2 4 3" xfId="357" xr:uid="{604BFDD7-022D-4E24-830C-1CEB675AE6DB}"/>
    <cellStyle name="40% - Accent3 2 5" xfId="358" xr:uid="{D3D16CD5-DEFF-4C48-B905-EC64F991AAA6}"/>
    <cellStyle name="40% - Accent3 2 5 2" xfId="359" xr:uid="{83133272-45B7-4306-A396-4D84D8E262DA}"/>
    <cellStyle name="40% - Accent3 2 6" xfId="360" xr:uid="{68A25C2C-5334-4DF8-A5AA-B783378F5D10}"/>
    <cellStyle name="40% - Accent3 3" xfId="361" xr:uid="{2E532607-9691-49AD-80E0-94AB9E665DD0}"/>
    <cellStyle name="40% - Accent3 4" xfId="362" xr:uid="{57371F3A-255B-4F2A-9D58-0B3F91FCAC02}"/>
    <cellStyle name="40% - Accent3 5" xfId="363" xr:uid="{BED37E23-1C6D-4B2B-8F27-D2B9EA49757A}"/>
    <cellStyle name="40% - Accent3 5 2" xfId="364" xr:uid="{16888239-8A2E-4083-B253-6716DFCBB433}"/>
    <cellStyle name="40% - Accent3 6" xfId="365" xr:uid="{2416A398-669C-4CE2-93D1-746BEE714E6B}"/>
    <cellStyle name="40% - Accent3 6 2" xfId="366" xr:uid="{AA4CE3F7-79B1-4E8A-A61F-DDF6351449CA}"/>
    <cellStyle name="40% - Accent3 7" xfId="367" xr:uid="{95FC9238-142B-48F3-A399-18ACC63AC2A4}"/>
    <cellStyle name="40% - Accent4" xfId="368" xr:uid="{B2204D12-1B3A-4F8B-B438-43BD991FD584}"/>
    <cellStyle name="40% - Accent4 2" xfId="369" xr:uid="{8E6AB93A-8798-4CCB-9DBA-DDF60404D89F}"/>
    <cellStyle name="40% - Accent4 2 2" xfId="370" xr:uid="{1C3F1FB7-26BC-44C5-9494-9A6CB265B3DC}"/>
    <cellStyle name="40% - Accent4 2 2 2" xfId="371" xr:uid="{25292272-65F2-4FAB-A22A-4E846A59CFB6}"/>
    <cellStyle name="40% - Accent4 2 2 2 2" xfId="372" xr:uid="{80F163BD-BBC4-46EF-86D0-FAEC4CA04FA0}"/>
    <cellStyle name="40% - Accent4 2 2 2 2 2" xfId="373" xr:uid="{1999DF79-80C4-4A65-96C9-5DDFBE57D848}"/>
    <cellStyle name="40% - Accent4 2 2 2 2 2 2" xfId="374" xr:uid="{65E26300-3198-45C2-AACD-9DF0E96DE4C5}"/>
    <cellStyle name="40% - Accent4 2 2 2 2 3" xfId="375" xr:uid="{AB38F304-9D12-4567-AB42-13881A683921}"/>
    <cellStyle name="40% - Accent4 2 2 2 3" xfId="376" xr:uid="{760C0F60-E695-499A-981C-7BE586AB04D6}"/>
    <cellStyle name="40% - Accent4 2 2 2 3 2" xfId="377" xr:uid="{CD111F4C-29DC-41B6-853D-0F42FDCE0BC9}"/>
    <cellStyle name="40% - Accent4 2 2 2 4" xfId="378" xr:uid="{63C8A488-4252-410A-ACA5-FDA648D249B3}"/>
    <cellStyle name="40% - Accent4 2 2 3" xfId="379" xr:uid="{EA510085-741F-4AEE-9468-28029A8F6ABD}"/>
    <cellStyle name="40% - Accent4 2 2 3 2" xfId="380" xr:uid="{05A0BA6D-5403-4772-8CC8-F21A8D78A0E1}"/>
    <cellStyle name="40% - Accent4 2 2 3 2 2" xfId="381" xr:uid="{E0AE1FAB-DD99-4820-86AB-E520A1B98496}"/>
    <cellStyle name="40% - Accent4 2 2 3 3" xfId="382" xr:uid="{062FB376-34F4-4682-A243-A411335FCB96}"/>
    <cellStyle name="40% - Accent4 2 2 4" xfId="383" xr:uid="{8C90E506-AEB4-452E-A0C6-AD06D326DFB8}"/>
    <cellStyle name="40% - Accent4 2 2 4 2" xfId="384" xr:uid="{2FF94D63-5A86-4B09-97F0-A620E689F5B3}"/>
    <cellStyle name="40% - Accent4 2 2 5" xfId="385" xr:uid="{979D6A76-2693-4BAF-A9DA-B057A96C0860}"/>
    <cellStyle name="40% - Accent4 2 3" xfId="386" xr:uid="{E14EA5FA-348D-4A3D-9209-77CBE8E6E0FF}"/>
    <cellStyle name="40% - Accent4 2 3 2" xfId="387" xr:uid="{6F8BD6E5-CB0F-4EDD-91AD-5004566A3AC1}"/>
    <cellStyle name="40% - Accent4 2 3 2 2" xfId="388" xr:uid="{7A784118-AC15-47F9-8DC2-BE56D18E1797}"/>
    <cellStyle name="40% - Accent4 2 3 2 2 2" xfId="389" xr:uid="{8C0F1C7F-4119-436A-91D8-D36709A7ACA2}"/>
    <cellStyle name="40% - Accent4 2 3 2 3" xfId="390" xr:uid="{E453636C-D0C0-4DEE-A50C-0B9B7F6F75BB}"/>
    <cellStyle name="40% - Accent4 2 3 3" xfId="391" xr:uid="{11496727-EBEC-435E-851F-8F567FCC456C}"/>
    <cellStyle name="40% - Accent4 2 3 3 2" xfId="392" xr:uid="{010AAA94-6BD9-4D67-9D20-E24626F5EC2F}"/>
    <cellStyle name="40% - Accent4 2 3 4" xfId="393" xr:uid="{56950776-8B03-4F2E-AF7D-A7D37ED2F63A}"/>
    <cellStyle name="40% - Accent4 2 4" xfId="394" xr:uid="{5B7C1BCC-1528-43C6-A705-79E112C619C8}"/>
    <cellStyle name="40% - Accent4 2 4 2" xfId="395" xr:uid="{2CCE014E-F263-49E3-A04E-51ACE006D365}"/>
    <cellStyle name="40% - Accent4 2 4 2 2" xfId="396" xr:uid="{4DFA4BCE-45B9-48C1-9E8C-85462A0452FC}"/>
    <cellStyle name="40% - Accent4 2 4 3" xfId="397" xr:uid="{CC356A56-1D16-4226-B62D-42EEE56A99B1}"/>
    <cellStyle name="40% - Accent4 2 5" xfId="398" xr:uid="{C7DFFD81-E150-4E01-8E8E-A55EB215B712}"/>
    <cellStyle name="40% - Accent4 2 5 2" xfId="399" xr:uid="{BD73D084-E8D3-4AAA-B873-470B25A7309C}"/>
    <cellStyle name="40% - Accent4 2 6" xfId="400" xr:uid="{9A9D3F04-EA45-47A4-8A62-9D2DE83B0907}"/>
    <cellStyle name="40% - Accent4 3" xfId="401" xr:uid="{3C5D5A04-598E-43AC-90BC-B58F721C22AF}"/>
    <cellStyle name="40% - Accent4 4" xfId="402" xr:uid="{8569939A-FA7A-459F-9E4E-9F14D295AD54}"/>
    <cellStyle name="40% - Accent4 5" xfId="403" xr:uid="{3AE9946E-EE45-4E4D-9F84-E80F37F01FD6}"/>
    <cellStyle name="40% - Accent4 5 2" xfId="404" xr:uid="{5A5313A4-75BA-4B43-A34D-6E03A95E245A}"/>
    <cellStyle name="40% - Accent4 6" xfId="405" xr:uid="{E26D117A-0B7C-48DB-BC22-18EAA3A178B7}"/>
    <cellStyle name="40% - Accent4 6 2" xfId="406" xr:uid="{F1E263C4-12C4-4C34-AF77-6D7715CFCD25}"/>
    <cellStyle name="40% - Accent4 7" xfId="407" xr:uid="{5A1B72E3-B7D2-40A7-88E6-4E9158B9D6E7}"/>
    <cellStyle name="40% - Accent5" xfId="408" xr:uid="{4EE2114E-B299-4DED-94D8-B61A04CECC53}"/>
    <cellStyle name="40% - Accent5 2" xfId="409" xr:uid="{8F086BDA-4444-4B3F-A510-94988C90C11D}"/>
    <cellStyle name="40% - Accent5 2 2" xfId="410" xr:uid="{43D4BEF8-7396-455B-B3BA-91A2A17493BB}"/>
    <cellStyle name="40% - Accent5 2 2 2" xfId="411" xr:uid="{F6406567-0BBA-48BF-877A-20FCED29EB44}"/>
    <cellStyle name="40% - Accent5 2 2 2 2" xfId="412" xr:uid="{5B20B504-221F-4529-AD69-77EF295D4F95}"/>
    <cellStyle name="40% - Accent5 2 2 2 2 2" xfId="413" xr:uid="{95F7D5A5-A9DF-4036-BF0E-B8BD07ACA295}"/>
    <cellStyle name="40% - Accent5 2 2 2 2 2 2" xfId="414" xr:uid="{F3A6B194-7834-409D-B6F3-A3B558F205E3}"/>
    <cellStyle name="40% - Accent5 2 2 2 2 3" xfId="415" xr:uid="{81138849-6BF9-4644-87E4-A83295C75D64}"/>
    <cellStyle name="40% - Accent5 2 2 2 3" xfId="416" xr:uid="{03E0D17D-B674-4679-AE30-6D7FEA9B902B}"/>
    <cellStyle name="40% - Accent5 2 2 2 3 2" xfId="417" xr:uid="{44BB7B9F-B821-4401-88F1-59855AC036B8}"/>
    <cellStyle name="40% - Accent5 2 2 2 4" xfId="418" xr:uid="{7D7BFA93-EA8D-446A-AEC5-117B7220831A}"/>
    <cellStyle name="40% - Accent5 2 2 3" xfId="419" xr:uid="{131B96C1-71A5-4C66-8031-CC9379C4914E}"/>
    <cellStyle name="40% - Accent5 2 2 3 2" xfId="420" xr:uid="{A8AF5045-9BB7-4435-B462-F57C709CAD36}"/>
    <cellStyle name="40% - Accent5 2 2 3 2 2" xfId="421" xr:uid="{AEE02B20-FC21-4BBF-9E81-BA2208A6880B}"/>
    <cellStyle name="40% - Accent5 2 2 3 3" xfId="422" xr:uid="{3F857655-5F54-4633-8E16-4B03551B0169}"/>
    <cellStyle name="40% - Accent5 2 2 4" xfId="423" xr:uid="{B7C6E230-6D44-4E04-9663-FD43EFCAB464}"/>
    <cellStyle name="40% - Accent5 2 2 4 2" xfId="424" xr:uid="{6F5D9359-B5E7-4F6B-B628-87EC31BFFE68}"/>
    <cellStyle name="40% - Accent5 2 2 5" xfId="425" xr:uid="{86899BB7-7834-41DC-856A-EC0105981CFF}"/>
    <cellStyle name="40% - Accent5 2 3" xfId="426" xr:uid="{DF559112-DD9B-4AFF-B99B-EDAA68AFCF41}"/>
    <cellStyle name="40% - Accent5 2 3 2" xfId="427" xr:uid="{AA0D18A0-9B8F-4907-BCA8-FCC3FD11C64B}"/>
    <cellStyle name="40% - Accent5 2 3 2 2" xfId="428" xr:uid="{902DBDEB-53CB-4EBB-ABB1-C002E511493A}"/>
    <cellStyle name="40% - Accent5 2 3 2 2 2" xfId="429" xr:uid="{75870295-0AAE-4BF2-B3B7-8C646E5FE94D}"/>
    <cellStyle name="40% - Accent5 2 3 2 3" xfId="430" xr:uid="{85E9CB02-C561-4E7F-ABA4-FE072963E510}"/>
    <cellStyle name="40% - Accent5 2 3 3" xfId="431" xr:uid="{44C4EB40-D568-4A7B-AF60-E9197F8B089C}"/>
    <cellStyle name="40% - Accent5 2 3 3 2" xfId="432" xr:uid="{4906CB76-967C-425D-B992-C7C66E51FC4F}"/>
    <cellStyle name="40% - Accent5 2 3 4" xfId="433" xr:uid="{53784C74-AE40-4217-A62E-05D18C259BFF}"/>
    <cellStyle name="40% - Accent5 2 4" xfId="434" xr:uid="{CA1AB21B-A574-44AE-8B17-61D629A0DE7B}"/>
    <cellStyle name="40% - Accent5 2 4 2" xfId="435" xr:uid="{0DDFA573-451E-4785-BBD3-424DD6FC85D4}"/>
    <cellStyle name="40% - Accent5 2 4 2 2" xfId="436" xr:uid="{F6D5644B-B91B-4785-91BB-D41717632E68}"/>
    <cellStyle name="40% - Accent5 2 4 3" xfId="437" xr:uid="{69867545-D9F6-424A-B96F-3D4266CBD5E7}"/>
    <cellStyle name="40% - Accent5 2 5" xfId="438" xr:uid="{D755C859-B614-4A94-B31C-1819FC427BC9}"/>
    <cellStyle name="40% - Accent5 2 5 2" xfId="439" xr:uid="{CC1BAB76-BE47-4A6D-B180-2FD1074C0090}"/>
    <cellStyle name="40% - Accent5 2 6" xfId="440" xr:uid="{67E36E8C-89AD-4C13-9EF6-802305CD371A}"/>
    <cellStyle name="40% - Accent5 3" xfId="441" xr:uid="{19197381-93FC-4B8D-AE81-AABB56D1A0A9}"/>
    <cellStyle name="40% - Accent5 4" xfId="442" xr:uid="{967C2D11-2656-454B-8A13-A4889CF79F07}"/>
    <cellStyle name="40% - Accent5 5" xfId="443" xr:uid="{0CBD94B1-0B88-4D83-B0B9-9B2242E5707F}"/>
    <cellStyle name="40% - Accent5 5 2" xfId="444" xr:uid="{7E53574B-BCB8-41B7-AA06-DAA799C74F20}"/>
    <cellStyle name="40% - Accent5 6" xfId="445" xr:uid="{2C2B73B4-10F8-449F-B4D3-C47987DD7B53}"/>
    <cellStyle name="40% - Accent5 6 2" xfId="446" xr:uid="{DC1B88AF-C719-4AEF-941B-F50F1E8A7B65}"/>
    <cellStyle name="40% - Accent5 7" xfId="447" xr:uid="{4694CF9B-1595-4CD6-8E7E-FADAA2191436}"/>
    <cellStyle name="40% - Accent6" xfId="448" xr:uid="{25556630-FFA4-4AF5-A7B9-F7F0B2A5A22B}"/>
    <cellStyle name="40% - Accent6 2" xfId="449" xr:uid="{2B8D4ACC-DEF6-433B-A303-D0BC0ABDA4BD}"/>
    <cellStyle name="40% - Accent6 2 2" xfId="450" xr:uid="{712CFA3D-5BE2-48E1-B601-C8ABCF77B377}"/>
    <cellStyle name="40% - Accent6 2 2 2" xfId="451" xr:uid="{420DAB46-2D7C-4EA1-A2FE-E9441C23EB92}"/>
    <cellStyle name="40% - Accent6 2 2 2 2" xfId="452" xr:uid="{7400DA3B-DF5C-452A-A7AA-E86492BAC7C3}"/>
    <cellStyle name="40% - Accent6 2 2 2 2 2" xfId="453" xr:uid="{1AB5212C-A386-470C-8B2F-C866129EE39E}"/>
    <cellStyle name="40% - Accent6 2 2 2 2 2 2" xfId="454" xr:uid="{413FF455-8DBF-478E-8F79-FC1E5E0169AF}"/>
    <cellStyle name="40% - Accent6 2 2 2 2 3" xfId="455" xr:uid="{699914A6-5792-4CFE-B76B-F5A916C288B9}"/>
    <cellStyle name="40% - Accent6 2 2 2 3" xfId="456" xr:uid="{2F65038D-B1C2-4AD4-9E6F-C1EDE75CAE58}"/>
    <cellStyle name="40% - Accent6 2 2 2 3 2" xfId="457" xr:uid="{8A39FB83-89FD-4578-A487-D9D3FE8C7FA8}"/>
    <cellStyle name="40% - Accent6 2 2 2 4" xfId="458" xr:uid="{FAC5DEFF-D21D-4CAB-9C8C-F4C1EE2AB6D3}"/>
    <cellStyle name="40% - Accent6 2 2 3" xfId="459" xr:uid="{343C9B3F-175E-46CE-99E8-618E00249A40}"/>
    <cellStyle name="40% - Accent6 2 2 3 2" xfId="460" xr:uid="{DF032468-9636-4E2B-B015-8B3E7755ED6E}"/>
    <cellStyle name="40% - Accent6 2 2 3 2 2" xfId="461" xr:uid="{4A8A7D0B-AE59-486A-8146-FB9313A76DA2}"/>
    <cellStyle name="40% - Accent6 2 2 3 3" xfId="462" xr:uid="{A68B36AA-9164-4513-9665-8345031B8A93}"/>
    <cellStyle name="40% - Accent6 2 2 4" xfId="463" xr:uid="{0CBA7033-91E3-4D6D-BA23-1549F2A95448}"/>
    <cellStyle name="40% - Accent6 2 2 4 2" xfId="464" xr:uid="{8BF8197E-8518-44C7-84FF-F82257E3949F}"/>
    <cellStyle name="40% - Accent6 2 2 5" xfId="465" xr:uid="{6C3D7826-F9A2-4EB6-9D3D-9DACFD2B0C05}"/>
    <cellStyle name="40% - Accent6 2 3" xfId="466" xr:uid="{B9CCA3F2-2E70-4A7D-9BFC-4DB300030ED3}"/>
    <cellStyle name="40% - Accent6 2 3 2" xfId="467" xr:uid="{FB93DD0D-2D7D-4865-ADBB-73A7436EF0A9}"/>
    <cellStyle name="40% - Accent6 2 3 2 2" xfId="468" xr:uid="{DBC642C4-6444-4724-BD59-6899CF7D947D}"/>
    <cellStyle name="40% - Accent6 2 3 2 2 2" xfId="469" xr:uid="{3DBB5D9E-BC98-4275-8BDB-F1647279F4E3}"/>
    <cellStyle name="40% - Accent6 2 3 2 3" xfId="470" xr:uid="{2E81B03B-8B34-433B-9005-7C37EDF301EE}"/>
    <cellStyle name="40% - Accent6 2 3 3" xfId="471" xr:uid="{C5EEB7FB-A6DD-41BD-90C9-3D4BDA47AE88}"/>
    <cellStyle name="40% - Accent6 2 3 3 2" xfId="472" xr:uid="{88DDD8DD-07D1-4A6A-B4DE-D1D772876D9A}"/>
    <cellStyle name="40% - Accent6 2 3 4" xfId="473" xr:uid="{C78A87B0-D8B9-46AE-A9DE-58D910C8E7C4}"/>
    <cellStyle name="40% - Accent6 2 4" xfId="474" xr:uid="{170ECBDC-1737-49A2-9630-9FB2CC217D8B}"/>
    <cellStyle name="40% - Accent6 2 4 2" xfId="475" xr:uid="{834BFC22-BAF5-4C68-9539-D80450338125}"/>
    <cellStyle name="40% - Accent6 2 4 2 2" xfId="476" xr:uid="{22EC2F3E-42F2-4565-B05C-4F2DECB26018}"/>
    <cellStyle name="40% - Accent6 2 4 3" xfId="477" xr:uid="{9D2D998D-1186-499E-911F-F97039141757}"/>
    <cellStyle name="40% - Accent6 2 5" xfId="478" xr:uid="{C51B7EAE-0D10-44AD-9922-B81A422DA037}"/>
    <cellStyle name="40% - Accent6 2 5 2" xfId="479" xr:uid="{DD9E7CF5-AD62-4542-8542-47030E1E9CFA}"/>
    <cellStyle name="40% - Accent6 2 6" xfId="480" xr:uid="{17D019D8-792A-4DE8-85AE-9A69A0F6C843}"/>
    <cellStyle name="40% - Accent6 3" xfId="481" xr:uid="{00ED375D-53FD-459D-AC1F-35AB9C27DDDF}"/>
    <cellStyle name="40% - Accent6 4" xfId="482" xr:uid="{A5CD896E-6EBF-491E-A2AD-39BCFE8BC6EA}"/>
    <cellStyle name="40% - Accent6 5" xfId="483" xr:uid="{2201DAFA-F0DC-4DC1-A0B8-D26B43041713}"/>
    <cellStyle name="40% - Accent6 5 2" xfId="484" xr:uid="{41BEE2E6-6415-45CB-A881-0E553F43FC1D}"/>
    <cellStyle name="40% - Accent6 6" xfId="485" xr:uid="{71721B20-42AA-4929-9137-CCFB68FF8E7E}"/>
    <cellStyle name="40% - Accent6 6 2" xfId="486" xr:uid="{59F0D092-56CF-4A74-9609-3A50F6848D69}"/>
    <cellStyle name="40% - Accent6 7" xfId="487" xr:uid="{429208E1-DC5F-4EB8-8A98-9ED1CFA5CD99}"/>
    <cellStyle name="60% - Accent1" xfId="488" xr:uid="{144B4E28-8860-4FD1-8EFA-5E8125FFF3AF}"/>
    <cellStyle name="60% - Accent1 2" xfId="489" xr:uid="{7811D393-1F6D-4AA0-8EAE-64938A3BE23C}"/>
    <cellStyle name="60% - Accent1 3" xfId="490" xr:uid="{32482F1F-EC90-4377-AD22-FB539861308D}"/>
    <cellStyle name="60% - Accent1 4" xfId="491" xr:uid="{42F79EB5-E22A-4BF2-B442-E35EB33C0535}"/>
    <cellStyle name="60% - Accent1 5" xfId="492" xr:uid="{5CF6A195-CA12-4204-9B87-4A3755604423}"/>
    <cellStyle name="60% - Accent2" xfId="493" xr:uid="{6C7C9559-7ACD-4CD7-8FD8-9519ECF01781}"/>
    <cellStyle name="60% - Accent2 2" xfId="494" xr:uid="{2BACB187-7BCA-4ADC-B997-CC6B68057F40}"/>
    <cellStyle name="60% - Accent2 3" xfId="495" xr:uid="{1656553B-A4AF-4C33-A40A-802285D7CCB3}"/>
    <cellStyle name="60% - Accent2 4" xfId="496" xr:uid="{540FD63E-4AE1-4C55-8886-91AE2BC43489}"/>
    <cellStyle name="60% - Accent2 5" xfId="497" xr:uid="{6478008D-F65B-4621-BB9E-ECEEFD43157E}"/>
    <cellStyle name="60% - Accent3" xfId="498" xr:uid="{56C54AEC-7397-441C-90A9-DBEFFB274070}"/>
    <cellStyle name="60% - Accent3 2" xfId="499" xr:uid="{8698A2FB-AA56-4B1E-A559-24DF92A5E1FD}"/>
    <cellStyle name="60% - Accent3 3" xfId="500" xr:uid="{AF5B5C76-18B3-4E36-93F0-2B9280D3E8A3}"/>
    <cellStyle name="60% - Accent3 4" xfId="501" xr:uid="{070765E2-BB8E-4E58-9AE0-653D653D46DA}"/>
    <cellStyle name="60% - Accent3 5" xfId="502" xr:uid="{989C6740-B88B-4D88-92FD-BF4A6F209F97}"/>
    <cellStyle name="60% - Accent4" xfId="503" xr:uid="{F956F42D-9AB3-4B02-9C78-DAD6C314C389}"/>
    <cellStyle name="60% - Accent4 2" xfId="504" xr:uid="{65B5A566-F7C9-4403-9B02-9B381F0E37E4}"/>
    <cellStyle name="60% - Accent4 3" xfId="505" xr:uid="{DB28F3D3-7BB5-48E5-912F-8EF37996D783}"/>
    <cellStyle name="60% - Accent4 4" xfId="506" xr:uid="{995BF1A5-AE28-496E-9BF7-FBE48AD1F5F0}"/>
    <cellStyle name="60% - Accent4 5" xfId="507" xr:uid="{E007403C-A5DD-46EB-8221-7B3C2A5B55AC}"/>
    <cellStyle name="60% - Accent5" xfId="508" xr:uid="{0AC5502E-ED8B-4BB5-9340-8C918F076E09}"/>
    <cellStyle name="60% - Accent5 2" xfId="509" xr:uid="{12D8966F-FAEF-410D-B7A6-4FDEC2CC03A1}"/>
    <cellStyle name="60% - Accent5 3" xfId="510" xr:uid="{13E31D36-843B-4397-95EF-7F4C2586F360}"/>
    <cellStyle name="60% - Accent5 4" xfId="511" xr:uid="{DA80E1C3-255D-48FB-A282-34E9796DE9C7}"/>
    <cellStyle name="60% - Accent5 5" xfId="512" xr:uid="{C2BC3F28-A030-43EE-A240-654F590E327A}"/>
    <cellStyle name="60% - Accent6" xfId="513" xr:uid="{1B2F2490-D298-4942-AC4E-3EEFEEDDBEFC}"/>
    <cellStyle name="60% - Accent6 2" xfId="514" xr:uid="{A48F2F4B-8069-4B08-8BE9-2EF255344871}"/>
    <cellStyle name="60% - Accent6 3" xfId="515" xr:uid="{3CED8D15-CD61-4E2E-9C38-2CB8727B344F}"/>
    <cellStyle name="60% - Accent6 4" xfId="516" xr:uid="{F5E679DD-5670-452F-BD9E-09A20CFDD4B1}"/>
    <cellStyle name="60% - Accent6 5" xfId="517" xr:uid="{AEB0014B-63D5-4EE1-9038-B54373AC46A8}"/>
    <cellStyle name="Accent1" xfId="518" xr:uid="{5DEAC4E5-7A52-4364-BA2D-55C08C9AAE45}"/>
    <cellStyle name="Accent1 2" xfId="519" xr:uid="{BABC805D-9010-4B17-9A3F-CDB66480E565}"/>
    <cellStyle name="Accent1 3" xfId="520" xr:uid="{EA50034B-4E5F-4366-9399-54BC27EC5FD9}"/>
    <cellStyle name="Accent1 4" xfId="521" xr:uid="{E237C449-1611-4E7E-AEE6-EEB254081C6D}"/>
    <cellStyle name="Accent1 5" xfId="522" xr:uid="{8AA3F2F4-0A1C-45CF-9F74-F01EA7306BC6}"/>
    <cellStyle name="Accent2" xfId="523" xr:uid="{7D648184-64B1-4EF0-80BE-1E4DDAEAB8FF}"/>
    <cellStyle name="Accent2 2" xfId="524" xr:uid="{9D44BC17-AAFB-46FB-ADE4-D573AE2529C2}"/>
    <cellStyle name="Accent2 3" xfId="525" xr:uid="{05602E41-ED99-4AD3-A324-25299ED82B26}"/>
    <cellStyle name="Accent2 4" xfId="526" xr:uid="{DC012843-A3AA-48F9-9853-60AA00BF002C}"/>
    <cellStyle name="Accent2 5" xfId="527" xr:uid="{432C3083-A1CB-4F09-AA2C-3EC63EB6DB19}"/>
    <cellStyle name="Accent3" xfId="528" xr:uid="{A1289657-76CB-4BF1-9800-1F26AF65F826}"/>
    <cellStyle name="Accent3 2" xfId="529" xr:uid="{3D5DAF4F-83A8-401F-A0A3-1C376F69DB93}"/>
    <cellStyle name="Accent3 3" xfId="530" xr:uid="{289272FF-15CB-48E3-90F4-5E1FA353AF69}"/>
    <cellStyle name="Accent3 4" xfId="531" xr:uid="{3153488C-A7D7-41D5-A490-B8F3CA8C39AB}"/>
    <cellStyle name="Accent3 5" xfId="532" xr:uid="{7BFE4794-FE88-4F64-87E0-2D0463547534}"/>
    <cellStyle name="Accent4" xfId="533" xr:uid="{ABD14292-02B6-4C17-9145-5B9617F26BD6}"/>
    <cellStyle name="Accent4 2" xfId="534" xr:uid="{CAC46382-6605-48E9-AAE0-202DD9063308}"/>
    <cellStyle name="Accent4 3" xfId="535" xr:uid="{58D9A973-B280-4F23-A901-8E674E976BC3}"/>
    <cellStyle name="Accent4 4" xfId="536" xr:uid="{771124ED-62C4-4D9D-A310-75889866C90D}"/>
    <cellStyle name="Accent4 5" xfId="537" xr:uid="{C1703C7F-EAE3-4DCD-B0FB-BC14DD8E394B}"/>
    <cellStyle name="Accent5" xfId="538" xr:uid="{607AC4B2-89E7-41A0-87E5-C0803443E2C4}"/>
    <cellStyle name="Accent5 2" xfId="539" xr:uid="{F2B923D5-F06E-4708-ADF5-260B0EEBFF3E}"/>
    <cellStyle name="Accent5 3" xfId="540" xr:uid="{71F61EB2-039F-4DB3-8DD1-386475890CEC}"/>
    <cellStyle name="Accent5 4" xfId="541" xr:uid="{066CC2A6-624E-4BEF-86EF-6A6632AAE2A0}"/>
    <cellStyle name="Accent5 5" xfId="542" xr:uid="{2751523F-DE3C-4DF3-AC40-9C0470B0F21D}"/>
    <cellStyle name="Accent6" xfId="543" xr:uid="{3EB30412-D2C5-4947-80BB-DF54A0603B25}"/>
    <cellStyle name="Accent6 2" xfId="544" xr:uid="{71F134D3-45B4-4D46-B4FA-75B74B39068B}"/>
    <cellStyle name="Accent6 3" xfId="545" xr:uid="{F0ABB6BD-7554-4C5D-BED6-A94225F2C3D3}"/>
    <cellStyle name="Accent6 4" xfId="546" xr:uid="{44AE380D-8E50-40FA-B002-EFBC25805652}"/>
    <cellStyle name="Accent6 5" xfId="547" xr:uid="{6ED75D22-5076-4E2E-86D8-2B69F9CDEC5F}"/>
    <cellStyle name="Bad" xfId="548" xr:uid="{E08BEBB5-5563-44FF-A68F-EC3AA8FB16BB}"/>
    <cellStyle name="Bad 2" xfId="549" xr:uid="{DA0E94B1-A034-46D0-A817-79D290B87B44}"/>
    <cellStyle name="Bad 3" xfId="550" xr:uid="{3C3CC9A0-80A5-4EF6-AB43-F531E8702329}"/>
    <cellStyle name="Bad 4" xfId="551" xr:uid="{BED4ACC8-229B-4A4B-BFF0-33F814E44BA8}"/>
    <cellStyle name="Bad 5" xfId="552" xr:uid="{D5357B1E-DC78-406F-B3E5-6E557782DA81}"/>
    <cellStyle name="CABECALHO" xfId="553" xr:uid="{6C5637A5-6DDE-4E54-A313-A6DC19D586E0}"/>
    <cellStyle name="CABECALHO 2" xfId="554" xr:uid="{F161E371-CE72-4A02-9260-F0D3853A1549}"/>
    <cellStyle name="Calculation" xfId="555" xr:uid="{DCBDE6FE-70BB-4C69-AB7B-EFE2568474AC}"/>
    <cellStyle name="Calculation 2" xfId="556" xr:uid="{A7470E38-5CF1-433C-9C5C-681A159A66DF}"/>
    <cellStyle name="Calculation 3" xfId="557" xr:uid="{02472DD1-F11E-4834-BBD6-2BE5BE09046B}"/>
    <cellStyle name="Calculation 4" xfId="558" xr:uid="{E07171D6-7499-4715-96B6-A17BF9E5C60E}"/>
    <cellStyle name="Calculation 5" xfId="559" xr:uid="{D90ED95B-246B-4958-A1DE-12C274C0DC84}"/>
    <cellStyle name="Calculation 6" xfId="560" xr:uid="{B992F35B-2700-437E-82CE-65681F38F808}"/>
    <cellStyle name="Check Cell" xfId="561" xr:uid="{D5843FB3-5A29-403F-9E28-97D35C0DC1CB}"/>
    <cellStyle name="Check Cell 2" xfId="562" xr:uid="{5066AE67-9C54-4043-9C63-A5C1A038D308}"/>
    <cellStyle name="Check Cell 3" xfId="563" xr:uid="{4540AC55-ED6B-4C03-882D-D84F54AAD893}"/>
    <cellStyle name="Check Cell 4" xfId="564" xr:uid="{9E76891D-A39A-4615-BC17-68B9CE0696C4}"/>
    <cellStyle name="Check Cell 5" xfId="565" xr:uid="{F3CD5787-82C7-493C-BEB3-FFC0713970BC}"/>
    <cellStyle name="Comma 2" xfId="566" xr:uid="{4308001A-E85E-4F27-9AFA-1F7F8019511B}"/>
    <cellStyle name="Comma 2 2" xfId="567" xr:uid="{063905F1-F32F-40DA-BDBE-B63C2E85469A}"/>
    <cellStyle name="Comma 3" xfId="568" xr:uid="{F0A7BC53-0EDB-4673-B445-BC7A18EEA5FE}"/>
    <cellStyle name="Currency 2" xfId="569" xr:uid="{BFE504B5-0192-4E6A-AF3A-DF20FEA22F81}"/>
    <cellStyle name="DADOS" xfId="570" xr:uid="{E3F9D587-EFD1-475A-904B-78AC07F05812}"/>
    <cellStyle name="Excel Built-in Normal_Trabalho_Quadros_pessoal_2003" xfId="571" xr:uid="{BB02CDB5-CF0C-40F8-BFAC-6C40D5719CE9}"/>
    <cellStyle name="Explanatory Text" xfId="572" xr:uid="{6D33B61F-10E0-42EC-AF1C-06AAA3B5D6F5}"/>
    <cellStyle name="Explanatory Text 2" xfId="573" xr:uid="{BC22D62D-CF27-40C5-AC2C-B0785D196C8B}"/>
    <cellStyle name="Explanatory Text 3" xfId="574" xr:uid="{EAF0273A-8AEB-4ED1-BD91-D5CF15D39D70}"/>
    <cellStyle name="Explanatory Text 4" xfId="575" xr:uid="{04348550-4215-4937-BFA5-09488CADA30D}"/>
    <cellStyle name="Explanatory Text 5" xfId="576" xr:uid="{99C9DBDD-2357-4D77-8C96-7A79016CCD89}"/>
    <cellStyle name="Good" xfId="577" xr:uid="{A71BADC8-E9BB-49F6-A528-51A2036B85E5}"/>
    <cellStyle name="Good 2" xfId="578" xr:uid="{97D7130D-7079-4707-B6CC-05EED099658E}"/>
    <cellStyle name="Good 3" xfId="579" xr:uid="{CA838B01-C389-471C-8F5C-F64BD2F0311D}"/>
    <cellStyle name="Good 4" xfId="580" xr:uid="{6F195116-FD84-4799-A988-DAE8510BECE1}"/>
    <cellStyle name="Good 5" xfId="581" xr:uid="{DE85D71C-2DD7-4AD6-BE0C-CAB93DDEAC36}"/>
    <cellStyle name="Heading 1" xfId="582" xr:uid="{08F5350E-344A-46AF-873B-D9BE4FF4BA7B}"/>
    <cellStyle name="Heading 1 2" xfId="583" xr:uid="{EA6F4BFA-7D45-43C7-AE96-B2E2BEF00EA0}"/>
    <cellStyle name="Heading 1 3" xfId="584" xr:uid="{802E419D-362A-4877-9512-FE823B5F451A}"/>
    <cellStyle name="Heading 1 4" xfId="585" xr:uid="{342640B4-84A4-4198-BFCB-90335B5B67DA}"/>
    <cellStyle name="Heading 1 5" xfId="586" xr:uid="{56B6F9AD-1B6A-464F-86B2-A26884EAF5BD}"/>
    <cellStyle name="Heading 2" xfId="587" xr:uid="{B37751B9-3E91-4664-AB05-92ECB3FD4147}"/>
    <cellStyle name="Heading 2 2" xfId="588" xr:uid="{8B2C1E09-E0F5-41BB-9F0F-EE1A31080401}"/>
    <cellStyle name="Heading 2 3" xfId="589" xr:uid="{F6FCAC67-1C30-4C14-B33F-AFCE347358E4}"/>
    <cellStyle name="Heading 2 4" xfId="590" xr:uid="{F44B7718-7802-48AF-B3F7-5B3D0514F257}"/>
    <cellStyle name="Heading 2 5" xfId="591" xr:uid="{5FAE7588-2B20-424F-9444-35B7CF8B9C50}"/>
    <cellStyle name="Heading 3" xfId="592" xr:uid="{F8E99FA2-0D81-4772-9070-685979C36952}"/>
    <cellStyle name="Heading 3 2" xfId="593" xr:uid="{15272B94-D89B-4464-B32D-98A43F468D07}"/>
    <cellStyle name="Heading 3 3" xfId="594" xr:uid="{40E175B2-56D5-40B5-AA0F-6B4AECBA7A1F}"/>
    <cellStyle name="Heading 3 4" xfId="595" xr:uid="{F6EB4CF7-E8C5-404C-98C7-AE6A884715C8}"/>
    <cellStyle name="Heading 3 5" xfId="596" xr:uid="{AF7C2142-649B-4E64-A99F-56E14C6BCE58}"/>
    <cellStyle name="Heading 4" xfId="597" xr:uid="{4563341C-85DE-44B0-8F0C-E6E48689708E}"/>
    <cellStyle name="Heading 4 2" xfId="598" xr:uid="{AA46255D-C7D2-4809-A22E-6D90EE2BEA2A}"/>
    <cellStyle name="Heading 4 3" xfId="599" xr:uid="{5E1A07DB-EE66-428F-9D22-6A8707335211}"/>
    <cellStyle name="Heading 4 4" xfId="600" xr:uid="{4B15F407-D354-434F-8FB5-F4EEAD5A320B}"/>
    <cellStyle name="Heading 4 5" xfId="601" xr:uid="{C3B00178-09E0-44B0-BE89-C086C78BE168}"/>
    <cellStyle name="Hyperlink" xfId="602" builtinId="8"/>
    <cellStyle name="Hyperlink 2" xfId="603" xr:uid="{96372FED-AD72-4133-AF43-AA2B9CFBAE61}"/>
    <cellStyle name="Hyperlink 2 2" xfId="604" xr:uid="{78842B76-2E3B-4DA1-A951-049F457E446A}"/>
    <cellStyle name="Hyperlink 3" xfId="605" xr:uid="{84AB2873-FED2-4680-9560-C6CCA092398B}"/>
    <cellStyle name="Hyperlink 4" xfId="606" xr:uid="{7AB9472B-AABB-4CFE-A026-C7776783DF95}"/>
    <cellStyle name="Hyperlink_Ambiente_NED" xfId="607" xr:uid="{610CB6C4-C2A0-4D05-A889-0AF3239C1D22}"/>
    <cellStyle name="Input" xfId="608" xr:uid="{F7399B60-CD93-4DD8-A2F4-DDCB329DD68C}"/>
    <cellStyle name="Input 2" xfId="609" xr:uid="{F733D6DF-800A-484B-A881-56BD0C06DAF2}"/>
    <cellStyle name="Input 3" xfId="610" xr:uid="{002798D7-44FA-4F60-AD7C-13271558A317}"/>
    <cellStyle name="Input 4" xfId="611" xr:uid="{7D40B939-1C5C-4384-B1DB-C13C2A10B605}"/>
    <cellStyle name="Input 5" xfId="612" xr:uid="{5B377A8C-1DCA-4DF2-8A7B-58FEAAF236CE}"/>
    <cellStyle name="Input 6" xfId="613" xr:uid="{97EC0453-9C22-4C43-A604-0CA0ED2010CF}"/>
    <cellStyle name="Linked Cell" xfId="614" xr:uid="{4908EA04-271F-4B0D-A9C2-37BEC442DFF5}"/>
    <cellStyle name="Linked Cell 2" xfId="615" xr:uid="{186F3419-9E5E-4B84-91ED-0714D7AEA6CF}"/>
    <cellStyle name="Linked Cell 3" xfId="616" xr:uid="{9E18487E-D80A-4F66-9130-6786010801EA}"/>
    <cellStyle name="Linked Cell 4" xfId="617" xr:uid="{041A534B-4C72-404C-ACE8-E76239F63853}"/>
    <cellStyle name="Linked Cell 5" xfId="618" xr:uid="{9F8F80CF-2963-43F8-825C-75B9CC5AE206}"/>
    <cellStyle name="Neutral" xfId="619" xr:uid="{53830C67-EEED-4D8E-B602-9F6C0C16947B}"/>
    <cellStyle name="Neutral 2" xfId="620" xr:uid="{0F72B4D2-2CAE-40EC-9EBF-F3EED87E4A9B}"/>
    <cellStyle name="Neutral 3" xfId="621" xr:uid="{5F4D544C-FFC9-46AC-96BE-E9D3EE07812B}"/>
    <cellStyle name="Neutral 4" xfId="622" xr:uid="{0D2F24AF-1831-4EF9-B8C3-6009BB3CB8F1}"/>
    <cellStyle name="Neutral 5" xfId="623" xr:uid="{D7CE8900-2EAC-4EB0-B645-8099405D9D54}"/>
    <cellStyle name="Normal" xfId="0" builtinId="0"/>
    <cellStyle name="Normal - Style1" xfId="624" xr:uid="{FC33A42B-245C-40CE-956A-5A19E0C17D02}"/>
    <cellStyle name="Normal - Style2" xfId="625" xr:uid="{508F7301-A8FD-4345-9ECC-6A46D61CBEFE}"/>
    <cellStyle name="Normal - Style3" xfId="626" xr:uid="{BE5C0352-A7EE-4440-B19B-CF91E6B172FD}"/>
    <cellStyle name="Normal - Style4" xfId="627" xr:uid="{A4DD450D-6259-4F9D-867B-D256F6FCB904}"/>
    <cellStyle name="Normal - Style5" xfId="628" xr:uid="{71397768-CB4B-4CCB-8E86-6901F840A2F7}"/>
    <cellStyle name="Normal - Style6" xfId="629" xr:uid="{5DF41EEA-FC7B-4CD3-A2A2-F58ABE06A9EB}"/>
    <cellStyle name="Normal - Style7" xfId="630" xr:uid="{6DF4CC9B-DA06-498D-8B85-FCA4A83DE7C1}"/>
    <cellStyle name="Normal - Style8" xfId="631" xr:uid="{51EFB531-B845-463B-9366-868AC70F9A73}"/>
    <cellStyle name="Normal 10" xfId="632" xr:uid="{EB39C98B-580F-443F-85A9-A468C1EA1994}"/>
    <cellStyle name="Normal 10 2" xfId="633" xr:uid="{3A4A992F-D807-4AFD-83E8-09497D6DA834}"/>
    <cellStyle name="Normal 10 2 2" xfId="634" xr:uid="{92B79F7C-3445-4AFC-ADE9-7BB684071E7E}"/>
    <cellStyle name="Normal 10 2 2 2" xfId="635" xr:uid="{A38A694B-A23E-47C8-9E3F-10711C29F6E2}"/>
    <cellStyle name="Normal 10 2 2 2 2" xfId="636" xr:uid="{67FC6867-A7DC-4C5C-BEE5-9ED63B8FAACD}"/>
    <cellStyle name="Normal 10 2 2 3" xfId="637" xr:uid="{E67BD51E-4A9E-48D6-A9D5-2F2E6BF3DDE2}"/>
    <cellStyle name="Normal 10 2 3" xfId="638" xr:uid="{623DCC55-D0FC-494C-A21D-A83907F698C3}"/>
    <cellStyle name="Normal 10 2 3 2" xfId="639" xr:uid="{18DC6F5E-3D2E-4EA3-B465-383C3535BB48}"/>
    <cellStyle name="Normal 10 2 4" xfId="640" xr:uid="{CAAADF3B-5821-44D4-8FFB-93D4E0EC0273}"/>
    <cellStyle name="Normal 10 2 5" xfId="641" xr:uid="{6FCF54B6-2693-4C69-955C-1E9B48ADD6F2}"/>
    <cellStyle name="Normal 10 3" xfId="642" xr:uid="{B4616703-E4EF-4824-AE9C-DA61C69B9B7A}"/>
    <cellStyle name="Normal 10 3 2" xfId="643" xr:uid="{18001921-1CD1-4B45-B95D-31DF35FE8FBE}"/>
    <cellStyle name="Normal 10 3 2 2" xfId="644" xr:uid="{1882157F-2C8A-49C4-A295-476189AAAA7B}"/>
    <cellStyle name="Normal 10 3 3" xfId="645" xr:uid="{CD0E0B7A-08F4-4A38-97F1-238A938BDBEF}"/>
    <cellStyle name="Normal 10 4" xfId="646" xr:uid="{4AFE0E5F-AD45-4E36-B78B-E0C1D518F34A}"/>
    <cellStyle name="Normal 10 4 2" xfId="647" xr:uid="{275FA17F-76A5-45F3-9B87-2D99ABC99DA5}"/>
    <cellStyle name="Normal 10 5" xfId="648" xr:uid="{7B18EBE5-B391-4DA1-AC62-4724E0401771}"/>
    <cellStyle name="Normal 10 6" xfId="649" xr:uid="{8B570908-4CAD-437E-99CA-4DC2E3320E29}"/>
    <cellStyle name="Normal 100" xfId="650" xr:uid="{7F078425-EC72-44CC-AF1B-ABA0BA4CD409}"/>
    <cellStyle name="Normal 101" xfId="651" xr:uid="{B26E3173-1413-43C6-9201-CE2CF26A1E73}"/>
    <cellStyle name="Normal 102" xfId="652" xr:uid="{19AD0F13-9D93-4F27-A430-5BC75393BF10}"/>
    <cellStyle name="Normal 103" xfId="653" xr:uid="{E3A24359-BCA5-4186-80BD-D88FE9F9A3C3}"/>
    <cellStyle name="Normal 104" xfId="654" xr:uid="{A84F5373-153D-457D-B24B-8CF939F4DAB0}"/>
    <cellStyle name="Normal 104 2" xfId="655" xr:uid="{E1F23128-351E-4D58-BBB8-93DAC449A899}"/>
    <cellStyle name="Normal 105" xfId="656" xr:uid="{44C7C4C9-4261-4B76-A2EF-82F2577B8441}"/>
    <cellStyle name="Normal 106" xfId="657" xr:uid="{9BF54595-D197-4BF8-A5A0-3994A2E2A292}"/>
    <cellStyle name="Normal 107" xfId="658" xr:uid="{A66FFC18-8CCA-4BCA-9FF0-7F03FC2FE1B7}"/>
    <cellStyle name="Normal 108" xfId="659" xr:uid="{C808D0EC-C578-4EBB-A9CC-74961020FEFB}"/>
    <cellStyle name="Normal 109" xfId="660" xr:uid="{36FCBD29-1C14-49EC-8341-88FF0151AD37}"/>
    <cellStyle name="Normal 11" xfId="661" xr:uid="{6A3B221E-EF5C-458D-9E87-FEE2C9BE722C}"/>
    <cellStyle name="Normal 11 2" xfId="662" xr:uid="{43F4B984-BDF9-4A95-B324-046DEF4921E2}"/>
    <cellStyle name="Normal 11 2 2" xfId="663" xr:uid="{D04E6170-7FAC-443D-A94C-421EB4B0D540}"/>
    <cellStyle name="Normal 11 2 2 2" xfId="664" xr:uid="{68FBCA0D-EC4C-4B57-9738-8B8918E670E1}"/>
    <cellStyle name="Normal 11 2 3" xfId="665" xr:uid="{89285915-F3C3-4220-BC20-F0CBBD3A5469}"/>
    <cellStyle name="Normal 11 2 4" xfId="666" xr:uid="{8B2BF906-9D77-40FD-B019-66D220E96E07}"/>
    <cellStyle name="Normal 11 3" xfId="667" xr:uid="{B91044A3-98A1-4B2E-B5D8-DB403E4CE284}"/>
    <cellStyle name="Normal 11 3 2" xfId="668" xr:uid="{2D917928-0948-4C27-8C6A-B76A27D89B63}"/>
    <cellStyle name="Normal 11 4" xfId="669" xr:uid="{E1E83345-67A7-4476-B4FE-FEDB8E2B7793}"/>
    <cellStyle name="Normal 11 5" xfId="670" xr:uid="{3F7E888B-E352-49C1-BAD6-C161580B4C88}"/>
    <cellStyle name="Normal 110" xfId="671" xr:uid="{8FA9E8B6-A902-482A-907A-729CD7A484AB}"/>
    <cellStyle name="Normal 110 2" xfId="672" xr:uid="{571D388E-8611-471B-B83F-AA109FD82059}"/>
    <cellStyle name="Normal 111" xfId="673" xr:uid="{2AD73F90-A3BE-45E1-A1EC-981B3B88A4F0}"/>
    <cellStyle name="Normal 12" xfId="674" xr:uid="{C4AFE3AA-8723-4B5F-AF0A-4B93406939A8}"/>
    <cellStyle name="Normal 12 2" xfId="675" xr:uid="{C39A838B-1459-4317-AB08-A151B50614A6}"/>
    <cellStyle name="Normal 12 2 2" xfId="676" xr:uid="{098BAEBE-354E-497A-B57E-B1F07CAB0513}"/>
    <cellStyle name="Normal 12 3" xfId="677" xr:uid="{C9E09C44-7F9A-40DB-B43B-8ACE5E9FABA4}"/>
    <cellStyle name="Normal 13" xfId="678" xr:uid="{40D589D8-DCA4-45A0-B8E2-824F4AD6F73F}"/>
    <cellStyle name="Normal 13 2" xfId="679" xr:uid="{290341DB-0001-4F4A-90C4-8B8ECCBB89B7}"/>
    <cellStyle name="Normal 13 3" xfId="680" xr:uid="{D6BAFACF-0535-49BC-B564-E29A20AAB1EC}"/>
    <cellStyle name="Normal 14" xfId="681" xr:uid="{C306C5B0-A528-44B7-9FFF-6DA66D8CB424}"/>
    <cellStyle name="Normal 14 2" xfId="682" xr:uid="{B2B004F0-D439-4130-A6AD-288389D82CA0}"/>
    <cellStyle name="Normal 14 2 2" xfId="683" xr:uid="{1DE5B4E1-FC5C-4852-AF41-3F3756B9A5BE}"/>
    <cellStyle name="Normal 14 2 2 2" xfId="684" xr:uid="{DF4A866B-FD9C-4CC3-B6E7-77F3DE8D4543}"/>
    <cellStyle name="Normal 14 2 3" xfId="685" xr:uid="{73321050-7225-41A8-BC7F-B2A264060B87}"/>
    <cellStyle name="Normal 14 2 4" xfId="686" xr:uid="{47B638CA-EBAE-4D43-9F86-C0F94C222268}"/>
    <cellStyle name="Normal 14 3" xfId="687" xr:uid="{554BBBA2-B8E5-4FBC-96CF-B5795ECA2036}"/>
    <cellStyle name="Normal 14 3 2" xfId="688" xr:uid="{F0DAC1E3-820E-4122-9B79-74D6130B6F90}"/>
    <cellStyle name="Normal 14 4" xfId="689" xr:uid="{F2A5BBC0-7E80-4847-8514-A2D7A3AF3304}"/>
    <cellStyle name="Normal 14 5" xfId="690" xr:uid="{9CECE103-63A4-4AB6-9676-550BDB01FD5F}"/>
    <cellStyle name="Normal 15" xfId="691" xr:uid="{31ADC0ED-B42C-4D11-9536-7628648CBD76}"/>
    <cellStyle name="Normal 15 2" xfId="692" xr:uid="{4991F8D9-8207-4883-9E90-6A2A7F522A83}"/>
    <cellStyle name="Normal 15 2 2" xfId="693" xr:uid="{D785822F-E64D-45E4-A269-DD252A2DB800}"/>
    <cellStyle name="Normal 15 3" xfId="694" xr:uid="{974A5A8F-B22F-4015-92DC-280935A24E48}"/>
    <cellStyle name="Normal 16" xfId="695" xr:uid="{AB7CAC70-F066-44BF-9A0D-3DB5C620F255}"/>
    <cellStyle name="Normal 16 2" xfId="696" xr:uid="{83AEF816-CADE-42D8-8E7C-0D2F245A5411}"/>
    <cellStyle name="Normal 16 2 2" xfId="697" xr:uid="{52833379-069C-4195-9959-C77BE59B5B90}"/>
    <cellStyle name="Normal 16 2 3" xfId="698" xr:uid="{18FD48E5-AFAD-4D86-BDE6-562CD4E264A7}"/>
    <cellStyle name="Normal 16 3" xfId="699" xr:uid="{F11D1F2D-7128-44BB-9C25-017F1BC70465}"/>
    <cellStyle name="Normal 16 4" xfId="700" xr:uid="{57C66F68-6EF1-4081-BB2E-EFB41E8037E2}"/>
    <cellStyle name="Normal 17" xfId="701" xr:uid="{DC198151-7FD3-4294-9AEF-D46D03921A6E}"/>
    <cellStyle name="Normal 17 2" xfId="702" xr:uid="{5D8B0CC5-48D4-48AB-B06D-A649D66F8E38}"/>
    <cellStyle name="Normal 17 2 2" xfId="703" xr:uid="{756A2061-CDAC-4D1E-B4E0-CCB74C007DE1}"/>
    <cellStyle name="Normal 17 2 3" xfId="704" xr:uid="{E0F2C5BC-6D78-4B49-BAB7-6140B49AE379}"/>
    <cellStyle name="Normal 17 3" xfId="705" xr:uid="{862FCBE5-08BE-42C0-9E9B-9D5B8622E464}"/>
    <cellStyle name="Normal 17 4" xfId="706" xr:uid="{A8A5462C-8EED-4ED6-9255-7DA33BEE2E26}"/>
    <cellStyle name="Normal 18" xfId="707" xr:uid="{30BCB145-977E-479E-9019-615BFB8ACA54}"/>
    <cellStyle name="Normal 18 2" xfId="708" xr:uid="{AAD8A0B7-BCDC-43A4-B36B-8178F4A7499F}"/>
    <cellStyle name="Normal 18 2 2" xfId="709" xr:uid="{DA960314-B19D-42DA-9DEC-7983532733BC}"/>
    <cellStyle name="Normal 18 2 3" xfId="710" xr:uid="{79F72A33-7339-4B22-B04A-860E862F43EA}"/>
    <cellStyle name="Normal 18 3" xfId="711" xr:uid="{5FD1B1FC-86B9-42B6-A3B9-01D1753AB275}"/>
    <cellStyle name="Normal 18 4" xfId="712" xr:uid="{95EAA313-A31D-40DB-BBD6-182B3BB99688}"/>
    <cellStyle name="Normal 19" xfId="713" xr:uid="{66061CF2-E364-4218-BD3F-29872D16554A}"/>
    <cellStyle name="Normal 19 2" xfId="714" xr:uid="{F5B8F1D1-62D6-4754-A452-ECD6F81A2257}"/>
    <cellStyle name="Normal 19 2 2" xfId="715" xr:uid="{E67F06A9-E597-46AD-964F-AFFA51E45595}"/>
    <cellStyle name="Normal 19 3" xfId="716" xr:uid="{D850526B-EAB5-4E4C-9C37-59CCA683E030}"/>
    <cellStyle name="Normal 2" xfId="717" xr:uid="{7BFCE0F1-046E-45F4-BF3D-127A035CD532}"/>
    <cellStyle name="Normal 2 10" xfId="718" xr:uid="{379DF1B3-4847-4C70-AC8B-4D127EEEDFDB}"/>
    <cellStyle name="Normal 2 10 2" xfId="719" xr:uid="{91E922D1-7435-4977-A516-D73C69DE81EF}"/>
    <cellStyle name="Normal 2 11" xfId="720" xr:uid="{3C88FA1A-03DE-400B-BD9E-B47C2FF66449}"/>
    <cellStyle name="Normal 2 12" xfId="721" xr:uid="{BF4A1ACC-4A86-42F9-93BA-98D75A5A7BA0}"/>
    <cellStyle name="Normal 2 2" xfId="722" xr:uid="{4FD62977-9DB9-4403-A68A-F0FDE20B4717}"/>
    <cellStyle name="Normal 2 2 2" xfId="723" xr:uid="{2FB80FB9-12DD-47E2-929B-A9F2ACB90471}"/>
    <cellStyle name="Normal 2 2 2 10" xfId="724" xr:uid="{1908126D-0066-419B-BB1E-A45258E2A39B}"/>
    <cellStyle name="Normal 2 2 2 10 2" xfId="725" xr:uid="{7274975A-DFD2-4AF4-ABC4-DD23EA04F481}"/>
    <cellStyle name="Normal 2 2 2 2" xfId="726" xr:uid="{C9DD3FBF-60E4-405C-A44E-8AB762038977}"/>
    <cellStyle name="Normal 2 2 2 2 2" xfId="727" xr:uid="{C107D8D9-7055-48C2-9A7A-7DE513EA672D}"/>
    <cellStyle name="Normal 2 2 2 2 2 2" xfId="728" xr:uid="{1DC58E41-DEC0-4C8E-917B-A8D372FDA920}"/>
    <cellStyle name="Normal 2 2 2 2 2 2 2" xfId="729" xr:uid="{4079A2B4-11B5-412B-8142-0D3EA495CB6C}"/>
    <cellStyle name="Normal 2 2 2 2 2 2 2 2" xfId="730" xr:uid="{8CD71BDF-4A23-46DF-BCC6-724B7240482D}"/>
    <cellStyle name="Normal 2 2 2 2 2 2 3" xfId="731" xr:uid="{0058BEC0-0872-41F6-930F-5E3B960D6CCC}"/>
    <cellStyle name="Normal 2 2 2 2 2 3" xfId="732" xr:uid="{CECAB577-0326-40C0-AF52-CDA1BB0786F1}"/>
    <cellStyle name="Normal 2 2 2 2 2 3 2" xfId="733" xr:uid="{F2D96806-4269-4889-8C81-78538DB3CEC2}"/>
    <cellStyle name="Normal 2 2 2 2 2 4" xfId="734" xr:uid="{7394656C-AE6D-40FA-9834-72FC1547B014}"/>
    <cellStyle name="Normal 2 2 2 2 3" xfId="735" xr:uid="{97AD58B1-E304-4E39-ACC1-C481BBF15A3A}"/>
    <cellStyle name="Normal 2 2 2 2 3 2" xfId="736" xr:uid="{B6F211B2-3E72-4F4C-B721-19CD83C79B0E}"/>
    <cellStyle name="Normal 2 2 2 2 3 2 2" xfId="737" xr:uid="{26154FC7-99B8-40C3-851A-6D304EDC5266}"/>
    <cellStyle name="Normal 2 2 2 2 3 3" xfId="738" xr:uid="{F4B351D3-2CD8-4E9D-8F0C-201C1BBCEB7D}"/>
    <cellStyle name="Normal 2 2 2 2 4" xfId="739" xr:uid="{8EE067C2-289E-4B97-AC93-C05579C36DC7}"/>
    <cellStyle name="Normal 2 2 2 2 4 2" xfId="740" xr:uid="{889B92AF-B7F0-421D-9EAE-B8EB925D0B9E}"/>
    <cellStyle name="Normal 2 2 2 2 5" xfId="741" xr:uid="{498CBE94-E161-4B82-8196-590C9D9E2EEF}"/>
    <cellStyle name="Normal 2 2 2 2 6" xfId="742" xr:uid="{F52B3A14-7235-453E-A4A6-E825CC784375}"/>
    <cellStyle name="Normal 2 2 2 3" xfId="743" xr:uid="{F0AEB1DA-5238-42E3-8765-2493B7E1F721}"/>
    <cellStyle name="Normal 2 2 2 3 2" xfId="744" xr:uid="{1AC35FD6-F8A9-4138-898C-1D0A29069D33}"/>
    <cellStyle name="Normal 2 2 2 3 2 2" xfId="745" xr:uid="{AEC32713-E85A-49F7-932D-A1C313F5ADC9}"/>
    <cellStyle name="Normal 2 2 2 3 2 2 2" xfId="746" xr:uid="{A2658D4D-F85E-498A-9252-07CDE864C2F9}"/>
    <cellStyle name="Normal 2 2 2 3 2 3" xfId="747" xr:uid="{A35817F8-C277-4D33-A88B-EA012C07F6B7}"/>
    <cellStyle name="Normal 2 2 2 3 3" xfId="748" xr:uid="{7C9879A3-92B5-4862-9558-25562EA9C30B}"/>
    <cellStyle name="Normal 2 2 2 3 3 2" xfId="749" xr:uid="{ECAA831E-E4D8-48D3-B1EF-CAEC29B10015}"/>
    <cellStyle name="Normal 2 2 2 3 4" xfId="750" xr:uid="{7A1AA756-C645-4E56-B1F3-F34F83F9FC19}"/>
    <cellStyle name="Normal 2 2 2 4" xfId="751" xr:uid="{2D9A3F99-783F-4904-907F-E4772C476887}"/>
    <cellStyle name="Normal 2 2 2 4 2" xfId="752" xr:uid="{5426DB2E-B964-4464-AD6C-D25EA8CC81FE}"/>
    <cellStyle name="Normal 2 2 2 4 2 2" xfId="753" xr:uid="{F8829B7D-71F5-437E-89F0-1B513A6228B5}"/>
    <cellStyle name="Normal 2 2 2 4 3" xfId="754" xr:uid="{B09A0839-A4F4-4F48-8F4E-EC99E84B5B53}"/>
    <cellStyle name="Normal 2 2 2 5" xfId="755" xr:uid="{D8CA9907-83AD-4787-BFD2-BD69FC41CD67}"/>
    <cellStyle name="Normal 2 2 2 5 2" xfId="756" xr:uid="{FC2E037B-0181-4F97-8895-6B041965B0A4}"/>
    <cellStyle name="Normal 2 2 2 5 2 2" xfId="757" xr:uid="{9E8A215B-826A-4A55-B9AC-592E2AD2A2CB}"/>
    <cellStyle name="Normal 2 2 2 5 3" xfId="758" xr:uid="{6B675376-D3D9-413A-B7C0-E4032218C595}"/>
    <cellStyle name="Normal 2 2 2 6" xfId="759" xr:uid="{12A6523F-067C-4665-924D-DE77A272B00D}"/>
    <cellStyle name="Normal 2 2 2 6 2" xfId="760" xr:uid="{ADD1220F-C911-48F0-95F7-6C6F906DBA7F}"/>
    <cellStyle name="Normal 2 2 2 7" xfId="761" xr:uid="{843D8BB3-9B9E-4711-98B0-ADF1C328A8F6}"/>
    <cellStyle name="Normal 2 2 2 7 2" xfId="762" xr:uid="{AD00DB36-C57C-48F4-9C43-3C45877758BF}"/>
    <cellStyle name="Normal 2 2 2 8" xfId="763" xr:uid="{D0FBAC9A-80AC-4330-9A9B-8A6622D4F429}"/>
    <cellStyle name="Normal 2 2 2 8 2" xfId="764" xr:uid="{01C4F38B-2414-41C3-A945-1A1D4D807FBD}"/>
    <cellStyle name="Normal 2 2 2 9" xfId="765" xr:uid="{67417964-153B-489E-AE41-057704D96075}"/>
    <cellStyle name="Normal 2 2 3" xfId="766" xr:uid="{9F7D8796-6367-4450-A93A-B3D372CA13E6}"/>
    <cellStyle name="Normal 2 2 3 2" xfId="767" xr:uid="{3F0E5FDD-F61D-4DB5-9BC4-4B2315EFE649}"/>
    <cellStyle name="Normal 2 2 3 2 2" xfId="768" xr:uid="{E80C3A4E-1457-44CF-B4F3-2A585D71FE7B}"/>
    <cellStyle name="Normal 2 2 3 2 2 2" xfId="769" xr:uid="{0C956BE6-27D1-40D3-BCA4-D771FF3B5FCD}"/>
    <cellStyle name="Normal 2 2 3 2 2 2 2" xfId="770" xr:uid="{40C56621-DC5C-4C12-9DA0-D293FD63B86C}"/>
    <cellStyle name="Normal 2 2 3 2 2 3" xfId="771" xr:uid="{A55242A2-B1A4-4D4F-BA68-3A66220E7326}"/>
    <cellStyle name="Normal 2 2 3 2 3" xfId="772" xr:uid="{3617F160-71FC-48B8-B2B8-CB356908BC14}"/>
    <cellStyle name="Normal 2 2 3 2 3 2" xfId="773" xr:uid="{4564E4FD-E861-4B24-BF33-B8FDF3AF4CD4}"/>
    <cellStyle name="Normal 2 2 3 2 4" xfId="774" xr:uid="{8C18FDA5-EDD7-4E5F-ABE6-FA81862127EB}"/>
    <cellStyle name="Normal 2 2 3 3" xfId="775" xr:uid="{51694E61-F884-41F4-9DB1-DD29F2DEBE9A}"/>
    <cellStyle name="Normal 2 2 3 3 2" xfId="776" xr:uid="{9F59B325-36D6-40DD-BD99-0571A811A017}"/>
    <cellStyle name="Normal 2 2 3 3 2 2" xfId="777" xr:uid="{36F1A64C-E35B-4E28-B919-7E2A7827ED73}"/>
    <cellStyle name="Normal 2 2 3 3 3" xfId="778" xr:uid="{9A648258-B078-4C21-898C-B3091B55CDA0}"/>
    <cellStyle name="Normal 2 2 3 4" xfId="779" xr:uid="{EE5CFA8E-DDA7-48A8-AC68-4A155F7AC012}"/>
    <cellStyle name="Normal 2 2 3 4 2" xfId="780" xr:uid="{70D803A9-F638-46D0-BD49-A75C3E7D57B4}"/>
    <cellStyle name="Normal 2 2 3 5" xfId="781" xr:uid="{74606576-94F8-4C9F-A608-20D109ADE124}"/>
    <cellStyle name="Normal 2 2 3 6" xfId="782" xr:uid="{3994A206-BE2C-4B37-9E07-358261E596A0}"/>
    <cellStyle name="Normal 2 2 4" xfId="783" xr:uid="{C65ADF59-B314-459C-A388-236E0B2A6BFE}"/>
    <cellStyle name="Normal 2 2 4 2" xfId="784" xr:uid="{74002521-DABC-4EF1-BE20-620A1131D3D7}"/>
    <cellStyle name="Normal 2 2 4 2 2" xfId="785" xr:uid="{64639DB6-0B53-4DAB-8DBF-CEF07386868D}"/>
    <cellStyle name="Normal 2 2 4 2 2 2" xfId="786" xr:uid="{AD4AD4AB-E25B-43F1-B9CB-5317ED1324B3}"/>
    <cellStyle name="Normal 2 2 4 2 3" xfId="787" xr:uid="{AFBBFB9E-7960-4DD4-8F57-E35FC1EEB3C6}"/>
    <cellStyle name="Normal 2 2 4 3" xfId="788" xr:uid="{0B87E768-AEA9-49EC-8812-C93BD30FF7DC}"/>
    <cellStyle name="Normal 2 2 4 3 2" xfId="789" xr:uid="{F4F31DF9-8FFD-4867-95D0-CB8E59C7FD8F}"/>
    <cellStyle name="Normal 2 2 4 4" xfId="790" xr:uid="{2B6B784F-0C30-4EBE-8231-BCAF548B773F}"/>
    <cellStyle name="Normal 2 2 5" xfId="791" xr:uid="{B3CA5FE5-E6D1-48D2-B2B2-2F3E7AC7B2D8}"/>
    <cellStyle name="Normal 2 2 5 2" xfId="792" xr:uid="{0CA082CC-E1C3-4712-8FDB-BAA92B958BB5}"/>
    <cellStyle name="Normal 2 2 5 2 2" xfId="793" xr:uid="{26A8F995-711D-4DE1-AA12-F36D35936433}"/>
    <cellStyle name="Normal 2 2 5 3" xfId="794" xr:uid="{F16453F1-5EF3-48A2-BEC7-B4A79A42941C}"/>
    <cellStyle name="Normal 2 2 6" xfId="795" xr:uid="{1584D9DB-D865-407F-BCE0-551468AB8F27}"/>
    <cellStyle name="Normal 2 2 6 2" xfId="796" xr:uid="{9313C028-5C58-4BA9-9C81-D71D73C24234}"/>
    <cellStyle name="Normal 2 2 6 2 2" xfId="797" xr:uid="{624FE63F-F7C0-4C80-971F-8412FCEA02AC}"/>
    <cellStyle name="Normal 2 2 6 3" xfId="798" xr:uid="{2D361EED-2E48-425E-88B0-B778E5CBCF29}"/>
    <cellStyle name="Normal 2 2 7" xfId="799" xr:uid="{04A5390B-34F2-42B2-A227-4DEEC53A7946}"/>
    <cellStyle name="Normal 2 2 7 2" xfId="800" xr:uid="{9C55AB24-EECC-43C8-B5C3-DE9F1B7E49D8}"/>
    <cellStyle name="Normal 2 2 8" xfId="801" xr:uid="{05DFBA12-667D-4585-B295-C6B422C8F0FB}"/>
    <cellStyle name="Normal 2 2 9" xfId="802" xr:uid="{D4C5B0AC-EF96-4BB8-BF94-F181827D11A0}"/>
    <cellStyle name="Normal 2 3" xfId="803" xr:uid="{62CD0FDD-BA82-4632-B4D6-4755F4FDB840}"/>
    <cellStyle name="Normal 2 3 2" xfId="804" xr:uid="{FEC25575-38A6-4AD7-9355-AAD84F9B66F4}"/>
    <cellStyle name="Normal 2 3 2 2" xfId="805" xr:uid="{19F5E923-1281-452A-BF6E-754E57F0404D}"/>
    <cellStyle name="Normal 2 3 2 2 2" xfId="806" xr:uid="{1AD9C65A-BC89-40C6-B4B5-0ACCF7DEB5AD}"/>
    <cellStyle name="Normal 2 3 2 2 2 2" xfId="807" xr:uid="{3520D543-D276-453B-B902-DDA0E46501A2}"/>
    <cellStyle name="Normal 2 3 2 2 2 2 2" xfId="808" xr:uid="{9420C267-C6C2-4521-97EF-4C7DCF85A94A}"/>
    <cellStyle name="Normal 2 3 2 2 2 3" xfId="809" xr:uid="{70F7BB12-F2B0-4602-9193-827B8457757E}"/>
    <cellStyle name="Normal 2 3 2 2 3" xfId="810" xr:uid="{E5BB6367-5A1F-4745-9287-54368FC2D01F}"/>
    <cellStyle name="Normal 2 3 2 2 3 2" xfId="811" xr:uid="{2C0411AF-092D-41E5-9753-27EFE7C4B493}"/>
    <cellStyle name="Normal 2 3 2 2 4" xfId="812" xr:uid="{BD1B8780-9AE6-4578-8AFD-A1A8018D416E}"/>
    <cellStyle name="Normal 2 3 2 3" xfId="813" xr:uid="{EB3C4E8F-D8DB-4CFD-8432-A0B0529AD3B0}"/>
    <cellStyle name="Normal 2 3 2 3 2" xfId="814" xr:uid="{7522EFB9-CE6A-4D2A-A3DA-2F80B72B108B}"/>
    <cellStyle name="Normal 2 3 2 3 2 2" xfId="815" xr:uid="{6B487B31-D540-4CE7-B7D7-E2B249E6EB17}"/>
    <cellStyle name="Normal 2 3 2 3 3" xfId="816" xr:uid="{FF9EB7FB-4D0C-45F8-8230-4056233D6340}"/>
    <cellStyle name="Normal 2 3 2 4" xfId="817" xr:uid="{738DB2DD-FFD4-4F9D-BB0A-021F270EE040}"/>
    <cellStyle name="Normal 2 3 2 4 2" xfId="818" xr:uid="{8E5369FE-EBD0-4FEE-B947-08FA0871EE38}"/>
    <cellStyle name="Normal 2 3 2 5" xfId="819" xr:uid="{D907690B-F02E-4B73-90C5-DA25A1EAD1B4}"/>
    <cellStyle name="Normal 2 3 3" xfId="820" xr:uid="{6EB31FBC-8E6A-4F55-8A27-FED5028CBBB7}"/>
    <cellStyle name="Normal 2 3 3 2" xfId="821" xr:uid="{5438092E-5690-4F6F-82AF-6AE29D1B0EA9}"/>
    <cellStyle name="Normal 2 3 3 2 2" xfId="822" xr:uid="{5531AD4B-E0E8-4C90-9B27-6F3E00A66F4C}"/>
    <cellStyle name="Normal 2 3 3 2 2 2" xfId="823" xr:uid="{3875B0B7-7257-4822-A8D8-9B42847E24A9}"/>
    <cellStyle name="Normal 2 3 3 2 3" xfId="824" xr:uid="{8456E478-818F-4C8B-B17B-99681FB3A062}"/>
    <cellStyle name="Normal 2 3 3 3" xfId="825" xr:uid="{F1D20883-591B-47F3-AAB4-3F762D9E185B}"/>
    <cellStyle name="Normal 2 3 3 3 2" xfId="826" xr:uid="{4AF7E1E6-D965-4081-87E9-EC558EAE4264}"/>
    <cellStyle name="Normal 2 3 3 4" xfId="827" xr:uid="{EC78D3E3-5507-42C5-BB87-F89D9ECD13E0}"/>
    <cellStyle name="Normal 2 3 4" xfId="828" xr:uid="{CBC1F285-CB9F-497D-8857-44C4B4F06526}"/>
    <cellStyle name="Normal 2 3 4 2" xfId="829" xr:uid="{DF7E16BD-E5B4-4D64-8088-7844888DBE36}"/>
    <cellStyle name="Normal 2 3 4 2 2" xfId="830" xr:uid="{0399120D-406E-4581-A07D-633E08C3C60E}"/>
    <cellStyle name="Normal 2 3 4 3" xfId="831" xr:uid="{419F463C-4C0E-4820-8D84-7F3A5DB1A71F}"/>
    <cellStyle name="Normal 2 3 5" xfId="832" xr:uid="{4334147D-EEBA-4C77-8479-14A22B5B5605}"/>
    <cellStyle name="Normal 2 3 5 2" xfId="833" xr:uid="{1680627A-0422-43C6-842A-3B34C31AADC0}"/>
    <cellStyle name="Normal 2 3 5 2 2" xfId="834" xr:uid="{4615E893-7698-4D77-A955-4FACB6136C92}"/>
    <cellStyle name="Normal 2 3 5 3" xfId="835" xr:uid="{B3EB91D8-4C4C-4913-A1B3-8C50D198B7ED}"/>
    <cellStyle name="Normal 2 3 6" xfId="836" xr:uid="{04899809-0B52-44DF-BE52-CF5BAAD1726C}"/>
    <cellStyle name="Normal 2 3 6 2" xfId="837" xr:uid="{DDE8872C-C283-4CB9-8B5C-15066BC8B080}"/>
    <cellStyle name="Normal 2 3 7" xfId="838" xr:uid="{6D0326DA-8A6B-4163-B31F-721D03CF109D}"/>
    <cellStyle name="Normal 2 3 7 2" xfId="839" xr:uid="{6AA75871-5FB0-48C6-A09B-31186001837E}"/>
    <cellStyle name="Normal 2 3 7 2 2" xfId="840" xr:uid="{125FB816-6E91-4575-BB0C-90D4F4A13FE6}"/>
    <cellStyle name="Normal 2 3 7 3" xfId="841" xr:uid="{7AC9723E-2178-42D1-A689-07463573E9A0}"/>
    <cellStyle name="Normal 2 3 8" xfId="842" xr:uid="{E83FD11A-55BF-4EE2-B9BA-D4FF031C8C53}"/>
    <cellStyle name="Normal 2 3 8 2" xfId="843" xr:uid="{B62AD444-B595-4B4A-8FAE-9150C80D45B7}"/>
    <cellStyle name="Normal 2 3 9" xfId="844" xr:uid="{A13F8F62-DC4D-4BD2-93E0-E64F92C007E8}"/>
    <cellStyle name="Normal 2 4" xfId="845" xr:uid="{C7BE721A-2F52-4D0D-A969-00E87A8390EA}"/>
    <cellStyle name="Normal 2 4 2" xfId="846" xr:uid="{8096404B-5027-4C57-ACB3-7947C17B4310}"/>
    <cellStyle name="Normal 2 4 2 2" xfId="847" xr:uid="{EC6F1530-D720-44DA-A75A-5FBD595F2705}"/>
    <cellStyle name="Normal 2 4 2 2 2" xfId="848" xr:uid="{1F59C245-8E6B-4F09-91D7-ACBE556C288D}"/>
    <cellStyle name="Normal 2 4 2 2 2 2" xfId="849" xr:uid="{1CFF5B3F-D118-471B-9623-F2393BDF0E75}"/>
    <cellStyle name="Normal 2 4 2 2 2 2 2" xfId="850" xr:uid="{EECAFF5A-747E-4FCC-80E8-89FE4F087FE6}"/>
    <cellStyle name="Normal 2 4 2 2 2 3" xfId="851" xr:uid="{8FAF725C-28A4-43D9-B5BA-09BE30393BFD}"/>
    <cellStyle name="Normal 2 4 2 2 3" xfId="852" xr:uid="{94B3F41C-A4D1-4EB1-92AE-19F0F01CB5A0}"/>
    <cellStyle name="Normal 2 4 2 2 3 2" xfId="853" xr:uid="{74763DB4-072C-4E58-B1B6-BA60FFCD8D8A}"/>
    <cellStyle name="Normal 2 4 2 2 4" xfId="854" xr:uid="{C6E21BD3-1481-4834-A666-FC34B2C8642A}"/>
    <cellStyle name="Normal 2 4 2 3" xfId="855" xr:uid="{27E67103-CFC3-4F7A-8579-3ED38C3646F1}"/>
    <cellStyle name="Normal 2 4 2 3 2" xfId="856" xr:uid="{1444FFB9-8355-4FC1-BA24-F172CCB2180D}"/>
    <cellStyle name="Normal 2 4 2 3 2 2" xfId="857" xr:uid="{94D3A6BA-F212-4DAB-99C5-78F1C4BE2E86}"/>
    <cellStyle name="Normal 2 4 2 3 3" xfId="858" xr:uid="{F63047C3-4AC2-4847-9D3E-0E2D659F28B8}"/>
    <cellStyle name="Normal 2 4 2 4" xfId="859" xr:uid="{732B3797-CD37-4C95-8B39-0F5E42DF5BB8}"/>
    <cellStyle name="Normal 2 4 2 4 2" xfId="860" xr:uid="{19E7C34B-9FD5-44F0-91B1-17183E845952}"/>
    <cellStyle name="Normal 2 4 2 5" xfId="861" xr:uid="{A1E0786D-0E21-444E-BD89-A3CEC244507D}"/>
    <cellStyle name="Normal 2 4 3" xfId="862" xr:uid="{BEF1CCF6-24E6-4C8E-8B4C-549871D8F8DD}"/>
    <cellStyle name="Normal 2 4 3 2" xfId="863" xr:uid="{FF5E3521-A825-4348-97B6-447D2A8EEE4C}"/>
    <cellStyle name="Normal 2 4 3 2 2" xfId="864" xr:uid="{053EE8C9-B44C-45C6-98A4-07E34B0DC525}"/>
    <cellStyle name="Normal 2 4 3 2 2 2" xfId="865" xr:uid="{5D464D70-D471-494E-94FF-E0035F006CD9}"/>
    <cellStyle name="Normal 2 4 3 2 3" xfId="866" xr:uid="{6A15B972-2D92-4E63-B60A-72EC2E1B9CF0}"/>
    <cellStyle name="Normal 2 4 3 3" xfId="867" xr:uid="{37A30D7F-1860-47F7-B973-1273D30DD915}"/>
    <cellStyle name="Normal 2 4 3 3 2" xfId="868" xr:uid="{BF47DDFD-10AC-47E1-8AD7-7D766BC21299}"/>
    <cellStyle name="Normal 2 4 3 4" xfId="869" xr:uid="{46AB7A68-F117-40F3-A2CB-823F521D99F4}"/>
    <cellStyle name="Normal 2 4 4" xfId="870" xr:uid="{8A659D46-94E6-4080-8F7E-9AD3C914B089}"/>
    <cellStyle name="Normal 2 4 4 2" xfId="871" xr:uid="{0B7762BF-33EC-49D2-B2BB-1A3778F327C5}"/>
    <cellStyle name="Normal 2 4 4 2 2" xfId="872" xr:uid="{99C8D610-624A-4AB3-82C8-C8433631C9DA}"/>
    <cellStyle name="Normal 2 4 4 3" xfId="873" xr:uid="{BCFE7A65-7480-4C79-B44F-1FDC3FA50128}"/>
    <cellStyle name="Normal 2 4 5" xfId="874" xr:uid="{59ABBD2D-EBD3-424A-B612-06D904EE149B}"/>
    <cellStyle name="Normal 2 4 5 2" xfId="875" xr:uid="{936B2ABD-577D-4CD8-B142-A624F0C4FCE8}"/>
    <cellStyle name="Normal 2 4 5 2 2" xfId="876" xr:uid="{ED53A08E-3BE6-40DA-A9DC-EA2A5DEC6AB0}"/>
    <cellStyle name="Normal 2 4 5 3" xfId="877" xr:uid="{107DF09A-EA5D-4E1D-8B3F-50B1184EEF30}"/>
    <cellStyle name="Normal 2 4 6" xfId="878" xr:uid="{75A5D978-7848-4D54-8DCA-4BDA2C6C1863}"/>
    <cellStyle name="Normal 2 4 6 2" xfId="879" xr:uid="{BE486863-5A24-42E0-9B10-DF85E97C52F9}"/>
    <cellStyle name="Normal 2 4 7" xfId="880" xr:uid="{7AA66226-6602-4EFB-8CDE-CAC7299C518B}"/>
    <cellStyle name="Normal 2 5" xfId="881" xr:uid="{48137181-365E-4BC8-87D8-E9F70634A963}"/>
    <cellStyle name="Normal 2 6" xfId="882" xr:uid="{B3F80EB4-E338-4AD6-8C62-3B71B512F8A3}"/>
    <cellStyle name="Normal 2 6 2" xfId="883" xr:uid="{F9BBFC32-E5FF-47DC-83BA-E79C9B150A66}"/>
    <cellStyle name="Normal 2 6 2 2" xfId="884" xr:uid="{5A02B1BA-D8B0-401D-8256-6284613454B6}"/>
    <cellStyle name="Normal 2 6 2 2 2" xfId="885" xr:uid="{38B417DB-7156-4DC1-A118-4D0C70466F32}"/>
    <cellStyle name="Normal 2 6 2 2 2 2" xfId="886" xr:uid="{0E222050-EDDC-4AE4-A930-75379BBFC960}"/>
    <cellStyle name="Normal 2 6 2 2 3" xfId="887" xr:uid="{3CDD8E40-24F8-4719-B16D-AB87B2C12920}"/>
    <cellStyle name="Normal 2 6 2 3" xfId="888" xr:uid="{4C6BD933-7F76-4300-B989-DD5264111ADF}"/>
    <cellStyle name="Normal 2 6 2 3 2" xfId="889" xr:uid="{9E74B992-0659-44C1-9DB1-9C321107F5AC}"/>
    <cellStyle name="Normal 2 6 2 4" xfId="890" xr:uid="{77A1A08D-D336-4AB9-8AD8-896D210CE57A}"/>
    <cellStyle name="Normal 2 6 3" xfId="891" xr:uid="{893D9AC8-DC2D-41EC-A583-315257FAE2B0}"/>
    <cellStyle name="Normal 2 6 3 2" xfId="892" xr:uid="{CCF80B9E-C8E6-414C-9F1F-57AC1C128725}"/>
    <cellStyle name="Normal 2 6 3 2 2" xfId="893" xr:uid="{A9911161-0A2B-4401-A3BC-7F7B39364C98}"/>
    <cellStyle name="Normal 2 6 3 3" xfId="894" xr:uid="{E98BB9C3-F32A-41C4-9F3E-75CCBBEBF0E1}"/>
    <cellStyle name="Normal 2 6 4" xfId="895" xr:uid="{6716687E-0D14-4066-802B-2B5597A947A3}"/>
    <cellStyle name="Normal 2 6 4 2" xfId="896" xr:uid="{FC25D3B6-A179-42B9-A252-4D82457ABC38}"/>
    <cellStyle name="Normal 2 6 5" xfId="897" xr:uid="{B3786DAC-DA8B-4A2E-82DD-9EDAFEC3701B}"/>
    <cellStyle name="Normal 2 7" xfId="898" xr:uid="{FAFD912D-E6D9-4852-A97F-A9B913528346}"/>
    <cellStyle name="Normal 2 7 2" xfId="899" xr:uid="{6DDBEF5F-0207-44D6-8D26-2A9844BB214D}"/>
    <cellStyle name="Normal 2 7 2 2" xfId="900" xr:uid="{BD02FE74-AF00-4949-AF41-A28D10FEE493}"/>
    <cellStyle name="Normal 2 7 2 2 2" xfId="901" xr:uid="{257C125E-C6E6-429C-8967-156332288639}"/>
    <cellStyle name="Normal 2 7 2 2 2 2" xfId="902" xr:uid="{D7F911A0-47F2-49CB-970C-5893A41476CA}"/>
    <cellStyle name="Normal 2 7 2 2 3" xfId="903" xr:uid="{92CE9A2D-085D-4D05-9A24-859E3E962329}"/>
    <cellStyle name="Normal 2 7 2 3" xfId="904" xr:uid="{C3D5C167-88F0-4219-B3AF-6211A8510811}"/>
    <cellStyle name="Normal 2 7 2 3 2" xfId="905" xr:uid="{953D92E8-FFC9-44FD-A9D8-7CC635754FBC}"/>
    <cellStyle name="Normal 2 7 2 4" xfId="906" xr:uid="{74C9E6CD-6E01-4E68-BA96-A5A33D31D41A}"/>
    <cellStyle name="Normal 2 7 3" xfId="907" xr:uid="{4B6A52F6-9C4F-4076-B9B5-B3391860A767}"/>
    <cellStyle name="Normal 2 7 4" xfId="908" xr:uid="{95FB3631-833A-46CC-AA07-F245FDFCA585}"/>
    <cellStyle name="Normal 2 7 4 2" xfId="909" xr:uid="{3E0390E5-11D7-4EAA-93FB-7B823C00C5E2}"/>
    <cellStyle name="Normal 2 7 4 2 2" xfId="910" xr:uid="{B92281D6-A768-44DC-9090-E23F64BB5562}"/>
    <cellStyle name="Normal 2 7 4 3" xfId="911" xr:uid="{1BB47DFC-4CC4-443D-8546-A7C3728DB162}"/>
    <cellStyle name="Normal 2 7 5" xfId="912" xr:uid="{45DB878B-52CB-466A-A899-ABCF467F1395}"/>
    <cellStyle name="Normal 2 7 5 2" xfId="913" xr:uid="{E369D96F-6724-4252-8443-B44783624627}"/>
    <cellStyle name="Normal 2 7 6" xfId="914" xr:uid="{7BFFADA9-ABC0-4462-9582-2FB5465DD609}"/>
    <cellStyle name="Normal 2 8" xfId="915" xr:uid="{1EC02881-54F0-426E-A073-4DE2383AA523}"/>
    <cellStyle name="Normal 2 8 2" xfId="916" xr:uid="{E9ABDB29-BE40-41D9-B3B6-548780080EC6}"/>
    <cellStyle name="Normal 2 8 2 2" xfId="917" xr:uid="{A90A683B-83FD-4C9F-92CD-33DA9034F4AA}"/>
    <cellStyle name="Normal 2 8 3" xfId="918" xr:uid="{770D80BC-FF3A-48D0-A9F8-FB9DE13BA033}"/>
    <cellStyle name="Normal 2 9" xfId="919" xr:uid="{755A51E5-3F1A-404C-BA85-BBC950813333}"/>
    <cellStyle name="Normal 20" xfId="920" xr:uid="{20F0BBF4-4ACA-4EA0-B3A6-0992627CEC41}"/>
    <cellStyle name="Normal 20 2" xfId="921" xr:uid="{DB833094-6BAE-4C55-AA04-BF3897060733}"/>
    <cellStyle name="Normal 20 3" xfId="922" xr:uid="{13918FB2-6AAC-4EA4-9DFC-66592CAAC0B8}"/>
    <cellStyle name="Normal 21" xfId="923" xr:uid="{22DAB7C3-1266-4A91-B880-5099FDDE58CE}"/>
    <cellStyle name="Normal 21 2" xfId="924" xr:uid="{3F7F76D0-CD4F-49EF-9556-D1B72B5B0355}"/>
    <cellStyle name="Normal 21 2 2" xfId="925" xr:uid="{0F0C5986-01D9-45CD-9F01-6DAB9362E462}"/>
    <cellStyle name="Normal 21 3" xfId="926" xr:uid="{48898C14-AE0E-498D-A827-0831771BF593}"/>
    <cellStyle name="Normal 21 4" xfId="927" xr:uid="{225CA58E-0C9D-440A-B766-D9FCC4A045D0}"/>
    <cellStyle name="Normal 22" xfId="928" xr:uid="{47F96BC1-EC93-40F6-A4C7-25688B56F3E8}"/>
    <cellStyle name="Normal 22 2" xfId="929" xr:uid="{687545B9-63F2-4BFD-A978-6440D8F993F5}"/>
    <cellStyle name="Normal 22 2 2" xfId="930" xr:uid="{E385F16B-77AE-4E11-AA1A-64C0E3E74399}"/>
    <cellStyle name="Normal 22 3" xfId="931" xr:uid="{FD229B1E-0801-4CFE-A0E0-B5780F2155CD}"/>
    <cellStyle name="Normal 23" xfId="932" xr:uid="{2E822663-E00C-4CA9-B366-26C56E74A7CE}"/>
    <cellStyle name="Normal 23 2" xfId="933" xr:uid="{7038D8C9-773B-4744-BE8A-16114A9DD8EB}"/>
    <cellStyle name="Normal 23 2 2" xfId="934" xr:uid="{EB11AF4D-A33C-470F-AC01-1AB0FD681568}"/>
    <cellStyle name="Normal 23 3" xfId="935" xr:uid="{5ECAEFBC-77F0-4128-A967-92B3C52702C4}"/>
    <cellStyle name="Normal 24" xfId="936" xr:uid="{C6051997-EB2B-439F-A568-8465937F28A3}"/>
    <cellStyle name="Normal 24 2" xfId="937" xr:uid="{4D3C8E67-D639-4BF7-B3FE-3D7B123A6954}"/>
    <cellStyle name="Normal 24 3" xfId="938" xr:uid="{D003E157-A283-4D41-8AF1-29CA54C9DE29}"/>
    <cellStyle name="Normal 25" xfId="939" xr:uid="{07BB615E-EBD2-4B78-8C04-EB44A1451DC9}"/>
    <cellStyle name="Normal 25 2" xfId="940" xr:uid="{35A8AD3E-0526-4703-A4B8-8993E4C6AC66}"/>
    <cellStyle name="Normal 25 3" xfId="941" xr:uid="{98DBC476-731C-4F03-8C76-7398127505E7}"/>
    <cellStyle name="Normal 26" xfId="942" xr:uid="{EE1B49D3-59BF-4FA4-9C9E-00755600704E}"/>
    <cellStyle name="Normal 26 2" xfId="943" xr:uid="{DD5D3ADB-67EE-481E-AAF4-B3F72558E3D8}"/>
    <cellStyle name="Normal 26 3" xfId="944" xr:uid="{1E989FD5-8468-4C4A-B1D1-4AE2CF9F2E60}"/>
    <cellStyle name="Normal 27" xfId="945" xr:uid="{661310C3-EF86-40B7-9ADD-CA6B38F0D9F7}"/>
    <cellStyle name="Normal 27 2" xfId="946" xr:uid="{1E738A62-FBDE-476E-801C-C6A4B85FF91C}"/>
    <cellStyle name="Normal 28" xfId="947" xr:uid="{3FF7E1D5-EC06-4F8E-8839-BDFCA68F3BC9}"/>
    <cellStyle name="Normal 28 2" xfId="948" xr:uid="{2B53D857-DB4F-41A8-8D58-C354A18EFA45}"/>
    <cellStyle name="Normal 29" xfId="949" xr:uid="{C90DBC44-0FC1-4D2A-8D82-73221F6A4A39}"/>
    <cellStyle name="Normal 29 2" xfId="950" xr:uid="{1FFE4B7D-35B8-48BA-84BF-526C65AFEC99}"/>
    <cellStyle name="Normal 3" xfId="951" xr:uid="{94F8075E-56AE-4D38-B109-11684BA4C48C}"/>
    <cellStyle name="Normal 3 2" xfId="952" xr:uid="{70F59496-199A-486F-BDD3-60BF308313E7}"/>
    <cellStyle name="Normal 3 2 2" xfId="953" xr:uid="{6B4C7241-9AB8-43CE-9874-33FF9B5D7FBE}"/>
    <cellStyle name="Normal 3 2 3" xfId="954" xr:uid="{861A68D9-E20B-40E7-AD16-80C18B47FB00}"/>
    <cellStyle name="Normal 3 3" xfId="955" xr:uid="{918ACF18-D16F-4994-A2BE-462F4FE8B99D}"/>
    <cellStyle name="Normal 3 4" xfId="956" xr:uid="{CAE3178B-BD92-49CF-A3D8-CD462E3D9B18}"/>
    <cellStyle name="Normal 3 5" xfId="957" xr:uid="{8BF5751D-046D-435A-84A1-475E27F0C260}"/>
    <cellStyle name="Normal 3 5 2" xfId="958" xr:uid="{EDFD23BC-7A95-4DAA-BC4B-DCC7B9D29671}"/>
    <cellStyle name="Normal 3 6" xfId="959" xr:uid="{FDFC85F3-D921-49E1-812C-A4AF6A450317}"/>
    <cellStyle name="Normal 30" xfId="960" xr:uid="{065B37C7-A838-41F8-9204-31A8356FDC47}"/>
    <cellStyle name="Normal 30 2" xfId="961" xr:uid="{47C14497-0A47-43BE-999C-44F0DC6FA481}"/>
    <cellStyle name="Normal 31" xfId="962" xr:uid="{7DC6D5FB-AD69-4B4D-802B-568BEB261564}"/>
    <cellStyle name="Normal 31 2" xfId="963" xr:uid="{614F4C51-48B1-4915-A7C8-F18BD20BFB4F}"/>
    <cellStyle name="Normal 32" xfId="964" xr:uid="{D40F2196-0B56-498E-A1B1-615E407CB174}"/>
    <cellStyle name="Normal 32 2" xfId="965" xr:uid="{44CBF5B5-5543-4915-9ED2-BF45F2F97A17}"/>
    <cellStyle name="Normal 33" xfId="966" xr:uid="{A4E1CF99-0233-44AE-8362-0E0E2AF242F8}"/>
    <cellStyle name="Normal 33 2" xfId="967" xr:uid="{80A21A50-3E93-498F-8EA1-56443068991C}"/>
    <cellStyle name="Normal 34" xfId="968" xr:uid="{C0EA3A2D-9FD5-4E2B-81DB-B964BC13DC2D}"/>
    <cellStyle name="Normal 34 2" xfId="969" xr:uid="{C2FD8FCB-EBCB-4EF0-ADAB-CF20009CBFA7}"/>
    <cellStyle name="Normal 35" xfId="970" xr:uid="{12BC4FE6-C031-440D-89EE-114A4C7833EE}"/>
    <cellStyle name="Normal 35 2" xfId="971" xr:uid="{25E7AB64-6C9B-40F2-8F6D-2E88FB5117C9}"/>
    <cellStyle name="Normal 36" xfId="972" xr:uid="{C03A6AB8-AE71-4F4C-AF93-3E40765F50CE}"/>
    <cellStyle name="Normal 36 2" xfId="973" xr:uid="{BA649A8E-B943-4A08-82E9-5AC0FD80D1EC}"/>
    <cellStyle name="Normal 37" xfId="974" xr:uid="{29781856-945F-48A8-ACC4-72D6E5281108}"/>
    <cellStyle name="Normal 37 2" xfId="975" xr:uid="{14C3B080-4C6A-40A3-9221-A14FFA3D821F}"/>
    <cellStyle name="Normal 38" xfId="976" xr:uid="{6BA47578-9979-4F7F-A626-31BE94D7C3E4}"/>
    <cellStyle name="Normal 38 2" xfId="977" xr:uid="{F578566E-BE94-4F50-9151-9BEE3CE1CF52}"/>
    <cellStyle name="Normal 39" xfId="978" xr:uid="{8CCA1F30-07FE-4401-987A-36C869619B92}"/>
    <cellStyle name="Normal 39 2" xfId="979" xr:uid="{8DD3A8B2-8DEE-402F-AF9F-1ADEF3692377}"/>
    <cellStyle name="Normal 4" xfId="980" xr:uid="{F1738A37-450C-4674-AAB9-8557CE8F8B15}"/>
    <cellStyle name="Normal 4 2" xfId="981" xr:uid="{71091502-F65C-4A9F-B763-05A514A36D8E}"/>
    <cellStyle name="Normal 4 3" xfId="982" xr:uid="{BCA01433-FBB1-4037-BFEF-4438C31D4FA0}"/>
    <cellStyle name="Normal 4 4" xfId="983" xr:uid="{AB697775-3E6C-4059-AFBF-5FADD468F780}"/>
    <cellStyle name="Normal 40" xfId="984" xr:uid="{886CC8AD-8426-4840-9175-F1F91ECC7A08}"/>
    <cellStyle name="Normal 40 2" xfId="985" xr:uid="{E457EF89-0B7A-4BC9-B710-97B11CC9A216}"/>
    <cellStyle name="Normal 41" xfId="986" xr:uid="{44A1D02E-4CBE-4CB0-8053-FC83507077E1}"/>
    <cellStyle name="Normal 41 2" xfId="987" xr:uid="{8D324940-8AA4-4AE9-B239-4D8B8BD5A347}"/>
    <cellStyle name="Normal 42" xfId="988" xr:uid="{C36D85DF-49AE-49BB-AB93-7CDE77DFF274}"/>
    <cellStyle name="Normal 42 2" xfId="989" xr:uid="{F163C17B-F68B-4F35-9B08-0A55F4AE1584}"/>
    <cellStyle name="Normal 43" xfId="990" xr:uid="{E265A6CB-675C-46B6-AA48-A54A7E4D4E6A}"/>
    <cellStyle name="Normal 43 2" xfId="991" xr:uid="{75F48CB3-6206-4560-85B4-399D967EB445}"/>
    <cellStyle name="Normal 44" xfId="992" xr:uid="{FEAA5C4B-A134-4942-8009-9C53E285C2BF}"/>
    <cellStyle name="Normal 44 2" xfId="993" xr:uid="{362B6083-89F5-40EA-A230-9ADC79D28C8B}"/>
    <cellStyle name="Normal 45" xfId="994" xr:uid="{1C47611E-CDCD-41D2-BEEE-C0F945224748}"/>
    <cellStyle name="Normal 45 2" xfId="995" xr:uid="{48694705-CE88-45BD-A95A-FF967C6EE52B}"/>
    <cellStyle name="Normal 46" xfId="996" xr:uid="{957D2A2C-74C9-495D-98D8-DCB1FAEA64D4}"/>
    <cellStyle name="Normal 46 2" xfId="997" xr:uid="{11FCC60F-8364-4C15-A5B9-39C86340DFBB}"/>
    <cellStyle name="Normal 47" xfId="998" xr:uid="{9DBDFD3B-5D95-40FC-867C-01BB82AF957E}"/>
    <cellStyle name="Normal 47 2" xfId="999" xr:uid="{79FA607A-6DA4-47E2-B655-91FCEC8BFC83}"/>
    <cellStyle name="Normal 48" xfId="1000" xr:uid="{43E4B27B-D462-48F3-99D5-1D3FEF17A421}"/>
    <cellStyle name="Normal 48 2" xfId="1001" xr:uid="{DADC4F68-15BF-4C81-9A0A-AFA1746DD453}"/>
    <cellStyle name="Normal 49" xfId="1002" xr:uid="{40C35CD4-A70C-4EC7-B129-AAFF9BE8CFEA}"/>
    <cellStyle name="Normal 49 2" xfId="1003" xr:uid="{C4D1BDD0-B06E-4423-884F-FBF66B966440}"/>
    <cellStyle name="Normal 5" xfId="1004" xr:uid="{BB765B3C-2CED-4419-9F7D-1D70446E372D}"/>
    <cellStyle name="Normal 5 2" xfId="1005" xr:uid="{1218C4E0-39B9-49B6-AB24-D502F826A841}"/>
    <cellStyle name="Normal 5 2 2" xfId="1006" xr:uid="{98D26D19-875B-480E-B1A2-2114FD05B51F}"/>
    <cellStyle name="Normal 5 2 3" xfId="1007" xr:uid="{07A759E7-5E68-4081-ACE1-2593B3206054}"/>
    <cellStyle name="Normal 5 3" xfId="1008" xr:uid="{A3711919-C8D1-4E3B-A6ED-D95529463F5B}"/>
    <cellStyle name="Normal 5 3 2" xfId="1009" xr:uid="{F1091057-3A33-43C8-B5A4-BE5269312027}"/>
    <cellStyle name="Normal 5 4" xfId="1010" xr:uid="{789C0B21-7241-4722-AE2B-F9ECE1BCE006}"/>
    <cellStyle name="Normal 50" xfId="1011" xr:uid="{895A4E65-F673-464D-BD77-8D0F44DC1465}"/>
    <cellStyle name="Normal 50 2" xfId="1012" xr:uid="{69702496-6371-43E8-92FF-9879F55E1812}"/>
    <cellStyle name="Normal 51" xfId="1013" xr:uid="{AD80070F-0C67-48DF-8EE4-B18C6122412E}"/>
    <cellStyle name="Normal 51 2" xfId="1014" xr:uid="{6361667A-567F-4B11-AD05-533FC508D8A9}"/>
    <cellStyle name="Normal 52" xfId="1015" xr:uid="{970BFDEA-107F-40C3-A182-3F10AB6D8C7F}"/>
    <cellStyle name="Normal 52 2" xfId="1016" xr:uid="{B4EE1DE1-BDF7-4BE4-A790-58053A3CA6D8}"/>
    <cellStyle name="Normal 53" xfId="1017" xr:uid="{C5DAE637-364E-4826-9D00-6A854886DA14}"/>
    <cellStyle name="Normal 53 2" xfId="1018" xr:uid="{7E8C529D-EB95-4F2C-94D0-933FDD1E2D78}"/>
    <cellStyle name="Normal 54" xfId="1019" xr:uid="{A4C0890E-3C75-46DF-B2B4-DACB2AD54759}"/>
    <cellStyle name="Normal 54 2" xfId="1020" xr:uid="{9B8F61F4-4A1C-4823-B969-112C08C3BA2A}"/>
    <cellStyle name="Normal 55" xfId="1021" xr:uid="{DE2D020F-B9C7-4574-9B3E-FA57B4DA09DD}"/>
    <cellStyle name="Normal 55 2" xfId="1022" xr:uid="{B195FF18-E9DE-4F6E-9F1A-704F5BCA8468}"/>
    <cellStyle name="Normal 56" xfId="1023" xr:uid="{8E226DE6-0A18-45BC-B985-635CF57833FF}"/>
    <cellStyle name="Normal 56 2" xfId="1024" xr:uid="{29150A2F-BC0D-4122-87CD-7A5937FDAA2D}"/>
    <cellStyle name="Normal 57" xfId="1025" xr:uid="{1F27B0F9-F9CF-4B34-8437-071CBC6BE823}"/>
    <cellStyle name="Normal 57 2" xfId="1026" xr:uid="{A5D0A2C3-988D-4923-A757-9D521589DBEA}"/>
    <cellStyle name="Normal 58" xfId="1027" xr:uid="{CA04E84B-A158-42D3-93FB-6BC1855AB240}"/>
    <cellStyle name="Normal 58 2" xfId="1028" xr:uid="{01DE36F7-F2CA-4141-BE11-36F6F2F81677}"/>
    <cellStyle name="Normal 59" xfId="1029" xr:uid="{DF0A534D-1BED-4340-9EAE-A0C25567AF63}"/>
    <cellStyle name="Normal 59 2" xfId="1030" xr:uid="{98E4CF1E-54EB-40A2-B324-B219551887DB}"/>
    <cellStyle name="Normal 6" xfId="1031" xr:uid="{FB021A44-289C-447D-B680-03EA737DF565}"/>
    <cellStyle name="Normal 6 10" xfId="1032" xr:uid="{961471E8-A811-428F-8891-59D04E122FD4}"/>
    <cellStyle name="Normal 6 2" xfId="1033" xr:uid="{E55E8327-9311-4660-91F1-B514D927A9A1}"/>
    <cellStyle name="Normal 6 2 2" xfId="1034" xr:uid="{6CD17814-FEFC-4205-9D3C-BFEF3DC3A325}"/>
    <cellStyle name="Normal 6 2 2 2" xfId="1035" xr:uid="{BC105127-5D05-4062-A243-279EEA741868}"/>
    <cellStyle name="Normal 6 2 2 2 2" xfId="1036" xr:uid="{A4F15CBC-6062-4432-994C-78BFB46BCABD}"/>
    <cellStyle name="Normal 6 2 2 2 2 2" xfId="1037" xr:uid="{18401A2C-2008-4FBC-A7B7-BD88A1C67EB5}"/>
    <cellStyle name="Normal 6 2 2 2 2 2 2" xfId="1038" xr:uid="{F7F82C35-7304-4844-A13C-34C9CAA24742}"/>
    <cellStyle name="Normal 6 2 2 2 2 3" xfId="1039" xr:uid="{8B2A393F-725E-459A-83A2-2C1975B170D2}"/>
    <cellStyle name="Normal 6 2 2 2 3" xfId="1040" xr:uid="{7F6E840D-7F4B-4D7E-B4E3-29811CC100DD}"/>
    <cellStyle name="Normal 6 2 2 2 3 2" xfId="1041" xr:uid="{4DF62CCA-C0D2-47A2-A02C-286875AB0C83}"/>
    <cellStyle name="Normal 6 2 2 2 4" xfId="1042" xr:uid="{02F49217-C88A-4A72-8B3D-10FB4FB84558}"/>
    <cellStyle name="Normal 6 2 2 3" xfId="1043" xr:uid="{CAAE6C1C-62A4-4F4C-A327-81D87274F87D}"/>
    <cellStyle name="Normal 6 2 2 3 2" xfId="1044" xr:uid="{A3244D31-24AA-4DEE-AF8C-BE76B774AF78}"/>
    <cellStyle name="Normal 6 2 2 3 2 2" xfId="1045" xr:uid="{7EA7A14D-3700-4DBE-BAA7-B4A483553860}"/>
    <cellStyle name="Normal 6 2 2 3 3" xfId="1046" xr:uid="{5D93F602-1ACA-4BE2-9593-96DE9604C1CD}"/>
    <cellStyle name="Normal 6 2 2 4" xfId="1047" xr:uid="{1BA2B617-24FF-485C-8524-A4113157196F}"/>
    <cellStyle name="Normal 6 2 2 4 2" xfId="1048" xr:uid="{B507BE35-3533-4F99-A238-13BAAE6B2CCA}"/>
    <cellStyle name="Normal 6 2 2 5" xfId="1049" xr:uid="{CF9DF264-B9B3-41A4-B92E-A660820EFFAE}"/>
    <cellStyle name="Normal 6 2 3" xfId="1050" xr:uid="{17C87017-1687-495D-B56A-E8B1A3D68762}"/>
    <cellStyle name="Normal 6 2 3 2" xfId="1051" xr:uid="{26ED4F8E-BDB8-4870-8131-6AE95A1A414C}"/>
    <cellStyle name="Normal 6 2 3 2 2" xfId="1052" xr:uid="{CB422350-7863-42B6-9938-2B0EF6FE493C}"/>
    <cellStyle name="Normal 6 2 3 2 2 2" xfId="1053" xr:uid="{0509D786-D30B-428E-BE92-A4D9D2BE4331}"/>
    <cellStyle name="Normal 6 2 3 2 3" xfId="1054" xr:uid="{97CB09DA-5A5C-4797-92D8-64C33E238417}"/>
    <cellStyle name="Normal 6 2 3 3" xfId="1055" xr:uid="{D7852167-772E-4532-8CAC-42BB628AA69D}"/>
    <cellStyle name="Normal 6 2 3 3 2" xfId="1056" xr:uid="{141913B9-24B2-4A4A-931B-7FB5702DCCB8}"/>
    <cellStyle name="Normal 6 2 3 4" xfId="1057" xr:uid="{4B39B672-5B3B-45B8-BBA3-2B36B55FB42C}"/>
    <cellStyle name="Normal 6 2 4" xfId="1058" xr:uid="{BD3E4635-B67D-4729-BFAC-FA78F4764D8D}"/>
    <cellStyle name="Normal 6 2 4 2" xfId="1059" xr:uid="{282D7D38-B9CB-4489-BC06-C0B562C6AAEC}"/>
    <cellStyle name="Normal 6 2 4 2 2" xfId="1060" xr:uid="{8DF6538D-C74A-4A9F-B226-BDC82A8DF059}"/>
    <cellStyle name="Normal 6 2 4 3" xfId="1061" xr:uid="{B5D1003D-BAA7-4DF3-B3CA-91F175651910}"/>
    <cellStyle name="Normal 6 2 5" xfId="1062" xr:uid="{6A917574-540F-44C1-AEA7-9F429E3D6E5A}"/>
    <cellStyle name="Normal 6 2 5 2" xfId="1063" xr:uid="{8BB6DE15-550D-4F28-B1B8-BFD58747EF35}"/>
    <cellStyle name="Normal 6 2 6" xfId="1064" xr:uid="{7D91C204-F4E0-4D6A-B5EA-A8EE37BE249C}"/>
    <cellStyle name="Normal 6 2 7" xfId="1065" xr:uid="{4B73DA03-A90E-4AB3-BC61-142CDC428593}"/>
    <cellStyle name="Normal 6 3" xfId="1066" xr:uid="{59399116-3878-4E5E-9EC1-5190CA94B281}"/>
    <cellStyle name="Normal 6 3 2" xfId="1067" xr:uid="{793F6401-23BD-4B75-9641-9C12DC855A91}"/>
    <cellStyle name="Normal 6 3 2 2" xfId="1068" xr:uid="{ADE8F2DE-DD7A-44FF-8B17-018153F4166F}"/>
    <cellStyle name="Normal 6 3 2 2 2" xfId="1069" xr:uid="{B76684EA-A880-45A2-B91C-6FAF6442780B}"/>
    <cellStyle name="Normal 6 3 2 2 2 2" xfId="1070" xr:uid="{BC9DD162-0F33-4A8C-AE9D-C60F9D26B189}"/>
    <cellStyle name="Normal 6 3 2 2 3" xfId="1071" xr:uid="{A7CDF11F-2753-4CF4-A47B-0F48A640B8D6}"/>
    <cellStyle name="Normal 6 3 2 3" xfId="1072" xr:uid="{0F15C7CC-80DC-4ED1-AE69-168F3C49F586}"/>
    <cellStyle name="Normal 6 3 2 3 2" xfId="1073" xr:uid="{DA64BE23-9E87-43C5-9651-91F0C62D4696}"/>
    <cellStyle name="Normal 6 3 2 4" xfId="1074" xr:uid="{C0137A73-42D4-4B00-8F99-279B391A5544}"/>
    <cellStyle name="Normal 6 3 3" xfId="1075" xr:uid="{442C807A-F787-4CCC-8127-B9A15E275ACE}"/>
    <cellStyle name="Normal 6 3 3 2" xfId="1076" xr:uid="{D965392B-0105-4242-950C-D983706880E5}"/>
    <cellStyle name="Normal 6 3 3 2 2" xfId="1077" xr:uid="{2E087CD0-1036-4975-BA0F-AD17533EF260}"/>
    <cellStyle name="Normal 6 3 3 3" xfId="1078" xr:uid="{9491B746-3B01-4881-AB21-ED09C7A6D4DE}"/>
    <cellStyle name="Normal 6 3 4" xfId="1079" xr:uid="{FF6256C0-0E98-4DAF-8902-09D773EF5C15}"/>
    <cellStyle name="Normal 6 3 4 2" xfId="1080" xr:uid="{4C4FD939-8105-49C4-AA2A-7289D40F0D2B}"/>
    <cellStyle name="Normal 6 3 5" xfId="1081" xr:uid="{267308B3-F64A-45C3-920C-664874C04D1D}"/>
    <cellStyle name="Normal 6 3 6" xfId="1082" xr:uid="{8D7FF50D-CC40-4A65-B21C-D4D9391687C4}"/>
    <cellStyle name="Normal 6 4" xfId="1083" xr:uid="{B59D41CC-0FE8-49CD-BE17-0FF9CB1BD7F8}"/>
    <cellStyle name="Normal 6 4 2" xfId="1084" xr:uid="{08B97EC3-B180-4DF2-B8EC-CF8CE91FFDC0}"/>
    <cellStyle name="Normal 6 4 2 2" xfId="1085" xr:uid="{2B036326-10E6-4EF2-A1B8-2396D6071B3D}"/>
    <cellStyle name="Normal 6 4 2 2 2" xfId="1086" xr:uid="{AA949FC1-771B-422B-B2A1-95F2645D331C}"/>
    <cellStyle name="Normal 6 4 2 3" xfId="1087" xr:uid="{63D3FDF2-D796-49FE-8366-139C2867B072}"/>
    <cellStyle name="Normal 6 4 3" xfId="1088" xr:uid="{47BDD386-D340-4125-9B7C-A4E818E2BCA6}"/>
    <cellStyle name="Normal 6 4 3 2" xfId="1089" xr:uid="{29550467-73B4-402D-A994-D6976D131B85}"/>
    <cellStyle name="Normal 6 4 4" xfId="1090" xr:uid="{DE6667A2-D5C1-425E-8600-2C43A6AE5362}"/>
    <cellStyle name="Normal 6 5" xfId="1091" xr:uid="{C484CEB7-6A24-4790-9237-76990FBBB221}"/>
    <cellStyle name="Normal 6 5 2" xfId="1092" xr:uid="{C95DF65D-4EEE-4A84-90A1-FA37FCB97D71}"/>
    <cellStyle name="Normal 6 5 2 2" xfId="1093" xr:uid="{C08B7A4B-E025-4EED-BC85-73AE3C0957BF}"/>
    <cellStyle name="Normal 6 5 3" xfId="1094" xr:uid="{616069D7-3287-47DA-86E6-1AFBC2699145}"/>
    <cellStyle name="Normal 6 6" xfId="1095" xr:uid="{82FFB1A8-BA3C-4E96-8B9B-6723FA2A945A}"/>
    <cellStyle name="Normal 6 6 2" xfId="1096" xr:uid="{0E517735-5C48-49C6-86C9-79784A62D4FE}"/>
    <cellStyle name="Normal 6 6 2 2" xfId="1097" xr:uid="{4F222676-E126-44E8-81AA-CB074279915E}"/>
    <cellStyle name="Normal 6 6 3" xfId="1098" xr:uid="{E3CBECF8-F4AC-474B-A279-BAFE23391631}"/>
    <cellStyle name="Normal 6 7" xfId="1099" xr:uid="{0FA2D722-654A-44B7-923E-526C2A5FE9D2}"/>
    <cellStyle name="Normal 6 7 2" xfId="1100" xr:uid="{9D185CCD-1384-4DDB-A253-11739DC4AAB6}"/>
    <cellStyle name="Normal 6 8" xfId="1101" xr:uid="{072BA4C7-1F00-4F33-8169-193FA06F06D7}"/>
    <cellStyle name="Normal 6 9" xfId="1102" xr:uid="{454B12BC-D7F5-4AA3-B7B2-F691D1D22E57}"/>
    <cellStyle name="Normal 60" xfId="1103" xr:uid="{B0151DFF-9B76-4D9C-9B94-E73F4B731D2B}"/>
    <cellStyle name="Normal 60 2" xfId="1104" xr:uid="{990B7CC9-A2FE-45CC-90F3-E1C727FCDF1A}"/>
    <cellStyle name="Normal 61" xfId="1105" xr:uid="{BA7038A6-6360-4023-98E6-E11AB0D2FE8B}"/>
    <cellStyle name="Normal 61 2" xfId="1106" xr:uid="{77E2D655-9E51-42D0-BE04-B75C34A04E8D}"/>
    <cellStyle name="Normal 62" xfId="1107" xr:uid="{821A9ACA-3A72-4C41-8C31-1E8AAADE460A}"/>
    <cellStyle name="Normal 62 2" xfId="1108" xr:uid="{71F3F47D-94CD-4FE0-A5F1-046291F95452}"/>
    <cellStyle name="Normal 63" xfId="1109" xr:uid="{91599CD9-F616-4656-85D2-3A0F61053C0E}"/>
    <cellStyle name="Normal 63 2" xfId="1110" xr:uid="{FEBE57A4-B6D0-4100-8503-E9578BBC9D7D}"/>
    <cellStyle name="Normal 64" xfId="1111" xr:uid="{93D4D3DE-F083-41C1-BB30-4894FC833BB7}"/>
    <cellStyle name="Normal 64 2" xfId="1112" xr:uid="{4D34C6E0-BA82-42EE-9616-F00116C5904B}"/>
    <cellStyle name="Normal 65" xfId="1113" xr:uid="{11EB38B1-0C6F-4C20-B88B-7E34456C3A61}"/>
    <cellStyle name="Normal 65 2" xfId="1114" xr:uid="{5BAAF223-355B-4F1E-A20B-47D0142B8382}"/>
    <cellStyle name="Normal 66" xfId="1115" xr:uid="{F5AAB695-3924-4619-94C4-2E6DF27B1C64}"/>
    <cellStyle name="Normal 66 2" xfId="1116" xr:uid="{3AFA4C24-EF69-4A81-9F5F-AF7EF1094D57}"/>
    <cellStyle name="Normal 67" xfId="1117" xr:uid="{20163B24-0BBD-4EF8-A8AE-15FE95D22C7C}"/>
    <cellStyle name="Normal 67 2" xfId="1118" xr:uid="{32A56AE2-F817-4C6B-A2B4-B9035C1AD2A2}"/>
    <cellStyle name="Normal 68" xfId="1119" xr:uid="{FAD5E1C2-07BB-4955-B92A-BFCB33F397C8}"/>
    <cellStyle name="Normal 68 2" xfId="1120" xr:uid="{58CA07F2-78F5-4E26-B4FF-8E77B7AD5930}"/>
    <cellStyle name="Normal 69" xfId="1121" xr:uid="{31ED5825-935B-4AFE-9993-B32F8F465974}"/>
    <cellStyle name="Normal 69 2" xfId="1122" xr:uid="{00075F45-39EA-4F41-829A-9F7A65166908}"/>
    <cellStyle name="Normal 7" xfId="1123" xr:uid="{AB0E9F13-FF54-4015-BEC7-9734B75D201D}"/>
    <cellStyle name="Normal 7 2" xfId="1124" xr:uid="{5F868E46-AD96-49B6-BF36-49ED85E33EBE}"/>
    <cellStyle name="Normal 7 3" xfId="1125" xr:uid="{797A4B85-1033-416A-8E70-2AA7E8AB6966}"/>
    <cellStyle name="Normal 70" xfId="1126" xr:uid="{B73FC9F3-866D-458F-8080-4E82F1663F9D}"/>
    <cellStyle name="Normal 70 2" xfId="1127" xr:uid="{49F47553-49E7-42A1-A3B7-E955D17DD3C2}"/>
    <cellStyle name="Normal 71" xfId="1128" xr:uid="{AA603FE5-673C-4026-A8C9-DD5FAE1791A3}"/>
    <cellStyle name="Normal 71 2" xfId="1129" xr:uid="{92B11D22-1206-4F7E-B080-B792BA3AA1FD}"/>
    <cellStyle name="Normal 72" xfId="1130" xr:uid="{D8FD022F-E3DB-4C6A-8404-9D201E93A280}"/>
    <cellStyle name="Normal 72 2" xfId="1131" xr:uid="{48B2516F-424F-488A-BB95-505D3A9E1EDE}"/>
    <cellStyle name="Normal 73" xfId="1132" xr:uid="{CE39E992-81FD-4A26-A85D-0D487F7F5223}"/>
    <cellStyle name="Normal 73 2" xfId="1133" xr:uid="{BE8D1BE4-A6DB-466D-8028-51141AAA6EC8}"/>
    <cellStyle name="Normal 74" xfId="1134" xr:uid="{C872E1BA-EA6C-411B-893F-5D9C8315183B}"/>
    <cellStyle name="Normal 74 2" xfId="1135" xr:uid="{82273AE5-710A-4FBB-B781-34421079419B}"/>
    <cellStyle name="Normal 75" xfId="1136" xr:uid="{CDBFE14F-7938-44DF-A2CC-00CFB8F8E537}"/>
    <cellStyle name="Normal 75 2" xfId="1137" xr:uid="{D1FDFF6E-BBB3-444D-9CAC-3ACA8C99547D}"/>
    <cellStyle name="Normal 76" xfId="1138" xr:uid="{82FE7B70-288B-4DDF-B122-48594EF7C2AD}"/>
    <cellStyle name="Normal 76 2" xfId="1139" xr:uid="{D13E6C78-C8E2-4333-8779-52479B7565BE}"/>
    <cellStyle name="Normal 77" xfId="1140" xr:uid="{365DBCFD-3248-49C1-8087-4E91D814A89B}"/>
    <cellStyle name="Normal 77 2" xfId="1141" xr:uid="{CD721FFA-A451-4ED6-8076-C3E0CB1099C8}"/>
    <cellStyle name="Normal 78" xfId="1142" xr:uid="{22CF4D88-57F2-4DFF-849B-499E62461754}"/>
    <cellStyle name="Normal 78 2" xfId="1143" xr:uid="{D3B459B8-7B1B-45F8-AB41-DB04CB57F84C}"/>
    <cellStyle name="Normal 79" xfId="1144" xr:uid="{09F3F782-4EC7-4C08-AA40-889F844185C9}"/>
    <cellStyle name="Normal 79 2" xfId="1145" xr:uid="{726B4E16-F3BA-45C0-98C3-FB647ACDA466}"/>
    <cellStyle name="Normal 8" xfId="1146" xr:uid="{D9A9DEB0-BF9D-44EF-BED9-A54B4745F71B}"/>
    <cellStyle name="Normal 8 2" xfId="1147" xr:uid="{EAB3BCC2-8E61-4924-A118-425F8FE26C9A}"/>
    <cellStyle name="Normal 8 2 2" xfId="1148" xr:uid="{1C066852-051F-4128-9129-3FFD768C9CB2}"/>
    <cellStyle name="Normal 8 2 2 2" xfId="1149" xr:uid="{E1B97398-CBFA-41CD-9DC6-23632ADC1222}"/>
    <cellStyle name="Normal 8 2 2 2 2" xfId="1150" xr:uid="{2EEDE3AA-1637-446A-AE6C-9E7C48784266}"/>
    <cellStyle name="Normal 8 2 2 2 2 2" xfId="1151" xr:uid="{040EDBB2-8F80-4550-A587-0F897C21C88C}"/>
    <cellStyle name="Normal 8 2 2 2 3" xfId="1152" xr:uid="{F55562F5-6096-4E3A-8C6C-03A0034B535A}"/>
    <cellStyle name="Normal 8 2 2 3" xfId="1153" xr:uid="{B9DC041D-5598-4016-B5CC-BBD3471983FE}"/>
    <cellStyle name="Normal 8 2 2 3 2" xfId="1154" xr:uid="{782A95F8-D2C2-4B54-9C41-A394DDB482F0}"/>
    <cellStyle name="Normal 8 2 2 4" xfId="1155" xr:uid="{2048ADF0-29B1-4964-BACB-5EFC266FC1F9}"/>
    <cellStyle name="Normal 8 2 3" xfId="1156" xr:uid="{B0928A19-7DE2-44F2-8D18-6890C5BFF579}"/>
    <cellStyle name="Normal 8 2 3 2" xfId="1157" xr:uid="{2402E234-63AA-4101-B9E5-D64808338DD2}"/>
    <cellStyle name="Normal 8 2 3 2 2" xfId="1158" xr:uid="{B417A455-696F-4DA4-BB76-AD4C1038B041}"/>
    <cellStyle name="Normal 8 2 3 3" xfId="1159" xr:uid="{0168B881-F918-4725-BAEC-59BAE8653DEE}"/>
    <cellStyle name="Normal 8 2 4" xfId="1160" xr:uid="{64B47A86-6704-41D0-84AE-0779B987EC28}"/>
    <cellStyle name="Normal 8 2 4 2" xfId="1161" xr:uid="{4504E485-26C5-4CDC-9901-F2CFB28A8E1D}"/>
    <cellStyle name="Normal 8 2 5" xfId="1162" xr:uid="{42989A1C-AF58-4E5D-91E3-A80EB23E2A7B}"/>
    <cellStyle name="Normal 8 2 6" xfId="1163" xr:uid="{154DFFFB-B323-4A1A-8133-B8CADDE72D6F}"/>
    <cellStyle name="Normal 8 3" xfId="1164" xr:uid="{37BF9C74-412D-4740-9109-DECD763D17EA}"/>
    <cellStyle name="Normal 8 3 2" xfId="1165" xr:uid="{F86A7A5B-E56E-4A83-B895-DEFA0F0E609E}"/>
    <cellStyle name="Normal 8 3 2 2" xfId="1166" xr:uid="{5BAC85DA-3111-4E45-B0A8-61E3E8D4E3A4}"/>
    <cellStyle name="Normal 8 3 2 2 2" xfId="1167" xr:uid="{046F3856-C02E-40F8-AEBF-AFBB47A41A15}"/>
    <cellStyle name="Normal 8 3 2 3" xfId="1168" xr:uid="{110E8092-A424-4BBF-A42A-8D8541E9CCFA}"/>
    <cellStyle name="Normal 8 3 3" xfId="1169" xr:uid="{AACF713C-504A-4D83-939F-0619BAD34921}"/>
    <cellStyle name="Normal 8 3 3 2" xfId="1170" xr:uid="{EFC440DF-5A7D-425F-9774-FDF18D908957}"/>
    <cellStyle name="Normal 8 3 4" xfId="1171" xr:uid="{906BE848-8E37-406D-B728-1772768245A5}"/>
    <cellStyle name="Normal 8 4" xfId="1172" xr:uid="{C16655E2-D27C-4F22-9EAA-FB57B6B6A5E5}"/>
    <cellStyle name="Normal 8 4 2" xfId="1173" xr:uid="{A6B3A563-7164-47BB-9A2E-C8CBC2EBC77E}"/>
    <cellStyle name="Normal 8 4 2 2" xfId="1174" xr:uid="{E483B023-B3A3-4995-87D9-162D12233ACB}"/>
    <cellStyle name="Normal 8 4 3" xfId="1175" xr:uid="{69DB0E65-F4AE-4574-9B9A-836EABB196D6}"/>
    <cellStyle name="Normal 8 5" xfId="1176" xr:uid="{82A7C00C-BB59-463C-B559-4A3273912661}"/>
    <cellStyle name="Normal 8 5 2" xfId="1177" xr:uid="{E10AC9FB-5C18-45EC-B9C8-91403ACCA2CC}"/>
    <cellStyle name="Normal 8 6" xfId="1178" xr:uid="{FD45ADD3-0FF8-4E65-BAE2-FC0B2B0B4626}"/>
    <cellStyle name="Normal 8 7" xfId="1179" xr:uid="{665E9776-6C66-4576-A57D-F7F5CEF27FE7}"/>
    <cellStyle name="Normal 80" xfId="1180" xr:uid="{FA1E57F6-E490-4746-96E1-2923D011DC4F}"/>
    <cellStyle name="Normal 80 2" xfId="1181" xr:uid="{CE32D34A-7DB7-4DA2-95C3-03EE31C958C9}"/>
    <cellStyle name="Normal 81" xfId="1182" xr:uid="{EC49DE4F-D85A-4AF8-806A-B903D0DD0B2B}"/>
    <cellStyle name="Normal 81 2" xfId="1183" xr:uid="{A91D3BCB-C82B-4BCC-A0AC-2FDCA1F49687}"/>
    <cellStyle name="Normal 82" xfId="1184" xr:uid="{271035F1-63BD-4A75-9F09-982A31EBEA10}"/>
    <cellStyle name="Normal 82 2" xfId="1185" xr:uid="{3E1D48D1-64B0-46D6-9D4A-BBC9140C3D73}"/>
    <cellStyle name="Normal 83" xfId="1186" xr:uid="{0D7EB8E5-53D9-493E-A504-0140EE0A21E5}"/>
    <cellStyle name="Normal 83 2" xfId="1187" xr:uid="{BC397575-25AC-47FB-8483-0CE48E3FA254}"/>
    <cellStyle name="Normal 84" xfId="1188" xr:uid="{1D5FDD02-6339-44D4-A228-C4B595BBB63A}"/>
    <cellStyle name="Normal 84 2" xfId="1189" xr:uid="{7754C58F-FC80-424D-BEB4-0AA7EE342A8D}"/>
    <cellStyle name="Normal 85" xfId="1190" xr:uid="{544874BD-FF22-4440-8886-BA7C3FE9E177}"/>
    <cellStyle name="Normal 85 2" xfId="1191" xr:uid="{9D6B0534-B0C6-4D01-A77E-68B844AD77F5}"/>
    <cellStyle name="Normal 86" xfId="1192" xr:uid="{85907FBF-E16D-41C2-95AB-614AF776DCFB}"/>
    <cellStyle name="Normal 86 2" xfId="1193" xr:uid="{876BE13B-0069-4435-818E-A37311748BB7}"/>
    <cellStyle name="Normal 87" xfId="1194" xr:uid="{960A8725-C0FF-4AB9-A34F-EC8F99EF855A}"/>
    <cellStyle name="Normal 87 2" xfId="1195" xr:uid="{C774CD22-2354-42B8-ABB3-04AD3D9C2823}"/>
    <cellStyle name="Normal 88" xfId="1196" xr:uid="{266C12FF-507E-4B61-87B3-51D990D9DA86}"/>
    <cellStyle name="Normal 88 2" xfId="1197" xr:uid="{B9CD4768-A8EC-49FD-80DC-26B7F6868C13}"/>
    <cellStyle name="Normal 89" xfId="1198" xr:uid="{64FDDFAC-EE4E-4E24-968B-EF794C57469F}"/>
    <cellStyle name="Normal 89 2" xfId="1199" xr:uid="{80D2C30B-2CFC-4E77-B109-86324EB4DF85}"/>
    <cellStyle name="Normal 9" xfId="1200" xr:uid="{344E890E-3872-4382-AEAA-DE1558F7A56A}"/>
    <cellStyle name="Normal 9 2" xfId="1201" xr:uid="{BEA2FDDC-8EE1-44AF-8A4D-E463966DAAD4}"/>
    <cellStyle name="Normal 9 2 2" xfId="1202" xr:uid="{509F5EB0-0AB7-468B-ADED-F07ECCAB384B}"/>
    <cellStyle name="Normal 9 3" xfId="1203" xr:uid="{68A7F235-3E64-41FD-9BB4-F0A7C8E41F6B}"/>
    <cellStyle name="Normal 90" xfId="1204" xr:uid="{7FFB8D4E-7047-4C5C-A058-EF6C74F865D4}"/>
    <cellStyle name="Normal 90 2" xfId="1205" xr:uid="{D9BCF97B-2EFD-4127-8AD8-D7E4F183403F}"/>
    <cellStyle name="Normal 91" xfId="1206" xr:uid="{62207A6E-EB09-4786-9FEB-EEFFD9FD8AA8}"/>
    <cellStyle name="Normal 92" xfId="1207" xr:uid="{299843FA-72A5-474F-9B84-D279220FDE8E}"/>
    <cellStyle name="Normal 93" xfId="1208" xr:uid="{F4EE4AAE-60B9-4F78-8280-32492BBB071B}"/>
    <cellStyle name="Normal 94" xfId="1209" xr:uid="{78223FF8-52FB-4C1A-8673-E1C1E6B55F7A}"/>
    <cellStyle name="Normal 95" xfId="1210" xr:uid="{B19FC81C-1492-44C0-BCED-AE19FF0E4E8E}"/>
    <cellStyle name="Normal 96" xfId="1211" xr:uid="{592D3FAB-B514-42AB-A547-083DAE6EDD6E}"/>
    <cellStyle name="Normal 97" xfId="1212" xr:uid="{778A44A1-54C8-4172-8A5A-08C659F2B0E4}"/>
    <cellStyle name="Normal 98" xfId="1213" xr:uid="{2582B70A-4567-4C47-AEE5-C8B0813D635D}"/>
    <cellStyle name="Normal 99" xfId="1214" xr:uid="{67EF6B8D-754B-4ABA-B8B3-FA5F8D571C52}"/>
    <cellStyle name="Normal_AEP08_CapI(1)" xfId="1215" xr:uid="{180C8F32-857D-4C88-932F-F7303C4AFAC4}"/>
    <cellStyle name="Normal_Ambiente_NED" xfId="1216" xr:uid="{F01DB825-FE26-45A4-94D4-B418A74127BA}"/>
    <cellStyle name="Normal_Anuários regionais_proposta" xfId="1217" xr:uid="{27C001AA-F452-4B55-9392-A1C739469E8A}"/>
    <cellStyle name="Normal_empresas_aep" xfId="1218" xr:uid="{CD4AED97-011D-4102-8A36-58FE9D42F447}"/>
    <cellStyle name="Normal_I.01.09" xfId="1219" xr:uid="{802C4B22-6B86-4D07-BD76-D4404AC8D9B1}"/>
    <cellStyle name="Normal_I.01.10" xfId="1220" xr:uid="{280D22B2-72BD-48FD-A0F3-84EA99418E8F}"/>
    <cellStyle name="Normal_I.01.12" xfId="1221" xr:uid="{1B6CFD43-003E-43AE-9EC4-583B49A836ED}"/>
    <cellStyle name="Normal_I.01.13" xfId="1222" xr:uid="{06F2AEEC-2CA1-4207-9AFD-A2D3F6952ED0}"/>
    <cellStyle name="Normal_I.02.09" xfId="1223" xr:uid="{F3623FCD-B35F-4AF1-BDAE-5A22A2D64AA1}"/>
    <cellStyle name="Normal_I.02.10" xfId="1224" xr:uid="{00E39F3F-DAE3-4442-9D75-AC6EEA569680}"/>
    <cellStyle name="Normal_I.02.11" xfId="1225" xr:uid="{71C8B2A6-23C7-46D3-B0BA-41771A53E5B5}"/>
    <cellStyle name="Normal_I.02.12" xfId="1226" xr:uid="{1F365A5E-E85F-43A4-A105-13674749480B}"/>
    <cellStyle name="Normal_I.02.13" xfId="1227" xr:uid="{3D3391AC-D28B-46CF-B394-1888E4764E8E}"/>
    <cellStyle name="Normal_I.02.14" xfId="1228" xr:uid="{A0064AF0-3893-4F13-BA6E-4F4AEECCF20A}"/>
    <cellStyle name="Normal_I.02.15" xfId="1229" xr:uid="{06A65596-CE9E-4519-A28F-C17279ADC641}"/>
    <cellStyle name="Normal_I.02.16" xfId="1230" xr:uid="{59E2B8FD-4278-445F-A312-337BFB578A07}"/>
    <cellStyle name="Normal_I.02.17" xfId="1231" xr:uid="{4297EE50-DC97-4B81-94BC-87724056F4B1}"/>
    <cellStyle name="Normal_I.02.18" xfId="1232" xr:uid="{4A70BF68-8BDD-449E-9797-B8ACB457D9E8}"/>
    <cellStyle name="Normal_II.10.12A versão reduzida" xfId="1233" xr:uid="{F728F939-0E96-45ED-B095-F8889250A2F4}"/>
    <cellStyle name="Normal_II.7.2-Definitivos" xfId="1234" xr:uid="{044CE402-FBD5-417C-828F-A462E8450522}"/>
    <cellStyle name="Normal_Indicadores" xfId="1235" xr:uid="{A75EF0B6-3861-48C3-80E1-BFDD35E549C4}"/>
    <cellStyle name="Normal_Sheet1" xfId="1236" xr:uid="{49A2F2AE-3C94-4340-A06D-D2239DE9571C}"/>
    <cellStyle name="Normal_Sheet2" xfId="1237" xr:uid="{B03D1297-7154-4F67-A93D-2F8A0EF38546}"/>
    <cellStyle name="Normal_Sheet2 2" xfId="1238" xr:uid="{442482F1-ADE1-42CE-B8A3-AACBF54494D1}"/>
    <cellStyle name="Normal_Trabalho" xfId="1239" xr:uid="{26E253A1-9C66-445A-B2EC-ACEAC0337837}"/>
    <cellStyle name="Normal_Trabalho_Quadros_pessoal_2003" xfId="1240" xr:uid="{96F5DBDA-3446-48FB-A4C4-7B2C76E3A368}"/>
    <cellStyle name="Nota 2" xfId="1241" xr:uid="{E56959A2-C10D-4A81-9BB9-716B8B264298}"/>
    <cellStyle name="Nota 2 2" xfId="1242" xr:uid="{7F768CB9-DD88-464A-BCB4-6C48FB7BB149}"/>
    <cellStyle name="Note" xfId="1243" xr:uid="{5F47FD46-F2DB-431D-B2C9-52D0D93D8FF3}"/>
    <cellStyle name="Note 2" xfId="1244" xr:uid="{B2D3CD58-8F60-483A-98D6-E13DDCB3289F}"/>
    <cellStyle name="Note 2 2" xfId="1245" xr:uid="{15B98CFE-CDDF-4B4C-BB80-E48F8A600CEE}"/>
    <cellStyle name="Note 2 2 2" xfId="1246" xr:uid="{43FDEE4E-42EA-416A-A15E-1D06CA0B6176}"/>
    <cellStyle name="Note 2 2 2 2" xfId="1247" xr:uid="{6B0D7EC6-C7B0-4EA2-9AF5-482E155431BC}"/>
    <cellStyle name="Note 2 2 2 2 2" xfId="1248" xr:uid="{68E445D6-70F3-4B83-8116-E9BB27523B94}"/>
    <cellStyle name="Note 2 2 2 2 2 2" xfId="1249" xr:uid="{A07337EF-C65A-4599-8591-EC9273FAB9C4}"/>
    <cellStyle name="Note 2 2 2 2 3" xfId="1250" xr:uid="{17F4AF86-F1D7-46D0-8F31-EA13519ADBEF}"/>
    <cellStyle name="Note 2 2 2 3" xfId="1251" xr:uid="{C6875CAD-FB65-4979-9F4A-17B9ACC91AF9}"/>
    <cellStyle name="Note 2 2 2 3 2" xfId="1252" xr:uid="{1C02509B-629A-4835-9473-5579C2A53D13}"/>
    <cellStyle name="Note 2 2 2 4" xfId="1253" xr:uid="{BE768020-818A-4DB9-AB52-D7EC07F1E91F}"/>
    <cellStyle name="Note 2 2 3" xfId="1254" xr:uid="{1EB48964-CD57-471E-A362-6BCD4FAE3A45}"/>
    <cellStyle name="Note 2 2 3 2" xfId="1255" xr:uid="{D670A044-C955-48AB-B045-89C3E65F0681}"/>
    <cellStyle name="Note 2 2 3 2 2" xfId="1256" xr:uid="{6AF974A5-82F1-433F-A288-4E016371E67A}"/>
    <cellStyle name="Note 2 2 3 3" xfId="1257" xr:uid="{3AD7151D-410B-49A1-A55C-D4516E852F44}"/>
    <cellStyle name="Note 2 2 4" xfId="1258" xr:uid="{CDC8D58B-767D-4DA6-ADF4-71DF1136B8DD}"/>
    <cellStyle name="Note 2 2 4 2" xfId="1259" xr:uid="{96773D7A-C25E-43F0-982B-95EC495B0B73}"/>
    <cellStyle name="Note 2 2 5" xfId="1260" xr:uid="{189BB490-B0C0-4C4D-9023-18391F2F0D10}"/>
    <cellStyle name="Note 2 3" xfId="1261" xr:uid="{387D34AC-A395-4800-AB3E-EDDFFE09C89A}"/>
    <cellStyle name="Note 2 3 2" xfId="1262" xr:uid="{7036B58F-2A00-4793-A1D3-69D3DA99F771}"/>
    <cellStyle name="Note 2 3 2 2" xfId="1263" xr:uid="{E50D2F1C-8CCE-4DDF-9148-F08CBC5D1198}"/>
    <cellStyle name="Note 2 3 2 2 2" xfId="1264" xr:uid="{C2C92954-33EB-4EEC-AF7B-874BA6B4760B}"/>
    <cellStyle name="Note 2 3 2 3" xfId="1265" xr:uid="{89F237A1-ADB7-470A-AB3E-C3B722718E56}"/>
    <cellStyle name="Note 2 3 3" xfId="1266" xr:uid="{C4958AA1-3858-42B9-AF37-5E817FD470F1}"/>
    <cellStyle name="Note 2 3 3 2" xfId="1267" xr:uid="{E50101A1-EB74-49D9-8CBE-CE7514E6780B}"/>
    <cellStyle name="Note 2 3 4" xfId="1268" xr:uid="{EC5FF401-9A06-4532-B632-91E96EA2BEB5}"/>
    <cellStyle name="Note 2 4" xfId="1269" xr:uid="{DD06D10A-D5D4-4D8D-8D4E-55F2C3479FC5}"/>
    <cellStyle name="Note 2 4 2" xfId="1270" xr:uid="{4094DA0F-37BC-4521-A104-9DFEABECBF81}"/>
    <cellStyle name="Note 2 4 2 2" xfId="1271" xr:uid="{68ABDEA8-698D-4BCC-9DBE-ED7545B8F916}"/>
    <cellStyle name="Note 2 4 3" xfId="1272" xr:uid="{4702EBAF-2B59-4462-B732-885BF2FD08D2}"/>
    <cellStyle name="Note 2 5" xfId="1273" xr:uid="{2277BCAD-4C0A-460D-BDC0-A01168C98A75}"/>
    <cellStyle name="Note 2 5 2" xfId="1274" xr:uid="{405DE61B-55FF-4068-9E74-C595B83752CE}"/>
    <cellStyle name="Note 2 6" xfId="1275" xr:uid="{48A2236A-D420-4515-8E00-74134E9D2B22}"/>
    <cellStyle name="Note 3" xfId="1276" xr:uid="{82822A31-A5C1-4C1D-B0EF-899AA8CDFF85}"/>
    <cellStyle name="Note 4" xfId="1277" xr:uid="{90D278A2-A9A7-4ADB-B16C-539FF6D5FEFE}"/>
    <cellStyle name="Note 5" xfId="1278" xr:uid="{5B8E5037-596C-40DD-9F4E-58DD906B672B}"/>
    <cellStyle name="Note 6" xfId="1279" xr:uid="{9D913DED-E7BF-402B-AE84-A80032395B5F}"/>
    <cellStyle name="Note 6 2" xfId="1280" xr:uid="{49A10EFE-C6D6-4DC1-9326-4ED4730AE18E}"/>
    <cellStyle name="Note 7" xfId="1281" xr:uid="{8E8758A7-6AB0-4242-9A2A-042478DF0323}"/>
    <cellStyle name="Note 7 2" xfId="1282" xr:uid="{46DB2AC9-53ED-462C-B967-B0E5EACDB0AA}"/>
    <cellStyle name="Note 8" xfId="1283" xr:uid="{F292DDA0-BBCE-44B7-9813-F88E61059E25}"/>
    <cellStyle name="NUMLINHA" xfId="1284" xr:uid="{A2A8BAAE-E4E2-4F9B-92AF-B078AE730648}"/>
    <cellStyle name="Output" xfId="1285" xr:uid="{D0E3FF31-68C7-4978-893F-9603929FA8BF}"/>
    <cellStyle name="Output 2" xfId="1286" xr:uid="{9D41E1BE-153C-4C86-9511-28800DCC5A65}"/>
    <cellStyle name="Output 3" xfId="1287" xr:uid="{8D0205DB-BC4E-487D-A7A9-394C955AA6BE}"/>
    <cellStyle name="Output 4" xfId="1288" xr:uid="{506B038C-F349-4EBD-BB54-6380256DF7C4}"/>
    <cellStyle name="Output 5" xfId="1289" xr:uid="{25F8BC99-87F1-46CC-A902-1DCD5E815C3A}"/>
    <cellStyle name="Output 6" xfId="1290" xr:uid="{DE2CC539-BDED-4EA7-B1FD-D207CAFC8B99}"/>
    <cellStyle name="Percent 2" xfId="1291" xr:uid="{0B8A79B4-ADEF-4C44-9EBB-0E56824FCC22}"/>
    <cellStyle name="Percent 2 2" xfId="1292" xr:uid="{CDB36663-D8D0-486C-892F-D3B43EBBBEB5}"/>
    <cellStyle name="Percent 2 2 2" xfId="1293" xr:uid="{EF52FA99-B19D-4FD0-8CE9-0990ACABFFA0}"/>
    <cellStyle name="Percent 2 3" xfId="1294" xr:uid="{84F20C12-2C5D-4C7F-B7CD-B648EB2F3C95}"/>
    <cellStyle name="Percent 3" xfId="1295" xr:uid="{CE9BBE5A-F444-4CC8-926F-4E5391C0EA9A}"/>
    <cellStyle name="Percent 4" xfId="1296" xr:uid="{2D1A7899-99E1-43A4-A3EC-E38D7882B44C}"/>
    <cellStyle name="Percent 5" xfId="1297" xr:uid="{6FFB9780-9460-48FB-AC82-554D954DC870}"/>
    <cellStyle name="QDTITULO" xfId="1298" xr:uid="{92B769F8-3E01-4B07-8CA0-AA72089A606D}"/>
    <cellStyle name="TITCOLUNA" xfId="1299" xr:uid="{9BE73380-1949-4D78-8D7E-37D50D084E71}"/>
    <cellStyle name="Title" xfId="1300" xr:uid="{BE898BA6-6766-4C0E-9F43-497D64FFD898}"/>
    <cellStyle name="Title 2" xfId="1301" xr:uid="{CA87180F-C9FC-4726-A1D2-A51871637D8E}"/>
    <cellStyle name="Title 3" xfId="1302" xr:uid="{AC6DDBE6-EA70-4652-91D1-F76B4BB9090C}"/>
    <cellStyle name="Title 4" xfId="1303" xr:uid="{8A9A567C-6E09-4CC1-AB07-F74978640592}"/>
    <cellStyle name="Title 5" xfId="1304" xr:uid="{B1EA52BD-9FA5-4283-B7E7-976AD95C5088}"/>
    <cellStyle name="Total" xfId="1305" builtinId="25" customBuiltin="1"/>
    <cellStyle name="Warning Text" xfId="1306" xr:uid="{69AEA745-ADB8-4E37-8473-83142DFE16AF}"/>
    <cellStyle name="Warning Text 2" xfId="1307" xr:uid="{60A8A554-0EA3-4DAA-AA86-520BA6129FA8}"/>
    <cellStyle name="Warning Text 3" xfId="1308" xr:uid="{36FE7F34-1BB8-4C66-A6A3-AF08CB24E687}"/>
    <cellStyle name="Warning Text 4" xfId="1309" xr:uid="{C05DA127-EAF6-43C6-B01E-3654D2CD6050}"/>
    <cellStyle name="Warning Text 5" xfId="1310" xr:uid="{5FFFD15A-3A13-428A-B304-16D832D49D2C}"/>
  </cellStyles>
  <dxfs count="39">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ont>
        <condense val="0"/>
        <extend val="0"/>
        <color rgb="FF9C0006"/>
      </font>
      <fill>
        <patternFill>
          <bgColor rgb="FFFFC7CE"/>
        </patternFill>
      </fill>
    </dxf>
    <dxf>
      <fill>
        <patternFill>
          <bgColor indexed="47"/>
        </patternFill>
      </fill>
    </dxf>
    <dxf>
      <fill>
        <patternFill>
          <bgColor theme="9" tint="0.59996337778862885"/>
        </patternFill>
      </fill>
    </dxf>
    <dxf>
      <fill>
        <patternFill>
          <bgColor indexed="53"/>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lor auto="1"/>
      </font>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lor auto="1"/>
      </font>
      <fill>
        <patternFill>
          <bgColor theme="9" tint="0.59996337778862885"/>
        </patternFill>
      </fill>
    </dxf>
    <dxf>
      <fill>
        <patternFill>
          <bgColor theme="9" tint="0.59996337778862885"/>
        </patternFill>
      </fill>
    </dxf>
    <dxf>
      <font>
        <color auto="1"/>
      </font>
      <fill>
        <patternFill>
          <bgColor theme="9" tint="0.59996337778862885"/>
        </patternFill>
      </fill>
    </dxf>
    <dxf>
      <fill>
        <patternFill>
          <bgColor theme="9" tint="0.59996337778862885"/>
        </patternFill>
      </fill>
    </dxf>
    <dxf>
      <font>
        <color auto="1"/>
      </font>
      <fill>
        <patternFill>
          <bgColor theme="9" tint="0.59996337778862885"/>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lor auto="1"/>
      </font>
      <fill>
        <patternFill>
          <bgColor theme="9" tint="0.59996337778862885"/>
        </patternFill>
      </fill>
    </dxf>
    <dxf>
      <font>
        <color auto="1"/>
      </font>
      <fill>
        <patternFill>
          <bgColor theme="9" tint="0.59996337778862885"/>
        </patternFill>
      </fill>
    </dxf>
    <dxf>
      <font>
        <color auto="1"/>
      </font>
      <fill>
        <patternFill>
          <bgColor theme="9" tint="0.59996337778862885"/>
        </patternFill>
      </fill>
    </dxf>
    <dxf>
      <font>
        <color auto="1"/>
      </font>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lor auto="1"/>
      </font>
      <fill>
        <patternFill>
          <bgColor theme="9" tint="0.59996337778862885"/>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hyperlink" Target="http://www.ine.pt/xurl/ind/0009910" TargetMode="External"/><Relationship Id="rId13" Type="http://schemas.openxmlformats.org/officeDocument/2006/relationships/hyperlink" Target="http://www.ine.pt/xurl/ind/0010231" TargetMode="External"/><Relationship Id="rId18" Type="http://schemas.openxmlformats.org/officeDocument/2006/relationships/hyperlink" Target="http://www.ine.pt/xurl/ind/0011591" TargetMode="External"/><Relationship Id="rId3" Type="http://schemas.openxmlformats.org/officeDocument/2006/relationships/hyperlink" Target="http://www.ine.pt/xurl/ind/0011589" TargetMode="External"/><Relationship Id="rId21" Type="http://schemas.openxmlformats.org/officeDocument/2006/relationships/hyperlink" Target="http://www.ine.pt/xurl/ind/0010231" TargetMode="External"/><Relationship Id="rId7" Type="http://schemas.openxmlformats.org/officeDocument/2006/relationships/hyperlink" Target="http://www.ine.pt/xurl/ind/0010233" TargetMode="External"/><Relationship Id="rId12" Type="http://schemas.openxmlformats.org/officeDocument/2006/relationships/hyperlink" Target="http://www.ine.pt/xurl/ind/0011591" TargetMode="External"/><Relationship Id="rId17" Type="http://schemas.openxmlformats.org/officeDocument/2006/relationships/hyperlink" Target="http://www.ine.pt/xurl/ind/0011590" TargetMode="External"/><Relationship Id="rId2" Type="http://schemas.openxmlformats.org/officeDocument/2006/relationships/hyperlink" Target="http://www.ine.pt/xurl/ind/0009925" TargetMode="External"/><Relationship Id="rId16" Type="http://schemas.openxmlformats.org/officeDocument/2006/relationships/hyperlink" Target="http://www.ine.pt/xurl/ind/0009910" TargetMode="External"/><Relationship Id="rId20" Type="http://schemas.openxmlformats.org/officeDocument/2006/relationships/hyperlink" Target="http://www.ine.pt/xurl/ind/0009925" TargetMode="External"/><Relationship Id="rId1" Type="http://schemas.openxmlformats.org/officeDocument/2006/relationships/hyperlink" Target="http://www.ine.pt/xurl/ind/0009910" TargetMode="External"/><Relationship Id="rId6" Type="http://schemas.openxmlformats.org/officeDocument/2006/relationships/hyperlink" Target="http://www.ine.pt/xurl/ind/0010231" TargetMode="External"/><Relationship Id="rId11" Type="http://schemas.openxmlformats.org/officeDocument/2006/relationships/hyperlink" Target="http://www.ine.pt/xurl/ind/0011590" TargetMode="External"/><Relationship Id="rId5" Type="http://schemas.openxmlformats.org/officeDocument/2006/relationships/hyperlink" Target="http://www.ine.pt/xurl/ind/0011591" TargetMode="External"/><Relationship Id="rId15" Type="http://schemas.openxmlformats.org/officeDocument/2006/relationships/hyperlink" Target="http://www.ine.pt/xurl/ind/0011589" TargetMode="External"/><Relationship Id="rId23" Type="http://schemas.openxmlformats.org/officeDocument/2006/relationships/printerSettings" Target="../printerSettings/printerSettings8.bin"/><Relationship Id="rId10" Type="http://schemas.openxmlformats.org/officeDocument/2006/relationships/hyperlink" Target="http://www.ine.pt/xurl/ind/0011589" TargetMode="External"/><Relationship Id="rId19" Type="http://schemas.openxmlformats.org/officeDocument/2006/relationships/hyperlink" Target="http://www.ine.pt/xurl/ind/0009910" TargetMode="External"/><Relationship Id="rId4" Type="http://schemas.openxmlformats.org/officeDocument/2006/relationships/hyperlink" Target="http://www.ine.pt/xurl/ind/0011590" TargetMode="External"/><Relationship Id="rId9" Type="http://schemas.openxmlformats.org/officeDocument/2006/relationships/hyperlink" Target="http://www.ine.pt/xurl/ind/0009925" TargetMode="External"/><Relationship Id="rId14" Type="http://schemas.openxmlformats.org/officeDocument/2006/relationships/hyperlink" Target="http://www.ine.pt/xurl/ind/0010233" TargetMode="External"/><Relationship Id="rId22" Type="http://schemas.openxmlformats.org/officeDocument/2006/relationships/hyperlink" Target="http://www.ine.pt/xurl/ind/0010233"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9918" TargetMode="External"/><Relationship Id="rId13" Type="http://schemas.openxmlformats.org/officeDocument/2006/relationships/hyperlink" Target="http://www.ine.pt/xurl/ind/0009917" TargetMode="External"/><Relationship Id="rId18" Type="http://schemas.openxmlformats.org/officeDocument/2006/relationships/hyperlink" Target="http://www.ine.pt/xurl/ind/0009915" TargetMode="External"/><Relationship Id="rId26" Type="http://schemas.openxmlformats.org/officeDocument/2006/relationships/hyperlink" Target="http://www.ine.pt/xurl/ind/0009919" TargetMode="External"/><Relationship Id="rId3" Type="http://schemas.openxmlformats.org/officeDocument/2006/relationships/hyperlink" Target="http://www.ine.pt/xurl/ind/0009786" TargetMode="External"/><Relationship Id="rId21" Type="http://schemas.openxmlformats.org/officeDocument/2006/relationships/hyperlink" Target="http://www.ine.pt/xurl/ind/0009912" TargetMode="External"/><Relationship Id="rId7" Type="http://schemas.openxmlformats.org/officeDocument/2006/relationships/hyperlink" Target="http://www.ine.pt/xurl/ind/0009917" TargetMode="External"/><Relationship Id="rId12" Type="http://schemas.openxmlformats.org/officeDocument/2006/relationships/hyperlink" Target="http://www.ine.pt/xurl/ind/0009916" TargetMode="External"/><Relationship Id="rId17" Type="http://schemas.openxmlformats.org/officeDocument/2006/relationships/hyperlink" Target="http://www.ine.pt/xurl/ind/0009914" TargetMode="External"/><Relationship Id="rId25" Type="http://schemas.openxmlformats.org/officeDocument/2006/relationships/hyperlink" Target="http://www.ine.pt/xurl/ind/0009918" TargetMode="External"/><Relationship Id="rId2" Type="http://schemas.openxmlformats.org/officeDocument/2006/relationships/hyperlink" Target="http://www.ine.pt/xurl/ind/0009909" TargetMode="External"/><Relationship Id="rId16" Type="http://schemas.openxmlformats.org/officeDocument/2006/relationships/hyperlink" Target="http://www.ine.pt/xurl/ind/0009912" TargetMode="External"/><Relationship Id="rId20" Type="http://schemas.openxmlformats.org/officeDocument/2006/relationships/hyperlink" Target="http://www.ine.pt/xurl/ind/0009915" TargetMode="External"/><Relationship Id="rId1" Type="http://schemas.openxmlformats.org/officeDocument/2006/relationships/hyperlink" Target="http://www.ine.pt/xurl/ind/0009786" TargetMode="External"/><Relationship Id="rId6" Type="http://schemas.openxmlformats.org/officeDocument/2006/relationships/hyperlink" Target="http://www.ine.pt/xurl/ind/0009916" TargetMode="External"/><Relationship Id="rId11" Type="http://schemas.openxmlformats.org/officeDocument/2006/relationships/hyperlink" Target="http://www.ine.pt/xurl/ind/0009909" TargetMode="External"/><Relationship Id="rId24" Type="http://schemas.openxmlformats.org/officeDocument/2006/relationships/hyperlink" Target="http://www.ine.pt/xurl/ind/0009917" TargetMode="External"/><Relationship Id="rId5" Type="http://schemas.openxmlformats.org/officeDocument/2006/relationships/hyperlink" Target="http://www.ine.pt/xurl/ind/0009919" TargetMode="External"/><Relationship Id="rId15" Type="http://schemas.openxmlformats.org/officeDocument/2006/relationships/hyperlink" Target="http://www.ine.pt/xurl/ind/0009919" TargetMode="External"/><Relationship Id="rId23" Type="http://schemas.openxmlformats.org/officeDocument/2006/relationships/hyperlink" Target="http://www.ine.pt/xurl/ind/0009916" TargetMode="External"/><Relationship Id="rId10" Type="http://schemas.openxmlformats.org/officeDocument/2006/relationships/hyperlink" Target="http://www.ine.pt/xurl/ind/0009915" TargetMode="External"/><Relationship Id="rId19" Type="http://schemas.openxmlformats.org/officeDocument/2006/relationships/hyperlink" Target="http://www.ine.pt/xurl/ind/0009914" TargetMode="External"/><Relationship Id="rId4" Type="http://schemas.openxmlformats.org/officeDocument/2006/relationships/hyperlink" Target="http://www.ine.pt/xurl/ind/0009912" TargetMode="External"/><Relationship Id="rId9" Type="http://schemas.openxmlformats.org/officeDocument/2006/relationships/hyperlink" Target="http://www.ine.pt/xurl/ind/0009914" TargetMode="External"/><Relationship Id="rId14" Type="http://schemas.openxmlformats.org/officeDocument/2006/relationships/hyperlink" Target="http://www.ine.pt/xurl/ind/0009918" TargetMode="External"/><Relationship Id="rId22" Type="http://schemas.openxmlformats.org/officeDocument/2006/relationships/hyperlink" Target="http://www.ine.pt/xurl/ind/0009909" TargetMode="External"/><Relationship Id="rId27"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13914" TargetMode="External"/><Relationship Id="rId2" Type="http://schemas.openxmlformats.org/officeDocument/2006/relationships/hyperlink" Target="https://www.ine.pt/xportal/xmain?xpid=INE&amp;xpgid=ine_indicadores&amp;indOcorrCod=0013914&amp;contexto=bd&amp;selTab=tab2" TargetMode="External"/><Relationship Id="rId1" Type="http://schemas.openxmlformats.org/officeDocument/2006/relationships/hyperlink" Target="https://www.ine.pt/xportal/xmain?xpid=INE&amp;xpgid=ine_indicadores&amp;indOcorrCod=0013914&amp;contexto=bd&amp;selTab=tab2" TargetMode="External"/><Relationship Id="rId4"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13934" TargetMode="External"/><Relationship Id="rId13" Type="http://schemas.openxmlformats.org/officeDocument/2006/relationships/hyperlink" Target="http://www.ine.pt/xurl/ind/0013930" TargetMode="External"/><Relationship Id="rId18" Type="http://schemas.openxmlformats.org/officeDocument/2006/relationships/hyperlink" Target="http://www.ine.pt/xurl/ind/0013935" TargetMode="External"/><Relationship Id="rId26" Type="http://schemas.openxmlformats.org/officeDocument/2006/relationships/hyperlink" Target="http://www.ine.pt/xurl/ind/0013935" TargetMode="External"/><Relationship Id="rId3" Type="http://schemas.openxmlformats.org/officeDocument/2006/relationships/hyperlink" Target="http://www.ine.pt/xurl/ind/0013929" TargetMode="External"/><Relationship Id="rId21" Type="http://schemas.openxmlformats.org/officeDocument/2006/relationships/hyperlink" Target="http://www.ine.pt/xurl/ind/0013929" TargetMode="External"/><Relationship Id="rId7" Type="http://schemas.openxmlformats.org/officeDocument/2006/relationships/hyperlink" Target="http://www.ine.pt/xurl/ind/0013933" TargetMode="External"/><Relationship Id="rId12" Type="http://schemas.openxmlformats.org/officeDocument/2006/relationships/hyperlink" Target="http://www.ine.pt/xurl/ind/0013929" TargetMode="External"/><Relationship Id="rId17" Type="http://schemas.openxmlformats.org/officeDocument/2006/relationships/hyperlink" Target="http://www.ine.pt/xurl/ind/0013934" TargetMode="External"/><Relationship Id="rId25" Type="http://schemas.openxmlformats.org/officeDocument/2006/relationships/hyperlink" Target="http://www.ine.pt/xurl/ind/0013930" TargetMode="External"/><Relationship Id="rId2" Type="http://schemas.openxmlformats.org/officeDocument/2006/relationships/hyperlink" Target="http://www.ine.pt/xurl/ind/0013928" TargetMode="External"/><Relationship Id="rId16" Type="http://schemas.openxmlformats.org/officeDocument/2006/relationships/hyperlink" Target="http://www.ine.pt/xurl/ind/0013933" TargetMode="External"/><Relationship Id="rId20" Type="http://schemas.openxmlformats.org/officeDocument/2006/relationships/hyperlink" Target="http://www.ine.pt/xurl/ind/0013928" TargetMode="External"/><Relationship Id="rId1" Type="http://schemas.openxmlformats.org/officeDocument/2006/relationships/hyperlink" Target="http://www.ine.pt/xurl/ind/0013927" TargetMode="External"/><Relationship Id="rId6" Type="http://schemas.openxmlformats.org/officeDocument/2006/relationships/hyperlink" Target="http://www.ine.pt/xurl/ind/0013931" TargetMode="External"/><Relationship Id="rId11" Type="http://schemas.openxmlformats.org/officeDocument/2006/relationships/hyperlink" Target="http://www.ine.pt/xurl/ind/0013928" TargetMode="External"/><Relationship Id="rId24" Type="http://schemas.openxmlformats.org/officeDocument/2006/relationships/hyperlink" Target="http://www.ine.pt/xurl/ind/0013934" TargetMode="External"/><Relationship Id="rId5" Type="http://schemas.openxmlformats.org/officeDocument/2006/relationships/hyperlink" Target="http://www.ine.pt/xurl/ind/0013932" TargetMode="External"/><Relationship Id="rId15" Type="http://schemas.openxmlformats.org/officeDocument/2006/relationships/hyperlink" Target="http://www.ine.pt/xurl/ind/0013931" TargetMode="External"/><Relationship Id="rId23" Type="http://schemas.openxmlformats.org/officeDocument/2006/relationships/hyperlink" Target="http://www.ine.pt/xurl/ind/0013933" TargetMode="External"/><Relationship Id="rId28" Type="http://schemas.openxmlformats.org/officeDocument/2006/relationships/printerSettings" Target="../printerSettings/printerSettings11.bin"/><Relationship Id="rId10" Type="http://schemas.openxmlformats.org/officeDocument/2006/relationships/hyperlink" Target="http://www.ine.pt/xurl/ind/0013927" TargetMode="External"/><Relationship Id="rId19" Type="http://schemas.openxmlformats.org/officeDocument/2006/relationships/hyperlink" Target="http://www.ine.pt/xurl/ind/0013927" TargetMode="External"/><Relationship Id="rId4" Type="http://schemas.openxmlformats.org/officeDocument/2006/relationships/hyperlink" Target="http://www.ine.pt/xurl/ind/0013930" TargetMode="External"/><Relationship Id="rId9" Type="http://schemas.openxmlformats.org/officeDocument/2006/relationships/hyperlink" Target="http://www.ine.pt/xurl/ind/0013935" TargetMode="External"/><Relationship Id="rId14" Type="http://schemas.openxmlformats.org/officeDocument/2006/relationships/hyperlink" Target="http://www.ine.pt/xurl/ind/0013932" TargetMode="External"/><Relationship Id="rId22" Type="http://schemas.openxmlformats.org/officeDocument/2006/relationships/hyperlink" Target="http://www.ine.pt/xurl/ind/0013931" TargetMode="External"/><Relationship Id="rId27" Type="http://schemas.openxmlformats.org/officeDocument/2006/relationships/hyperlink" Target="http://www.ine.pt/xurl/ind/0013932"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13912" TargetMode="External"/><Relationship Id="rId7" Type="http://schemas.openxmlformats.org/officeDocument/2006/relationships/printerSettings" Target="../printerSettings/printerSettings12.bin"/><Relationship Id="rId2" Type="http://schemas.openxmlformats.org/officeDocument/2006/relationships/hyperlink" Target="http://www.ine.pt/xurl/ind/0013913" TargetMode="External"/><Relationship Id="rId1" Type="http://schemas.openxmlformats.org/officeDocument/2006/relationships/hyperlink" Target="http://www.ine.pt/xurl/ind/0013912" TargetMode="External"/><Relationship Id="rId6" Type="http://schemas.openxmlformats.org/officeDocument/2006/relationships/hyperlink" Target="http://www.ine.pt/xurl/ind/0013912" TargetMode="External"/><Relationship Id="rId5" Type="http://schemas.openxmlformats.org/officeDocument/2006/relationships/hyperlink" Target="http://www.ine.pt/xurl/ind/0013913" TargetMode="External"/><Relationship Id="rId4" Type="http://schemas.openxmlformats.org/officeDocument/2006/relationships/hyperlink" Target="http://www.ine.pt/xurl/ind/0013913"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3" Type="http://schemas.openxmlformats.org/officeDocument/2006/relationships/hyperlink" Target="http://www.ine.pt/xurl/ind/0013349" TargetMode="External"/><Relationship Id="rId18" Type="http://schemas.openxmlformats.org/officeDocument/2006/relationships/hyperlink" Target="http://www.ine.pt/xurl/ind/0013350" TargetMode="External"/><Relationship Id="rId26" Type="http://schemas.openxmlformats.org/officeDocument/2006/relationships/hyperlink" Target="http://www.ine.pt/xurl/ind/0013349" TargetMode="External"/><Relationship Id="rId3" Type="http://schemas.openxmlformats.org/officeDocument/2006/relationships/hyperlink" Target="http://www.ine.pt/xurl/ind/0013350" TargetMode="External"/><Relationship Id="rId21" Type="http://schemas.openxmlformats.org/officeDocument/2006/relationships/hyperlink" Target="http://www.ine.pt/xurl/ind/0013350" TargetMode="External"/><Relationship Id="rId7" Type="http://schemas.openxmlformats.org/officeDocument/2006/relationships/hyperlink" Target="http://www.ine.pt/xurl/ind/0013350" TargetMode="External"/><Relationship Id="rId12" Type="http://schemas.openxmlformats.org/officeDocument/2006/relationships/hyperlink" Target="http://www.ine.pt/xurl/ind/0013349" TargetMode="External"/><Relationship Id="rId17" Type="http://schemas.openxmlformats.org/officeDocument/2006/relationships/hyperlink" Target="http://www.ine.pt/xurl/ind/0013350" TargetMode="External"/><Relationship Id="rId25" Type="http://schemas.openxmlformats.org/officeDocument/2006/relationships/hyperlink" Target="http://www.ine.pt/xurl/ind/0013349" TargetMode="External"/><Relationship Id="rId33" Type="http://schemas.openxmlformats.org/officeDocument/2006/relationships/printerSettings" Target="../printerSettings/printerSettings14.bin"/><Relationship Id="rId2" Type="http://schemas.openxmlformats.org/officeDocument/2006/relationships/hyperlink" Target="http://www.ine.pt/xurl/ind/0013350" TargetMode="External"/><Relationship Id="rId16" Type="http://schemas.openxmlformats.org/officeDocument/2006/relationships/hyperlink" Target="http://www.ine.pt/xurl/ind/0013350" TargetMode="External"/><Relationship Id="rId20" Type="http://schemas.openxmlformats.org/officeDocument/2006/relationships/hyperlink" Target="http://www.ine.pt/xurl/ind/0013350" TargetMode="External"/><Relationship Id="rId29" Type="http://schemas.openxmlformats.org/officeDocument/2006/relationships/hyperlink" Target="http://www.ine.pt/xurl/ind/0013349" TargetMode="External"/><Relationship Id="rId1" Type="http://schemas.openxmlformats.org/officeDocument/2006/relationships/hyperlink" Target="http://www.ine.pt/xurl/ind/0013350" TargetMode="External"/><Relationship Id="rId6" Type="http://schemas.openxmlformats.org/officeDocument/2006/relationships/hyperlink" Target="http://www.ine.pt/xurl/ind/0013350" TargetMode="External"/><Relationship Id="rId11" Type="http://schemas.openxmlformats.org/officeDocument/2006/relationships/hyperlink" Target="http://www.ine.pt/xurl/ind/0013349" TargetMode="External"/><Relationship Id="rId24" Type="http://schemas.openxmlformats.org/officeDocument/2006/relationships/hyperlink" Target="http://www.ine.pt/xurl/ind/0013349" TargetMode="External"/><Relationship Id="rId32" Type="http://schemas.openxmlformats.org/officeDocument/2006/relationships/hyperlink" Target="http://www.ine.pt/xurl/ind/0013350" TargetMode="External"/><Relationship Id="rId5" Type="http://schemas.openxmlformats.org/officeDocument/2006/relationships/hyperlink" Target="http://www.ine.pt/xurl/ind/0013350" TargetMode="External"/><Relationship Id="rId15" Type="http://schemas.openxmlformats.org/officeDocument/2006/relationships/hyperlink" Target="http://www.ine.pt/xurl/ind/0013349" TargetMode="External"/><Relationship Id="rId23" Type="http://schemas.openxmlformats.org/officeDocument/2006/relationships/hyperlink" Target="http://www.ine.pt/xurl/ind/0013350" TargetMode="External"/><Relationship Id="rId28" Type="http://schemas.openxmlformats.org/officeDocument/2006/relationships/hyperlink" Target="http://www.ine.pt/xurl/ind/0013349" TargetMode="External"/><Relationship Id="rId10" Type="http://schemas.openxmlformats.org/officeDocument/2006/relationships/hyperlink" Target="http://www.ine.pt/xurl/ind/0013349" TargetMode="External"/><Relationship Id="rId19" Type="http://schemas.openxmlformats.org/officeDocument/2006/relationships/hyperlink" Target="http://www.ine.pt/xurl/ind/0013350" TargetMode="External"/><Relationship Id="rId31" Type="http://schemas.openxmlformats.org/officeDocument/2006/relationships/hyperlink" Target="http://www.ine.pt/xurl/ind/0013349" TargetMode="External"/><Relationship Id="rId4" Type="http://schemas.openxmlformats.org/officeDocument/2006/relationships/hyperlink" Target="http://www.ine.pt/xurl/ind/0013350" TargetMode="External"/><Relationship Id="rId9" Type="http://schemas.openxmlformats.org/officeDocument/2006/relationships/hyperlink" Target="http://www.ine.pt/xurl/ind/0013349" TargetMode="External"/><Relationship Id="rId14" Type="http://schemas.openxmlformats.org/officeDocument/2006/relationships/hyperlink" Target="http://www.ine.pt/xurl/ind/0013349" TargetMode="External"/><Relationship Id="rId22" Type="http://schemas.openxmlformats.org/officeDocument/2006/relationships/hyperlink" Target="http://www.ine.pt/xurl/ind/0013350" TargetMode="External"/><Relationship Id="rId27" Type="http://schemas.openxmlformats.org/officeDocument/2006/relationships/hyperlink" Target="http://www.ine.pt/xurl/ind/0013349" TargetMode="External"/><Relationship Id="rId30" Type="http://schemas.openxmlformats.org/officeDocument/2006/relationships/hyperlink" Target="http://www.ine.pt/xurl/ind/0013349" TargetMode="External"/><Relationship Id="rId8" Type="http://schemas.openxmlformats.org/officeDocument/2006/relationships/hyperlink" Target="http://www.ine.pt/xurl/ind/0013350"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13349" TargetMode="External"/><Relationship Id="rId13" Type="http://schemas.openxmlformats.org/officeDocument/2006/relationships/hyperlink" Target="http://www.ine.pt/xurl/ind/0013349" TargetMode="External"/><Relationship Id="rId18" Type="http://schemas.openxmlformats.org/officeDocument/2006/relationships/hyperlink" Target="http://www.ine.pt/xurl/ind/0013218" TargetMode="External"/><Relationship Id="rId3" Type="http://schemas.openxmlformats.org/officeDocument/2006/relationships/hyperlink" Target="http://www.ine.pt/xurl/ind/0009085" TargetMode="External"/><Relationship Id="rId21" Type="http://schemas.openxmlformats.org/officeDocument/2006/relationships/hyperlink" Target="http://www.ine.pt/xurl/ind/0013349" TargetMode="External"/><Relationship Id="rId7" Type="http://schemas.openxmlformats.org/officeDocument/2006/relationships/hyperlink" Target="http://www.ine.pt/xurl/ind/0013350" TargetMode="External"/><Relationship Id="rId12" Type="http://schemas.openxmlformats.org/officeDocument/2006/relationships/hyperlink" Target="http://www.ine.pt/xurl/ind/0013350" TargetMode="External"/><Relationship Id="rId17" Type="http://schemas.openxmlformats.org/officeDocument/2006/relationships/hyperlink" Target="http://www.ine.pt/xurl/ind/0013221" TargetMode="External"/><Relationship Id="rId2" Type="http://schemas.openxmlformats.org/officeDocument/2006/relationships/hyperlink" Target="http://www.ine.pt/xurl/ind/0009085" TargetMode="External"/><Relationship Id="rId16" Type="http://schemas.openxmlformats.org/officeDocument/2006/relationships/hyperlink" Target="http://www.ine.pt/xurl/ind/0013216" TargetMode="External"/><Relationship Id="rId20" Type="http://schemas.openxmlformats.org/officeDocument/2006/relationships/hyperlink" Target="http://www.ine.pt/xurl/ind/0013350" TargetMode="External"/><Relationship Id="rId1" Type="http://schemas.openxmlformats.org/officeDocument/2006/relationships/hyperlink" Target="http://www.ine.pt/xurl/ind/0008071" TargetMode="External"/><Relationship Id="rId6" Type="http://schemas.openxmlformats.org/officeDocument/2006/relationships/hyperlink" Target="http://www.ine.pt/xurl/ind/0008069" TargetMode="External"/><Relationship Id="rId11" Type="http://schemas.openxmlformats.org/officeDocument/2006/relationships/hyperlink" Target="http://www.ine.pt/xurl/ind/0013812" TargetMode="External"/><Relationship Id="rId5" Type="http://schemas.openxmlformats.org/officeDocument/2006/relationships/hyperlink" Target="http://www.ine.pt/xurl/ind/0008069" TargetMode="External"/><Relationship Id="rId15" Type="http://schemas.openxmlformats.org/officeDocument/2006/relationships/hyperlink" Target="http://www.ine.pt/xurl/ind/0013812" TargetMode="External"/><Relationship Id="rId23" Type="http://schemas.openxmlformats.org/officeDocument/2006/relationships/printerSettings" Target="../printerSettings/printerSettings15.bin"/><Relationship Id="rId10" Type="http://schemas.openxmlformats.org/officeDocument/2006/relationships/hyperlink" Target="http://www.ine.pt/xurl/ind/0013221" TargetMode="External"/><Relationship Id="rId19" Type="http://schemas.openxmlformats.org/officeDocument/2006/relationships/hyperlink" Target="http://www.ine.pt/xurl/ind/0013217" TargetMode="External"/><Relationship Id="rId4" Type="http://schemas.openxmlformats.org/officeDocument/2006/relationships/hyperlink" Target="http://www.ine.pt/xurl/ind/0008069" TargetMode="External"/><Relationship Id="rId9" Type="http://schemas.openxmlformats.org/officeDocument/2006/relationships/hyperlink" Target="http://www.ine.pt/xurl/ind/0013218" TargetMode="External"/><Relationship Id="rId14" Type="http://schemas.openxmlformats.org/officeDocument/2006/relationships/hyperlink" Target="http://www.ine.pt/xurl/ind/0013218" TargetMode="External"/><Relationship Id="rId22" Type="http://schemas.openxmlformats.org/officeDocument/2006/relationships/hyperlink" Target="http://www.ine.pt/xurl/ind/0013812"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www.ine.pt/xurl/ind/0013350" TargetMode="External"/><Relationship Id="rId13" Type="http://schemas.openxmlformats.org/officeDocument/2006/relationships/hyperlink" Target="http://www.ine.pt/xurl/ind/0013218" TargetMode="External"/><Relationship Id="rId18" Type="http://schemas.openxmlformats.org/officeDocument/2006/relationships/hyperlink" Target="http://www.ine.pt/xurl/ind/0013217" TargetMode="External"/><Relationship Id="rId3" Type="http://schemas.openxmlformats.org/officeDocument/2006/relationships/hyperlink" Target="http://www.ine.pt/xurl/ind/0013349" TargetMode="External"/><Relationship Id="rId21" Type="http://schemas.openxmlformats.org/officeDocument/2006/relationships/hyperlink" Target="http://www.ine.pt/xurl/ind/0013812" TargetMode="External"/><Relationship Id="rId7" Type="http://schemas.openxmlformats.org/officeDocument/2006/relationships/hyperlink" Target="http://www.ine.pt/xurl/ind/0013812" TargetMode="External"/><Relationship Id="rId12" Type="http://schemas.openxmlformats.org/officeDocument/2006/relationships/hyperlink" Target="http://www.ine.pt/xurl/ind/0013221" TargetMode="External"/><Relationship Id="rId17" Type="http://schemas.openxmlformats.org/officeDocument/2006/relationships/hyperlink" Target="http://www.ine.pt/xurl/ind/0013218" TargetMode="External"/><Relationship Id="rId2" Type="http://schemas.openxmlformats.org/officeDocument/2006/relationships/hyperlink" Target="http://www.ine.pt/xurl/ind/0013350" TargetMode="External"/><Relationship Id="rId16" Type="http://schemas.openxmlformats.org/officeDocument/2006/relationships/hyperlink" Target="http://www.ine.pt/xurl/ind/0013221" TargetMode="External"/><Relationship Id="rId20" Type="http://schemas.openxmlformats.org/officeDocument/2006/relationships/hyperlink" Target="http://www.ine.pt/xurl/ind/001334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13221" TargetMode="External"/><Relationship Id="rId11" Type="http://schemas.openxmlformats.org/officeDocument/2006/relationships/hyperlink" Target="https://www.ine.pt/xportal/xmain?xpid=INE&amp;xpgid=ine_indicadores&amp;indOcorrCod=0013217&amp;contexto=bd&amp;selTab=tab2" TargetMode="External"/><Relationship Id="rId5" Type="http://schemas.openxmlformats.org/officeDocument/2006/relationships/hyperlink" Target="http://www.ine.pt/xurl/ind/0013218" TargetMode="External"/><Relationship Id="rId15" Type="http://schemas.openxmlformats.org/officeDocument/2006/relationships/hyperlink" Target="http://www.ine.pt/xurl/ind/0013216" TargetMode="External"/><Relationship Id="rId10" Type="http://schemas.openxmlformats.org/officeDocument/2006/relationships/hyperlink" Target="http://www.ine.pt/xurl/ind/0008069" TargetMode="External"/><Relationship Id="rId19" Type="http://schemas.openxmlformats.org/officeDocument/2006/relationships/hyperlink" Target="http://www.ine.pt/xurl/ind/0013350" TargetMode="External"/><Relationship Id="rId4" Type="http://schemas.openxmlformats.org/officeDocument/2006/relationships/hyperlink" Target="https://www.ine.pt/xportal/xmain?xpid=INE&amp;xpgid=ine_indicadores&amp;indOcorrCod=0013217&amp;contexto=bd&amp;selTab=tab2" TargetMode="External"/><Relationship Id="rId9" Type="http://schemas.openxmlformats.org/officeDocument/2006/relationships/hyperlink" Target="http://www.ine.pt/xurl/ind/0013349" TargetMode="External"/><Relationship Id="rId14" Type="http://schemas.openxmlformats.org/officeDocument/2006/relationships/hyperlink" Target="http://www.ine.pt/xurl/ind/0013812" TargetMode="External"/><Relationship Id="rId22"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14168" TargetMode="External"/><Relationship Id="rId3" Type="http://schemas.openxmlformats.org/officeDocument/2006/relationships/hyperlink" Target="https://www.ine.pt/xportal/xmain?xpid=INE&amp;xpgid=ine_indicadores&amp;indOcorrCod=0003714&amp;contexto=bd&amp;selTab=tab2" TargetMode="External"/><Relationship Id="rId7" Type="http://schemas.openxmlformats.org/officeDocument/2006/relationships/hyperlink" Target="http://www.ine.pt/xurl/ind/0014168" TargetMode="External"/><Relationship Id="rId2" Type="http://schemas.openxmlformats.org/officeDocument/2006/relationships/hyperlink" Target="https://www.ine.pt/xportal/xmain?xpid=INE&amp;xpgid=ine_indicadores&amp;indOcorrCod=0003711&amp;contexto=bd&amp;selTab=tab2" TargetMode="External"/><Relationship Id="rId1" Type="http://schemas.openxmlformats.org/officeDocument/2006/relationships/hyperlink" Target="http://www.ine.pt/xurl/ind/0003711" TargetMode="External"/><Relationship Id="rId6" Type="http://schemas.openxmlformats.org/officeDocument/2006/relationships/hyperlink" Target="https://www.ine.pt/xportal/xmain?xpid=INE&amp;xpgid=ine_indicadores&amp;indOcorrCod=0003711&amp;contexto=bd&amp;selTab=tab2" TargetMode="External"/><Relationship Id="rId5" Type="http://schemas.openxmlformats.org/officeDocument/2006/relationships/hyperlink" Target="https://www.ine.pt/xportal/xmain?xpid=INE&amp;xpgid=ine_indicadores&amp;indOcorrCod=0003711&amp;contexto=bd&amp;selTab=tab2" TargetMode="External"/><Relationship Id="rId4" Type="http://schemas.openxmlformats.org/officeDocument/2006/relationships/hyperlink" Target="https://www.ine.pt/xportal/xmain?xpid=INE&amp;xpgid=ine_indicadores&amp;indOcorrCod=0003714&amp;contexto=bd&amp;selTab=tab2" TargetMode="External"/><Relationship Id="rId9"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11457" TargetMode="External"/><Relationship Id="rId3" Type="http://schemas.openxmlformats.org/officeDocument/2006/relationships/hyperlink" Target="http://www.ine.pt/xurl/ind/0011457" TargetMode="External"/><Relationship Id="rId7" Type="http://schemas.openxmlformats.org/officeDocument/2006/relationships/hyperlink" Target="http://www.ine.pt/xurl/ind/0011457" TargetMode="External"/><Relationship Id="rId2" Type="http://schemas.openxmlformats.org/officeDocument/2006/relationships/hyperlink" Target="http://www.ine.pt/xurl/ind/0011457" TargetMode="External"/><Relationship Id="rId1" Type="http://schemas.openxmlformats.org/officeDocument/2006/relationships/hyperlink" Target="http://www.ine.pt/xurl/ind/0002129" TargetMode="External"/><Relationship Id="rId6" Type="http://schemas.openxmlformats.org/officeDocument/2006/relationships/hyperlink" Target="http://www.ine.pt/xurl/ind/0011457" TargetMode="External"/><Relationship Id="rId11" Type="http://schemas.openxmlformats.org/officeDocument/2006/relationships/printerSettings" Target="../printerSettings/printerSettings18.bin"/><Relationship Id="rId5" Type="http://schemas.openxmlformats.org/officeDocument/2006/relationships/hyperlink" Target="http://www.ine.pt/xurl/ind/0011457" TargetMode="External"/><Relationship Id="rId10" Type="http://schemas.openxmlformats.org/officeDocument/2006/relationships/hyperlink" Target="http://www.ine.pt/xurl/ind/0011457" TargetMode="External"/><Relationship Id="rId4" Type="http://schemas.openxmlformats.org/officeDocument/2006/relationships/hyperlink" Target="http://www.ine.pt/xurl/ind/0011457" TargetMode="External"/><Relationship Id="rId9" Type="http://schemas.openxmlformats.org/officeDocument/2006/relationships/hyperlink" Target="http://www.ine.pt/xurl/ind/0011457"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13" Type="http://schemas.openxmlformats.org/officeDocument/2006/relationships/hyperlink" Target="http://www.ine.pt/xurl/ind/0012766" TargetMode="External"/><Relationship Id="rId18" Type="http://schemas.openxmlformats.org/officeDocument/2006/relationships/hyperlink" Target="http://www.ine.pt/xurl/ind/0012080" TargetMode="External"/><Relationship Id="rId26" Type="http://schemas.openxmlformats.org/officeDocument/2006/relationships/printerSettings" Target="../printerSettings/printerSettings21.bin"/><Relationship Id="rId3" Type="http://schemas.openxmlformats.org/officeDocument/2006/relationships/hyperlink" Target="http://www.ine.pt/xurl/ind/0008293" TargetMode="External"/><Relationship Id="rId21" Type="http://schemas.openxmlformats.org/officeDocument/2006/relationships/hyperlink" Target="http://www.ine.pt/xurl/ind/0012765" TargetMode="External"/><Relationship Id="rId7" Type="http://schemas.openxmlformats.org/officeDocument/2006/relationships/hyperlink" Target="http://www.ine.pt/xurl/ind/0008293" TargetMode="External"/><Relationship Id="rId12" Type="http://schemas.openxmlformats.org/officeDocument/2006/relationships/hyperlink" Target="http://www.ine.pt/xurl/ind/0012080" TargetMode="External"/><Relationship Id="rId17" Type="http://schemas.openxmlformats.org/officeDocument/2006/relationships/hyperlink" Target="http://www.ine.pt/xurl/ind/0008978" TargetMode="External"/><Relationship Id="rId25" Type="http://schemas.openxmlformats.org/officeDocument/2006/relationships/hyperlink" Target="http://www.ine.pt/xurl/ind/0012768" TargetMode="External"/><Relationship Id="rId2" Type="http://schemas.openxmlformats.org/officeDocument/2006/relationships/hyperlink" Target="http://www.ine.pt/xurl/ind/0013487" TargetMode="External"/><Relationship Id="rId16" Type="http://schemas.openxmlformats.org/officeDocument/2006/relationships/hyperlink" Target="http://www.ine.pt/xurl/ind/0008978" TargetMode="External"/><Relationship Id="rId20" Type="http://schemas.openxmlformats.org/officeDocument/2006/relationships/hyperlink" Target="http://www.ine.pt/xurl/ind/0012765" TargetMode="External"/><Relationship Id="rId1" Type="http://schemas.openxmlformats.org/officeDocument/2006/relationships/hyperlink" Target="http://www.ine.pt/xurl/ind/0013489" TargetMode="External"/><Relationship Id="rId6" Type="http://schemas.openxmlformats.org/officeDocument/2006/relationships/hyperlink" Target="http://www.ine.pt/xurl/ind/0013487" TargetMode="External"/><Relationship Id="rId11" Type="http://schemas.openxmlformats.org/officeDocument/2006/relationships/hyperlink" Target="http://www.ine.pt/xurl/ind/0012765" TargetMode="External"/><Relationship Id="rId24" Type="http://schemas.openxmlformats.org/officeDocument/2006/relationships/hyperlink" Target="http://www.ine.pt/xurl/ind/0012768" TargetMode="External"/><Relationship Id="rId5" Type="http://schemas.openxmlformats.org/officeDocument/2006/relationships/hyperlink" Target="http://www.ine.pt/xurl/ind/0013489" TargetMode="External"/><Relationship Id="rId15" Type="http://schemas.openxmlformats.org/officeDocument/2006/relationships/hyperlink" Target="http://www.ine.pt/xurl/ind/0008658" TargetMode="External"/><Relationship Id="rId23" Type="http://schemas.openxmlformats.org/officeDocument/2006/relationships/hyperlink" Target="http://www.ine.pt/xurl/ind/0012766" TargetMode="External"/><Relationship Id="rId10" Type="http://schemas.openxmlformats.org/officeDocument/2006/relationships/hyperlink" Target="http://www.ine.pt/xurl/ind/0013487" TargetMode="External"/><Relationship Id="rId19" Type="http://schemas.openxmlformats.org/officeDocument/2006/relationships/hyperlink" Target="http://www.ine.pt/xurl/ind/0012080" TargetMode="External"/><Relationship Id="rId4" Type="http://schemas.openxmlformats.org/officeDocument/2006/relationships/hyperlink" Target="http://www.ine.pt/xurl/ind/0008657" TargetMode="External"/><Relationship Id="rId9" Type="http://schemas.openxmlformats.org/officeDocument/2006/relationships/hyperlink" Target="http://www.ine.pt/xurl/ind/0013489" TargetMode="External"/><Relationship Id="rId14" Type="http://schemas.openxmlformats.org/officeDocument/2006/relationships/hyperlink" Target="http://www.ine.pt/xurl/ind/0008658" TargetMode="External"/><Relationship Id="rId22" Type="http://schemas.openxmlformats.org/officeDocument/2006/relationships/hyperlink" Target="http://www.ine.pt/xurl/ind0012766"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13565" TargetMode="External"/><Relationship Id="rId13" Type="http://schemas.openxmlformats.org/officeDocument/2006/relationships/hyperlink" Target="http://www.ine.pt/xurl/ind/0013564" TargetMode="External"/><Relationship Id="rId3" Type="http://schemas.openxmlformats.org/officeDocument/2006/relationships/hyperlink" Target="http://www.ine.pt/xurl/ind/0009605" TargetMode="External"/><Relationship Id="rId7" Type="http://schemas.openxmlformats.org/officeDocument/2006/relationships/hyperlink" Target="http://www.ine.pt/xurl/ind/0013564" TargetMode="External"/><Relationship Id="rId12" Type="http://schemas.openxmlformats.org/officeDocument/2006/relationships/hyperlink" Target="http://www.ine.pt/xurl/ind/0009605" TargetMode="External"/><Relationship Id="rId17" Type="http://schemas.openxmlformats.org/officeDocument/2006/relationships/printerSettings" Target="../printerSettings/printerSettings22.bin"/><Relationship Id="rId2" Type="http://schemas.openxmlformats.org/officeDocument/2006/relationships/hyperlink" Target="http://www.ine.pt/xurl/ind/0013562" TargetMode="External"/><Relationship Id="rId16" Type="http://schemas.openxmlformats.org/officeDocument/2006/relationships/hyperlink" Target="http://www.ine.pt/xurl/ind/0013565" TargetMode="External"/><Relationship Id="rId1" Type="http://schemas.openxmlformats.org/officeDocument/2006/relationships/hyperlink" Target="http://www.ine.pt/xurl/ind/0013560" TargetMode="External"/><Relationship Id="rId6" Type="http://schemas.openxmlformats.org/officeDocument/2006/relationships/hyperlink" Target="http://www.ine.pt/xurl/ind/0013562" TargetMode="External"/><Relationship Id="rId11" Type="http://schemas.openxmlformats.org/officeDocument/2006/relationships/hyperlink" Target="http://www.ine.pt/xurl/ind/0009604" TargetMode="External"/><Relationship Id="rId5" Type="http://schemas.openxmlformats.org/officeDocument/2006/relationships/hyperlink" Target="http://www.ine.pt/xurl/ind/0009600" TargetMode="External"/><Relationship Id="rId15" Type="http://schemas.openxmlformats.org/officeDocument/2006/relationships/hyperlink" Target="http://www.ine.pt/xurl/ind/0013565" TargetMode="External"/><Relationship Id="rId10" Type="http://schemas.openxmlformats.org/officeDocument/2006/relationships/hyperlink" Target="http://www.ine.pt/xurl/ind/0013562" TargetMode="External"/><Relationship Id="rId4" Type="http://schemas.openxmlformats.org/officeDocument/2006/relationships/hyperlink" Target="http://www.ine.pt/xurl/ind/0009604" TargetMode="External"/><Relationship Id="rId9" Type="http://schemas.openxmlformats.org/officeDocument/2006/relationships/hyperlink" Target="http://www.ine.pt/xurl/ind/0009600" TargetMode="External"/><Relationship Id="rId14" Type="http://schemas.openxmlformats.org/officeDocument/2006/relationships/hyperlink" Target="http://www.ine.pt/xurl/ind/0013564"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14041" TargetMode="External"/><Relationship Id="rId13" Type="http://schemas.openxmlformats.org/officeDocument/2006/relationships/hyperlink" Target="http://www.ine.pt/xurl/ind/0014040" TargetMode="External"/><Relationship Id="rId3" Type="http://schemas.openxmlformats.org/officeDocument/2006/relationships/hyperlink" Target="http://www.ine.pt/xurl/ind/0014040" TargetMode="External"/><Relationship Id="rId7" Type="http://schemas.openxmlformats.org/officeDocument/2006/relationships/hyperlink" Target="http://www.ine.pt/xurl/ind/0006699" TargetMode="External"/><Relationship Id="rId12" Type="http://schemas.openxmlformats.org/officeDocument/2006/relationships/hyperlink" Target="http://www.ine.pt/xurl/ind/0014040" TargetMode="External"/><Relationship Id="rId2" Type="http://schemas.openxmlformats.org/officeDocument/2006/relationships/hyperlink" Target="http://www.ine.pt/xurl/ind/0014041" TargetMode="External"/><Relationship Id="rId1" Type="http://schemas.openxmlformats.org/officeDocument/2006/relationships/hyperlink" Target="http://www.ine.pt/xurl/ind/0014040" TargetMode="External"/><Relationship Id="rId6" Type="http://schemas.openxmlformats.org/officeDocument/2006/relationships/hyperlink" Target="http://www.ine.pt/xurl/ind/0014040" TargetMode="External"/><Relationship Id="rId11" Type="http://schemas.openxmlformats.org/officeDocument/2006/relationships/hyperlink" Target="http://www.ine.pt/xurl/ind/0014040" TargetMode="External"/><Relationship Id="rId5" Type="http://schemas.openxmlformats.org/officeDocument/2006/relationships/hyperlink" Target="http://www.ine.pt/xurl/ind/0014040" TargetMode="External"/><Relationship Id="rId10" Type="http://schemas.openxmlformats.org/officeDocument/2006/relationships/hyperlink" Target="http://www.ine.pt/xurl/ind/0014040" TargetMode="External"/><Relationship Id="rId4" Type="http://schemas.openxmlformats.org/officeDocument/2006/relationships/hyperlink" Target="http://www.ine.pt/xurl/ind/0014040" TargetMode="External"/><Relationship Id="rId9" Type="http://schemas.openxmlformats.org/officeDocument/2006/relationships/hyperlink" Target="http://www.ine.pt/xurl/ind/0014041" TargetMode="External"/><Relationship Id="rId14"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8" Type="http://schemas.openxmlformats.org/officeDocument/2006/relationships/hyperlink" Target="http://www.ine.pt/xurl/ind/0013567" TargetMode="External"/><Relationship Id="rId13" Type="http://schemas.openxmlformats.org/officeDocument/2006/relationships/hyperlink" Target="http://www.ine.pt/xurl/ind/0013567" TargetMode="External"/><Relationship Id="rId18" Type="http://schemas.openxmlformats.org/officeDocument/2006/relationships/hyperlink" Target="http://www.ine.pt/xurl/ind/0009599" TargetMode="External"/><Relationship Id="rId26" Type="http://schemas.openxmlformats.org/officeDocument/2006/relationships/hyperlink" Target="http://www.ine.pt/xurl/ind/0013561" TargetMode="External"/><Relationship Id="rId3" Type="http://schemas.openxmlformats.org/officeDocument/2006/relationships/hyperlink" Target="https://www.ine.pt/xportal/xmain?xpid=INE&amp;xpgid=ine_indicadores&amp;indOcorrCod=0009603&amp;selTab=tab0" TargetMode="External"/><Relationship Id="rId21" Type="http://schemas.openxmlformats.org/officeDocument/2006/relationships/hyperlink" Target="http://www.ine.pt/xurl/ind/0009601" TargetMode="External"/><Relationship Id="rId7" Type="http://schemas.openxmlformats.org/officeDocument/2006/relationships/hyperlink" Target="https://www.ine.pt/xportal/xmain?xpid=INE&amp;xpgid=ine_indicadores&amp;indOcorrCod=0009607&amp;selTab=tab0" TargetMode="External"/><Relationship Id="rId12" Type="http://schemas.openxmlformats.org/officeDocument/2006/relationships/hyperlink" Target="http://www.ine.pt/xurl/ind/0013563" TargetMode="External"/><Relationship Id="rId17" Type="http://schemas.openxmlformats.org/officeDocument/2006/relationships/hyperlink" Target="http://www.ine.pt/xurl/ind/0013563" TargetMode="External"/><Relationship Id="rId25" Type="http://schemas.openxmlformats.org/officeDocument/2006/relationships/hyperlink" Target="http://www.ine.pt/xurl/ind/0013559" TargetMode="External"/><Relationship Id="rId2" Type="http://schemas.openxmlformats.org/officeDocument/2006/relationships/hyperlink" Target="http://www.ine.pt/xurl/ind/0013558" TargetMode="External"/><Relationship Id="rId16" Type="http://schemas.openxmlformats.org/officeDocument/2006/relationships/hyperlink" Target="http://www.ine.pt/xurl/ind/0009599" TargetMode="External"/><Relationship Id="rId20" Type="http://schemas.openxmlformats.org/officeDocument/2006/relationships/hyperlink" Target="http://www.ine.pt/xurl/ind/0013568" TargetMode="External"/><Relationship Id="rId29" Type="http://schemas.openxmlformats.org/officeDocument/2006/relationships/printerSettings" Target="../printerSettings/printerSettings24.bin"/><Relationship Id="rId1" Type="http://schemas.openxmlformats.org/officeDocument/2006/relationships/hyperlink" Target="http://www.ine.pt/xurl/ind/0008664" TargetMode="External"/><Relationship Id="rId6" Type="http://schemas.openxmlformats.org/officeDocument/2006/relationships/hyperlink" Target="https://www.ine.pt/xportal/xmain?xpid=INE&amp;xpgid=ine_indicadores&amp;indOcorrCod=0009603&amp;selTab=tab0&amp;xlang=en" TargetMode="External"/><Relationship Id="rId11" Type="http://schemas.openxmlformats.org/officeDocument/2006/relationships/hyperlink" Target="http://www.ine.pt/xurl/ind/0013561" TargetMode="External"/><Relationship Id="rId24" Type="http://schemas.openxmlformats.org/officeDocument/2006/relationships/hyperlink" Target="http://www.ine.pt/xurl/ind/0013559" TargetMode="External"/><Relationship Id="rId5" Type="http://schemas.openxmlformats.org/officeDocument/2006/relationships/hyperlink" Target="http://www.ine.pt/xurl/ind/0009601" TargetMode="External"/><Relationship Id="rId15" Type="http://schemas.openxmlformats.org/officeDocument/2006/relationships/hyperlink" Target="http://www.ine.pt/xurl/ind/0013568" TargetMode="External"/><Relationship Id="rId23" Type="http://schemas.openxmlformats.org/officeDocument/2006/relationships/hyperlink" Target="http://www.ine.pt/xurl/ind/0009607" TargetMode="External"/><Relationship Id="rId28" Type="http://schemas.openxmlformats.org/officeDocument/2006/relationships/hyperlink" Target="http://www.ine.pt/xurl/ind/0013567" TargetMode="External"/><Relationship Id="rId10" Type="http://schemas.openxmlformats.org/officeDocument/2006/relationships/hyperlink" Target="http://www.ine.pt/xurl/ind/0013559" TargetMode="External"/><Relationship Id="rId19" Type="http://schemas.openxmlformats.org/officeDocument/2006/relationships/hyperlink" Target="http://www.ine.pt/xurl/ind/0013558" TargetMode="External"/><Relationship Id="rId4" Type="http://schemas.openxmlformats.org/officeDocument/2006/relationships/hyperlink" Target="https://www.ine.pt/xportal/xmain?xpid=INE&amp;xpgid=ine_indicadores&amp;indOcorrCod=0009599&amp;selTab=tab0&amp;xlang=en" TargetMode="External"/><Relationship Id="rId9" Type="http://schemas.openxmlformats.org/officeDocument/2006/relationships/hyperlink" Target="http://www.ine.pt/xurl/ind/0013558" TargetMode="External"/><Relationship Id="rId14" Type="http://schemas.openxmlformats.org/officeDocument/2006/relationships/hyperlink" Target="http://www.ine.pt/xurl/ind/0013568" TargetMode="External"/><Relationship Id="rId22" Type="http://schemas.openxmlformats.org/officeDocument/2006/relationships/hyperlink" Target="http://www.ine.pt/xurl/ind/0013563" TargetMode="External"/><Relationship Id="rId27" Type="http://schemas.openxmlformats.org/officeDocument/2006/relationships/hyperlink" Target="http://www.ine.pt/xurl/ind/0013561"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www.ine.pt/xurl/ind/0009719" TargetMode="External"/><Relationship Id="rId3" Type="http://schemas.openxmlformats.org/officeDocument/2006/relationships/hyperlink" Target="https://www.ine.pt/xportal/xmain?xpid=INE&amp;xpgid=ine_indicadores&amp;indOcorrCod=0009719&amp;contexto=bd&amp;selTab=tab2&amp;xlang=en" TargetMode="External"/><Relationship Id="rId7" Type="http://schemas.openxmlformats.org/officeDocument/2006/relationships/hyperlink" Target="http://www.ine.pt/xurl/ind/0009718" TargetMode="External"/><Relationship Id="rId2" Type="http://schemas.openxmlformats.org/officeDocument/2006/relationships/hyperlink" Target="https://www.ine.pt/xportal/xmain?xpid=INE&amp;xpgid=ine_indicadores&amp;indOcorrCod=0009718&amp;contexto=bd&amp;selTab=tab2&amp;xlang=en" TargetMode="External"/><Relationship Id="rId1" Type="http://schemas.openxmlformats.org/officeDocument/2006/relationships/hyperlink" Target="https://www.ine.pt/xportal/xmain?xpid=INE&amp;xpgid=ine_indicadores&amp;indOcorrCod=0009717&amp;contexto=bd&amp;selTab=tab2&amp;xlang=en" TargetMode="External"/><Relationship Id="rId6" Type="http://schemas.openxmlformats.org/officeDocument/2006/relationships/hyperlink" Target="http://www.ine.pt/xurl/ind/0009717" TargetMode="External"/><Relationship Id="rId5" Type="http://schemas.openxmlformats.org/officeDocument/2006/relationships/hyperlink" Target="http://www.ine.pt/xurl/ind/0009719" TargetMode="External"/><Relationship Id="rId10" Type="http://schemas.openxmlformats.org/officeDocument/2006/relationships/printerSettings" Target="../printerSettings/printerSettings25.bin"/><Relationship Id="rId4" Type="http://schemas.openxmlformats.org/officeDocument/2006/relationships/hyperlink" Target="http://www.ine.pt/xurl/ind/0009718" TargetMode="External"/><Relationship Id="rId9" Type="http://schemas.openxmlformats.org/officeDocument/2006/relationships/hyperlink" Target="http://www.ine.pt/xurl/ind/0009717"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53" TargetMode="External"/><Relationship Id="rId3" Type="http://schemas.openxmlformats.org/officeDocument/2006/relationships/hyperlink" Target="http://www.ine.pt/xurl/ind/0009752" TargetMode="External"/><Relationship Id="rId7" Type="http://schemas.openxmlformats.org/officeDocument/2006/relationships/hyperlink" Target="http://www.ine.pt/xurl/ind/0009753" TargetMode="External"/><Relationship Id="rId2" Type="http://schemas.openxmlformats.org/officeDocument/2006/relationships/hyperlink" Target="http://www.ine.pt/xurl/ind/0009752" TargetMode="External"/><Relationship Id="rId1" Type="http://schemas.openxmlformats.org/officeDocument/2006/relationships/hyperlink" Target="http://www.ine.pt/xurl/ind/0009752" TargetMode="External"/><Relationship Id="rId6" Type="http://schemas.openxmlformats.org/officeDocument/2006/relationships/hyperlink" Target="http://www.ine.pt/xurl/ind/0009754" TargetMode="External"/><Relationship Id="rId5" Type="http://schemas.openxmlformats.org/officeDocument/2006/relationships/hyperlink" Target="http://www.ine.pt/xurl/ind/0009754" TargetMode="External"/><Relationship Id="rId4" Type="http://schemas.openxmlformats.org/officeDocument/2006/relationships/hyperlink" Target="http://www.ine.pt/xurl/ind/0009754" TargetMode="External"/><Relationship Id="rId9" Type="http://schemas.openxmlformats.org/officeDocument/2006/relationships/hyperlink" Target="http://www.ine.pt/xurl/ind/0009753"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13292" TargetMode="External"/><Relationship Id="rId3" Type="http://schemas.openxmlformats.org/officeDocument/2006/relationships/hyperlink" Target="http://www.ine.pt/xurl/ind/0013292" TargetMode="External"/><Relationship Id="rId7" Type="http://schemas.openxmlformats.org/officeDocument/2006/relationships/hyperlink" Target="http://www.ine.pt/xurl/ind/0013292" TargetMode="External"/><Relationship Id="rId2" Type="http://schemas.openxmlformats.org/officeDocument/2006/relationships/hyperlink" Target="http://www.ine.pt/xurl/ind/0013292" TargetMode="External"/><Relationship Id="rId1" Type="http://schemas.openxmlformats.org/officeDocument/2006/relationships/hyperlink" Target="http://www.ine.pt/xurl/ind/0013292" TargetMode="External"/><Relationship Id="rId6" Type="http://schemas.openxmlformats.org/officeDocument/2006/relationships/hyperlink" Target="http://www.ine.pt/xurl/ind/0006683" TargetMode="External"/><Relationship Id="rId5" Type="http://schemas.openxmlformats.org/officeDocument/2006/relationships/hyperlink" Target="http://www.ine.pt/xurl/ind/0006683" TargetMode="External"/><Relationship Id="rId10" Type="http://schemas.openxmlformats.org/officeDocument/2006/relationships/printerSettings" Target="../printerSettings/printerSettings26.bin"/><Relationship Id="rId4" Type="http://schemas.openxmlformats.org/officeDocument/2006/relationships/hyperlink" Target="http://www.ine.pt/xurl/ind/0013292" TargetMode="External"/><Relationship Id="rId9" Type="http://schemas.openxmlformats.org/officeDocument/2006/relationships/hyperlink" Target="http://www.ine.pt/xurl/ind/0013292"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13448" TargetMode="External"/><Relationship Id="rId3" Type="http://schemas.openxmlformats.org/officeDocument/2006/relationships/hyperlink" Target="http://www.ine.pt/xurl/ind/0013446" TargetMode="External"/><Relationship Id="rId7" Type="http://schemas.openxmlformats.org/officeDocument/2006/relationships/hyperlink" Target="http://www.ine.pt/xurl/ind/0013446" TargetMode="External"/><Relationship Id="rId2" Type="http://schemas.openxmlformats.org/officeDocument/2006/relationships/hyperlink" Target="http://www.ine.pt/xurl/ind/0013448" TargetMode="External"/><Relationship Id="rId1" Type="http://schemas.openxmlformats.org/officeDocument/2006/relationships/hyperlink" Target="http://www.ine.pt/xurl/ind/0013446" TargetMode="External"/><Relationship Id="rId6" Type="http://schemas.openxmlformats.org/officeDocument/2006/relationships/hyperlink" Target="http://www.ine.pt/xurl/ind/0013291" TargetMode="External"/><Relationship Id="rId5" Type="http://schemas.openxmlformats.org/officeDocument/2006/relationships/hyperlink" Target="http://www.ine.pt/xurl/ind/0013291" TargetMode="External"/><Relationship Id="rId10" Type="http://schemas.openxmlformats.org/officeDocument/2006/relationships/printerSettings" Target="../printerSettings/printerSettings27.bin"/><Relationship Id="rId4" Type="http://schemas.openxmlformats.org/officeDocument/2006/relationships/hyperlink" Target="http://www.ine.pt/xurl/ind/0013448" TargetMode="External"/><Relationship Id="rId9" Type="http://schemas.openxmlformats.org/officeDocument/2006/relationships/hyperlink" Target="http://www.ine.pt/xurl/ind/0013291"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12769" TargetMode="External"/><Relationship Id="rId3" Type="http://schemas.openxmlformats.org/officeDocument/2006/relationships/hyperlink" Target="http://www.ine.pt/xurl/ind/0012770" TargetMode="External"/><Relationship Id="rId7" Type="http://schemas.openxmlformats.org/officeDocument/2006/relationships/hyperlink" Target="http://www.ine.pt/xurl/ind/0012769" TargetMode="External"/><Relationship Id="rId2" Type="http://schemas.openxmlformats.org/officeDocument/2006/relationships/hyperlink" Target="http://www.ine.pt/xurl/ind/0012770" TargetMode="External"/><Relationship Id="rId1" Type="http://schemas.openxmlformats.org/officeDocument/2006/relationships/hyperlink" Target="http://www.ine.pt/xurl/ind/0012769" TargetMode="External"/><Relationship Id="rId6" Type="http://schemas.openxmlformats.org/officeDocument/2006/relationships/hyperlink" Target="http://www.ine.pt/xurl/ind/0012770" TargetMode="External"/><Relationship Id="rId5" Type="http://schemas.openxmlformats.org/officeDocument/2006/relationships/hyperlink" Target="http://www.ine.pt/xurl/ind/0009612" TargetMode="External"/><Relationship Id="rId4" Type="http://schemas.openxmlformats.org/officeDocument/2006/relationships/hyperlink" Target="http://www.ine.pt/xurl/ind/0009612" TargetMode="External"/><Relationship Id="rId9"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12085" TargetMode="External"/><Relationship Id="rId3" Type="http://schemas.openxmlformats.org/officeDocument/2006/relationships/hyperlink" Target="http://www.ine.pt/xurl/ind/0008298" TargetMode="External"/><Relationship Id="rId7" Type="http://schemas.openxmlformats.org/officeDocument/2006/relationships/hyperlink" Target="http://www.ine.pt/xurl/ind/0012085" TargetMode="External"/><Relationship Id="rId2" Type="http://schemas.openxmlformats.org/officeDocument/2006/relationships/hyperlink" Target="http://www.ine.pt/xurl/ind/0012078"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12085" TargetMode="External"/><Relationship Id="rId5" Type="http://schemas.openxmlformats.org/officeDocument/2006/relationships/hyperlink" Target="http://www.ine.pt/xurl/ind/0012078" TargetMode="External"/><Relationship Id="rId4" Type="http://schemas.openxmlformats.org/officeDocument/2006/relationships/hyperlink" Target="http://www.ine.pt/xurl/ind/0012078" TargetMode="External"/><Relationship Id="rId9"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hyperlink" Target="http://www.ine.pt/xurl/ind/0013367" TargetMode="External"/><Relationship Id="rId3" Type="http://schemas.openxmlformats.org/officeDocument/2006/relationships/hyperlink" Target="http://www.ine.pt/xurl/ind/0013367" TargetMode="External"/><Relationship Id="rId7" Type="http://schemas.openxmlformats.org/officeDocument/2006/relationships/hyperlink" Target="http://www.ine.pt/xurl/ind/0013368" TargetMode="External"/><Relationship Id="rId12" Type="http://schemas.openxmlformats.org/officeDocument/2006/relationships/hyperlink" Target="http://www.ine.pt/xurl/ind/0007234" TargetMode="External"/><Relationship Id="rId17" Type="http://schemas.openxmlformats.org/officeDocument/2006/relationships/printerSettings" Target="../printerSettings/printerSettings30.bin"/><Relationship Id="rId2" Type="http://schemas.openxmlformats.org/officeDocument/2006/relationships/hyperlink" Target="http://www.ine.pt/xurl/ind/0013367" TargetMode="External"/><Relationship Id="rId16" Type="http://schemas.openxmlformats.org/officeDocument/2006/relationships/hyperlink" Target="http://www.ine.pt/xurl/ind/0013368"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13367" TargetMode="External"/><Relationship Id="rId11" Type="http://schemas.openxmlformats.org/officeDocument/2006/relationships/hyperlink" Target="http://www.ine.pt/xurl/ind/0013367" TargetMode="External"/><Relationship Id="rId5" Type="http://schemas.openxmlformats.org/officeDocument/2006/relationships/hyperlink" Target="http://www.ine.pt/xurl/ind/0007234" TargetMode="External"/><Relationship Id="rId15" Type="http://schemas.openxmlformats.org/officeDocument/2006/relationships/hyperlink" Target="http://www.ine.pt/xurl/ind/0013368" TargetMode="External"/><Relationship Id="rId10" Type="http://schemas.openxmlformats.org/officeDocument/2006/relationships/hyperlink" Target="http://www.ine.pt/xurl/ind/0013367" TargetMode="External"/><Relationship Id="rId4" Type="http://schemas.openxmlformats.org/officeDocument/2006/relationships/hyperlink" Target="http://www.ine.pt/xurl/ind/0013367" TargetMode="External"/><Relationship Id="rId9" Type="http://schemas.openxmlformats.org/officeDocument/2006/relationships/hyperlink" Target="http://www.ine.pt/xurl/ind/0013367" TargetMode="External"/><Relationship Id="rId14" Type="http://schemas.openxmlformats.org/officeDocument/2006/relationships/hyperlink" Target="http://www.ine.pt/xurl/ind/0013367" TargetMode="External"/></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13369" TargetMode="External"/><Relationship Id="rId3" Type="http://schemas.openxmlformats.org/officeDocument/2006/relationships/hyperlink" Target="http://www.ine.pt/xurl/ind/0013369" TargetMode="External"/><Relationship Id="rId7" Type="http://schemas.openxmlformats.org/officeDocument/2006/relationships/hyperlink" Target="http://www.ine.pt/xurl/ind/0013369" TargetMode="External"/><Relationship Id="rId2" Type="http://schemas.openxmlformats.org/officeDocument/2006/relationships/hyperlink" Target="http://www.ine.pt/xurl/ind/0007235" TargetMode="External"/><Relationship Id="rId1" Type="http://schemas.openxmlformats.org/officeDocument/2006/relationships/hyperlink" Target="http://www.ine.pt/xurl/ind/0013369" TargetMode="External"/><Relationship Id="rId6" Type="http://schemas.openxmlformats.org/officeDocument/2006/relationships/hyperlink" Target="http://www.ine.pt/xurl/ind/0013369" TargetMode="External"/><Relationship Id="rId5" Type="http://schemas.openxmlformats.org/officeDocument/2006/relationships/hyperlink" Target="http://www.ine.pt/xurl/ind/0013369" TargetMode="External"/><Relationship Id="rId10" Type="http://schemas.openxmlformats.org/officeDocument/2006/relationships/printerSettings" Target="../printerSettings/printerSettings31.bin"/><Relationship Id="rId4" Type="http://schemas.openxmlformats.org/officeDocument/2006/relationships/hyperlink" Target="http://www.ine.pt/xurl/ind/0007235" TargetMode="External"/><Relationship Id="rId9" Type="http://schemas.openxmlformats.org/officeDocument/2006/relationships/hyperlink" Target="http://www.ine.pt/xurl/ind/0013369"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2726" TargetMode="External"/><Relationship Id="rId13" Type="http://schemas.openxmlformats.org/officeDocument/2006/relationships/hyperlink" Target="http://www.ine.pt/xurl/ind/0002726" TargetMode="External"/><Relationship Id="rId18" Type="http://schemas.openxmlformats.org/officeDocument/2006/relationships/hyperlink" Target="http://www.ine.pt/xurl/ind/0002726" TargetMode="External"/><Relationship Id="rId3" Type="http://schemas.openxmlformats.org/officeDocument/2006/relationships/hyperlink" Target="http://www.ine.pt/xurl/ind/0002726" TargetMode="External"/><Relationship Id="rId21" Type="http://schemas.openxmlformats.org/officeDocument/2006/relationships/hyperlink" Target="http://www.ine.pt/xurl/ind/0002726" TargetMode="External"/><Relationship Id="rId7" Type="http://schemas.openxmlformats.org/officeDocument/2006/relationships/hyperlink" Target="http://www.ine.pt/xurl/ind/0002726" TargetMode="External"/><Relationship Id="rId12" Type="http://schemas.openxmlformats.org/officeDocument/2006/relationships/hyperlink" Target="http://www.ine.pt/xurl/ind/0002726" TargetMode="External"/><Relationship Id="rId17" Type="http://schemas.openxmlformats.org/officeDocument/2006/relationships/hyperlink" Target="http://www.ine.pt/xurl/ind/0002726" TargetMode="External"/><Relationship Id="rId2" Type="http://schemas.openxmlformats.org/officeDocument/2006/relationships/hyperlink" Target="http://www.ine.pt/xurl/ind/0002726" TargetMode="External"/><Relationship Id="rId16" Type="http://schemas.openxmlformats.org/officeDocument/2006/relationships/hyperlink" Target="http://www.ine.pt/xurl/ind/0002726" TargetMode="External"/><Relationship Id="rId20" Type="http://schemas.openxmlformats.org/officeDocument/2006/relationships/hyperlink" Target="http://www.ine.pt/xurl/ind/0002726" TargetMode="External"/><Relationship Id="rId1" Type="http://schemas.openxmlformats.org/officeDocument/2006/relationships/hyperlink" Target="http://www.ine.pt/xurl/ind/0002726" TargetMode="External"/><Relationship Id="rId6" Type="http://schemas.openxmlformats.org/officeDocument/2006/relationships/hyperlink" Target="http://www.ine.pt/xurl/ind/0002726" TargetMode="External"/><Relationship Id="rId11" Type="http://schemas.openxmlformats.org/officeDocument/2006/relationships/hyperlink" Target="http://www.ine.pt/xurl/ind/0002726" TargetMode="External"/><Relationship Id="rId5" Type="http://schemas.openxmlformats.org/officeDocument/2006/relationships/hyperlink" Target="http://www.ine.pt/xurl/ind/0002726" TargetMode="External"/><Relationship Id="rId15" Type="http://schemas.openxmlformats.org/officeDocument/2006/relationships/hyperlink" Target="http://www.ine.pt/xurl/ind/0002726" TargetMode="External"/><Relationship Id="rId10" Type="http://schemas.openxmlformats.org/officeDocument/2006/relationships/hyperlink" Target="http://www.ine.pt/xurl/ind/0002726" TargetMode="External"/><Relationship Id="rId19" Type="http://schemas.openxmlformats.org/officeDocument/2006/relationships/hyperlink" Target="http://www.ine.pt/xurl/ind/0002726" TargetMode="External"/><Relationship Id="rId4" Type="http://schemas.openxmlformats.org/officeDocument/2006/relationships/hyperlink" Target="http://www.ine.pt/xurl/ind/0002726" TargetMode="External"/><Relationship Id="rId9" Type="http://schemas.openxmlformats.org/officeDocument/2006/relationships/hyperlink" Target="http://www.ine.pt/xurl/ind/0002726" TargetMode="External"/><Relationship Id="rId14" Type="http://schemas.openxmlformats.org/officeDocument/2006/relationships/hyperlink" Target="http://www.ine.pt/xurl/ind/0002726" TargetMode="External"/><Relationship Id="rId22"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0356" TargetMode="External"/><Relationship Id="rId13" Type="http://schemas.openxmlformats.org/officeDocument/2006/relationships/hyperlink" Target="http://www.ine.pt/xurl/ind/0000356" TargetMode="External"/><Relationship Id="rId18" Type="http://schemas.openxmlformats.org/officeDocument/2006/relationships/hyperlink" Target="http://www.ine.pt/xurl/ind/0000356" TargetMode="External"/><Relationship Id="rId3" Type="http://schemas.openxmlformats.org/officeDocument/2006/relationships/hyperlink" Target="http://www.ine.pt/xurl/ind/0000356" TargetMode="External"/><Relationship Id="rId21" Type="http://schemas.openxmlformats.org/officeDocument/2006/relationships/hyperlink" Target="http://www.ine.pt/xurl/ind/0000356" TargetMode="External"/><Relationship Id="rId7" Type="http://schemas.openxmlformats.org/officeDocument/2006/relationships/hyperlink" Target="http://www.ine.pt/xurl/ind/0000356" TargetMode="External"/><Relationship Id="rId12" Type="http://schemas.openxmlformats.org/officeDocument/2006/relationships/hyperlink" Target="http://www.ine.pt/xurl/ind/0000356" TargetMode="External"/><Relationship Id="rId17" Type="http://schemas.openxmlformats.org/officeDocument/2006/relationships/hyperlink" Target="http://www.ine.pt/xurl/ind/0000356" TargetMode="External"/><Relationship Id="rId2" Type="http://schemas.openxmlformats.org/officeDocument/2006/relationships/hyperlink" Target="http://www.ine.pt/xurl/ind/0000356" TargetMode="External"/><Relationship Id="rId16" Type="http://schemas.openxmlformats.org/officeDocument/2006/relationships/hyperlink" Target="http://www.ine.pt/xurl/ind/0000356" TargetMode="External"/><Relationship Id="rId20" Type="http://schemas.openxmlformats.org/officeDocument/2006/relationships/hyperlink" Target="http://www.ine.pt/xurl/ind/0000356" TargetMode="External"/><Relationship Id="rId1" Type="http://schemas.openxmlformats.org/officeDocument/2006/relationships/hyperlink" Target="http://www.ine.pt/xurl/ind/0000356" TargetMode="External"/><Relationship Id="rId6" Type="http://schemas.openxmlformats.org/officeDocument/2006/relationships/hyperlink" Target="http://www.ine.pt/xurl/ind/0000356" TargetMode="External"/><Relationship Id="rId11" Type="http://schemas.openxmlformats.org/officeDocument/2006/relationships/hyperlink" Target="http://www.ine.pt/xurl/ind/0000356" TargetMode="External"/><Relationship Id="rId5" Type="http://schemas.openxmlformats.org/officeDocument/2006/relationships/hyperlink" Target="http://www.ine.pt/xurl/ind/0000356" TargetMode="External"/><Relationship Id="rId15" Type="http://schemas.openxmlformats.org/officeDocument/2006/relationships/hyperlink" Target="http://www.ine.pt/xurl/ind/0000356" TargetMode="External"/><Relationship Id="rId10" Type="http://schemas.openxmlformats.org/officeDocument/2006/relationships/hyperlink" Target="http://www.ine.pt/xurl/ind/0000356" TargetMode="External"/><Relationship Id="rId19" Type="http://schemas.openxmlformats.org/officeDocument/2006/relationships/hyperlink" Target="http://www.ine.pt/xurl/ind/0000356" TargetMode="External"/><Relationship Id="rId4" Type="http://schemas.openxmlformats.org/officeDocument/2006/relationships/hyperlink" Target="http://www.ine.pt/xurl/ind/0000356" TargetMode="External"/><Relationship Id="rId9" Type="http://schemas.openxmlformats.org/officeDocument/2006/relationships/hyperlink" Target="http://www.ine.pt/xurl/ind/0000356" TargetMode="External"/><Relationship Id="rId14" Type="http://schemas.openxmlformats.org/officeDocument/2006/relationships/hyperlink" Target="http://www.ine.pt/xurl/ind/0000356" TargetMode="External"/><Relationship Id="rId22"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0357" TargetMode="External"/><Relationship Id="rId13" Type="http://schemas.openxmlformats.org/officeDocument/2006/relationships/hyperlink" Target="http://www.ine.pt/xurl/ind/0000357" TargetMode="External"/><Relationship Id="rId18" Type="http://schemas.openxmlformats.org/officeDocument/2006/relationships/hyperlink" Target="http://www.ine.pt/xurl/ind/0000357" TargetMode="External"/><Relationship Id="rId3" Type="http://schemas.openxmlformats.org/officeDocument/2006/relationships/hyperlink" Target="http://www.ine.pt/xurl/ind/0000357" TargetMode="External"/><Relationship Id="rId21" Type="http://schemas.openxmlformats.org/officeDocument/2006/relationships/hyperlink" Target="http://www.ine.pt/xurl/ind/0000357" TargetMode="External"/><Relationship Id="rId7" Type="http://schemas.openxmlformats.org/officeDocument/2006/relationships/hyperlink" Target="http://www.ine.pt/xurl/ind/0000357" TargetMode="External"/><Relationship Id="rId12" Type="http://schemas.openxmlformats.org/officeDocument/2006/relationships/hyperlink" Target="http://www.ine.pt/xurl/ind/0000357" TargetMode="External"/><Relationship Id="rId17" Type="http://schemas.openxmlformats.org/officeDocument/2006/relationships/hyperlink" Target="http://www.ine.pt/xurl/ind/0000357" TargetMode="External"/><Relationship Id="rId2" Type="http://schemas.openxmlformats.org/officeDocument/2006/relationships/hyperlink" Target="http://www.ine.pt/xurl/ind/0000357" TargetMode="External"/><Relationship Id="rId16" Type="http://schemas.openxmlformats.org/officeDocument/2006/relationships/hyperlink" Target="http://www.ine.pt/xurl/ind/0000357" TargetMode="External"/><Relationship Id="rId20" Type="http://schemas.openxmlformats.org/officeDocument/2006/relationships/hyperlink" Target="http://www.ine.pt/xurl/ind/0000357" TargetMode="External"/><Relationship Id="rId1" Type="http://schemas.openxmlformats.org/officeDocument/2006/relationships/hyperlink" Target="http://www.ine.pt/xurl/ind/0000357" TargetMode="External"/><Relationship Id="rId6" Type="http://schemas.openxmlformats.org/officeDocument/2006/relationships/hyperlink" Target="http://www.ine.pt/xurl/ind/0000357" TargetMode="External"/><Relationship Id="rId11" Type="http://schemas.openxmlformats.org/officeDocument/2006/relationships/hyperlink" Target="http://www.ine.pt/xurl/ind/0000357" TargetMode="External"/><Relationship Id="rId5" Type="http://schemas.openxmlformats.org/officeDocument/2006/relationships/hyperlink" Target="http://www.ine.pt/xurl/ind/0000357" TargetMode="External"/><Relationship Id="rId15" Type="http://schemas.openxmlformats.org/officeDocument/2006/relationships/hyperlink" Target="http://www.ine.pt/xurl/ind/0000357" TargetMode="External"/><Relationship Id="rId10" Type="http://schemas.openxmlformats.org/officeDocument/2006/relationships/hyperlink" Target="http://www.ine.pt/xurl/ind/0000357" TargetMode="External"/><Relationship Id="rId19" Type="http://schemas.openxmlformats.org/officeDocument/2006/relationships/hyperlink" Target="http://www.ine.pt/xurl/ind/0000357" TargetMode="External"/><Relationship Id="rId4" Type="http://schemas.openxmlformats.org/officeDocument/2006/relationships/hyperlink" Target="http://www.ine.pt/xurl/ind/0000357" TargetMode="External"/><Relationship Id="rId9" Type="http://schemas.openxmlformats.org/officeDocument/2006/relationships/hyperlink" Target="http://www.ine.pt/xurl/ind/0000357" TargetMode="External"/><Relationship Id="rId14" Type="http://schemas.openxmlformats.org/officeDocument/2006/relationships/hyperlink" Target="http://www.ine.pt/xurl/ind/0000357" TargetMode="External"/><Relationship Id="rId22"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2727" TargetMode="External"/><Relationship Id="rId13" Type="http://schemas.openxmlformats.org/officeDocument/2006/relationships/hyperlink" Target="http://www.ine.pt/xurl/ind/0002727" TargetMode="External"/><Relationship Id="rId18" Type="http://schemas.openxmlformats.org/officeDocument/2006/relationships/hyperlink" Target="http://www.ine.pt/xurl/ind/0002727" TargetMode="External"/><Relationship Id="rId3" Type="http://schemas.openxmlformats.org/officeDocument/2006/relationships/hyperlink" Target="http://www.ine.pt/xurl/ind/0002727" TargetMode="External"/><Relationship Id="rId21" Type="http://schemas.openxmlformats.org/officeDocument/2006/relationships/hyperlink" Target="http://www.ine.pt/xurl/ind/0002727" TargetMode="External"/><Relationship Id="rId7" Type="http://schemas.openxmlformats.org/officeDocument/2006/relationships/hyperlink" Target="http://www.ine.pt/xurl/ind/0002727" TargetMode="External"/><Relationship Id="rId12" Type="http://schemas.openxmlformats.org/officeDocument/2006/relationships/hyperlink" Target="http://www.ine.pt/xurl/ind/0002727" TargetMode="External"/><Relationship Id="rId17" Type="http://schemas.openxmlformats.org/officeDocument/2006/relationships/hyperlink" Target="http://www.ine.pt/xurl/ind/0002727" TargetMode="External"/><Relationship Id="rId2" Type="http://schemas.openxmlformats.org/officeDocument/2006/relationships/hyperlink" Target="http://www.ine.pt/xurl/ind/0002727" TargetMode="External"/><Relationship Id="rId16" Type="http://schemas.openxmlformats.org/officeDocument/2006/relationships/hyperlink" Target="http://www.ine.pt/xurl/ind/0002727" TargetMode="External"/><Relationship Id="rId20" Type="http://schemas.openxmlformats.org/officeDocument/2006/relationships/hyperlink" Target="http://www.ine.pt/xurl/ind/0002727" TargetMode="External"/><Relationship Id="rId1" Type="http://schemas.openxmlformats.org/officeDocument/2006/relationships/hyperlink" Target="http://www.ine.pt/xurl/ind/0002727" TargetMode="External"/><Relationship Id="rId6" Type="http://schemas.openxmlformats.org/officeDocument/2006/relationships/hyperlink" Target="http://www.ine.pt/xurl/ind/0002727" TargetMode="External"/><Relationship Id="rId11" Type="http://schemas.openxmlformats.org/officeDocument/2006/relationships/hyperlink" Target="http://www.ine.pt/xurl/ind/0002727" TargetMode="External"/><Relationship Id="rId5" Type="http://schemas.openxmlformats.org/officeDocument/2006/relationships/hyperlink" Target="http://www.ine.pt/xurl/ind/0002727" TargetMode="External"/><Relationship Id="rId15" Type="http://schemas.openxmlformats.org/officeDocument/2006/relationships/hyperlink" Target="http://www.ine.pt/xurl/ind/0002727" TargetMode="External"/><Relationship Id="rId10" Type="http://schemas.openxmlformats.org/officeDocument/2006/relationships/hyperlink" Target="http://www.ine.pt/xurl/ind/0002727" TargetMode="External"/><Relationship Id="rId19" Type="http://schemas.openxmlformats.org/officeDocument/2006/relationships/hyperlink" Target="http://www.ine.pt/xurl/ind/0002727" TargetMode="External"/><Relationship Id="rId4" Type="http://schemas.openxmlformats.org/officeDocument/2006/relationships/hyperlink" Target="http://www.ine.pt/xurl/ind/0002727" TargetMode="External"/><Relationship Id="rId9" Type="http://schemas.openxmlformats.org/officeDocument/2006/relationships/hyperlink" Target="http://www.ine.pt/xurl/ind/0002727" TargetMode="External"/><Relationship Id="rId14" Type="http://schemas.openxmlformats.org/officeDocument/2006/relationships/hyperlink" Target="http://www.ine.pt/xurl/ind/0002727" TargetMode="External"/><Relationship Id="rId22"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8" Type="http://schemas.openxmlformats.org/officeDocument/2006/relationships/printerSettings" Target="../printerSettings/printerSettings36.bin"/><Relationship Id="rId3" Type="http://schemas.openxmlformats.org/officeDocument/2006/relationships/hyperlink" Target="http://www.ine.pt/xurl/ind/0000686" TargetMode="External"/><Relationship Id="rId7" Type="http://schemas.openxmlformats.org/officeDocument/2006/relationships/hyperlink" Target="http://www.ine.pt/xurl/ind/0000686" TargetMode="External"/><Relationship Id="rId2" Type="http://schemas.openxmlformats.org/officeDocument/2006/relationships/hyperlink" Target="http://www.ine.pt/xurl/ind/0000686" TargetMode="External"/><Relationship Id="rId1" Type="http://schemas.openxmlformats.org/officeDocument/2006/relationships/hyperlink" Target="http://www.ine.pt/xurl/ind/0000686" TargetMode="External"/><Relationship Id="rId6" Type="http://schemas.openxmlformats.org/officeDocument/2006/relationships/hyperlink" Target="http://www.ine.pt/xurl/ind/0000686" TargetMode="External"/><Relationship Id="rId5" Type="http://schemas.openxmlformats.org/officeDocument/2006/relationships/hyperlink" Target="http://www.ine.pt/xurl/ind/0000686" TargetMode="External"/><Relationship Id="rId4" Type="http://schemas.openxmlformats.org/officeDocument/2006/relationships/hyperlink" Target="http://www.ine.pt/xurl/ind/0000686"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13806&amp;contexto=bd&amp;selTab=tab2" TargetMode="External"/><Relationship Id="rId13" Type="http://schemas.openxmlformats.org/officeDocument/2006/relationships/hyperlink" Target="https://www.ine.pt/xportal/xmain?xpid=INE&amp;xpgid=ine_indicadores&amp;indOcorrCod=0013807&amp;contexto=bd&amp;selTab=tab2" TargetMode="External"/><Relationship Id="rId18" Type="http://schemas.openxmlformats.org/officeDocument/2006/relationships/hyperlink" Target="https://www.ine.pt/xportal/xmain?xpid=INE&amp;xpgid=ine_indicadores&amp;indOcorrCod=0013807&amp;contexto=bd&amp;selTab=tab2" TargetMode="External"/><Relationship Id="rId3" Type="http://schemas.openxmlformats.org/officeDocument/2006/relationships/hyperlink" Target="http://www.ine.pt/xurl/ind/0011866" TargetMode="External"/><Relationship Id="rId7" Type="http://schemas.openxmlformats.org/officeDocument/2006/relationships/hyperlink" Target="https://www.ine.pt/xportal/xmain?xpid=INE&amp;xpgid=ine_indicadores&amp;indOcorrCod=0013809&amp;contexto=bd&amp;selTab=tab2" TargetMode="External"/><Relationship Id="rId12" Type="http://schemas.openxmlformats.org/officeDocument/2006/relationships/hyperlink" Target="https://www.ine.pt/xportal/xmain?xpid=INE&amp;xpgid=ine_indicadores&amp;indOcorrCod=0013806&amp;contexto=bd&amp;selTab=tab2" TargetMode="External"/><Relationship Id="rId17" Type="http://schemas.openxmlformats.org/officeDocument/2006/relationships/hyperlink" Target="https://www.ine.pt/xportal/xmain?xpid=INE&amp;xpgid=ine_indicadores&amp;indOcorrCod=0013806&amp;contexto=bd&amp;selTab=tab2" TargetMode="External"/><Relationship Id="rId2" Type="http://schemas.openxmlformats.org/officeDocument/2006/relationships/hyperlink" Target="http://www.ine.pt/xurl/ind/0008350" TargetMode="External"/><Relationship Id="rId16" Type="http://schemas.openxmlformats.org/officeDocument/2006/relationships/hyperlink" Target="https://www.ine.pt/xportal/xmain?xpid=INE&amp;xpgid=ine_indicadores&amp;indOcorrCod=0013809&amp;contexto=bd&amp;selTab=tab2" TargetMode="External"/><Relationship Id="rId20" Type="http://schemas.openxmlformats.org/officeDocument/2006/relationships/printerSettings" Target="../printerSettings/printerSettings2.bin"/><Relationship Id="rId1" Type="http://schemas.openxmlformats.org/officeDocument/2006/relationships/hyperlink" Target="http://www.ine.pt/xurl/ind/0011866" TargetMode="External"/><Relationship Id="rId6" Type="http://schemas.openxmlformats.org/officeDocument/2006/relationships/hyperlink" Target="https://www.ine.pt/xportal/xmain?xpid=INE&amp;xpgid=ine_indicadores&amp;indOcorrCod=0013810&amp;contexto=bd&amp;selTab=tab2" TargetMode="External"/><Relationship Id="rId11" Type="http://schemas.openxmlformats.org/officeDocument/2006/relationships/hyperlink" Target="https://www.ine.pt/xportal/xmain?xpid=INE&amp;xpgid=ine_indicadores&amp;indOcorrCod=0013809&amp;contexto=bd&amp;selTab=tab2" TargetMode="External"/><Relationship Id="rId5" Type="http://schemas.openxmlformats.org/officeDocument/2006/relationships/hyperlink" Target="https://www.ine.pt/xportal/xmain?xpid=INE&amp;xpgid=ine_indicadores&amp;indOcorrCod=0013810&amp;contexto=bd&amp;selTab=tab2" TargetMode="External"/><Relationship Id="rId15" Type="http://schemas.openxmlformats.org/officeDocument/2006/relationships/hyperlink" Target="https://www.ine.pt/xportal/xmain?xpid=INE&amp;xpgid=ine_indicadores&amp;indOcorrCod=0013810&amp;contexto=bd&amp;selTab=tab2" TargetMode="External"/><Relationship Id="rId10" Type="http://schemas.openxmlformats.org/officeDocument/2006/relationships/hyperlink" Target="https://www.ine.pt/xportal/xmain?xpid=INE&amp;xpgid=ine_indicadores&amp;indOcorrCod=0013808&amp;contexto=bd&amp;selTab=tab2" TargetMode="External"/><Relationship Id="rId19" Type="http://schemas.openxmlformats.org/officeDocument/2006/relationships/hyperlink" Target="https://www.ine.pt/xportal/xmain?xpid=INE&amp;xpgid=ine_indicadores&amp;indOcorrCod=0013808&amp;contexto=bd&amp;selTab=tab2" TargetMode="External"/><Relationship Id="rId4" Type="http://schemas.openxmlformats.org/officeDocument/2006/relationships/hyperlink" Target="http://www.ine.pt/xurl/ind/0011866" TargetMode="External"/><Relationship Id="rId9" Type="http://schemas.openxmlformats.org/officeDocument/2006/relationships/hyperlink" Target="https://www.ine.pt/xportal/xmain?xpid=INE&amp;xpgid=ine_indicadores&amp;indOcorrCod=0013807&amp;contexto=bd&amp;selTab=tab2" TargetMode="External"/><Relationship Id="rId14" Type="http://schemas.openxmlformats.org/officeDocument/2006/relationships/hyperlink" Target="https://www.ine.pt/xportal/xmain?xpid=INE&amp;xpgid=ine_indicadores&amp;indOcorrCod=0013808&amp;contexto=bd&amp;selTab=tab2" TargetMode="External"/></Relationships>
</file>

<file path=xl/worksheets/_rels/sheet40.xml.rels><?xml version="1.0" encoding="UTF-8" standalone="yes"?>
<Relationships xmlns="http://schemas.openxmlformats.org/package/2006/relationships"><Relationship Id="rId26" Type="http://schemas.openxmlformats.org/officeDocument/2006/relationships/hyperlink" Target="http://www.ine.pt/xurl/ind/0007750" TargetMode="External"/><Relationship Id="rId21" Type="http://schemas.openxmlformats.org/officeDocument/2006/relationships/hyperlink" Target="http://www.ine.pt/xurl/ind/0007750" TargetMode="External"/><Relationship Id="rId42" Type="http://schemas.openxmlformats.org/officeDocument/2006/relationships/hyperlink" Target="http://www.ine.pt/xurl/ind/0007748" TargetMode="External"/><Relationship Id="rId47" Type="http://schemas.openxmlformats.org/officeDocument/2006/relationships/hyperlink" Target="http://www.ine.pt/xurl/ind/0007748" TargetMode="External"/><Relationship Id="rId63" Type="http://schemas.openxmlformats.org/officeDocument/2006/relationships/hyperlink" Target="http://www.ine.pt/xurl/ind/0007748" TargetMode="External"/><Relationship Id="rId68" Type="http://schemas.openxmlformats.org/officeDocument/2006/relationships/hyperlink" Target="http://www.ine.pt/xurl/ind/0007749" TargetMode="External"/><Relationship Id="rId84" Type="http://schemas.openxmlformats.org/officeDocument/2006/relationships/hyperlink" Target="http://www.ine.pt/xurl/ind/0007749" TargetMode="External"/><Relationship Id="rId89" Type="http://schemas.openxmlformats.org/officeDocument/2006/relationships/hyperlink" Target="http://www.ine.pt/xurl/ind/0007749" TargetMode="External"/><Relationship Id="rId16" Type="http://schemas.openxmlformats.org/officeDocument/2006/relationships/hyperlink" Target="http://www.ine.pt/xurl/ind/0007750" TargetMode="External"/><Relationship Id="rId11" Type="http://schemas.openxmlformats.org/officeDocument/2006/relationships/hyperlink" Target="http://www.ine.pt/xurl/ind/0007750" TargetMode="External"/><Relationship Id="rId32" Type="http://schemas.openxmlformats.org/officeDocument/2006/relationships/hyperlink" Target="http://www.ine.pt/xurl/ind/0007750" TargetMode="External"/><Relationship Id="rId37" Type="http://schemas.openxmlformats.org/officeDocument/2006/relationships/hyperlink" Target="http://www.ine.pt/xurl/ind/0007748" TargetMode="External"/><Relationship Id="rId53" Type="http://schemas.openxmlformats.org/officeDocument/2006/relationships/hyperlink" Target="http://www.ine.pt/xurl/ind/0007748" TargetMode="External"/><Relationship Id="rId58" Type="http://schemas.openxmlformats.org/officeDocument/2006/relationships/hyperlink" Target="http://www.ine.pt/xurl/ind/0007748" TargetMode="External"/><Relationship Id="rId74" Type="http://schemas.openxmlformats.org/officeDocument/2006/relationships/hyperlink" Target="http://www.ine.pt/xurl/ind/0007749" TargetMode="External"/><Relationship Id="rId79" Type="http://schemas.openxmlformats.org/officeDocument/2006/relationships/hyperlink" Target="http://www.ine.pt/xurl/ind/0007749" TargetMode="External"/><Relationship Id="rId5" Type="http://schemas.openxmlformats.org/officeDocument/2006/relationships/hyperlink" Target="http://www.ine.pt/xurl/ind/0007750" TargetMode="External"/><Relationship Id="rId90" Type="http://schemas.openxmlformats.org/officeDocument/2006/relationships/hyperlink" Target="http://www.ine.pt/xurl/ind/0007749" TargetMode="External"/><Relationship Id="rId95" Type="http://schemas.openxmlformats.org/officeDocument/2006/relationships/hyperlink" Target="http://www.ine.pt/xurl/ind/0007749" TargetMode="External"/><Relationship Id="rId22" Type="http://schemas.openxmlformats.org/officeDocument/2006/relationships/hyperlink" Target="http://www.ine.pt/xurl/ind/0007750" TargetMode="External"/><Relationship Id="rId27" Type="http://schemas.openxmlformats.org/officeDocument/2006/relationships/hyperlink" Target="http://www.ine.pt/xurl/ind/0007750" TargetMode="External"/><Relationship Id="rId43" Type="http://schemas.openxmlformats.org/officeDocument/2006/relationships/hyperlink" Target="http://www.ine.pt/xurl/ind/0007748" TargetMode="External"/><Relationship Id="rId48" Type="http://schemas.openxmlformats.org/officeDocument/2006/relationships/hyperlink" Target="http://www.ine.pt/xurl/ind/0007748" TargetMode="External"/><Relationship Id="rId64" Type="http://schemas.openxmlformats.org/officeDocument/2006/relationships/hyperlink" Target="http://www.ine.pt/xurl/ind/0007748" TargetMode="External"/><Relationship Id="rId69" Type="http://schemas.openxmlformats.org/officeDocument/2006/relationships/hyperlink" Target="http://www.ine.pt/xurl/ind/0007749" TargetMode="External"/><Relationship Id="rId80" Type="http://schemas.openxmlformats.org/officeDocument/2006/relationships/hyperlink" Target="http://www.ine.pt/xurl/ind/0007749" TargetMode="External"/><Relationship Id="rId85" Type="http://schemas.openxmlformats.org/officeDocument/2006/relationships/hyperlink" Target="http://www.ine.pt/xurl/ind/0007749" TargetMode="External"/><Relationship Id="rId3" Type="http://schemas.openxmlformats.org/officeDocument/2006/relationships/hyperlink" Target="http://www.ine.pt/xurl/ind/0007750" TargetMode="External"/><Relationship Id="rId12" Type="http://schemas.openxmlformats.org/officeDocument/2006/relationships/hyperlink" Target="http://www.ine.pt/xurl/ind/0007750" TargetMode="External"/><Relationship Id="rId17" Type="http://schemas.openxmlformats.org/officeDocument/2006/relationships/hyperlink" Target="http://www.ine.pt/xurl/ind/0007750" TargetMode="External"/><Relationship Id="rId25" Type="http://schemas.openxmlformats.org/officeDocument/2006/relationships/hyperlink" Target="http://www.ine.pt/xurl/ind/0007750" TargetMode="External"/><Relationship Id="rId33" Type="http://schemas.openxmlformats.org/officeDocument/2006/relationships/hyperlink" Target="http://www.ine.pt/xurl/ind/0007750" TargetMode="External"/><Relationship Id="rId38" Type="http://schemas.openxmlformats.org/officeDocument/2006/relationships/hyperlink" Target="http://www.ine.pt/xurl/ind/0007748" TargetMode="External"/><Relationship Id="rId46" Type="http://schemas.openxmlformats.org/officeDocument/2006/relationships/hyperlink" Target="http://www.ine.pt/xurl/ind/0007748" TargetMode="External"/><Relationship Id="rId59" Type="http://schemas.openxmlformats.org/officeDocument/2006/relationships/hyperlink" Target="http://www.ine.pt/xurl/ind/0007748" TargetMode="External"/><Relationship Id="rId67" Type="http://schemas.openxmlformats.org/officeDocument/2006/relationships/hyperlink" Target="http://www.ine.pt/xurl/ind/0007748" TargetMode="External"/><Relationship Id="rId20" Type="http://schemas.openxmlformats.org/officeDocument/2006/relationships/hyperlink" Target="http://www.ine.pt/xurl/ind/0007750" TargetMode="External"/><Relationship Id="rId41" Type="http://schemas.openxmlformats.org/officeDocument/2006/relationships/hyperlink" Target="http://www.ine.pt/xurl/ind/0007748" TargetMode="External"/><Relationship Id="rId54" Type="http://schemas.openxmlformats.org/officeDocument/2006/relationships/hyperlink" Target="http://www.ine.pt/xurl/ind/0007748" TargetMode="External"/><Relationship Id="rId62" Type="http://schemas.openxmlformats.org/officeDocument/2006/relationships/hyperlink" Target="http://www.ine.pt/xurl/ind/0007748" TargetMode="External"/><Relationship Id="rId70" Type="http://schemas.openxmlformats.org/officeDocument/2006/relationships/hyperlink" Target="http://www.ine.pt/xurl/ind/0007749" TargetMode="External"/><Relationship Id="rId75" Type="http://schemas.openxmlformats.org/officeDocument/2006/relationships/hyperlink" Target="http://www.ine.pt/xurl/ind/0007749" TargetMode="External"/><Relationship Id="rId83" Type="http://schemas.openxmlformats.org/officeDocument/2006/relationships/hyperlink" Target="http://www.ine.pt/xurl/ind/0007749" TargetMode="External"/><Relationship Id="rId88" Type="http://schemas.openxmlformats.org/officeDocument/2006/relationships/hyperlink" Target="http://www.ine.pt/xurl/ind/0007749" TargetMode="External"/><Relationship Id="rId91" Type="http://schemas.openxmlformats.org/officeDocument/2006/relationships/hyperlink" Target="http://www.ine.pt/xurl/ind/0007749" TargetMode="External"/><Relationship Id="rId96" Type="http://schemas.openxmlformats.org/officeDocument/2006/relationships/hyperlink" Target="http://www.ine.pt/xurl/ind/0007749" TargetMode="External"/><Relationship Id="rId1" Type="http://schemas.openxmlformats.org/officeDocument/2006/relationships/hyperlink" Target="http://www.ine.pt/xurl/ind/0007749" TargetMode="External"/><Relationship Id="rId6" Type="http://schemas.openxmlformats.org/officeDocument/2006/relationships/hyperlink" Target="http://www.ine.pt/xurl/ind/0007750" TargetMode="External"/><Relationship Id="rId15" Type="http://schemas.openxmlformats.org/officeDocument/2006/relationships/hyperlink" Target="http://www.ine.pt/xurl/ind/0007750" TargetMode="External"/><Relationship Id="rId23" Type="http://schemas.openxmlformats.org/officeDocument/2006/relationships/hyperlink" Target="http://www.ine.pt/xurl/ind/0007750" TargetMode="External"/><Relationship Id="rId28" Type="http://schemas.openxmlformats.org/officeDocument/2006/relationships/hyperlink" Target="http://www.ine.pt/xurl/ind/0007750" TargetMode="External"/><Relationship Id="rId36" Type="http://schemas.openxmlformats.org/officeDocument/2006/relationships/hyperlink" Target="http://www.ine.pt/xurl/ind/0007748" TargetMode="External"/><Relationship Id="rId49" Type="http://schemas.openxmlformats.org/officeDocument/2006/relationships/hyperlink" Target="http://www.ine.pt/xurl/ind/0007748" TargetMode="External"/><Relationship Id="rId57" Type="http://schemas.openxmlformats.org/officeDocument/2006/relationships/hyperlink" Target="http://www.ine.pt/xurl/ind/0007748" TargetMode="External"/><Relationship Id="rId10" Type="http://schemas.openxmlformats.org/officeDocument/2006/relationships/hyperlink" Target="http://www.ine.pt/xurl/ind/0007750" TargetMode="External"/><Relationship Id="rId31" Type="http://schemas.openxmlformats.org/officeDocument/2006/relationships/hyperlink" Target="http://www.ine.pt/xurl/ind/0007750" TargetMode="External"/><Relationship Id="rId44" Type="http://schemas.openxmlformats.org/officeDocument/2006/relationships/hyperlink" Target="http://www.ine.pt/xurl/ind/0007748" TargetMode="External"/><Relationship Id="rId52" Type="http://schemas.openxmlformats.org/officeDocument/2006/relationships/hyperlink" Target="http://www.ine.pt/xurl/ind/0007748" TargetMode="External"/><Relationship Id="rId60" Type="http://schemas.openxmlformats.org/officeDocument/2006/relationships/hyperlink" Target="http://www.ine.pt/xurl/ind/0007748" TargetMode="External"/><Relationship Id="rId65" Type="http://schemas.openxmlformats.org/officeDocument/2006/relationships/hyperlink" Target="http://www.ine.pt/xurl/ind/0007748" TargetMode="External"/><Relationship Id="rId73" Type="http://schemas.openxmlformats.org/officeDocument/2006/relationships/hyperlink" Target="http://www.ine.pt/xurl/ind/0007749" TargetMode="External"/><Relationship Id="rId78" Type="http://schemas.openxmlformats.org/officeDocument/2006/relationships/hyperlink" Target="http://www.ine.pt/xurl/ind/0007749" TargetMode="External"/><Relationship Id="rId81" Type="http://schemas.openxmlformats.org/officeDocument/2006/relationships/hyperlink" Target="http://www.ine.pt/xurl/ind/0007749" TargetMode="External"/><Relationship Id="rId86" Type="http://schemas.openxmlformats.org/officeDocument/2006/relationships/hyperlink" Target="http://www.ine.pt/xurl/ind/0007749" TargetMode="External"/><Relationship Id="rId94" Type="http://schemas.openxmlformats.org/officeDocument/2006/relationships/hyperlink" Target="http://www.ine.pt/xurl/ind/0007749" TargetMode="External"/><Relationship Id="rId99" Type="http://schemas.openxmlformats.org/officeDocument/2006/relationships/hyperlink" Target="http://www.ine.pt/xurl/ind/0007749" TargetMode="External"/><Relationship Id="rId4" Type="http://schemas.openxmlformats.org/officeDocument/2006/relationships/hyperlink" Target="http://www.ine.pt/xurl/ind/0007750" TargetMode="External"/><Relationship Id="rId9" Type="http://schemas.openxmlformats.org/officeDocument/2006/relationships/hyperlink" Target="http://www.ine.pt/xurl/ind/0007750" TargetMode="External"/><Relationship Id="rId13" Type="http://schemas.openxmlformats.org/officeDocument/2006/relationships/hyperlink" Target="http://www.ine.pt/xurl/ind/0007750" TargetMode="External"/><Relationship Id="rId18" Type="http://schemas.openxmlformats.org/officeDocument/2006/relationships/hyperlink" Target="http://www.ine.pt/xurl/ind/0007750" TargetMode="External"/><Relationship Id="rId39" Type="http://schemas.openxmlformats.org/officeDocument/2006/relationships/hyperlink" Target="http://www.ine.pt/xurl/ind/0007748" TargetMode="External"/><Relationship Id="rId34" Type="http://schemas.openxmlformats.org/officeDocument/2006/relationships/hyperlink" Target="http://www.ine.pt/xurl/ind/0007750" TargetMode="External"/><Relationship Id="rId50" Type="http://schemas.openxmlformats.org/officeDocument/2006/relationships/hyperlink" Target="http://www.ine.pt/xurl/ind/0007748" TargetMode="External"/><Relationship Id="rId55" Type="http://schemas.openxmlformats.org/officeDocument/2006/relationships/hyperlink" Target="http://www.ine.pt/xurl/ind/0007748" TargetMode="External"/><Relationship Id="rId76" Type="http://schemas.openxmlformats.org/officeDocument/2006/relationships/hyperlink" Target="http://www.ine.pt/xurl/ind/0007749" TargetMode="External"/><Relationship Id="rId97" Type="http://schemas.openxmlformats.org/officeDocument/2006/relationships/hyperlink" Target="http://www.ine.pt/xurl/ind/0007749" TargetMode="External"/><Relationship Id="rId7" Type="http://schemas.openxmlformats.org/officeDocument/2006/relationships/hyperlink" Target="http://www.ine.pt/xurl/ind/0007750" TargetMode="External"/><Relationship Id="rId71" Type="http://schemas.openxmlformats.org/officeDocument/2006/relationships/hyperlink" Target="http://www.ine.pt/xurl/ind/0007749" TargetMode="External"/><Relationship Id="rId92" Type="http://schemas.openxmlformats.org/officeDocument/2006/relationships/hyperlink" Target="http://www.ine.pt/xurl/ind/0007749" TargetMode="External"/><Relationship Id="rId2" Type="http://schemas.openxmlformats.org/officeDocument/2006/relationships/hyperlink" Target="http://www.ine.pt/xurl/ind/0007748" TargetMode="External"/><Relationship Id="rId29" Type="http://schemas.openxmlformats.org/officeDocument/2006/relationships/hyperlink" Target="http://www.ine.pt/xurl/ind/0007750" TargetMode="External"/><Relationship Id="rId24" Type="http://schemas.openxmlformats.org/officeDocument/2006/relationships/hyperlink" Target="http://www.ine.pt/xurl/ind/0007750" TargetMode="External"/><Relationship Id="rId40" Type="http://schemas.openxmlformats.org/officeDocument/2006/relationships/hyperlink" Target="http://www.ine.pt/xurl/ind/0007748" TargetMode="External"/><Relationship Id="rId45" Type="http://schemas.openxmlformats.org/officeDocument/2006/relationships/hyperlink" Target="http://www.ine.pt/xurl/ind/0007748" TargetMode="External"/><Relationship Id="rId66" Type="http://schemas.openxmlformats.org/officeDocument/2006/relationships/hyperlink" Target="http://www.ine.pt/xurl/ind/0007748" TargetMode="External"/><Relationship Id="rId87" Type="http://schemas.openxmlformats.org/officeDocument/2006/relationships/hyperlink" Target="http://www.ine.pt/xurl/ind/0007749" TargetMode="External"/><Relationship Id="rId61" Type="http://schemas.openxmlformats.org/officeDocument/2006/relationships/hyperlink" Target="http://www.ine.pt/xurl/ind/0007748" TargetMode="External"/><Relationship Id="rId82" Type="http://schemas.openxmlformats.org/officeDocument/2006/relationships/hyperlink" Target="http://www.ine.pt/xurl/ind/0007749" TargetMode="External"/><Relationship Id="rId19" Type="http://schemas.openxmlformats.org/officeDocument/2006/relationships/hyperlink" Target="http://www.ine.pt/xurl/ind/0007750" TargetMode="External"/><Relationship Id="rId14" Type="http://schemas.openxmlformats.org/officeDocument/2006/relationships/hyperlink" Target="http://www.ine.pt/xurl/ind/0007750" TargetMode="External"/><Relationship Id="rId30" Type="http://schemas.openxmlformats.org/officeDocument/2006/relationships/hyperlink" Target="http://www.ine.pt/xurl/ind/0007750" TargetMode="External"/><Relationship Id="rId35" Type="http://schemas.openxmlformats.org/officeDocument/2006/relationships/hyperlink" Target="http://www.ine.pt/xurl/ind/0007750" TargetMode="External"/><Relationship Id="rId56" Type="http://schemas.openxmlformats.org/officeDocument/2006/relationships/hyperlink" Target="http://www.ine.pt/xurl/ind/0007748" TargetMode="External"/><Relationship Id="rId77" Type="http://schemas.openxmlformats.org/officeDocument/2006/relationships/hyperlink" Target="http://www.ine.pt/xurl/ind/0007749" TargetMode="External"/><Relationship Id="rId100" Type="http://schemas.openxmlformats.org/officeDocument/2006/relationships/printerSettings" Target="../printerSettings/printerSettings37.bin"/><Relationship Id="rId8" Type="http://schemas.openxmlformats.org/officeDocument/2006/relationships/hyperlink" Target="http://www.ine.pt/xurl/ind/0007750" TargetMode="External"/><Relationship Id="rId51" Type="http://schemas.openxmlformats.org/officeDocument/2006/relationships/hyperlink" Target="http://www.ine.pt/xurl/ind/0007748" TargetMode="External"/><Relationship Id="rId72" Type="http://schemas.openxmlformats.org/officeDocument/2006/relationships/hyperlink" Target="http://www.ine.pt/xurl/ind/0007749" TargetMode="External"/><Relationship Id="rId93" Type="http://schemas.openxmlformats.org/officeDocument/2006/relationships/hyperlink" Target="http://www.ine.pt/xurl/ind/0007749" TargetMode="External"/><Relationship Id="rId98" Type="http://schemas.openxmlformats.org/officeDocument/2006/relationships/hyperlink" Target="http://www.ine.pt/xurl/ind/0007749" TargetMode="External"/></Relationships>
</file>

<file path=xl/worksheets/_rels/sheet41.xml.rels><?xml version="1.0" encoding="UTF-8" standalone="yes"?>
<Relationships xmlns="http://schemas.openxmlformats.org/package/2006/relationships"><Relationship Id="rId26" Type="http://schemas.openxmlformats.org/officeDocument/2006/relationships/hyperlink" Target="http://www.ine.pt/xurl/ind/0007063" TargetMode="External"/><Relationship Id="rId21" Type="http://schemas.openxmlformats.org/officeDocument/2006/relationships/hyperlink" Target="http://www.ine.pt/xurl/ind/0007063" TargetMode="External"/><Relationship Id="rId42" Type="http://schemas.openxmlformats.org/officeDocument/2006/relationships/hyperlink" Target="http://www.ine.pt/xurl/ind/0007061" TargetMode="External"/><Relationship Id="rId47" Type="http://schemas.openxmlformats.org/officeDocument/2006/relationships/hyperlink" Target="http://www.ine.pt/xurl/ind/0007061" TargetMode="External"/><Relationship Id="rId63" Type="http://schemas.openxmlformats.org/officeDocument/2006/relationships/hyperlink" Target="http://www.ine.pt/xurl/ind/0007061" TargetMode="External"/><Relationship Id="rId68" Type="http://schemas.openxmlformats.org/officeDocument/2006/relationships/hyperlink" Target="http://www.ine.pt/xurl/ind/0007062" TargetMode="External"/><Relationship Id="rId84" Type="http://schemas.openxmlformats.org/officeDocument/2006/relationships/hyperlink" Target="http://www.ine.pt/xurl/ind/0007062" TargetMode="External"/><Relationship Id="rId89" Type="http://schemas.openxmlformats.org/officeDocument/2006/relationships/hyperlink" Target="http://www.ine.pt/xurl/ind/0007062" TargetMode="External"/><Relationship Id="rId16" Type="http://schemas.openxmlformats.org/officeDocument/2006/relationships/hyperlink" Target="http://www.ine.pt/xurl/ind/0007063" TargetMode="External"/><Relationship Id="rId11" Type="http://schemas.openxmlformats.org/officeDocument/2006/relationships/hyperlink" Target="http://www.ine.pt/xurl/ind/0007063" TargetMode="External"/><Relationship Id="rId32" Type="http://schemas.openxmlformats.org/officeDocument/2006/relationships/hyperlink" Target="http://www.ine.pt/xurl/ind/0007063" TargetMode="External"/><Relationship Id="rId37" Type="http://schemas.openxmlformats.org/officeDocument/2006/relationships/hyperlink" Target="http://www.ine.pt/xurl/ind/0007061" TargetMode="External"/><Relationship Id="rId53" Type="http://schemas.openxmlformats.org/officeDocument/2006/relationships/hyperlink" Target="http://www.ine.pt/xurl/ind/0007061" TargetMode="External"/><Relationship Id="rId58" Type="http://schemas.openxmlformats.org/officeDocument/2006/relationships/hyperlink" Target="http://www.ine.pt/xurl/ind/0007061" TargetMode="External"/><Relationship Id="rId74" Type="http://schemas.openxmlformats.org/officeDocument/2006/relationships/hyperlink" Target="http://www.ine.pt/xurl/ind/0007062" TargetMode="External"/><Relationship Id="rId79" Type="http://schemas.openxmlformats.org/officeDocument/2006/relationships/hyperlink" Target="http://www.ine.pt/xurl/ind/0007062" TargetMode="External"/><Relationship Id="rId5" Type="http://schemas.openxmlformats.org/officeDocument/2006/relationships/hyperlink" Target="http://www.ine.pt/xurl/ind/0007063" TargetMode="External"/><Relationship Id="rId90" Type="http://schemas.openxmlformats.org/officeDocument/2006/relationships/hyperlink" Target="http://www.ine.pt/xurl/ind/0007062" TargetMode="External"/><Relationship Id="rId95" Type="http://schemas.openxmlformats.org/officeDocument/2006/relationships/hyperlink" Target="http://www.ine.pt/xurl/ind/0007062" TargetMode="External"/><Relationship Id="rId22" Type="http://schemas.openxmlformats.org/officeDocument/2006/relationships/hyperlink" Target="http://www.ine.pt/xurl/ind/0007063" TargetMode="External"/><Relationship Id="rId27" Type="http://schemas.openxmlformats.org/officeDocument/2006/relationships/hyperlink" Target="http://www.ine.pt/xurl/ind/0007063" TargetMode="External"/><Relationship Id="rId43" Type="http://schemas.openxmlformats.org/officeDocument/2006/relationships/hyperlink" Target="http://www.ine.pt/xurl/ind/0007061" TargetMode="External"/><Relationship Id="rId48" Type="http://schemas.openxmlformats.org/officeDocument/2006/relationships/hyperlink" Target="http://www.ine.pt/xurl/ind/0007061" TargetMode="External"/><Relationship Id="rId64" Type="http://schemas.openxmlformats.org/officeDocument/2006/relationships/hyperlink" Target="http://www.ine.pt/xurl/ind/0007061" TargetMode="External"/><Relationship Id="rId69" Type="http://schemas.openxmlformats.org/officeDocument/2006/relationships/hyperlink" Target="http://www.ine.pt/xurl/ind/0007062" TargetMode="External"/><Relationship Id="rId80" Type="http://schemas.openxmlformats.org/officeDocument/2006/relationships/hyperlink" Target="http://www.ine.pt/xurl/ind/0007062" TargetMode="External"/><Relationship Id="rId85" Type="http://schemas.openxmlformats.org/officeDocument/2006/relationships/hyperlink" Target="http://www.ine.pt/xurl/ind/0007062" TargetMode="External"/><Relationship Id="rId3" Type="http://schemas.openxmlformats.org/officeDocument/2006/relationships/hyperlink" Target="http://www.ine.pt/xurl/ind/0007062" TargetMode="External"/><Relationship Id="rId12" Type="http://schemas.openxmlformats.org/officeDocument/2006/relationships/hyperlink" Target="http://www.ine.pt/xurl/ind/0007063" TargetMode="External"/><Relationship Id="rId17" Type="http://schemas.openxmlformats.org/officeDocument/2006/relationships/hyperlink" Target="http://www.ine.pt/xurl/ind/0007063" TargetMode="External"/><Relationship Id="rId25" Type="http://schemas.openxmlformats.org/officeDocument/2006/relationships/hyperlink" Target="http://www.ine.pt/xurl/ind/0007063" TargetMode="External"/><Relationship Id="rId33" Type="http://schemas.openxmlformats.org/officeDocument/2006/relationships/hyperlink" Target="http://www.ine.pt/xurl/ind/0007063" TargetMode="External"/><Relationship Id="rId38" Type="http://schemas.openxmlformats.org/officeDocument/2006/relationships/hyperlink" Target="http://www.ine.pt/xurl/ind/0007061" TargetMode="External"/><Relationship Id="rId46" Type="http://schemas.openxmlformats.org/officeDocument/2006/relationships/hyperlink" Target="http://www.ine.pt/xurl/ind/0007061" TargetMode="External"/><Relationship Id="rId59" Type="http://schemas.openxmlformats.org/officeDocument/2006/relationships/hyperlink" Target="http://www.ine.pt/xurl/ind/0007061" TargetMode="External"/><Relationship Id="rId67" Type="http://schemas.openxmlformats.org/officeDocument/2006/relationships/hyperlink" Target="http://www.ine.pt/xurl/ind/0007061" TargetMode="External"/><Relationship Id="rId20" Type="http://schemas.openxmlformats.org/officeDocument/2006/relationships/hyperlink" Target="http://www.ine.pt/xurl/ind/0007063" TargetMode="External"/><Relationship Id="rId41" Type="http://schemas.openxmlformats.org/officeDocument/2006/relationships/hyperlink" Target="http://www.ine.pt/xurl/ind/0007061" TargetMode="External"/><Relationship Id="rId54" Type="http://schemas.openxmlformats.org/officeDocument/2006/relationships/hyperlink" Target="http://www.ine.pt/xurl/ind/0007061" TargetMode="External"/><Relationship Id="rId62" Type="http://schemas.openxmlformats.org/officeDocument/2006/relationships/hyperlink" Target="http://www.ine.pt/xurl/ind/0007061" TargetMode="External"/><Relationship Id="rId70" Type="http://schemas.openxmlformats.org/officeDocument/2006/relationships/hyperlink" Target="http://www.ine.pt/xurl/ind/0007062" TargetMode="External"/><Relationship Id="rId75" Type="http://schemas.openxmlformats.org/officeDocument/2006/relationships/hyperlink" Target="http://www.ine.pt/xurl/ind/0007062" TargetMode="External"/><Relationship Id="rId83" Type="http://schemas.openxmlformats.org/officeDocument/2006/relationships/hyperlink" Target="http://www.ine.pt/xurl/ind/0007062" TargetMode="External"/><Relationship Id="rId88" Type="http://schemas.openxmlformats.org/officeDocument/2006/relationships/hyperlink" Target="http://www.ine.pt/xurl/ind/0007062" TargetMode="External"/><Relationship Id="rId91" Type="http://schemas.openxmlformats.org/officeDocument/2006/relationships/hyperlink" Target="http://www.ine.pt/xurl/ind/0007062" TargetMode="External"/><Relationship Id="rId96" Type="http://schemas.openxmlformats.org/officeDocument/2006/relationships/hyperlink" Target="http://www.ine.pt/xurl/ind/0007062" TargetMode="External"/><Relationship Id="rId1" Type="http://schemas.openxmlformats.org/officeDocument/2006/relationships/hyperlink" Target="http://www.ine.pt/xurl/ind/0007063" TargetMode="External"/><Relationship Id="rId6" Type="http://schemas.openxmlformats.org/officeDocument/2006/relationships/hyperlink" Target="http://www.ine.pt/xurl/ind/0007063" TargetMode="External"/><Relationship Id="rId15" Type="http://schemas.openxmlformats.org/officeDocument/2006/relationships/hyperlink" Target="http://www.ine.pt/xurl/ind/0007063" TargetMode="External"/><Relationship Id="rId23" Type="http://schemas.openxmlformats.org/officeDocument/2006/relationships/hyperlink" Target="http://www.ine.pt/xurl/ind/0007063" TargetMode="External"/><Relationship Id="rId28" Type="http://schemas.openxmlformats.org/officeDocument/2006/relationships/hyperlink" Target="http://www.ine.pt/xurl/ind/0007063" TargetMode="External"/><Relationship Id="rId36" Type="http://schemas.openxmlformats.org/officeDocument/2006/relationships/hyperlink" Target="http://www.ine.pt/xurl/ind/0007061" TargetMode="External"/><Relationship Id="rId49" Type="http://schemas.openxmlformats.org/officeDocument/2006/relationships/hyperlink" Target="http://www.ine.pt/xurl/ind/0007061" TargetMode="External"/><Relationship Id="rId57" Type="http://schemas.openxmlformats.org/officeDocument/2006/relationships/hyperlink" Target="http://www.ine.pt/xurl/ind/0007061" TargetMode="External"/><Relationship Id="rId10" Type="http://schemas.openxmlformats.org/officeDocument/2006/relationships/hyperlink" Target="http://www.ine.pt/xurl/ind/0007063" TargetMode="External"/><Relationship Id="rId31" Type="http://schemas.openxmlformats.org/officeDocument/2006/relationships/hyperlink" Target="http://www.ine.pt/xurl/ind/0007063" TargetMode="External"/><Relationship Id="rId44" Type="http://schemas.openxmlformats.org/officeDocument/2006/relationships/hyperlink" Target="http://www.ine.pt/xurl/ind/0007061" TargetMode="External"/><Relationship Id="rId52" Type="http://schemas.openxmlformats.org/officeDocument/2006/relationships/hyperlink" Target="http://www.ine.pt/xurl/ind/0007061" TargetMode="External"/><Relationship Id="rId60" Type="http://schemas.openxmlformats.org/officeDocument/2006/relationships/hyperlink" Target="http://www.ine.pt/xurl/ind/0007061" TargetMode="External"/><Relationship Id="rId65" Type="http://schemas.openxmlformats.org/officeDocument/2006/relationships/hyperlink" Target="http://www.ine.pt/xurl/ind/0007061" TargetMode="External"/><Relationship Id="rId73" Type="http://schemas.openxmlformats.org/officeDocument/2006/relationships/hyperlink" Target="http://www.ine.pt/xurl/ind/0007062" TargetMode="External"/><Relationship Id="rId78" Type="http://schemas.openxmlformats.org/officeDocument/2006/relationships/hyperlink" Target="http://www.ine.pt/xurl/ind/0007062" TargetMode="External"/><Relationship Id="rId81" Type="http://schemas.openxmlformats.org/officeDocument/2006/relationships/hyperlink" Target="http://www.ine.pt/xurl/ind/0007062" TargetMode="External"/><Relationship Id="rId86" Type="http://schemas.openxmlformats.org/officeDocument/2006/relationships/hyperlink" Target="http://www.ine.pt/xurl/ind/0007062" TargetMode="External"/><Relationship Id="rId94" Type="http://schemas.openxmlformats.org/officeDocument/2006/relationships/hyperlink" Target="http://www.ine.pt/xurl/ind/0007062" TargetMode="External"/><Relationship Id="rId99" Type="http://schemas.openxmlformats.org/officeDocument/2006/relationships/hyperlink" Target="http://www.ine.pt/xurl/ind/0007062" TargetMode="External"/><Relationship Id="rId4" Type="http://schemas.openxmlformats.org/officeDocument/2006/relationships/hyperlink" Target="http://www.ine.pt/xurl/ind/0007063" TargetMode="External"/><Relationship Id="rId9" Type="http://schemas.openxmlformats.org/officeDocument/2006/relationships/hyperlink" Target="http://www.ine.pt/xurl/ind/0007063" TargetMode="External"/><Relationship Id="rId13" Type="http://schemas.openxmlformats.org/officeDocument/2006/relationships/hyperlink" Target="http://www.ine.pt/xurl/ind/0007063" TargetMode="External"/><Relationship Id="rId18" Type="http://schemas.openxmlformats.org/officeDocument/2006/relationships/hyperlink" Target="http://www.ine.pt/xurl/ind/0007063" TargetMode="External"/><Relationship Id="rId39" Type="http://schemas.openxmlformats.org/officeDocument/2006/relationships/hyperlink" Target="http://www.ine.pt/xurl/ind/0007061" TargetMode="External"/><Relationship Id="rId34" Type="http://schemas.openxmlformats.org/officeDocument/2006/relationships/hyperlink" Target="http://www.ine.pt/xurl/ind/0007063" TargetMode="External"/><Relationship Id="rId50" Type="http://schemas.openxmlformats.org/officeDocument/2006/relationships/hyperlink" Target="http://www.ine.pt/xurl/ind/0007061" TargetMode="External"/><Relationship Id="rId55" Type="http://schemas.openxmlformats.org/officeDocument/2006/relationships/hyperlink" Target="http://www.ine.pt/xurl/ind/0007061" TargetMode="External"/><Relationship Id="rId76" Type="http://schemas.openxmlformats.org/officeDocument/2006/relationships/hyperlink" Target="http://www.ine.pt/xurl/ind/0007062" TargetMode="External"/><Relationship Id="rId97" Type="http://schemas.openxmlformats.org/officeDocument/2006/relationships/hyperlink" Target="http://www.ine.pt/xurl/ind/0007062" TargetMode="External"/><Relationship Id="rId7" Type="http://schemas.openxmlformats.org/officeDocument/2006/relationships/hyperlink" Target="http://www.ine.pt/xurl/ind/0007063" TargetMode="External"/><Relationship Id="rId71" Type="http://schemas.openxmlformats.org/officeDocument/2006/relationships/hyperlink" Target="http://www.ine.pt/xurl/ind/0007062" TargetMode="External"/><Relationship Id="rId92" Type="http://schemas.openxmlformats.org/officeDocument/2006/relationships/hyperlink" Target="http://www.ine.pt/xurl/ind/0007062" TargetMode="External"/><Relationship Id="rId2" Type="http://schemas.openxmlformats.org/officeDocument/2006/relationships/hyperlink" Target="http://www.ine.pt/xurl/ind/0007061" TargetMode="External"/><Relationship Id="rId29" Type="http://schemas.openxmlformats.org/officeDocument/2006/relationships/hyperlink" Target="http://www.ine.pt/xurl/ind/0007063" TargetMode="External"/><Relationship Id="rId24" Type="http://schemas.openxmlformats.org/officeDocument/2006/relationships/hyperlink" Target="http://www.ine.pt/xurl/ind/0007063" TargetMode="External"/><Relationship Id="rId40" Type="http://schemas.openxmlformats.org/officeDocument/2006/relationships/hyperlink" Target="http://www.ine.pt/xurl/ind/0007061" TargetMode="External"/><Relationship Id="rId45" Type="http://schemas.openxmlformats.org/officeDocument/2006/relationships/hyperlink" Target="http://www.ine.pt/xurl/ind/0007061" TargetMode="External"/><Relationship Id="rId66" Type="http://schemas.openxmlformats.org/officeDocument/2006/relationships/hyperlink" Target="http://www.ine.pt/xurl/ind/0007061" TargetMode="External"/><Relationship Id="rId87" Type="http://schemas.openxmlformats.org/officeDocument/2006/relationships/hyperlink" Target="http://www.ine.pt/xurl/ind/0007062" TargetMode="External"/><Relationship Id="rId61" Type="http://schemas.openxmlformats.org/officeDocument/2006/relationships/hyperlink" Target="http://www.ine.pt/xurl/ind/0007061" TargetMode="External"/><Relationship Id="rId82" Type="http://schemas.openxmlformats.org/officeDocument/2006/relationships/hyperlink" Target="http://www.ine.pt/xurl/ind/0007062" TargetMode="External"/><Relationship Id="rId19" Type="http://schemas.openxmlformats.org/officeDocument/2006/relationships/hyperlink" Target="http://www.ine.pt/xurl/ind/0007063" TargetMode="External"/><Relationship Id="rId14" Type="http://schemas.openxmlformats.org/officeDocument/2006/relationships/hyperlink" Target="http://www.ine.pt/xurl/ind/0007063" TargetMode="External"/><Relationship Id="rId30" Type="http://schemas.openxmlformats.org/officeDocument/2006/relationships/hyperlink" Target="http://www.ine.pt/xurl/ind/0007063" TargetMode="External"/><Relationship Id="rId35" Type="http://schemas.openxmlformats.org/officeDocument/2006/relationships/hyperlink" Target="http://www.ine.pt/xurl/ind/0007063" TargetMode="External"/><Relationship Id="rId56" Type="http://schemas.openxmlformats.org/officeDocument/2006/relationships/hyperlink" Target="http://www.ine.pt/xurl/ind/0007061" TargetMode="External"/><Relationship Id="rId77" Type="http://schemas.openxmlformats.org/officeDocument/2006/relationships/hyperlink" Target="http://www.ine.pt/xurl/ind/0007062" TargetMode="External"/><Relationship Id="rId100" Type="http://schemas.openxmlformats.org/officeDocument/2006/relationships/printerSettings" Target="../printerSettings/printerSettings38.bin"/><Relationship Id="rId8" Type="http://schemas.openxmlformats.org/officeDocument/2006/relationships/hyperlink" Target="http://www.ine.pt/xurl/ind/0007063" TargetMode="External"/><Relationship Id="rId51" Type="http://schemas.openxmlformats.org/officeDocument/2006/relationships/hyperlink" Target="http://www.ine.pt/xurl/ind/0007061" TargetMode="External"/><Relationship Id="rId72" Type="http://schemas.openxmlformats.org/officeDocument/2006/relationships/hyperlink" Target="http://www.ine.pt/xurl/ind/0007062" TargetMode="External"/><Relationship Id="rId93" Type="http://schemas.openxmlformats.org/officeDocument/2006/relationships/hyperlink" Target="http://www.ine.pt/xurl/ind/0007062" TargetMode="External"/><Relationship Id="rId98" Type="http://schemas.openxmlformats.org/officeDocument/2006/relationships/hyperlink" Target="http://www.ine.pt/xurl/ind/0007062" TargetMode="External"/></Relationships>
</file>

<file path=xl/worksheets/_rels/sheet42.xml.rels><?xml version="1.0" encoding="UTF-8" standalone="yes"?>
<Relationships xmlns="http://schemas.openxmlformats.org/package/2006/relationships"><Relationship Id="rId8" Type="http://schemas.openxmlformats.org/officeDocument/2006/relationships/printerSettings" Target="../printerSettings/printerSettings39.bin"/><Relationship Id="rId3" Type="http://schemas.openxmlformats.org/officeDocument/2006/relationships/hyperlink" Target="http://www.ine.pt/xurl/ind/0013484" TargetMode="External"/><Relationship Id="rId7" Type="http://schemas.openxmlformats.org/officeDocument/2006/relationships/hyperlink" Target="http://www.ine.pt/xurl/ind/0013484" TargetMode="External"/><Relationship Id="rId2" Type="http://schemas.openxmlformats.org/officeDocument/2006/relationships/hyperlink" Target="http://www.ine.pt/xurl/ind/0013484" TargetMode="External"/><Relationship Id="rId1" Type="http://schemas.openxmlformats.org/officeDocument/2006/relationships/hyperlink" Target="http://www.ine.pt/xurl/ind/0013484" TargetMode="External"/><Relationship Id="rId6" Type="http://schemas.openxmlformats.org/officeDocument/2006/relationships/hyperlink" Target="http://www.ine.pt/xurl/ind/0013484" TargetMode="External"/><Relationship Id="rId5" Type="http://schemas.openxmlformats.org/officeDocument/2006/relationships/hyperlink" Target="http://www.ine.pt/xurl/ind/0013484" TargetMode="External"/><Relationship Id="rId4" Type="http://schemas.openxmlformats.org/officeDocument/2006/relationships/hyperlink" Target="http://www.ine.pt/xurl/ind/0013484" TargetMode="External"/></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13485" TargetMode="External"/><Relationship Id="rId13" Type="http://schemas.openxmlformats.org/officeDocument/2006/relationships/hyperlink" Target="http://www.ine.pt/xurl/ind/0013485" TargetMode="External"/><Relationship Id="rId18" Type="http://schemas.openxmlformats.org/officeDocument/2006/relationships/hyperlink" Target="http://www.ine.pt/xurl/ind/0013485" TargetMode="External"/><Relationship Id="rId3" Type="http://schemas.openxmlformats.org/officeDocument/2006/relationships/hyperlink" Target="http://www.ine.pt/xurl/ind/0013485" TargetMode="External"/><Relationship Id="rId21" Type="http://schemas.openxmlformats.org/officeDocument/2006/relationships/hyperlink" Target="http://www.ine.pt/xurl/ind/0013485" TargetMode="External"/><Relationship Id="rId7" Type="http://schemas.openxmlformats.org/officeDocument/2006/relationships/hyperlink" Target="http://www.ine.pt/xurl/ind/0013485" TargetMode="External"/><Relationship Id="rId12" Type="http://schemas.openxmlformats.org/officeDocument/2006/relationships/hyperlink" Target="http://www.ine.pt/xurl/ind/0013485" TargetMode="External"/><Relationship Id="rId17" Type="http://schemas.openxmlformats.org/officeDocument/2006/relationships/hyperlink" Target="http://www.ine.pt/xurl/ind/0013485" TargetMode="External"/><Relationship Id="rId2" Type="http://schemas.openxmlformats.org/officeDocument/2006/relationships/hyperlink" Target="http://www.ine.pt/xurl/ind/0013485" TargetMode="External"/><Relationship Id="rId16" Type="http://schemas.openxmlformats.org/officeDocument/2006/relationships/hyperlink" Target="http://www.ine.pt/xurl/ind/0013485" TargetMode="External"/><Relationship Id="rId20" Type="http://schemas.openxmlformats.org/officeDocument/2006/relationships/hyperlink" Target="http://www.ine.pt/xurl/ind/0013485" TargetMode="External"/><Relationship Id="rId1" Type="http://schemas.openxmlformats.org/officeDocument/2006/relationships/hyperlink" Target="http://www.ine.pt/xurl/ind/0013485" TargetMode="External"/><Relationship Id="rId6" Type="http://schemas.openxmlformats.org/officeDocument/2006/relationships/hyperlink" Target="http://www.ine.pt/xurl/ind/0013485" TargetMode="External"/><Relationship Id="rId11" Type="http://schemas.openxmlformats.org/officeDocument/2006/relationships/hyperlink" Target="http://www.ine.pt/xurl/ind/0013485" TargetMode="External"/><Relationship Id="rId5" Type="http://schemas.openxmlformats.org/officeDocument/2006/relationships/hyperlink" Target="http://www.ine.pt/xurl/ind/0013485" TargetMode="External"/><Relationship Id="rId15" Type="http://schemas.openxmlformats.org/officeDocument/2006/relationships/hyperlink" Target="http://www.ine.pt/xurl/ind/0013485" TargetMode="External"/><Relationship Id="rId10" Type="http://schemas.openxmlformats.org/officeDocument/2006/relationships/hyperlink" Target="http://www.ine.pt/xurl/ind/0013485" TargetMode="External"/><Relationship Id="rId19" Type="http://schemas.openxmlformats.org/officeDocument/2006/relationships/hyperlink" Target="http://www.ine.pt/xurl/ind/0013485" TargetMode="External"/><Relationship Id="rId4" Type="http://schemas.openxmlformats.org/officeDocument/2006/relationships/hyperlink" Target="http://www.ine.pt/xurl/ind/0013485" TargetMode="External"/><Relationship Id="rId9" Type="http://schemas.openxmlformats.org/officeDocument/2006/relationships/hyperlink" Target="http://www.ine.pt/xurl/ind/0013485" TargetMode="External"/><Relationship Id="rId14" Type="http://schemas.openxmlformats.org/officeDocument/2006/relationships/hyperlink" Target="http://www.ine.pt/xurl/ind/0013485" TargetMode="External"/><Relationship Id="rId22"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13480" TargetMode="External"/><Relationship Id="rId13" Type="http://schemas.openxmlformats.org/officeDocument/2006/relationships/hyperlink" Target="http://www.ine.pt/xurl/ind/0013480" TargetMode="External"/><Relationship Id="rId3" Type="http://schemas.openxmlformats.org/officeDocument/2006/relationships/hyperlink" Target="http://www.ine.pt/xurl/ind/0013480" TargetMode="External"/><Relationship Id="rId7" Type="http://schemas.openxmlformats.org/officeDocument/2006/relationships/hyperlink" Target="http://www.ine.pt/xurl/ind/0013480" TargetMode="External"/><Relationship Id="rId12" Type="http://schemas.openxmlformats.org/officeDocument/2006/relationships/hyperlink" Target="http://www.ine.pt/xurl/ind/0013480" TargetMode="External"/><Relationship Id="rId2" Type="http://schemas.openxmlformats.org/officeDocument/2006/relationships/hyperlink" Target="http://www.ine.pt/xurl/ind/0013480" TargetMode="External"/><Relationship Id="rId16" Type="http://schemas.openxmlformats.org/officeDocument/2006/relationships/printerSettings" Target="../printerSettings/printerSettings41.bin"/><Relationship Id="rId1" Type="http://schemas.openxmlformats.org/officeDocument/2006/relationships/hyperlink" Target="http://www.ine.pt/xurl/ind/0013480" TargetMode="External"/><Relationship Id="rId6" Type="http://schemas.openxmlformats.org/officeDocument/2006/relationships/hyperlink" Target="http://www.ine.pt/xurl/ind/0013480" TargetMode="External"/><Relationship Id="rId11" Type="http://schemas.openxmlformats.org/officeDocument/2006/relationships/hyperlink" Target="http://www.ine.pt/xurl/ind/0013480" TargetMode="External"/><Relationship Id="rId5" Type="http://schemas.openxmlformats.org/officeDocument/2006/relationships/hyperlink" Target="http://www.ine.pt/xurl/ind/0013480" TargetMode="External"/><Relationship Id="rId15" Type="http://schemas.openxmlformats.org/officeDocument/2006/relationships/hyperlink" Target="http://www.ine.pt/xurl/ind/0013480" TargetMode="External"/><Relationship Id="rId10" Type="http://schemas.openxmlformats.org/officeDocument/2006/relationships/hyperlink" Target="http://www.ine.pt/xurl/ind/0013480" TargetMode="External"/><Relationship Id="rId4" Type="http://schemas.openxmlformats.org/officeDocument/2006/relationships/hyperlink" Target="http://www.ine.pt/xurl/ind/0013480" TargetMode="External"/><Relationship Id="rId9" Type="http://schemas.openxmlformats.org/officeDocument/2006/relationships/hyperlink" Target="http://www.ine.pt/xurl/ind/0013480" TargetMode="External"/><Relationship Id="rId14" Type="http://schemas.openxmlformats.org/officeDocument/2006/relationships/hyperlink" Target="http://www.ine.pt/xurl/ind/0013480" TargetMode="External"/></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local.pt.eea.europa.eu/%20(Ag&#234;ncia%20Europeia%20do%20Ambiente%20-%20EEA)"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9913" TargetMode="External"/><Relationship Id="rId13" Type="http://schemas.openxmlformats.org/officeDocument/2006/relationships/hyperlink" Target="http://www.ine.pt/xurl/ind/0009903" TargetMode="External"/><Relationship Id="rId18" Type="http://schemas.openxmlformats.org/officeDocument/2006/relationships/hyperlink" Target="http://www.ine.pt/xurl/ind/0009905" TargetMode="External"/><Relationship Id="rId26" Type="http://schemas.openxmlformats.org/officeDocument/2006/relationships/hyperlink" Target="http://www.ine.pt/xurl/ind/0010230" TargetMode="External"/><Relationship Id="rId3" Type="http://schemas.openxmlformats.org/officeDocument/2006/relationships/hyperlink" Target="http://www.ine.pt/xurl/ind/0010228" TargetMode="External"/><Relationship Id="rId21" Type="http://schemas.openxmlformats.org/officeDocument/2006/relationships/hyperlink" Target="http://www.ine.pt/xurl/ind/0010228" TargetMode="External"/><Relationship Id="rId7" Type="http://schemas.openxmlformats.org/officeDocument/2006/relationships/hyperlink" Target="http://www.ine.pt/xurl/ind/0009905" TargetMode="External"/><Relationship Id="rId12" Type="http://schemas.openxmlformats.org/officeDocument/2006/relationships/hyperlink" Target="http://www.ine.pt/xurl/ind/0010228" TargetMode="External"/><Relationship Id="rId17" Type="http://schemas.openxmlformats.org/officeDocument/2006/relationships/hyperlink" Target="http://www.ine.pt/xurl/ind/0009905" TargetMode="External"/><Relationship Id="rId25" Type="http://schemas.openxmlformats.org/officeDocument/2006/relationships/hyperlink" Target="http://www.ine.pt/xurl/ind/0010229" TargetMode="External"/><Relationship Id="rId2" Type="http://schemas.openxmlformats.org/officeDocument/2006/relationships/hyperlink" Target="http://www.ine.pt/xurl/ind/0010227" TargetMode="External"/><Relationship Id="rId16" Type="http://schemas.openxmlformats.org/officeDocument/2006/relationships/hyperlink" Target="http://www.ine.pt/xurl/ind/0009913" TargetMode="External"/><Relationship Id="rId20" Type="http://schemas.openxmlformats.org/officeDocument/2006/relationships/hyperlink" Target="http://www.ine.pt/xurl/ind/0009903" TargetMode="External"/><Relationship Id="rId1" Type="http://schemas.openxmlformats.org/officeDocument/2006/relationships/hyperlink" Target="http://www.ine.pt/xurl/ind/0009903" TargetMode="External"/><Relationship Id="rId6" Type="http://schemas.openxmlformats.org/officeDocument/2006/relationships/hyperlink" Target="http://www.ine.pt/xurl/ind/0009903" TargetMode="External"/><Relationship Id="rId11" Type="http://schemas.openxmlformats.org/officeDocument/2006/relationships/hyperlink" Target="http://www.ine.pt/xurl/ind/0010227" TargetMode="External"/><Relationship Id="rId24" Type="http://schemas.openxmlformats.org/officeDocument/2006/relationships/hyperlink" Target="http://www.ine.pt/xurl/ind/0010228" TargetMode="External"/><Relationship Id="rId5" Type="http://schemas.openxmlformats.org/officeDocument/2006/relationships/hyperlink" Target="http://www.ine.pt/xurl/ind/0010230" TargetMode="External"/><Relationship Id="rId15" Type="http://schemas.openxmlformats.org/officeDocument/2006/relationships/hyperlink" Target="http://www.ine.pt/xurl/ind/0010230" TargetMode="External"/><Relationship Id="rId23" Type="http://schemas.openxmlformats.org/officeDocument/2006/relationships/hyperlink" Target="http://www.ine.pt/xurl/ind/0009905" TargetMode="External"/><Relationship Id="rId10" Type="http://schemas.openxmlformats.org/officeDocument/2006/relationships/hyperlink" Target="http://www.ine.pt/xurl/ind/0009903" TargetMode="External"/><Relationship Id="rId19" Type="http://schemas.openxmlformats.org/officeDocument/2006/relationships/hyperlink" Target="http://www.ine.pt/xurl/ind/0009913" TargetMode="External"/><Relationship Id="rId4" Type="http://schemas.openxmlformats.org/officeDocument/2006/relationships/hyperlink" Target="http://www.ine.pt/xurl/ind/0010229" TargetMode="External"/><Relationship Id="rId9" Type="http://schemas.openxmlformats.org/officeDocument/2006/relationships/hyperlink" Target="http://www.ine.pt/xurl/ind/0009905" TargetMode="External"/><Relationship Id="rId14" Type="http://schemas.openxmlformats.org/officeDocument/2006/relationships/hyperlink" Target="http://www.ine.pt/xurl/ind/0010229" TargetMode="External"/><Relationship Id="rId22" Type="http://schemas.openxmlformats.org/officeDocument/2006/relationships/hyperlink" Target="http://www.ine.pt/xurl/ind/0010227" TargetMode="External"/><Relationship Id="rId27"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9897" TargetMode="External"/><Relationship Id="rId13" Type="http://schemas.openxmlformats.org/officeDocument/2006/relationships/hyperlink" Target="http://www.ine.pt/xurl/ind/0009898" TargetMode="External"/><Relationship Id="rId18" Type="http://schemas.openxmlformats.org/officeDocument/2006/relationships/hyperlink" Target="http://www.ine.pt/xurl/ind/0009900" TargetMode="External"/><Relationship Id="rId3" Type="http://schemas.openxmlformats.org/officeDocument/2006/relationships/hyperlink" Target="http://www.ine.pt/xurl/ind/0009897" TargetMode="External"/><Relationship Id="rId7" Type="http://schemas.openxmlformats.org/officeDocument/2006/relationships/hyperlink" Target="http://www.ine.pt/xurl/ind/0009899" TargetMode="External"/><Relationship Id="rId12" Type="http://schemas.openxmlformats.org/officeDocument/2006/relationships/hyperlink" Target="http://www.ine.pt/xurl/ind/0009901" TargetMode="External"/><Relationship Id="rId17" Type="http://schemas.openxmlformats.org/officeDocument/2006/relationships/hyperlink" Target="http://www.ine.pt/xurl/ind/0009901" TargetMode="External"/><Relationship Id="rId2" Type="http://schemas.openxmlformats.org/officeDocument/2006/relationships/hyperlink" Target="http://www.ine.pt/xurl/ind/0009899" TargetMode="External"/><Relationship Id="rId16" Type="http://schemas.openxmlformats.org/officeDocument/2006/relationships/hyperlink" Target="http://www.ine.pt/xurl/ind/0009902" TargetMode="External"/><Relationship Id="rId1" Type="http://schemas.openxmlformats.org/officeDocument/2006/relationships/hyperlink" Target="http://www.ine.pt/xurl/ind/0009898" TargetMode="External"/><Relationship Id="rId6" Type="http://schemas.openxmlformats.org/officeDocument/2006/relationships/hyperlink" Target="http://www.ine.pt/xurl/ind/0009900" TargetMode="External"/><Relationship Id="rId11" Type="http://schemas.openxmlformats.org/officeDocument/2006/relationships/hyperlink" Target="http://www.ine.pt/xurl/ind/0009900" TargetMode="External"/><Relationship Id="rId5" Type="http://schemas.openxmlformats.org/officeDocument/2006/relationships/hyperlink" Target="http://www.ine.pt/xurl/ind/0009901" TargetMode="External"/><Relationship Id="rId15" Type="http://schemas.openxmlformats.org/officeDocument/2006/relationships/hyperlink" Target="http://www.ine.pt/xurl/ind/0009897" TargetMode="External"/><Relationship Id="rId10" Type="http://schemas.openxmlformats.org/officeDocument/2006/relationships/hyperlink" Target="http://www.ine.pt/xurl/ind/0009902" TargetMode="External"/><Relationship Id="rId19" Type="http://schemas.openxmlformats.org/officeDocument/2006/relationships/printerSettings" Target="../printerSettings/printerSettings7.bin"/><Relationship Id="rId4" Type="http://schemas.openxmlformats.org/officeDocument/2006/relationships/hyperlink" Target="http://www.ine.pt/xurl/ind/0009902" TargetMode="External"/><Relationship Id="rId9" Type="http://schemas.openxmlformats.org/officeDocument/2006/relationships/hyperlink" Target="http://www.ine.pt/xurl/ind/0009898" TargetMode="External"/><Relationship Id="rId14" Type="http://schemas.openxmlformats.org/officeDocument/2006/relationships/hyperlink" Target="http://www.ine.pt/xurl/ind/000989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73D64-CCB5-4743-9D2B-96D0DB3C8D4A}">
  <dimension ref="A1:G51"/>
  <sheetViews>
    <sheetView showGridLines="0" tabSelected="1" workbookViewId="0">
      <selection sqref="A1:G1"/>
    </sheetView>
  </sheetViews>
  <sheetFormatPr defaultRowHeight="12.75" x14ac:dyDescent="0.2"/>
  <cols>
    <col min="1" max="1" width="180.5703125" customWidth="1"/>
  </cols>
  <sheetData>
    <row r="1" spans="1:7" ht="15" x14ac:dyDescent="0.2">
      <c r="A1" s="1311" t="s">
        <v>1882</v>
      </c>
      <c r="B1" s="1311"/>
      <c r="C1" s="1311"/>
      <c r="D1" s="1311"/>
      <c r="E1" s="1311"/>
      <c r="F1" s="1311"/>
      <c r="G1" s="1311"/>
    </row>
    <row r="2" spans="1:7" ht="15" x14ac:dyDescent="0.2">
      <c r="A2" s="1306" t="s">
        <v>1883</v>
      </c>
      <c r="B2" s="1305"/>
      <c r="C2" s="1305"/>
      <c r="D2" s="1305"/>
      <c r="E2" s="1305"/>
      <c r="F2" s="1305"/>
      <c r="G2" s="1305"/>
    </row>
    <row r="3" spans="1:7" ht="15" x14ac:dyDescent="0.2">
      <c r="B3" s="1305"/>
      <c r="C3" s="1305"/>
      <c r="D3" s="1305"/>
      <c r="E3" s="1305"/>
      <c r="F3" s="1305"/>
      <c r="G3" s="1305"/>
    </row>
    <row r="4" spans="1:7" ht="15" x14ac:dyDescent="0.2">
      <c r="A4" s="1307" t="s">
        <v>1884</v>
      </c>
      <c r="B4" s="1305"/>
      <c r="C4" s="1305"/>
      <c r="D4" s="1305"/>
      <c r="E4" s="1305"/>
      <c r="F4" s="1305"/>
      <c r="G4" s="1305"/>
    </row>
    <row r="5" spans="1:7" x14ac:dyDescent="0.2">
      <c r="A5" s="1304" t="s">
        <v>1204</v>
      </c>
    </row>
    <row r="6" spans="1:7" x14ac:dyDescent="0.2">
      <c r="A6" s="1304" t="s">
        <v>1206</v>
      </c>
    </row>
    <row r="7" spans="1:7" x14ac:dyDescent="0.2">
      <c r="A7" s="1304" t="s">
        <v>799</v>
      </c>
    </row>
    <row r="8" spans="1:7" x14ac:dyDescent="0.2">
      <c r="A8" s="1304" t="s">
        <v>399</v>
      </c>
    </row>
    <row r="9" spans="1:7" x14ac:dyDescent="0.2">
      <c r="A9" s="1304" t="s">
        <v>1223</v>
      </c>
    </row>
    <row r="10" spans="1:7" x14ac:dyDescent="0.2">
      <c r="A10" s="1304" t="s">
        <v>802</v>
      </c>
    </row>
    <row r="11" spans="1:7" x14ac:dyDescent="0.2">
      <c r="A11" s="1304" t="s">
        <v>1160</v>
      </c>
    </row>
    <row r="12" spans="1:7" x14ac:dyDescent="0.2">
      <c r="A12" s="1304" t="s">
        <v>1880</v>
      </c>
    </row>
    <row r="13" spans="1:7" x14ac:dyDescent="0.2">
      <c r="A13" s="1304" t="s">
        <v>1011</v>
      </c>
    </row>
    <row r="14" spans="1:7" x14ac:dyDescent="0.2">
      <c r="A14" s="1304" t="s">
        <v>822</v>
      </c>
    </row>
    <row r="15" spans="1:7" x14ac:dyDescent="0.2">
      <c r="A15" s="1304" t="s">
        <v>824</v>
      </c>
    </row>
    <row r="16" spans="1:7" x14ac:dyDescent="0.2">
      <c r="A16" s="1304" t="s">
        <v>804</v>
      </c>
    </row>
    <row r="17" spans="1:1" x14ac:dyDescent="0.2">
      <c r="A17" s="1304" t="s">
        <v>806</v>
      </c>
    </row>
    <row r="18" spans="1:1" x14ac:dyDescent="0.2">
      <c r="A18" s="1304" t="s">
        <v>756</v>
      </c>
    </row>
    <row r="19" spans="1:1" x14ac:dyDescent="0.2">
      <c r="A19" s="1304" t="s">
        <v>758</v>
      </c>
    </row>
    <row r="20" spans="1:1" x14ac:dyDescent="0.2">
      <c r="A20" s="1304" t="s">
        <v>760</v>
      </c>
    </row>
    <row r="21" spans="1:1" x14ac:dyDescent="0.2">
      <c r="A21" s="1304" t="s">
        <v>762</v>
      </c>
    </row>
    <row r="22" spans="1:1" x14ac:dyDescent="0.2">
      <c r="A22" s="1304" t="s">
        <v>764</v>
      </c>
    </row>
    <row r="23" spans="1:1" x14ac:dyDescent="0.2">
      <c r="A23" s="1304" t="s">
        <v>808</v>
      </c>
    </row>
    <row r="24" spans="1:1" x14ac:dyDescent="0.2">
      <c r="A24" s="1304" t="s">
        <v>809</v>
      </c>
    </row>
    <row r="25" spans="1:1" x14ac:dyDescent="0.2">
      <c r="A25" s="1304"/>
    </row>
    <row r="26" spans="1:1" x14ac:dyDescent="0.2">
      <c r="A26" s="1308" t="s">
        <v>1885</v>
      </c>
    </row>
    <row r="27" spans="1:1" x14ac:dyDescent="0.2">
      <c r="A27" s="1304" t="s">
        <v>1334</v>
      </c>
    </row>
    <row r="28" spans="1:1" x14ac:dyDescent="0.2">
      <c r="A28" s="1304" t="s">
        <v>1357</v>
      </c>
    </row>
    <row r="29" spans="1:1" x14ac:dyDescent="0.2">
      <c r="A29" s="1304" t="s">
        <v>1378</v>
      </c>
    </row>
    <row r="30" spans="1:1" x14ac:dyDescent="0.2">
      <c r="A30" s="1304" t="s">
        <v>1418</v>
      </c>
    </row>
    <row r="31" spans="1:1" x14ac:dyDescent="0.2">
      <c r="A31" s="1304" t="s">
        <v>1448</v>
      </c>
    </row>
    <row r="32" spans="1:1" x14ac:dyDescent="0.2">
      <c r="A32" s="1304" t="s">
        <v>1455</v>
      </c>
    </row>
    <row r="33" spans="1:1" x14ac:dyDescent="0.2">
      <c r="A33" s="1304" t="s">
        <v>1475</v>
      </c>
    </row>
    <row r="34" spans="1:1" x14ac:dyDescent="0.2">
      <c r="A34" s="1304" t="s">
        <v>1491</v>
      </c>
    </row>
    <row r="35" spans="1:1" x14ac:dyDescent="0.2">
      <c r="A35" s="1304" t="s">
        <v>1531</v>
      </c>
    </row>
    <row r="36" spans="1:1" x14ac:dyDescent="0.2">
      <c r="A36" s="1304" t="s">
        <v>1549</v>
      </c>
    </row>
    <row r="37" spans="1:1" x14ac:dyDescent="0.2">
      <c r="A37" s="1304" t="s">
        <v>1584</v>
      </c>
    </row>
    <row r="38" spans="1:1" x14ac:dyDescent="0.2">
      <c r="A38" s="1304" t="s">
        <v>1615</v>
      </c>
    </row>
    <row r="39" spans="1:1" x14ac:dyDescent="0.2">
      <c r="A39" s="1304" t="s">
        <v>1666</v>
      </c>
    </row>
    <row r="40" spans="1:1" x14ac:dyDescent="0.2">
      <c r="A40" s="1304" t="s">
        <v>1671</v>
      </c>
    </row>
    <row r="41" spans="1:1" x14ac:dyDescent="0.2">
      <c r="A41" s="1304" t="s">
        <v>1675</v>
      </c>
    </row>
    <row r="42" spans="1:1" x14ac:dyDescent="0.2">
      <c r="A42" s="1304" t="s">
        <v>1691</v>
      </c>
    </row>
    <row r="43" spans="1:1" x14ac:dyDescent="0.2">
      <c r="A43" s="1304" t="s">
        <v>1701</v>
      </c>
    </row>
    <row r="44" spans="1:1" x14ac:dyDescent="0.2">
      <c r="A44" s="1304" t="s">
        <v>1735</v>
      </c>
    </row>
    <row r="45" spans="1:1" x14ac:dyDescent="0.2">
      <c r="A45" s="1304" t="s">
        <v>1744</v>
      </c>
    </row>
    <row r="46" spans="1:1" x14ac:dyDescent="0.2">
      <c r="A46" s="1304" t="s">
        <v>1749</v>
      </c>
    </row>
    <row r="47" spans="1:1" x14ac:dyDescent="0.2">
      <c r="A47" s="1304" t="s">
        <v>1754</v>
      </c>
    </row>
    <row r="48" spans="1:1" x14ac:dyDescent="0.2">
      <c r="A48" s="1304" t="s">
        <v>1767</v>
      </c>
    </row>
    <row r="49" spans="1:1" x14ac:dyDescent="0.2">
      <c r="A49" s="1304" t="s">
        <v>1810</v>
      </c>
    </row>
    <row r="50" spans="1:1" x14ac:dyDescent="0.2">
      <c r="A50" s="1304" t="s">
        <v>1866</v>
      </c>
    </row>
    <row r="51" spans="1:1" x14ac:dyDescent="0.2">
      <c r="A51" s="1304" t="s">
        <v>1879</v>
      </c>
    </row>
  </sheetData>
  <mergeCells count="1">
    <mergeCell ref="A1:G1"/>
  </mergeCells>
  <hyperlinks>
    <hyperlink ref="A5" location="'I_01_01'!A1" display="I.1.1 - Pontos extremos de posição geográfica por NUTS II, 2023" xr:uid="{777B1F28-4240-4521-BD9D-3C8BE9044388}"/>
    <hyperlink ref="A6" location="'I_01_02'!A1" display="I.1.2 - Área, perímetro, extensão máxima e altimetria por NUTS II, 2023" xr:uid="{3A3E855D-3772-490C-895E-61364A4AE5E7}"/>
    <hyperlink ref="A7" location="'I_01_03'!A1" display="I.1.3 - Principais sistemas montanhosos por NUTS II" xr:uid="{BAEC7598-335F-4EAB-8159-9201A9C4F4DE}"/>
    <hyperlink ref="A8" location="'I_01_04'!A1" display="I.1.4 - Características dos principais rios do Continente" xr:uid="{18B8278A-5DFF-4F86-B36F-B09E19288150}"/>
    <hyperlink ref="A9" location="'I_01_05'!A1" display="I.1.5 - Armazenamento nas principais albufeiras do Continente, 2023/2024" xr:uid="{C044548A-226A-4866-80CD-C79D8D1007E4}"/>
    <hyperlink ref="A10" location="'I_01_06'!A1" display="I.1.6 - Temperatura média do ar, precipitação e radiação solar global acumulada " xr:uid="{06325BB8-0DEC-4D61-B3CF-9378B4D6327D}"/>
    <hyperlink ref="A11" location="'I_01_07_a'!A1" display="I.1.7 - Temperatura média do ar, noites tropicais e ondas de calor por estação meteorológica (continua)" xr:uid="{5F0450CB-6DEA-476B-BA36-236C42DE9449}"/>
    <hyperlink ref="A12" location="'I_01_07_b'!A1" display="I.1.7 - Temperatura média do ar, noites tropicais e ondas de calor por estação meteorológica (continuação)" xr:uid="{16295330-F2D5-4914-8B41-4AF7C3082D18}"/>
    <hyperlink ref="A13" location="'I_01_08'!A1" display="I.1.8 - Precipitação por estação meteorológica" xr:uid="{03BFB651-027A-41BC-9E8A-1A653195F6AB}"/>
    <hyperlink ref="A14" location="'I_01_09_a'!A1" display="I.1.9 - Rede Natura 2000, Ramsar e Áreas protegidas (continua)" xr:uid="{587D4E65-BAFE-4E7D-B44F-B184AFC550F1}"/>
    <hyperlink ref="A15" location="'I_01_09_b'!A1" display="I.1.9 - Rede Natura 2000, Ramsar e Áreas protegidas por município (continuação)" xr:uid="{518FD842-9828-44A4-977C-5AE865C26E7D}"/>
    <hyperlink ref="A16" location="'I_01_10'!A1" display="I.1.10 - Zonas de Intervenção Florestal (ZIF)" xr:uid="{1E0232ED-F056-4365-83E5-60E96CF33B39}"/>
    <hyperlink ref="A17" location="'I_01_11'!A1" display="I.1.11 - Ordenamento do território " xr:uid="{1AF78409-DC64-46B2-8F4C-9CB05550579A}"/>
    <hyperlink ref="A18" location="'I_01_12'!A1" display="I.1.12 - Lugares censitários segundo os escalões de dimensão populacional" xr:uid="{CAC75683-0206-4010-9B57-94DC320D3ADD}"/>
    <hyperlink ref="A19" location="'I_01_13_a'!A1" display="I.1.13 - Estrutura territorial (Continua)" xr:uid="{ADD2F9D7-93CD-4F92-B3A4-FD2FFEE727E8}"/>
    <hyperlink ref="A20" location="'I_01_13_b'!A1" display="I.1.13 - Estrutura territorial (Continuação)" xr:uid="{E6CA2243-5660-4925-8BC7-1E6952FB13F9}"/>
    <hyperlink ref="A21" location="'I_01_14'!A1" display="I.1.14 - Rede ferroviária nacional" xr:uid="{D7AFFD84-6732-4271-ACA0-F404E011A0F1}"/>
    <hyperlink ref="A22" location="'I_01_15'!A1" display="I.1.15 - Rede rodoviária nacional" xr:uid="{70E85869-3289-4E8D-B525-976263C5BC24}"/>
    <hyperlink ref="A23" location="'I_01_16'!A1" display="I.1.16 - Aeroportos e aeródromos " xr:uid="{F4BE2155-EAB2-476D-814E-A295CEE3C140}"/>
    <hyperlink ref="A24" location="'I_01_Para saber mais'!A1" display="I.1 - Para saber mais …" xr:uid="{8759F15A-1157-4C20-9C0B-4F429B6EA144}"/>
    <hyperlink ref="A27" location="'I_02_01_a'!A1" display="I.2.1 - Indicadores de ambiente (continua)" xr:uid="{B8F13BEE-DA2B-46F6-977E-BD9EA7F15E1E}"/>
    <hyperlink ref="A28" location="'I_02_01_b'!A1" display="I.2.1 - Indicadores de ambiente (continuação)" xr:uid="{593E0A59-FC83-44E6-AA78-F7516C18E449}"/>
    <hyperlink ref="A29" location="'I_02_02'!A1" display="I.2.2 - Qualidade da água para consumo humano" xr:uid="{B7C634D4-343C-45D4-96D6-EF6A5955E49E}"/>
    <hyperlink ref="A30" location="'I_02_03'!A1" display="I.2.3 - Água abastecida pelas entidades gestoras de sistemas públicos urbanos, drenagem e tratamento de águas residuais" xr:uid="{300528F8-9EFE-411D-9474-937067A4E249}"/>
    <hyperlink ref="A31" location="'I_02_04'!A1" display="I.2.4 - Massas de água superficiais, e classificação do estado e classes de qualidade" xr:uid="{C34E8A92-2C96-4D7B-A8E6-FAF944179A84}"/>
    <hyperlink ref="A32" location="'I_02_05'!A1" display="I.2.5 - Massas de água subterrâneas, classificação do estado e classes de qualidade" xr:uid="{8AE7A378-4A01-4BA6-A3AA-9831593E390E}"/>
    <hyperlink ref="A33" location="'I_02_06'!A1" display="I.2.6 - Águas balneares, segundo o tipo e a classe de qualidade" xr:uid="{A1966FA1-21B9-4646-A764-126F73443C23}"/>
    <hyperlink ref="A34" location="'I_02_07'!A1" display="I.2.7 - Praias de banho e praias acessíveis a pessoas com mobilidade reduzida, por tipo de água balnear, e praias com bandeira azul" xr:uid="{9C9C13DA-90E1-4B5C-8FB3-A35514395200}"/>
    <hyperlink ref="A35" location="'I_02_08'!A1" display="I.2.8 - Resíduos urbanos por tipo de recolha e tipo de destino " xr:uid="{D0DE156C-7994-4273-93C9-98CD3980295B}"/>
    <hyperlink ref="A36" location="'I_02_09'!A1" display="I.2.9 - Receitas e despesas dos municipios segundo os domínios de gestão e proteção do ambiente" xr:uid="{56D45250-DC85-4095-B252-AB6110429AFE}"/>
    <hyperlink ref="A37" location="'I_02_10'!A1" display="I.2.10 - Bombeiros, segundo o sexo, o grupo etário, o nível de escolaridade e o tipo de vínculo" xr:uid="{F05A2531-A5FE-414A-92FF-7CF56B420BEF}"/>
    <hyperlink ref="A38" location="'I_02_11'!A1" display="I.2.11 - Investimentos, gastos e rendimentos das entidades detentoras de corpos de bombeiros segundo o tipo de rubrica contabilística" xr:uid="{73D7C7AA-32CC-43C9-9469-DBE4060DF38E}"/>
    <hyperlink ref="A39" location="'I_02_12'!A1" display="I.2.12 - Despesa consolidada das administrações públicas, segundo os domínios de gestão e proteção do ambiente" xr:uid="{D3316B9B-EE05-4483-BEF8-F9B173E83F07}"/>
    <hyperlink ref="A40" location="'I_02_13'!A1" display="I.2.13 - Despesa consolidada da administração central, segundo os domínios de gestão e proteção do ambiente" xr:uid="{E1E6AFF8-9E39-4E5E-8840-43833115D34A}"/>
    <hyperlink ref="A41" location="'I_02_14'!A1" display="I.2.14 - Despesa consolidada da administração regional, segundo os domínios de gestão e proteção do ambiente" xr:uid="{2ECF1C52-2498-4870-BE76-9091313A936C}"/>
    <hyperlink ref="A42" location="'I_02_15'!A1" display="I.2.15 - Despesa consolidada da administração local, segundo os domínios de gestão e proteção do ambiente" xr:uid="{F300FA96-5395-4AFA-A6C6-BDF7704ED5A6}"/>
    <hyperlink ref="A43" location="'I_02_16'!A1" display="I.2.16 - Despesa consolidada das instituições sem fins lucrativos, segundo os domínios de gestão e proteção do ambiente" xr:uid="{6431B0F4-6556-4D5D-88AD-99F83CB64C4A}"/>
    <hyperlink ref="A44" location="'I_02_17'!A1" display="I.2.17 - Investimentos, gastos e rendimento das empresas com atividades de gestão e proteção do ambiente, por setor de atividade (CAE-Rev.3)" xr:uid="{BFAF9055-D5A6-4F83-A380-7EC4F5ED1598}"/>
    <hyperlink ref="A45" location="'I_02_18'!A1" display="I.2.18 - Investimentos, gastos e rendimento das empresas com atividades de gestão e proteção do ambiente por setor de atividade (CAE-Rev.3) segundo alguns domínios de gestão e proteção do ambiente, 2023" xr:uid="{74AB2454-6CCD-4EE7-A22F-4B427A94C767}"/>
    <hyperlink ref="A46" location="'I_02_19'!A1" display="I.2.19 - Rubricas contabilísticas das Organizações Não Governamentais de Ambiente (ONGA) segundo o Sistema de Normalização Contabilística" xr:uid="{C22CF76F-50E8-46E4-9919-4593F666B005}"/>
    <hyperlink ref="A47" location="'I_02_20'!A1" display="I.2.20 - Atividades desenvolvidas pelas Organizações Não Governamentais de Ambiente (ONGA) segundo os domínios de gestão e proteção do ambiente" xr:uid="{412F0669-5C5D-465F-8784-B54005BE76EF}"/>
    <hyperlink ref="A48" location="'I_02_21'!A1" display="I.2.21 - Associados das Organizações Não Governamentais de Ambiente (ONGA) segundo os setores institucionais" xr:uid="{F1BA4420-7DE4-4C87-9D50-9FC32D65C7F3}"/>
    <hyperlink ref="A49" location="'I_02_Classificações'!A1" display="I.2 - Classificações" xr:uid="{5D162B05-6B39-4379-B068-7E7C3690633C}"/>
    <hyperlink ref="A50" location="'I_02_Indicadores'!A1" display="I.2 - Indicadores" xr:uid="{6A339B70-B184-42ED-BDB6-0DE9426AA1F5}"/>
    <hyperlink ref="A51" location="'I_02_Para saber mais'!A1" display="I.2 - Para saber mais …" xr:uid="{3158E82E-648F-48BC-A069-190A35BCB1BB}"/>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0830B-6927-467F-AFE9-1D6A830D1DB5}">
  <dimension ref="A1:T174"/>
  <sheetViews>
    <sheetView showGridLines="0" zoomScaleNormal="100" workbookViewId="0">
      <selection sqref="A1:H1"/>
    </sheetView>
  </sheetViews>
  <sheetFormatPr defaultColWidth="7.85546875" defaultRowHeight="12.75" x14ac:dyDescent="0.25"/>
  <cols>
    <col min="1" max="1" width="33.42578125" style="4" customWidth="1"/>
    <col min="2" max="3" width="8.42578125" style="4" customWidth="1"/>
    <col min="4" max="4" width="13.85546875" style="4" customWidth="1"/>
    <col min="5" max="6" width="8.42578125" style="322" customWidth="1"/>
    <col min="7" max="8" width="8.42578125" style="4" customWidth="1"/>
    <col min="9" max="9" width="7.7109375" style="4" customWidth="1"/>
    <col min="10" max="16384" width="7.85546875" style="4"/>
  </cols>
  <sheetData>
    <row r="1" spans="1:9" s="105" customFormat="1" ht="34.5" customHeight="1" x14ac:dyDescent="0.2">
      <c r="A1" s="1433" t="s">
        <v>1010</v>
      </c>
      <c r="B1" s="1380"/>
      <c r="C1" s="1380"/>
      <c r="D1" s="1380"/>
      <c r="E1" s="1380"/>
      <c r="F1" s="1380"/>
      <c r="G1" s="1380"/>
      <c r="H1" s="1380"/>
      <c r="I1" s="112"/>
    </row>
    <row r="2" spans="1:9" s="105" customFormat="1" ht="34.5" customHeight="1" x14ac:dyDescent="0.2">
      <c r="A2" s="1434" t="s">
        <v>1009</v>
      </c>
      <c r="B2" s="1434"/>
      <c r="C2" s="1434"/>
      <c r="D2" s="1434"/>
      <c r="E2" s="1434"/>
      <c r="F2" s="1434"/>
      <c r="G2" s="1434"/>
      <c r="H2" s="1434"/>
      <c r="I2" s="112"/>
    </row>
    <row r="3" spans="1:9" ht="27" customHeight="1" x14ac:dyDescent="0.25">
      <c r="A3" s="1435"/>
      <c r="B3" s="1430" t="s">
        <v>776</v>
      </c>
      <c r="C3" s="1431"/>
      <c r="D3" s="202" t="s">
        <v>777</v>
      </c>
      <c r="E3" s="1430" t="s">
        <v>571</v>
      </c>
      <c r="F3" s="1431"/>
      <c r="G3" s="1429" t="s">
        <v>578</v>
      </c>
      <c r="H3" s="1429" t="s">
        <v>721</v>
      </c>
      <c r="I3" s="14"/>
    </row>
    <row r="4" spans="1:9" ht="25.5" customHeight="1" x14ac:dyDescent="0.25">
      <c r="A4" s="1435"/>
      <c r="B4" s="1438" t="s">
        <v>581</v>
      </c>
      <c r="C4" s="1436" t="s">
        <v>580</v>
      </c>
      <c r="D4" s="1438" t="s">
        <v>581</v>
      </c>
      <c r="E4" s="1429" t="s">
        <v>581</v>
      </c>
      <c r="F4" s="1429" t="s">
        <v>577</v>
      </c>
      <c r="G4" s="1429"/>
      <c r="H4" s="1429"/>
      <c r="I4" s="14"/>
    </row>
    <row r="5" spans="1:9" ht="26.25" customHeight="1" x14ac:dyDescent="0.25">
      <c r="A5" s="1435"/>
      <c r="B5" s="1439"/>
      <c r="C5" s="1437"/>
      <c r="D5" s="1439"/>
      <c r="E5" s="1429"/>
      <c r="F5" s="1429"/>
      <c r="G5" s="1429"/>
      <c r="H5" s="1429"/>
      <c r="I5" s="14"/>
    </row>
    <row r="6" spans="1:9" ht="13.5" customHeight="1" x14ac:dyDescent="0.25">
      <c r="A6" s="1435"/>
      <c r="B6" s="1313" t="s">
        <v>572</v>
      </c>
      <c r="C6" s="1314"/>
      <c r="D6" s="1314"/>
      <c r="E6" s="1314"/>
      <c r="F6" s="1314"/>
      <c r="G6" s="1314"/>
      <c r="H6" s="1315"/>
      <c r="I6" s="14"/>
    </row>
    <row r="7" spans="1:9" s="107" customFormat="1" ht="12.75" customHeight="1" x14ac:dyDescent="0.25">
      <c r="A7" s="106" t="s">
        <v>115</v>
      </c>
      <c r="B7" s="106"/>
      <c r="C7" s="106"/>
      <c r="D7" s="106"/>
      <c r="E7" s="321"/>
      <c r="F7" s="321"/>
      <c r="G7" s="12"/>
      <c r="H7" s="12"/>
      <c r="I7" s="12"/>
    </row>
    <row r="8" spans="1:9" s="107" customFormat="1" ht="12.75" customHeight="1" x14ac:dyDescent="0.25">
      <c r="A8" s="106">
        <v>1990</v>
      </c>
      <c r="B8" s="204" t="s">
        <v>331</v>
      </c>
      <c r="C8" s="204" t="s">
        <v>331</v>
      </c>
      <c r="D8" s="204" t="s">
        <v>331</v>
      </c>
      <c r="E8" s="203" t="s">
        <v>331</v>
      </c>
      <c r="F8" s="203" t="s">
        <v>331</v>
      </c>
      <c r="G8" s="203" t="s">
        <v>331</v>
      </c>
      <c r="H8" s="203" t="s">
        <v>331</v>
      </c>
      <c r="I8" s="13"/>
    </row>
    <row r="9" spans="1:9" s="107" customFormat="1" ht="12.75" customHeight="1" x14ac:dyDescent="0.25">
      <c r="A9" s="106">
        <v>1991</v>
      </c>
      <c r="B9" s="204" t="s">
        <v>331</v>
      </c>
      <c r="C9" s="204" t="s">
        <v>331</v>
      </c>
      <c r="D9" s="204" t="s">
        <v>331</v>
      </c>
      <c r="E9" s="203" t="s">
        <v>331</v>
      </c>
      <c r="F9" s="203" t="s">
        <v>331</v>
      </c>
      <c r="G9" s="203" t="s">
        <v>331</v>
      </c>
      <c r="H9" s="203" t="s">
        <v>331</v>
      </c>
      <c r="I9" s="13"/>
    </row>
    <row r="10" spans="1:9" s="107" customFormat="1" ht="12.75" customHeight="1" x14ac:dyDescent="0.25">
      <c r="A10" s="106">
        <v>1992</v>
      </c>
      <c r="B10" s="204" t="s">
        <v>331</v>
      </c>
      <c r="C10" s="204" t="s">
        <v>331</v>
      </c>
      <c r="D10" s="204" t="s">
        <v>331</v>
      </c>
      <c r="E10" s="203" t="s">
        <v>331</v>
      </c>
      <c r="F10" s="203" t="s">
        <v>331</v>
      </c>
      <c r="G10" s="203" t="s">
        <v>331</v>
      </c>
      <c r="H10" s="203" t="s">
        <v>331</v>
      </c>
      <c r="I10" s="13"/>
    </row>
    <row r="11" spans="1:9" s="107" customFormat="1" ht="12.75" customHeight="1" x14ac:dyDescent="0.25">
      <c r="A11" s="106">
        <v>1993</v>
      </c>
      <c r="B11" s="204" t="s">
        <v>331</v>
      </c>
      <c r="C11" s="204" t="s">
        <v>331</v>
      </c>
      <c r="D11" s="204" t="s">
        <v>331</v>
      </c>
      <c r="E11" s="203" t="s">
        <v>331</v>
      </c>
      <c r="F11" s="203" t="s">
        <v>331</v>
      </c>
      <c r="G11" s="203" t="s">
        <v>331</v>
      </c>
      <c r="H11" s="203" t="s">
        <v>331</v>
      </c>
      <c r="I11" s="13"/>
    </row>
    <row r="12" spans="1:9" s="107" customFormat="1" ht="12.75" customHeight="1" x14ac:dyDescent="0.25">
      <c r="A12" s="106">
        <v>1994</v>
      </c>
      <c r="B12" s="204" t="s">
        <v>331</v>
      </c>
      <c r="C12" s="204" t="s">
        <v>331</v>
      </c>
      <c r="D12" s="204" t="s">
        <v>331</v>
      </c>
      <c r="E12" s="203" t="s">
        <v>331</v>
      </c>
      <c r="F12" s="203" t="s">
        <v>331</v>
      </c>
      <c r="G12" s="203" t="s">
        <v>331</v>
      </c>
      <c r="H12" s="203" t="s">
        <v>331</v>
      </c>
      <c r="I12" s="13"/>
    </row>
    <row r="13" spans="1:9" s="107" customFormat="1" ht="12.75" customHeight="1" x14ac:dyDescent="0.25">
      <c r="A13" s="106">
        <v>1995</v>
      </c>
      <c r="B13" s="204" t="s">
        <v>331</v>
      </c>
      <c r="C13" s="204" t="s">
        <v>331</v>
      </c>
      <c r="D13" s="204" t="s">
        <v>331</v>
      </c>
      <c r="E13" s="203" t="s">
        <v>331</v>
      </c>
      <c r="F13" s="203" t="s">
        <v>331</v>
      </c>
      <c r="G13" s="203" t="s">
        <v>331</v>
      </c>
      <c r="H13" s="203" t="s">
        <v>331</v>
      </c>
      <c r="I13" s="13"/>
    </row>
    <row r="14" spans="1:9" s="107" customFormat="1" ht="12.75" customHeight="1" x14ac:dyDescent="0.25">
      <c r="A14" s="106">
        <v>1996</v>
      </c>
      <c r="B14" s="204" t="s">
        <v>331</v>
      </c>
      <c r="C14" s="204" t="s">
        <v>331</v>
      </c>
      <c r="D14" s="204" t="s">
        <v>331</v>
      </c>
      <c r="E14" s="203" t="s">
        <v>331</v>
      </c>
      <c r="F14" s="203" t="s">
        <v>331</v>
      </c>
      <c r="G14" s="203" t="s">
        <v>331</v>
      </c>
      <c r="H14" s="203" t="s">
        <v>331</v>
      </c>
      <c r="I14" s="13"/>
    </row>
    <row r="15" spans="1:9" s="107" customFormat="1" ht="12.75" customHeight="1" x14ac:dyDescent="0.25">
      <c r="A15" s="106">
        <v>1997</v>
      </c>
      <c r="B15" s="204" t="s">
        <v>331</v>
      </c>
      <c r="C15" s="204" t="s">
        <v>331</v>
      </c>
      <c r="D15" s="204" t="s">
        <v>331</v>
      </c>
      <c r="E15" s="203" t="s">
        <v>331</v>
      </c>
      <c r="F15" s="203" t="s">
        <v>331</v>
      </c>
      <c r="G15" s="203" t="s">
        <v>331</v>
      </c>
      <c r="H15" s="203" t="s">
        <v>331</v>
      </c>
      <c r="I15" s="13"/>
    </row>
    <row r="16" spans="1:9" s="107" customFormat="1" ht="12.75" customHeight="1" x14ac:dyDescent="0.25">
      <c r="A16" s="106">
        <v>1998</v>
      </c>
      <c r="B16" s="204" t="s">
        <v>331</v>
      </c>
      <c r="C16" s="204" t="s">
        <v>331</v>
      </c>
      <c r="D16" s="204" t="s">
        <v>331</v>
      </c>
      <c r="E16" s="203" t="s">
        <v>331</v>
      </c>
      <c r="F16" s="203" t="s">
        <v>331</v>
      </c>
      <c r="G16" s="203" t="s">
        <v>331</v>
      </c>
      <c r="H16" s="203" t="s">
        <v>331</v>
      </c>
      <c r="I16" s="13"/>
    </row>
    <row r="17" spans="1:9" s="107" customFormat="1" ht="12.75" customHeight="1" x14ac:dyDescent="0.25">
      <c r="A17" s="106">
        <v>1999</v>
      </c>
      <c r="B17" s="204" t="s">
        <v>331</v>
      </c>
      <c r="C17" s="204" t="s">
        <v>331</v>
      </c>
      <c r="D17" s="204" t="s">
        <v>331</v>
      </c>
      <c r="E17" s="203" t="s">
        <v>331</v>
      </c>
      <c r="F17" s="203" t="s">
        <v>331</v>
      </c>
      <c r="G17" s="203" t="s">
        <v>331</v>
      </c>
      <c r="H17" s="203" t="s">
        <v>331</v>
      </c>
      <c r="I17" s="13"/>
    </row>
    <row r="18" spans="1:9" s="107" customFormat="1" ht="12.75" customHeight="1" x14ac:dyDescent="0.25">
      <c r="A18" s="106">
        <v>2000</v>
      </c>
      <c r="B18" s="204" t="s">
        <v>331</v>
      </c>
      <c r="C18" s="204" t="s">
        <v>331</v>
      </c>
      <c r="D18" s="204" t="s">
        <v>331</v>
      </c>
      <c r="E18" s="203" t="s">
        <v>331</v>
      </c>
      <c r="F18" s="203" t="s">
        <v>331</v>
      </c>
      <c r="G18" s="203" t="s">
        <v>331</v>
      </c>
      <c r="H18" s="203" t="s">
        <v>331</v>
      </c>
      <c r="I18" s="13"/>
    </row>
    <row r="19" spans="1:9" s="107" customFormat="1" ht="12.75" customHeight="1" x14ac:dyDescent="0.25">
      <c r="A19" s="106">
        <v>2001</v>
      </c>
      <c r="B19" s="204" t="s">
        <v>331</v>
      </c>
      <c r="C19" s="204" t="s">
        <v>331</v>
      </c>
      <c r="D19" s="204" t="s">
        <v>331</v>
      </c>
      <c r="E19" s="203" t="s">
        <v>331</v>
      </c>
      <c r="F19" s="203" t="s">
        <v>331</v>
      </c>
      <c r="G19" s="203" t="s">
        <v>331</v>
      </c>
      <c r="H19" s="203" t="s">
        <v>331</v>
      </c>
      <c r="I19" s="13"/>
    </row>
    <row r="20" spans="1:9" s="107" customFormat="1" ht="12.75" customHeight="1" x14ac:dyDescent="0.25">
      <c r="A20" s="106">
        <v>2002</v>
      </c>
      <c r="B20" s="204" t="s">
        <v>331</v>
      </c>
      <c r="C20" s="204" t="s">
        <v>331</v>
      </c>
      <c r="D20" s="204" t="s">
        <v>331</v>
      </c>
      <c r="E20" s="203" t="s">
        <v>331</v>
      </c>
      <c r="F20" s="203" t="s">
        <v>331</v>
      </c>
      <c r="G20" s="203" t="s">
        <v>331</v>
      </c>
      <c r="H20" s="203" t="s">
        <v>331</v>
      </c>
      <c r="I20" s="13"/>
    </row>
    <row r="21" spans="1:9" s="108" customFormat="1" ht="12.75" customHeight="1" x14ac:dyDescent="0.2">
      <c r="A21" s="106">
        <v>2003</v>
      </c>
      <c r="B21" s="204" t="s">
        <v>331</v>
      </c>
      <c r="C21" s="204" t="s">
        <v>331</v>
      </c>
      <c r="D21" s="204" t="s">
        <v>331</v>
      </c>
      <c r="E21" s="203" t="s">
        <v>331</v>
      </c>
      <c r="F21" s="203" t="s">
        <v>331</v>
      </c>
      <c r="G21" s="203" t="s">
        <v>331</v>
      </c>
      <c r="H21" s="203" t="s">
        <v>331</v>
      </c>
      <c r="I21" s="13"/>
    </row>
    <row r="22" spans="1:9" s="108" customFormat="1" ht="12.75" customHeight="1" x14ac:dyDescent="0.2">
      <c r="A22" s="106">
        <v>2004</v>
      </c>
      <c r="B22" s="204" t="s">
        <v>331</v>
      </c>
      <c r="C22" s="204" t="s">
        <v>331</v>
      </c>
      <c r="D22" s="204" t="s">
        <v>331</v>
      </c>
      <c r="E22" s="203" t="s">
        <v>331</v>
      </c>
      <c r="F22" s="203" t="s">
        <v>331</v>
      </c>
      <c r="G22" s="203" t="s">
        <v>331</v>
      </c>
      <c r="H22" s="203" t="s">
        <v>331</v>
      </c>
      <c r="I22" s="13"/>
    </row>
    <row r="23" spans="1:9" s="108" customFormat="1" ht="12.75" customHeight="1" x14ac:dyDescent="0.2">
      <c r="A23" s="106">
        <v>2005</v>
      </c>
      <c r="B23" s="204" t="s">
        <v>331</v>
      </c>
      <c r="C23" s="204" t="s">
        <v>331</v>
      </c>
      <c r="D23" s="204" t="s">
        <v>331</v>
      </c>
      <c r="E23" s="203" t="s">
        <v>331</v>
      </c>
      <c r="F23" s="203" t="s">
        <v>331</v>
      </c>
      <c r="G23" s="203" t="s">
        <v>331</v>
      </c>
      <c r="H23" s="203" t="s">
        <v>331</v>
      </c>
      <c r="I23" s="13"/>
    </row>
    <row r="24" spans="1:9" s="108" customFormat="1" ht="12.75" customHeight="1" x14ac:dyDescent="0.2">
      <c r="A24" s="106">
        <v>2006</v>
      </c>
      <c r="B24" s="204" t="s">
        <v>331</v>
      </c>
      <c r="C24" s="204" t="s">
        <v>331</v>
      </c>
      <c r="D24" s="204" t="s">
        <v>331</v>
      </c>
      <c r="E24" s="203" t="s">
        <v>331</v>
      </c>
      <c r="F24" s="203" t="s">
        <v>331</v>
      </c>
      <c r="G24" s="203" t="s">
        <v>331</v>
      </c>
      <c r="H24" s="203" t="s">
        <v>331</v>
      </c>
      <c r="I24" s="13"/>
    </row>
    <row r="25" spans="1:9" s="108" customFormat="1" ht="12.75" customHeight="1" x14ac:dyDescent="0.2">
      <c r="A25" s="106">
        <v>2007</v>
      </c>
      <c r="B25" s="204" t="s">
        <v>331</v>
      </c>
      <c r="C25" s="204" t="s">
        <v>331</v>
      </c>
      <c r="D25" s="204" t="s">
        <v>331</v>
      </c>
      <c r="E25" s="203" t="s">
        <v>331</v>
      </c>
      <c r="F25" s="203" t="s">
        <v>331</v>
      </c>
      <c r="G25" s="203" t="s">
        <v>331</v>
      </c>
      <c r="H25" s="203" t="s">
        <v>331</v>
      </c>
      <c r="I25" s="13"/>
    </row>
    <row r="26" spans="1:9" s="108" customFormat="1" ht="12.75" customHeight="1" x14ac:dyDescent="0.2">
      <c r="A26" s="106">
        <v>2008</v>
      </c>
      <c r="B26" s="204" t="s">
        <v>331</v>
      </c>
      <c r="C26" s="204" t="s">
        <v>331</v>
      </c>
      <c r="D26" s="204" t="s">
        <v>331</v>
      </c>
      <c r="E26" s="203" t="s">
        <v>331</v>
      </c>
      <c r="F26" s="203" t="s">
        <v>331</v>
      </c>
      <c r="G26" s="203" t="s">
        <v>331</v>
      </c>
      <c r="H26" s="203" t="s">
        <v>331</v>
      </c>
      <c r="I26" s="13"/>
    </row>
    <row r="27" spans="1:9" s="108" customFormat="1" ht="12.75" customHeight="1" x14ac:dyDescent="0.2">
      <c r="A27" s="106">
        <v>2009</v>
      </c>
      <c r="B27" s="204" t="s">
        <v>331</v>
      </c>
      <c r="C27" s="204" t="s">
        <v>331</v>
      </c>
      <c r="D27" s="204" t="s">
        <v>331</v>
      </c>
      <c r="E27" s="203" t="s">
        <v>331</v>
      </c>
      <c r="F27" s="203" t="s">
        <v>331</v>
      </c>
      <c r="G27" s="203" t="s">
        <v>331</v>
      </c>
      <c r="H27" s="203" t="s">
        <v>331</v>
      </c>
      <c r="I27" s="13"/>
    </row>
    <row r="28" spans="1:9" s="108" customFormat="1" ht="12.75" customHeight="1" x14ac:dyDescent="0.2">
      <c r="A28" s="106">
        <v>2010</v>
      </c>
      <c r="B28" s="204" t="s">
        <v>331</v>
      </c>
      <c r="C28" s="204" t="s">
        <v>331</v>
      </c>
      <c r="D28" s="204" t="s">
        <v>331</v>
      </c>
      <c r="E28" s="203" t="s">
        <v>331</v>
      </c>
      <c r="F28" s="203" t="s">
        <v>331</v>
      </c>
      <c r="G28" s="203" t="s">
        <v>331</v>
      </c>
      <c r="H28" s="203" t="s">
        <v>331</v>
      </c>
      <c r="I28" s="13"/>
    </row>
    <row r="29" spans="1:9" s="108" customFormat="1" ht="12.75" customHeight="1" x14ac:dyDescent="0.2">
      <c r="A29" s="106">
        <v>2011</v>
      </c>
      <c r="B29" s="204" t="s">
        <v>331</v>
      </c>
      <c r="C29" s="204" t="s">
        <v>331</v>
      </c>
      <c r="D29" s="204" t="s">
        <v>331</v>
      </c>
      <c r="E29" s="203" t="s">
        <v>331</v>
      </c>
      <c r="F29" s="203" t="s">
        <v>331</v>
      </c>
      <c r="G29" s="203" t="s">
        <v>331</v>
      </c>
      <c r="H29" s="203" t="s">
        <v>331</v>
      </c>
      <c r="I29" s="13"/>
    </row>
    <row r="30" spans="1:9" s="108" customFormat="1" ht="12.75" customHeight="1" x14ac:dyDescent="0.2">
      <c r="A30" s="106">
        <v>2012</v>
      </c>
      <c r="B30" s="204" t="s">
        <v>331</v>
      </c>
      <c r="C30" s="204" t="s">
        <v>331</v>
      </c>
      <c r="D30" s="204" t="s">
        <v>331</v>
      </c>
      <c r="E30" s="203" t="s">
        <v>331</v>
      </c>
      <c r="F30" s="203" t="s">
        <v>331</v>
      </c>
      <c r="G30" s="203" t="s">
        <v>331</v>
      </c>
      <c r="H30" s="203" t="s">
        <v>331</v>
      </c>
      <c r="I30" s="13"/>
    </row>
    <row r="31" spans="1:9" s="108" customFormat="1" ht="12.75" customHeight="1" x14ac:dyDescent="0.2">
      <c r="A31" s="106">
        <v>2013</v>
      </c>
      <c r="B31" s="204" t="s">
        <v>331</v>
      </c>
      <c r="C31" s="204" t="s">
        <v>331</v>
      </c>
      <c r="D31" s="204" t="s">
        <v>331</v>
      </c>
      <c r="E31" s="203" t="s">
        <v>331</v>
      </c>
      <c r="F31" s="203" t="s">
        <v>331</v>
      </c>
      <c r="G31" s="203" t="s">
        <v>331</v>
      </c>
      <c r="H31" s="203" t="s">
        <v>331</v>
      </c>
      <c r="I31" s="13"/>
    </row>
    <row r="32" spans="1:9" s="110" customFormat="1" ht="12.75" customHeight="1" x14ac:dyDescent="0.25">
      <c r="A32" s="156">
        <v>2014</v>
      </c>
      <c r="B32" s="204" t="s">
        <v>331</v>
      </c>
      <c r="C32" s="204" t="s">
        <v>331</v>
      </c>
      <c r="D32" s="204" t="s">
        <v>331</v>
      </c>
      <c r="E32" s="203" t="s">
        <v>331</v>
      </c>
      <c r="F32" s="203" t="s">
        <v>331</v>
      </c>
      <c r="G32" s="203" t="s">
        <v>368</v>
      </c>
      <c r="H32" s="203" t="s">
        <v>368</v>
      </c>
      <c r="I32" s="4"/>
    </row>
    <row r="33" spans="1:19" s="108" customFormat="1" ht="12.75" customHeight="1" x14ac:dyDescent="0.25">
      <c r="A33" s="156">
        <v>2015</v>
      </c>
      <c r="B33" s="204" t="s">
        <v>331</v>
      </c>
      <c r="C33" s="204">
        <v>-40.799999999999997</v>
      </c>
      <c r="D33" s="204" t="s">
        <v>331</v>
      </c>
      <c r="E33" s="205">
        <v>7</v>
      </c>
      <c r="F33" s="204">
        <v>1.2</v>
      </c>
      <c r="G33" s="203" t="s">
        <v>368</v>
      </c>
      <c r="H33" s="203" t="s">
        <v>368</v>
      </c>
      <c r="I33" s="4"/>
    </row>
    <row r="34" spans="1:19" s="110" customFormat="1" ht="12.75" customHeight="1" x14ac:dyDescent="0.25">
      <c r="A34" s="156">
        <v>2016</v>
      </c>
      <c r="B34" s="204" t="s">
        <v>331</v>
      </c>
      <c r="C34" s="204" t="s">
        <v>331</v>
      </c>
      <c r="D34" s="204" t="s">
        <v>331</v>
      </c>
      <c r="E34" s="205" t="s">
        <v>937</v>
      </c>
      <c r="F34" s="205" t="s">
        <v>937</v>
      </c>
      <c r="G34" s="203" t="s">
        <v>368</v>
      </c>
      <c r="H34" s="203" t="s">
        <v>368</v>
      </c>
      <c r="I34" s="4"/>
    </row>
    <row r="35" spans="1:19" s="108" customFormat="1" ht="12.75" customHeight="1" x14ac:dyDescent="0.25">
      <c r="A35" s="156">
        <v>2017</v>
      </c>
      <c r="B35" s="207">
        <v>70</v>
      </c>
      <c r="C35" s="207">
        <v>29.2</v>
      </c>
      <c r="D35" s="207">
        <v>23</v>
      </c>
      <c r="E35" s="205">
        <v>8</v>
      </c>
      <c r="F35" s="204">
        <v>2.2000000000000002</v>
      </c>
      <c r="G35" s="320" t="s">
        <v>331</v>
      </c>
      <c r="H35" s="320" t="s">
        <v>331</v>
      </c>
      <c r="I35" s="4"/>
    </row>
    <row r="36" spans="1:19" s="108" customFormat="1" ht="12.75" customHeight="1" x14ac:dyDescent="0.25">
      <c r="A36" s="156">
        <v>2018</v>
      </c>
      <c r="B36" s="266">
        <v>56</v>
      </c>
      <c r="C36" s="555">
        <v>15.2</v>
      </c>
      <c r="D36" s="266">
        <v>17</v>
      </c>
      <c r="E36" s="320">
        <v>9</v>
      </c>
      <c r="F36" s="204">
        <v>3.2</v>
      </c>
      <c r="G36" s="320" t="s">
        <v>331</v>
      </c>
      <c r="H36" s="320" t="s">
        <v>331</v>
      </c>
      <c r="I36" s="4"/>
    </row>
    <row r="37" spans="1:19" s="108" customFormat="1" ht="12.75" customHeight="1" x14ac:dyDescent="0.25">
      <c r="A37" s="156">
        <v>2019</v>
      </c>
      <c r="B37" s="320">
        <v>53</v>
      </c>
      <c r="C37" s="556">
        <v>12.2</v>
      </c>
      <c r="D37" s="320">
        <v>13</v>
      </c>
      <c r="E37" s="320">
        <v>4</v>
      </c>
      <c r="F37" s="204">
        <v>-1.8</v>
      </c>
      <c r="G37" s="320" t="s">
        <v>331</v>
      </c>
      <c r="H37" s="320" t="s">
        <v>331</v>
      </c>
      <c r="I37" s="4"/>
    </row>
    <row r="38" spans="1:19" s="108" customFormat="1" ht="12.75" customHeight="1" x14ac:dyDescent="0.25">
      <c r="A38" s="156">
        <v>2020</v>
      </c>
      <c r="B38" s="320">
        <v>60</v>
      </c>
      <c r="C38" s="556">
        <v>19.200000000000003</v>
      </c>
      <c r="D38" s="320">
        <v>24</v>
      </c>
      <c r="E38" s="320">
        <v>8</v>
      </c>
      <c r="F38" s="556">
        <v>2.2000000000000002</v>
      </c>
      <c r="G38" s="320" t="s">
        <v>331</v>
      </c>
      <c r="H38" s="320" t="s">
        <v>331</v>
      </c>
      <c r="I38" s="4"/>
    </row>
    <row r="39" spans="1:19" s="110" customFormat="1" ht="12.75" customHeight="1" x14ac:dyDescent="0.25">
      <c r="A39" s="156">
        <v>2021</v>
      </c>
      <c r="B39" s="207">
        <v>47</v>
      </c>
      <c r="C39" s="432">
        <v>7</v>
      </c>
      <c r="D39" s="207">
        <v>11</v>
      </c>
      <c r="E39" s="207">
        <v>4</v>
      </c>
      <c r="F39" s="432">
        <v>-1.5</v>
      </c>
      <c r="G39" s="207" t="s">
        <v>331</v>
      </c>
      <c r="H39" s="207" t="s">
        <v>331</v>
      </c>
      <c r="I39" s="4"/>
    </row>
    <row r="40" spans="1:19" s="473" customFormat="1" ht="12.75" customHeight="1" x14ac:dyDescent="0.25">
      <c r="A40" s="470">
        <v>2022</v>
      </c>
      <c r="B40" s="471">
        <v>65</v>
      </c>
      <c r="C40" s="472">
        <v>25</v>
      </c>
      <c r="D40" s="471">
        <v>25</v>
      </c>
      <c r="E40" s="471">
        <v>10</v>
      </c>
      <c r="F40" s="472">
        <v>4.5</v>
      </c>
      <c r="G40" s="471" t="s">
        <v>331</v>
      </c>
      <c r="H40" s="471" t="s">
        <v>331</v>
      </c>
      <c r="I40" s="153"/>
    </row>
    <row r="41" spans="1:19" s="110" customFormat="1" ht="12.75" customHeight="1" x14ac:dyDescent="0.25">
      <c r="A41" s="109">
        <v>2023</v>
      </c>
      <c r="B41" s="206"/>
      <c r="C41" s="431"/>
      <c r="D41" s="206"/>
      <c r="E41" s="206"/>
      <c r="F41" s="431"/>
      <c r="G41" s="206"/>
      <c r="H41" s="206"/>
      <c r="I41" s="4"/>
    </row>
    <row r="42" spans="1:19" s="108" customFormat="1" ht="12.75" customHeight="1" x14ac:dyDescent="0.25">
      <c r="A42" s="102" t="s">
        <v>568</v>
      </c>
      <c r="B42" s="525">
        <v>62</v>
      </c>
      <c r="C42" s="525">
        <v>21.2</v>
      </c>
      <c r="D42" s="525">
        <v>19</v>
      </c>
      <c r="E42" s="525">
        <v>11</v>
      </c>
      <c r="F42" s="525">
        <v>5.2</v>
      </c>
      <c r="G42" s="525" t="s">
        <v>331</v>
      </c>
      <c r="H42" s="525" t="s">
        <v>331</v>
      </c>
      <c r="I42" s="345"/>
      <c r="J42" s="410"/>
      <c r="K42" s="410"/>
      <c r="L42" s="410"/>
      <c r="M42" s="410"/>
      <c r="N42" s="410"/>
      <c r="O42" s="410"/>
      <c r="P42" s="410"/>
      <c r="Q42" s="4"/>
    </row>
    <row r="43" spans="1:19" s="108" customFormat="1" ht="13.5" customHeight="1" x14ac:dyDescent="0.2">
      <c r="A43" s="101" t="s">
        <v>961</v>
      </c>
      <c r="B43" s="471">
        <v>4</v>
      </c>
      <c r="C43" s="471" t="s">
        <v>331</v>
      </c>
      <c r="D43" s="471">
        <v>1</v>
      </c>
      <c r="E43" s="471">
        <v>0</v>
      </c>
      <c r="F43" s="471" t="s">
        <v>331</v>
      </c>
      <c r="G43" s="471" t="s">
        <v>331</v>
      </c>
      <c r="H43" s="471" t="s">
        <v>331</v>
      </c>
      <c r="I43" s="346"/>
      <c r="J43" s="412"/>
      <c r="K43" s="412"/>
      <c r="L43" s="412"/>
      <c r="M43" s="412"/>
      <c r="N43" s="411"/>
      <c r="O43" s="412"/>
      <c r="P43" s="412"/>
      <c r="Q43"/>
      <c r="R43"/>
      <c r="S43"/>
    </row>
    <row r="44" spans="1:19" s="108" customFormat="1" ht="13.5" customHeight="1" x14ac:dyDescent="0.2">
      <c r="A44" s="101" t="s">
        <v>829</v>
      </c>
      <c r="B44" s="471">
        <v>53</v>
      </c>
      <c r="C44" s="471">
        <v>13.6</v>
      </c>
      <c r="D44" s="471">
        <v>5</v>
      </c>
      <c r="E44" s="471">
        <v>6</v>
      </c>
      <c r="F44" s="471">
        <v>3.1</v>
      </c>
      <c r="G44" s="471">
        <v>21</v>
      </c>
      <c r="H44" s="471" t="s">
        <v>331</v>
      </c>
      <c r="I44" s="346"/>
      <c r="J44" s="412"/>
      <c r="K44" s="412"/>
      <c r="L44" s="412"/>
      <c r="M44" s="412"/>
      <c r="N44" s="412"/>
      <c r="O44" s="412"/>
      <c r="P44" s="412"/>
      <c r="Q44"/>
      <c r="R44"/>
      <c r="S44"/>
    </row>
    <row r="45" spans="1:19" s="108" customFormat="1" ht="13.5" customHeight="1" x14ac:dyDescent="0.2">
      <c r="A45" s="101" t="s">
        <v>831</v>
      </c>
      <c r="B45" s="471">
        <v>33</v>
      </c>
      <c r="C45" s="471" t="s">
        <v>331</v>
      </c>
      <c r="D45" s="471">
        <v>4</v>
      </c>
      <c r="E45" s="471">
        <v>2</v>
      </c>
      <c r="F45" s="471" t="s">
        <v>331</v>
      </c>
      <c r="G45" s="471">
        <v>13</v>
      </c>
      <c r="H45" s="471" t="s">
        <v>331</v>
      </c>
      <c r="I45" s="346"/>
      <c r="J45" s="412"/>
      <c r="K45" s="412"/>
      <c r="L45" s="412"/>
      <c r="M45" s="412"/>
      <c r="N45" s="412"/>
      <c r="O45" s="412"/>
      <c r="P45" s="412"/>
      <c r="Q45"/>
      <c r="R45"/>
      <c r="S45"/>
    </row>
    <row r="46" spans="1:19" s="108" customFormat="1" ht="13.5" customHeight="1" x14ac:dyDescent="0.2">
      <c r="A46" s="101" t="s">
        <v>835</v>
      </c>
      <c r="B46" s="471">
        <v>8</v>
      </c>
      <c r="C46" s="471" t="s">
        <v>331</v>
      </c>
      <c r="D46" s="471">
        <v>0</v>
      </c>
      <c r="E46" s="471">
        <v>0</v>
      </c>
      <c r="F46" s="471" t="s">
        <v>331</v>
      </c>
      <c r="G46" s="471" t="s">
        <v>331</v>
      </c>
      <c r="H46" s="471" t="s">
        <v>331</v>
      </c>
      <c r="I46" s="346"/>
      <c r="J46" s="412"/>
      <c r="K46" s="412"/>
      <c r="L46" s="412"/>
      <c r="M46" s="412"/>
      <c r="N46" s="412"/>
      <c r="O46" s="412"/>
      <c r="P46" s="412"/>
      <c r="Q46"/>
      <c r="R46"/>
      <c r="S46"/>
    </row>
    <row r="47" spans="1:19" s="108" customFormat="1" ht="13.5" customHeight="1" x14ac:dyDescent="0.2">
      <c r="A47" s="101" t="s">
        <v>836</v>
      </c>
      <c r="B47" s="471">
        <v>26</v>
      </c>
      <c r="C47" s="471" t="s">
        <v>331</v>
      </c>
      <c r="D47" s="471">
        <v>3</v>
      </c>
      <c r="E47" s="471">
        <v>1</v>
      </c>
      <c r="F47" s="471" t="s">
        <v>331</v>
      </c>
      <c r="G47" s="471" t="s">
        <v>331</v>
      </c>
      <c r="H47" s="471" t="s">
        <v>331</v>
      </c>
      <c r="I47" s="346"/>
      <c r="J47" s="412"/>
      <c r="K47" s="412"/>
      <c r="L47" s="412"/>
      <c r="M47" s="412"/>
      <c r="N47" s="412"/>
      <c r="O47" s="412"/>
      <c r="P47" s="412"/>
      <c r="Q47"/>
      <c r="R47"/>
      <c r="S47"/>
    </row>
    <row r="48" spans="1:19" s="108" customFormat="1" ht="13.5" customHeight="1" x14ac:dyDescent="0.2">
      <c r="A48" s="101" t="s">
        <v>827</v>
      </c>
      <c r="B48" s="471">
        <v>42</v>
      </c>
      <c r="C48" s="471" t="s">
        <v>331</v>
      </c>
      <c r="D48" s="471">
        <v>8</v>
      </c>
      <c r="E48" s="471">
        <v>2</v>
      </c>
      <c r="F48" s="471" t="s">
        <v>331</v>
      </c>
      <c r="G48" s="471">
        <v>27</v>
      </c>
      <c r="H48" s="471">
        <v>7</v>
      </c>
      <c r="I48" s="346"/>
      <c r="J48" s="412"/>
      <c r="K48" s="412"/>
      <c r="L48" s="412"/>
      <c r="M48" s="412"/>
      <c r="N48" s="412"/>
      <c r="O48" s="412"/>
      <c r="P48" s="412"/>
      <c r="Q48"/>
      <c r="R48"/>
      <c r="S48"/>
    </row>
    <row r="49" spans="1:19" s="108" customFormat="1" ht="13.5" customHeight="1" x14ac:dyDescent="0.25">
      <c r="A49" s="101" t="s">
        <v>329</v>
      </c>
      <c r="B49" s="471">
        <v>64</v>
      </c>
      <c r="C49" s="471" t="s">
        <v>331</v>
      </c>
      <c r="D49" s="471">
        <v>12</v>
      </c>
      <c r="E49" s="471">
        <v>2</v>
      </c>
      <c r="F49" s="471" t="s">
        <v>331</v>
      </c>
      <c r="G49" s="471" t="s">
        <v>331</v>
      </c>
      <c r="H49" s="471" t="s">
        <v>331</v>
      </c>
      <c r="I49" s="346"/>
      <c r="J49" s="412"/>
      <c r="K49" s="412"/>
      <c r="L49" s="412"/>
      <c r="M49" s="412"/>
      <c r="N49" s="412"/>
      <c r="O49" s="413"/>
      <c r="P49" s="412"/>
      <c r="Q49"/>
      <c r="R49"/>
      <c r="S49"/>
    </row>
    <row r="50" spans="1:19" s="108" customFormat="1" ht="13.5" customHeight="1" x14ac:dyDescent="0.25">
      <c r="A50" s="101" t="s">
        <v>117</v>
      </c>
      <c r="B50" s="471">
        <v>47</v>
      </c>
      <c r="C50" s="471" t="s">
        <v>331</v>
      </c>
      <c r="D50" s="471">
        <v>8</v>
      </c>
      <c r="E50" s="471">
        <v>1</v>
      </c>
      <c r="F50" s="471" t="s">
        <v>331</v>
      </c>
      <c r="G50" s="471" t="s">
        <v>331</v>
      </c>
      <c r="H50" s="471" t="s">
        <v>331</v>
      </c>
      <c r="I50" s="346"/>
      <c r="J50" s="412"/>
      <c r="K50" s="412"/>
      <c r="L50" s="412"/>
      <c r="M50" s="412"/>
      <c r="N50" s="412"/>
      <c r="O50" s="413"/>
      <c r="P50" s="412"/>
      <c r="Q50"/>
      <c r="R50"/>
      <c r="S50"/>
    </row>
    <row r="51" spans="1:19" s="108" customFormat="1" ht="13.5" customHeight="1" x14ac:dyDescent="0.25">
      <c r="A51" s="101" t="s">
        <v>832</v>
      </c>
      <c r="B51" s="471">
        <v>10</v>
      </c>
      <c r="C51" s="471">
        <v>-0.1</v>
      </c>
      <c r="D51" s="471">
        <v>1</v>
      </c>
      <c r="E51" s="471">
        <v>2</v>
      </c>
      <c r="F51" s="471">
        <v>-0.1</v>
      </c>
      <c r="G51" s="471">
        <v>7</v>
      </c>
      <c r="H51" s="471" t="s">
        <v>331</v>
      </c>
      <c r="I51" s="346"/>
      <c r="J51" s="412"/>
      <c r="K51" s="412"/>
      <c r="L51" s="412"/>
      <c r="M51" s="412"/>
      <c r="N51" s="412"/>
      <c r="O51" s="413"/>
      <c r="P51" s="412"/>
      <c r="Q51"/>
      <c r="R51"/>
      <c r="S51"/>
    </row>
    <row r="52" spans="1:19" s="108" customFormat="1" ht="13.5" customHeight="1" x14ac:dyDescent="0.25">
      <c r="A52" s="101" t="s">
        <v>962</v>
      </c>
      <c r="B52" s="471">
        <v>17</v>
      </c>
      <c r="C52" s="471">
        <v>5</v>
      </c>
      <c r="D52" s="471">
        <v>3</v>
      </c>
      <c r="E52" s="471">
        <v>2</v>
      </c>
      <c r="F52" s="471">
        <v>-1.4</v>
      </c>
      <c r="G52" s="471">
        <v>16</v>
      </c>
      <c r="H52" s="471" t="s">
        <v>331</v>
      </c>
      <c r="I52" s="346"/>
      <c r="J52" s="412"/>
      <c r="K52" s="412"/>
      <c r="L52" s="412"/>
      <c r="M52" s="412"/>
      <c r="N52" s="412"/>
      <c r="O52" s="413"/>
      <c r="P52" s="412"/>
      <c r="Q52"/>
      <c r="R52"/>
      <c r="S52"/>
    </row>
    <row r="53" spans="1:19" s="108" customFormat="1" ht="13.5" customHeight="1" x14ac:dyDescent="0.25">
      <c r="A53" s="101" t="s">
        <v>828</v>
      </c>
      <c r="B53" s="471">
        <v>65</v>
      </c>
      <c r="C53" s="471">
        <v>7.1</v>
      </c>
      <c r="D53" s="471">
        <v>9</v>
      </c>
      <c r="E53" s="471">
        <v>1</v>
      </c>
      <c r="F53" s="471">
        <v>0.7</v>
      </c>
      <c r="G53" s="471" t="s">
        <v>331</v>
      </c>
      <c r="H53" s="471" t="s">
        <v>331</v>
      </c>
      <c r="I53" s="346"/>
      <c r="J53" s="412"/>
      <c r="K53" s="412"/>
      <c r="L53" s="412"/>
      <c r="M53" s="412"/>
      <c r="N53" s="412"/>
      <c r="O53" s="413"/>
      <c r="P53" s="412"/>
      <c r="Q53"/>
      <c r="R53"/>
      <c r="S53"/>
    </row>
    <row r="54" spans="1:19" s="110" customFormat="1" ht="13.5" customHeight="1" x14ac:dyDescent="0.2">
      <c r="A54" s="101" t="s">
        <v>198</v>
      </c>
      <c r="B54" s="471">
        <v>7</v>
      </c>
      <c r="C54" s="471">
        <v>1.1000000000000001</v>
      </c>
      <c r="D54" s="471">
        <v>3</v>
      </c>
      <c r="E54" s="471">
        <v>1</v>
      </c>
      <c r="F54" s="471">
        <v>0.6</v>
      </c>
      <c r="G54" s="471">
        <v>45</v>
      </c>
      <c r="H54" s="471" t="s">
        <v>331</v>
      </c>
      <c r="I54" s="346"/>
      <c r="J54" s="412"/>
      <c r="K54" s="412"/>
      <c r="L54" s="412"/>
      <c r="M54" s="412"/>
      <c r="N54" s="412"/>
      <c r="O54" s="412"/>
      <c r="P54" s="412"/>
      <c r="Q54"/>
      <c r="R54"/>
      <c r="S54"/>
    </row>
    <row r="55" spans="1:19" s="110" customFormat="1" ht="13.5" customHeight="1" x14ac:dyDescent="0.2">
      <c r="A55" s="101" t="s">
        <v>830</v>
      </c>
      <c r="B55" s="471">
        <v>40</v>
      </c>
      <c r="C55" s="471">
        <v>10.5</v>
      </c>
      <c r="D55" s="471">
        <v>6</v>
      </c>
      <c r="E55" s="471">
        <v>8</v>
      </c>
      <c r="F55" s="471">
        <v>-1.5</v>
      </c>
      <c r="G55" s="471">
        <v>22</v>
      </c>
      <c r="H55" s="471" t="s">
        <v>331</v>
      </c>
      <c r="I55" s="346"/>
      <c r="J55" s="412"/>
      <c r="K55" s="412"/>
      <c r="L55" s="412"/>
      <c r="M55" s="412"/>
      <c r="N55" s="412"/>
      <c r="O55" s="412"/>
      <c r="P55" s="412"/>
      <c r="Q55"/>
      <c r="R55"/>
      <c r="S55"/>
    </row>
    <row r="56" spans="1:19" s="108" customFormat="1" ht="13.5" customHeight="1" x14ac:dyDescent="0.25">
      <c r="A56" s="101" t="s">
        <v>139</v>
      </c>
      <c r="B56" s="471">
        <v>60</v>
      </c>
      <c r="C56" s="471" t="s">
        <v>331</v>
      </c>
      <c r="D56" s="471">
        <v>15</v>
      </c>
      <c r="E56" s="471">
        <v>2</v>
      </c>
      <c r="F56" s="471" t="s">
        <v>331</v>
      </c>
      <c r="G56" s="471" t="s">
        <v>331</v>
      </c>
      <c r="H56" s="471" t="s">
        <v>331</v>
      </c>
      <c r="I56" s="346"/>
      <c r="J56" s="412"/>
      <c r="K56" s="412"/>
      <c r="L56" s="412"/>
      <c r="M56" s="412"/>
      <c r="N56" s="412"/>
      <c r="O56" s="413"/>
      <c r="P56" s="412"/>
      <c r="Q56"/>
      <c r="R56"/>
      <c r="S56"/>
    </row>
    <row r="57" spans="1:19" s="108" customFormat="1" ht="13.5" customHeight="1" x14ac:dyDescent="0.25">
      <c r="A57" s="101" t="s">
        <v>833</v>
      </c>
      <c r="B57" s="471">
        <v>113</v>
      </c>
      <c r="C57" s="471">
        <v>31.7</v>
      </c>
      <c r="D57" s="471">
        <v>42</v>
      </c>
      <c r="E57" s="471">
        <v>17</v>
      </c>
      <c r="F57" s="471">
        <v>10.5</v>
      </c>
      <c r="G57" s="471">
        <v>45</v>
      </c>
      <c r="H57" s="471" t="s">
        <v>331</v>
      </c>
      <c r="I57" s="346"/>
      <c r="J57" s="412"/>
      <c r="K57" s="412"/>
      <c r="L57" s="412"/>
      <c r="M57" s="412"/>
      <c r="N57" s="412"/>
      <c r="O57" s="413"/>
      <c r="P57" s="412"/>
      <c r="Q57"/>
      <c r="R57"/>
      <c r="S57"/>
    </row>
    <row r="58" spans="1:19" s="108" customFormat="1" ht="13.5" customHeight="1" x14ac:dyDescent="0.2">
      <c r="A58" s="101" t="s">
        <v>834</v>
      </c>
      <c r="B58" s="471">
        <v>66</v>
      </c>
      <c r="C58" s="471" t="s">
        <v>331</v>
      </c>
      <c r="D58" s="471">
        <v>14</v>
      </c>
      <c r="E58" s="471">
        <v>9</v>
      </c>
      <c r="F58" s="471" t="s">
        <v>331</v>
      </c>
      <c r="G58" s="471" t="s">
        <v>331</v>
      </c>
      <c r="H58" s="471" t="s">
        <v>331</v>
      </c>
      <c r="I58" s="346"/>
      <c r="J58" s="412"/>
      <c r="K58" s="412"/>
      <c r="L58" s="412"/>
      <c r="M58" s="412"/>
      <c r="N58" s="412"/>
      <c r="O58" s="412"/>
      <c r="P58" s="412"/>
      <c r="Q58"/>
      <c r="R58"/>
      <c r="S58"/>
    </row>
    <row r="59" spans="1:19" s="108" customFormat="1" ht="13.5" customHeight="1" x14ac:dyDescent="0.2">
      <c r="A59" s="101" t="s">
        <v>837</v>
      </c>
      <c r="B59" s="471">
        <v>49</v>
      </c>
      <c r="C59" s="471" t="s">
        <v>331</v>
      </c>
      <c r="D59" s="471">
        <v>5</v>
      </c>
      <c r="E59" s="471">
        <v>4</v>
      </c>
      <c r="F59" s="471" t="s">
        <v>331</v>
      </c>
      <c r="G59" s="471">
        <v>53</v>
      </c>
      <c r="H59" s="471" t="s">
        <v>331</v>
      </c>
      <c r="I59" s="346"/>
      <c r="J59" s="412"/>
      <c r="K59" s="412"/>
      <c r="L59" s="412"/>
      <c r="M59" s="412"/>
      <c r="N59" s="412"/>
      <c r="O59" s="412"/>
      <c r="P59" s="412"/>
      <c r="Q59"/>
      <c r="R59"/>
      <c r="S59"/>
    </row>
    <row r="60" spans="1:19" s="108" customFormat="1" ht="13.5" customHeight="1" x14ac:dyDescent="0.2">
      <c r="A60" s="101" t="s">
        <v>59</v>
      </c>
      <c r="B60" s="471">
        <v>54</v>
      </c>
      <c r="C60" s="471">
        <v>20.100000000000001</v>
      </c>
      <c r="D60" s="471">
        <v>8</v>
      </c>
      <c r="E60" s="471">
        <v>1</v>
      </c>
      <c r="F60" s="471">
        <v>-0.5</v>
      </c>
      <c r="G60" s="471">
        <v>58</v>
      </c>
      <c r="H60" s="471">
        <v>15</v>
      </c>
      <c r="I60" s="346"/>
      <c r="J60" s="412"/>
      <c r="K60" s="412"/>
      <c r="L60" s="412"/>
      <c r="M60" s="412"/>
      <c r="N60" s="412"/>
      <c r="O60" s="412"/>
      <c r="P60" s="412"/>
      <c r="Q60"/>
      <c r="R60"/>
      <c r="S60"/>
    </row>
    <row r="61" spans="1:19" s="108" customFormat="1" ht="13.5" customHeight="1" x14ac:dyDescent="0.2">
      <c r="A61" s="101" t="s">
        <v>60</v>
      </c>
      <c r="B61" s="471">
        <v>62</v>
      </c>
      <c r="C61" s="471" t="s">
        <v>331</v>
      </c>
      <c r="D61" s="471">
        <v>10</v>
      </c>
      <c r="E61" s="471">
        <v>2</v>
      </c>
      <c r="F61" s="471" t="s">
        <v>331</v>
      </c>
      <c r="G61" s="471" t="s">
        <v>331</v>
      </c>
      <c r="H61" s="471" t="s">
        <v>331</v>
      </c>
      <c r="I61" s="346"/>
      <c r="J61" s="412"/>
      <c r="K61" s="412"/>
      <c r="L61" s="412"/>
      <c r="M61" s="412"/>
      <c r="N61" s="412"/>
      <c r="O61" s="412"/>
      <c r="P61" s="412"/>
      <c r="Q61"/>
      <c r="R61"/>
      <c r="S61"/>
    </row>
    <row r="62" spans="1:19" s="108" customFormat="1" ht="13.5" customHeight="1" x14ac:dyDescent="0.25">
      <c r="A62" s="101" t="s">
        <v>195</v>
      </c>
      <c r="B62" s="471">
        <v>62</v>
      </c>
      <c r="C62" s="471">
        <v>27.5</v>
      </c>
      <c r="D62" s="471">
        <v>10</v>
      </c>
      <c r="E62" s="471">
        <v>1</v>
      </c>
      <c r="F62" s="471">
        <v>0.4</v>
      </c>
      <c r="G62" s="471">
        <v>51</v>
      </c>
      <c r="H62" s="471">
        <v>15</v>
      </c>
      <c r="I62" s="346"/>
      <c r="J62" s="412"/>
      <c r="K62" s="412"/>
      <c r="L62" s="412"/>
      <c r="M62" s="412"/>
      <c r="N62" s="412"/>
      <c r="O62" s="413"/>
      <c r="P62" s="412"/>
      <c r="Q62"/>
      <c r="R62"/>
      <c r="S62"/>
    </row>
    <row r="63" spans="1:19" s="108" customFormat="1" ht="13.5" customHeight="1" x14ac:dyDescent="0.25">
      <c r="A63" s="101" t="s">
        <v>196</v>
      </c>
      <c r="B63" s="471">
        <v>90</v>
      </c>
      <c r="C63" s="471">
        <v>22</v>
      </c>
      <c r="D63" s="471">
        <v>29</v>
      </c>
      <c r="E63" s="471">
        <v>2</v>
      </c>
      <c r="F63" s="471">
        <v>-1.5</v>
      </c>
      <c r="G63" s="471">
        <v>37</v>
      </c>
      <c r="H63" s="471">
        <v>23</v>
      </c>
      <c r="I63" s="346"/>
      <c r="J63" s="412"/>
      <c r="K63" s="412"/>
      <c r="L63" s="412"/>
      <c r="M63" s="412"/>
      <c r="N63" s="412"/>
      <c r="O63" s="413"/>
      <c r="P63" s="412"/>
      <c r="Q63"/>
      <c r="R63"/>
      <c r="S63"/>
    </row>
    <row r="64" spans="1:19" s="108" customFormat="1" ht="13.5" customHeight="1" x14ac:dyDescent="0.2">
      <c r="A64" s="101" t="s">
        <v>197</v>
      </c>
      <c r="B64" s="471">
        <v>58</v>
      </c>
      <c r="C64" s="471" t="s">
        <v>331</v>
      </c>
      <c r="D64" s="471">
        <v>11</v>
      </c>
      <c r="E64" s="471">
        <v>7</v>
      </c>
      <c r="F64" s="471" t="s">
        <v>331</v>
      </c>
      <c r="G64" s="471" t="s">
        <v>331</v>
      </c>
      <c r="H64" s="471" t="s">
        <v>331</v>
      </c>
      <c r="I64" s="346"/>
      <c r="J64" s="412"/>
      <c r="K64" s="412"/>
      <c r="L64" s="412"/>
      <c r="M64" s="412"/>
      <c r="N64" s="412"/>
      <c r="O64" s="412"/>
      <c r="P64" s="412"/>
      <c r="Q64"/>
      <c r="R64"/>
      <c r="S64"/>
    </row>
    <row r="65" spans="1:19" s="108" customFormat="1" ht="13.5" customHeight="1" x14ac:dyDescent="0.25">
      <c r="A65" s="101" t="s">
        <v>839</v>
      </c>
      <c r="B65" s="471">
        <v>28</v>
      </c>
      <c r="C65" s="471">
        <v>8.6999999999999993</v>
      </c>
      <c r="D65" s="471">
        <v>8</v>
      </c>
      <c r="E65" s="471">
        <v>3</v>
      </c>
      <c r="F65" s="471">
        <v>2.1</v>
      </c>
      <c r="G65" s="471">
        <v>9</v>
      </c>
      <c r="H65" s="471">
        <v>15</v>
      </c>
      <c r="I65" s="346"/>
      <c r="J65" s="412"/>
      <c r="K65" s="412"/>
      <c r="L65" s="412"/>
      <c r="M65" s="412"/>
      <c r="N65" s="412"/>
      <c r="O65" s="413"/>
      <c r="P65" s="412"/>
      <c r="Q65"/>
      <c r="R65"/>
      <c r="S65"/>
    </row>
    <row r="66" spans="1:19" s="108" customFormat="1" ht="13.5" customHeight="1" x14ac:dyDescent="0.2">
      <c r="A66" s="101" t="s">
        <v>963</v>
      </c>
      <c r="B66" s="471">
        <v>0</v>
      </c>
      <c r="C66" s="471" t="s">
        <v>331</v>
      </c>
      <c r="D66" s="471">
        <v>0</v>
      </c>
      <c r="E66" s="471">
        <v>1</v>
      </c>
      <c r="F66" s="471" t="s">
        <v>331</v>
      </c>
      <c r="G66" s="471">
        <v>0</v>
      </c>
      <c r="H66" s="471" t="s">
        <v>331</v>
      </c>
      <c r="I66" s="346"/>
      <c r="J66" s="412"/>
      <c r="K66" s="412"/>
      <c r="L66" s="412"/>
      <c r="M66" s="412"/>
      <c r="N66" s="412"/>
      <c r="O66" s="412"/>
      <c r="P66" s="412"/>
      <c r="Q66"/>
      <c r="R66"/>
      <c r="S66"/>
    </row>
    <row r="67" spans="1:19" s="108" customFormat="1" ht="13.5" customHeight="1" x14ac:dyDescent="0.2">
      <c r="A67" s="101" t="s">
        <v>917</v>
      </c>
      <c r="B67" s="471">
        <v>47</v>
      </c>
      <c r="C67" s="471" t="s">
        <v>331</v>
      </c>
      <c r="D67" s="471">
        <v>13</v>
      </c>
      <c r="E67" s="471">
        <v>2</v>
      </c>
      <c r="F67" s="471" t="s">
        <v>331</v>
      </c>
      <c r="G67" s="471">
        <v>35</v>
      </c>
      <c r="H67" s="471">
        <v>14</v>
      </c>
      <c r="I67" s="346"/>
      <c r="J67" s="412"/>
      <c r="K67" s="412"/>
      <c r="L67" s="412"/>
      <c r="M67" s="412"/>
      <c r="N67" s="412"/>
      <c r="O67" s="412"/>
      <c r="P67" s="412"/>
      <c r="Q67"/>
      <c r="R67"/>
      <c r="S67"/>
    </row>
    <row r="68" spans="1:19" s="108" customFormat="1" ht="13.5" customHeight="1" x14ac:dyDescent="0.2">
      <c r="A68" s="101" t="s">
        <v>853</v>
      </c>
      <c r="B68" s="471">
        <v>2</v>
      </c>
      <c r="C68" s="471" t="s">
        <v>331</v>
      </c>
      <c r="D68" s="471">
        <v>0</v>
      </c>
      <c r="E68" s="471">
        <v>2</v>
      </c>
      <c r="F68" s="471" t="s">
        <v>331</v>
      </c>
      <c r="G68" s="471" t="s">
        <v>331</v>
      </c>
      <c r="H68" s="471" t="s">
        <v>331</v>
      </c>
      <c r="I68" s="346"/>
      <c r="J68" s="412"/>
      <c r="K68" s="412"/>
      <c r="L68" s="412"/>
      <c r="M68" s="412"/>
      <c r="N68" s="412"/>
      <c r="O68" s="412"/>
      <c r="P68" s="412"/>
      <c r="Q68"/>
      <c r="R68"/>
      <c r="S68"/>
    </row>
    <row r="69" spans="1:19" s="108" customFormat="1" ht="13.5" customHeight="1" x14ac:dyDescent="0.2">
      <c r="A69" s="101" t="s">
        <v>840</v>
      </c>
      <c r="B69" s="471">
        <v>50</v>
      </c>
      <c r="C69" s="471">
        <v>21</v>
      </c>
      <c r="D69" s="471">
        <v>7</v>
      </c>
      <c r="E69" s="471">
        <v>3</v>
      </c>
      <c r="F69" s="471">
        <v>1.7</v>
      </c>
      <c r="G69" s="471">
        <v>26</v>
      </c>
      <c r="H69" s="471">
        <v>6</v>
      </c>
      <c r="I69" s="346"/>
      <c r="J69" s="412"/>
      <c r="K69" s="412"/>
      <c r="L69" s="412"/>
      <c r="M69" s="412"/>
      <c r="N69" s="412"/>
      <c r="O69" s="412"/>
      <c r="P69" s="412"/>
      <c r="Q69"/>
      <c r="R69"/>
      <c r="S69"/>
    </row>
    <row r="70" spans="1:19" s="108" customFormat="1" ht="13.5" customHeight="1" x14ac:dyDescent="0.25">
      <c r="A70" s="101" t="s">
        <v>841</v>
      </c>
      <c r="B70" s="471">
        <v>10</v>
      </c>
      <c r="C70" s="471">
        <v>0.2</v>
      </c>
      <c r="D70" s="471">
        <v>0</v>
      </c>
      <c r="E70" s="471">
        <v>4</v>
      </c>
      <c r="F70" s="471">
        <v>2.2999999999999998</v>
      </c>
      <c r="G70" s="471">
        <v>7</v>
      </c>
      <c r="H70" s="471" t="s">
        <v>331</v>
      </c>
      <c r="I70" s="346"/>
      <c r="J70" s="412"/>
      <c r="K70" s="412"/>
      <c r="L70" s="412"/>
      <c r="M70" s="413"/>
      <c r="N70" s="411"/>
      <c r="O70" s="413"/>
      <c r="P70" s="411"/>
      <c r="Q70" s="4"/>
    </row>
    <row r="71" spans="1:19" s="108" customFormat="1" ht="13.5" customHeight="1" x14ac:dyDescent="0.25">
      <c r="A71" s="101" t="s">
        <v>843</v>
      </c>
      <c r="B71" s="471">
        <v>35</v>
      </c>
      <c r="C71" s="471" t="s">
        <v>331</v>
      </c>
      <c r="D71" s="471">
        <v>7</v>
      </c>
      <c r="E71" s="471">
        <v>3</v>
      </c>
      <c r="F71" s="471" t="s">
        <v>331</v>
      </c>
      <c r="G71" s="471" t="s">
        <v>331</v>
      </c>
      <c r="H71" s="471" t="s">
        <v>331</v>
      </c>
      <c r="I71" s="346"/>
      <c r="J71" s="412"/>
      <c r="K71" s="412"/>
      <c r="L71" s="412"/>
      <c r="M71" s="413"/>
      <c r="N71" s="411"/>
      <c r="O71" s="413"/>
      <c r="P71" s="411"/>
      <c r="Q71" s="4"/>
    </row>
    <row r="72" spans="1:19" s="108" customFormat="1" ht="13.5" customHeight="1" x14ac:dyDescent="0.25">
      <c r="A72" s="101" t="s">
        <v>768</v>
      </c>
      <c r="B72" s="471">
        <v>51</v>
      </c>
      <c r="C72" s="471">
        <v>18.8</v>
      </c>
      <c r="D72" s="471">
        <v>10</v>
      </c>
      <c r="E72" s="471">
        <v>4</v>
      </c>
      <c r="F72" s="471">
        <v>3.2</v>
      </c>
      <c r="G72" s="471">
        <v>13</v>
      </c>
      <c r="H72" s="471" t="s">
        <v>331</v>
      </c>
      <c r="I72" s="346"/>
      <c r="J72" s="412"/>
      <c r="K72" s="412"/>
      <c r="L72" s="412"/>
      <c r="M72" s="413"/>
      <c r="N72" s="411"/>
      <c r="O72" s="413"/>
      <c r="P72" s="411"/>
      <c r="Q72" s="4"/>
    </row>
    <row r="73" spans="1:19" s="108" customFormat="1" ht="13.5" customHeight="1" x14ac:dyDescent="0.25">
      <c r="A73" s="101" t="s">
        <v>845</v>
      </c>
      <c r="B73" s="471">
        <v>20</v>
      </c>
      <c r="C73" s="471" t="s">
        <v>331</v>
      </c>
      <c r="D73" s="471">
        <v>1</v>
      </c>
      <c r="E73" s="471">
        <v>2</v>
      </c>
      <c r="F73" s="471" t="s">
        <v>331</v>
      </c>
      <c r="G73" s="471" t="s">
        <v>331</v>
      </c>
      <c r="H73" s="471" t="s">
        <v>331</v>
      </c>
      <c r="I73" s="346"/>
      <c r="J73" s="412"/>
      <c r="K73" s="412"/>
      <c r="L73" s="412"/>
      <c r="M73" s="413"/>
      <c r="N73" s="411"/>
      <c r="O73" s="413"/>
      <c r="P73" s="411"/>
    </row>
    <row r="74" spans="1:19" s="108" customFormat="1" ht="13.5" customHeight="1" x14ac:dyDescent="0.2">
      <c r="A74" s="101" t="s">
        <v>850</v>
      </c>
      <c r="B74" s="471">
        <v>16</v>
      </c>
      <c r="C74" s="471">
        <v>6.6</v>
      </c>
      <c r="D74" s="471">
        <v>2</v>
      </c>
      <c r="E74" s="471">
        <v>1</v>
      </c>
      <c r="F74" s="471" t="s">
        <v>331</v>
      </c>
      <c r="G74" s="471">
        <v>7</v>
      </c>
      <c r="H74" s="471">
        <v>6</v>
      </c>
      <c r="I74" s="346"/>
      <c r="J74" s="412"/>
      <c r="K74" s="412"/>
      <c r="L74" s="412"/>
      <c r="M74" s="412"/>
      <c r="N74" s="412"/>
      <c r="O74" s="412"/>
      <c r="P74" s="412"/>
    </row>
    <row r="75" spans="1:19" s="108" customFormat="1" ht="13.5" customHeight="1" x14ac:dyDescent="0.2">
      <c r="A75" s="101" t="s">
        <v>981</v>
      </c>
      <c r="B75" s="471">
        <v>17</v>
      </c>
      <c r="C75" s="471" t="s">
        <v>331</v>
      </c>
      <c r="D75" s="471">
        <v>5</v>
      </c>
      <c r="E75" s="471">
        <v>19</v>
      </c>
      <c r="F75" s="471" t="s">
        <v>331</v>
      </c>
      <c r="G75" s="471" t="s">
        <v>331</v>
      </c>
      <c r="H75" s="471" t="s">
        <v>331</v>
      </c>
      <c r="I75" s="346"/>
      <c r="J75" s="412"/>
      <c r="K75" s="412"/>
      <c r="L75" s="412"/>
      <c r="M75" s="412"/>
      <c r="N75" s="412"/>
      <c r="O75" s="412"/>
      <c r="P75" s="412"/>
    </row>
    <row r="76" spans="1:19" s="108" customFormat="1" ht="13.5" customHeight="1" x14ac:dyDescent="0.2">
      <c r="A76" s="101" t="s">
        <v>100</v>
      </c>
      <c r="B76" s="471">
        <v>54</v>
      </c>
      <c r="C76" s="471" t="s">
        <v>331</v>
      </c>
      <c r="D76" s="471">
        <v>10</v>
      </c>
      <c r="E76" s="471">
        <v>8</v>
      </c>
      <c r="F76" s="471" t="s">
        <v>331</v>
      </c>
      <c r="G76" s="471" t="s">
        <v>331</v>
      </c>
      <c r="H76" s="471" t="s">
        <v>331</v>
      </c>
      <c r="I76" s="346"/>
      <c r="J76" s="412"/>
      <c r="K76" s="412"/>
      <c r="L76" s="412"/>
      <c r="M76" s="412"/>
      <c r="N76" s="412"/>
      <c r="O76" s="412"/>
      <c r="P76" s="412"/>
    </row>
    <row r="77" spans="1:19" s="108" customFormat="1" ht="13.5" customHeight="1" x14ac:dyDescent="0.2">
      <c r="A77" s="101" t="s">
        <v>848</v>
      </c>
      <c r="B77" s="471">
        <v>31</v>
      </c>
      <c r="C77" s="471" t="s">
        <v>331</v>
      </c>
      <c r="D77" s="471">
        <v>7</v>
      </c>
      <c r="E77" s="471">
        <v>1</v>
      </c>
      <c r="F77" s="471" t="s">
        <v>331</v>
      </c>
      <c r="G77" s="471" t="s">
        <v>331</v>
      </c>
      <c r="H77" s="471" t="s">
        <v>331</v>
      </c>
      <c r="I77" s="346"/>
      <c r="J77" s="412"/>
      <c r="K77" s="412"/>
      <c r="L77" s="412"/>
      <c r="M77" s="412"/>
      <c r="N77" s="412"/>
      <c r="O77" s="412"/>
      <c r="P77" s="412"/>
    </row>
    <row r="78" spans="1:19" s="108" customFormat="1" ht="13.5" customHeight="1" x14ac:dyDescent="0.25">
      <c r="A78" s="101" t="s">
        <v>935</v>
      </c>
      <c r="B78" s="471" t="s">
        <v>331</v>
      </c>
      <c r="C78" s="471" t="s">
        <v>331</v>
      </c>
      <c r="D78" s="471" t="s">
        <v>331</v>
      </c>
      <c r="E78" s="471" t="s">
        <v>331</v>
      </c>
      <c r="F78" s="471" t="s">
        <v>331</v>
      </c>
      <c r="G78" s="471" t="s">
        <v>331</v>
      </c>
      <c r="H78" s="471">
        <v>7</v>
      </c>
      <c r="I78" s="346"/>
      <c r="J78" s="412"/>
      <c r="K78" s="412"/>
      <c r="L78" s="412"/>
      <c r="M78" s="412"/>
      <c r="N78" s="412"/>
      <c r="O78" s="413"/>
      <c r="P78" s="412"/>
    </row>
    <row r="79" spans="1:19" s="108" customFormat="1" ht="13.5" customHeight="1" x14ac:dyDescent="0.25">
      <c r="A79" s="101" t="s">
        <v>160</v>
      </c>
      <c r="B79" s="471">
        <v>66</v>
      </c>
      <c r="C79" s="471">
        <v>27.3</v>
      </c>
      <c r="D79" s="471">
        <v>12</v>
      </c>
      <c r="E79" s="471">
        <v>5</v>
      </c>
      <c r="F79" s="471">
        <v>1.7</v>
      </c>
      <c r="G79" s="471">
        <v>24</v>
      </c>
      <c r="H79" s="471" t="s">
        <v>331</v>
      </c>
      <c r="I79" s="346"/>
      <c r="J79" s="412"/>
      <c r="K79" s="412"/>
      <c r="L79" s="412"/>
      <c r="M79" s="412"/>
      <c r="N79" s="412"/>
      <c r="O79" s="413"/>
      <c r="P79" s="412"/>
    </row>
    <row r="80" spans="1:19" s="108" customFormat="1" ht="13.5" customHeight="1" x14ac:dyDescent="0.2">
      <c r="A80" s="101" t="s">
        <v>855</v>
      </c>
      <c r="B80" s="471">
        <v>38</v>
      </c>
      <c r="C80" s="471" t="s">
        <v>331</v>
      </c>
      <c r="D80" s="471">
        <v>6</v>
      </c>
      <c r="E80" s="471">
        <v>15</v>
      </c>
      <c r="F80" s="471" t="s">
        <v>331</v>
      </c>
      <c r="G80" s="471">
        <v>10</v>
      </c>
      <c r="H80" s="471" t="s">
        <v>331</v>
      </c>
      <c r="I80" s="346"/>
      <c r="J80" s="412"/>
      <c r="K80" s="412"/>
      <c r="L80" s="412"/>
      <c r="M80" s="412"/>
      <c r="N80" s="412"/>
      <c r="O80" s="412"/>
      <c r="P80" s="412"/>
    </row>
    <row r="81" spans="1:17" s="108" customFormat="1" ht="13.5" customHeight="1" x14ac:dyDescent="0.25">
      <c r="A81" s="101" t="s">
        <v>842</v>
      </c>
      <c r="B81" s="471">
        <v>99</v>
      </c>
      <c r="C81" s="471">
        <v>33.5</v>
      </c>
      <c r="D81" s="471">
        <v>34</v>
      </c>
      <c r="E81" s="471">
        <v>30</v>
      </c>
      <c r="F81" s="471">
        <v>9.4</v>
      </c>
      <c r="G81" s="471">
        <v>51</v>
      </c>
      <c r="H81" s="471" t="s">
        <v>331</v>
      </c>
      <c r="I81" s="346"/>
      <c r="J81" s="412"/>
      <c r="K81" s="412"/>
      <c r="L81" s="412"/>
      <c r="M81" s="412"/>
      <c r="N81" s="412"/>
      <c r="O81" s="413"/>
      <c r="P81" s="412"/>
    </row>
    <row r="82" spans="1:17" s="108" customFormat="1" ht="13.5" customHeight="1" x14ac:dyDescent="0.25">
      <c r="A82" s="101" t="s">
        <v>847</v>
      </c>
      <c r="B82" s="471">
        <v>102</v>
      </c>
      <c r="C82" s="471" t="s">
        <v>331</v>
      </c>
      <c r="D82" s="471">
        <v>40</v>
      </c>
      <c r="E82" s="471">
        <v>25</v>
      </c>
      <c r="F82" s="471" t="s">
        <v>331</v>
      </c>
      <c r="G82" s="471" t="s">
        <v>331</v>
      </c>
      <c r="H82" s="471" t="s">
        <v>331</v>
      </c>
      <c r="I82" s="346"/>
      <c r="J82" s="412"/>
      <c r="K82" s="412"/>
      <c r="L82" s="412"/>
      <c r="M82" s="412"/>
      <c r="N82" s="412"/>
      <c r="O82" s="413"/>
      <c r="P82" s="412"/>
      <c r="Q82" s="4"/>
    </row>
    <row r="83" spans="1:17" s="108" customFormat="1" ht="13.5" customHeight="1" x14ac:dyDescent="0.25">
      <c r="A83" s="101" t="s">
        <v>851</v>
      </c>
      <c r="B83" s="471">
        <v>90</v>
      </c>
      <c r="C83" s="471" t="s">
        <v>331</v>
      </c>
      <c r="D83" s="471">
        <v>25</v>
      </c>
      <c r="E83" s="471">
        <v>29</v>
      </c>
      <c r="F83" s="471" t="s">
        <v>331</v>
      </c>
      <c r="G83" s="471" t="s">
        <v>331</v>
      </c>
      <c r="H83" s="471" t="s">
        <v>331</v>
      </c>
      <c r="I83" s="346"/>
      <c r="J83" s="412"/>
      <c r="K83" s="412"/>
      <c r="L83" s="412"/>
      <c r="M83" s="412"/>
      <c r="N83" s="412"/>
      <c r="O83" s="413"/>
      <c r="P83" s="412"/>
      <c r="Q83" s="4"/>
    </row>
    <row r="84" spans="1:17" s="108" customFormat="1" ht="13.5" customHeight="1" x14ac:dyDescent="0.25">
      <c r="A84" s="101" t="s">
        <v>838</v>
      </c>
      <c r="B84" s="471">
        <v>122</v>
      </c>
      <c r="C84" s="471">
        <v>46.9</v>
      </c>
      <c r="D84" s="471">
        <v>54</v>
      </c>
      <c r="E84" s="471">
        <v>0</v>
      </c>
      <c r="F84" s="471">
        <v>-1.2</v>
      </c>
      <c r="G84" s="471">
        <v>60</v>
      </c>
      <c r="H84" s="471">
        <v>15</v>
      </c>
      <c r="I84" s="346"/>
      <c r="J84" s="412"/>
      <c r="K84" s="412"/>
      <c r="L84" s="412"/>
      <c r="M84" s="412"/>
      <c r="N84" s="412"/>
      <c r="O84" s="413"/>
      <c r="P84" s="412"/>
      <c r="Q84" s="4"/>
    </row>
    <row r="85" spans="1:17" s="108" customFormat="1" ht="13.5" customHeight="1" x14ac:dyDescent="0.25">
      <c r="A85" s="101" t="s">
        <v>852</v>
      </c>
      <c r="B85" s="471">
        <v>103</v>
      </c>
      <c r="C85" s="471" t="s">
        <v>331</v>
      </c>
      <c r="D85" s="471">
        <v>36</v>
      </c>
      <c r="E85" s="471">
        <v>4</v>
      </c>
      <c r="F85" s="471" t="s">
        <v>331</v>
      </c>
      <c r="G85" s="471" t="s">
        <v>331</v>
      </c>
      <c r="H85" s="471" t="s">
        <v>331</v>
      </c>
      <c r="I85" s="346"/>
      <c r="J85" s="412"/>
      <c r="K85" s="412"/>
      <c r="L85" s="412"/>
      <c r="M85" s="412"/>
      <c r="N85" s="412"/>
      <c r="O85" s="413"/>
      <c r="P85" s="412"/>
      <c r="Q85" s="4"/>
    </row>
    <row r="86" spans="1:17" s="108" customFormat="1" ht="13.5" customHeight="1" x14ac:dyDescent="0.25">
      <c r="A86" s="101" t="s">
        <v>318</v>
      </c>
      <c r="B86" s="471">
        <v>85</v>
      </c>
      <c r="C86" s="471" t="s">
        <v>331</v>
      </c>
      <c r="D86" s="471">
        <v>28</v>
      </c>
      <c r="E86" s="471">
        <v>5</v>
      </c>
      <c r="F86" s="471" t="s">
        <v>331</v>
      </c>
      <c r="G86" s="471" t="s">
        <v>331</v>
      </c>
      <c r="H86" s="471" t="s">
        <v>331</v>
      </c>
      <c r="I86" s="346"/>
      <c r="J86" s="412"/>
      <c r="K86" s="412"/>
      <c r="L86" s="412"/>
      <c r="M86" s="412"/>
      <c r="N86" s="412"/>
      <c r="O86" s="413"/>
      <c r="P86" s="412"/>
      <c r="Q86" s="4"/>
    </row>
    <row r="87" spans="1:17" s="108" customFormat="1" ht="13.5" customHeight="1" x14ac:dyDescent="0.25">
      <c r="A87" s="101" t="s">
        <v>844</v>
      </c>
      <c r="B87" s="471">
        <v>82</v>
      </c>
      <c r="C87" s="471" t="s">
        <v>331</v>
      </c>
      <c r="D87" s="471">
        <v>21</v>
      </c>
      <c r="E87" s="471">
        <v>3</v>
      </c>
      <c r="F87" s="471" t="s">
        <v>331</v>
      </c>
      <c r="G87" s="471" t="s">
        <v>331</v>
      </c>
      <c r="H87" s="471" t="s">
        <v>331</v>
      </c>
      <c r="I87" s="346"/>
      <c r="J87" s="412"/>
      <c r="K87" s="412"/>
      <c r="L87" s="412"/>
      <c r="M87" s="412"/>
      <c r="N87" s="412"/>
      <c r="O87" s="413"/>
      <c r="P87" s="412"/>
      <c r="Q87" s="4"/>
    </row>
    <row r="88" spans="1:17" s="108" customFormat="1" ht="13.5" customHeight="1" x14ac:dyDescent="0.25">
      <c r="A88" s="101" t="s">
        <v>846</v>
      </c>
      <c r="B88" s="471">
        <v>60</v>
      </c>
      <c r="C88" s="471" t="s">
        <v>331</v>
      </c>
      <c r="D88" s="471">
        <v>13</v>
      </c>
      <c r="E88" s="471">
        <v>4</v>
      </c>
      <c r="F88" s="471" t="s">
        <v>331</v>
      </c>
      <c r="G88" s="471">
        <v>14</v>
      </c>
      <c r="H88" s="471" t="s">
        <v>331</v>
      </c>
      <c r="I88" s="346"/>
      <c r="J88" s="412"/>
      <c r="K88" s="412"/>
      <c r="L88" s="412"/>
      <c r="M88" s="412"/>
      <c r="N88" s="412"/>
      <c r="O88" s="413"/>
      <c r="P88" s="412"/>
      <c r="Q88" s="4"/>
    </row>
    <row r="89" spans="1:17" s="108" customFormat="1" ht="13.5" customHeight="1" x14ac:dyDescent="0.25">
      <c r="A89" s="101" t="s">
        <v>319</v>
      </c>
      <c r="B89" s="471">
        <v>75</v>
      </c>
      <c r="C89" s="471">
        <v>19.2</v>
      </c>
      <c r="D89" s="471">
        <v>20</v>
      </c>
      <c r="E89" s="471">
        <v>6</v>
      </c>
      <c r="F89" s="471">
        <v>0.4</v>
      </c>
      <c r="G89" s="471">
        <v>36</v>
      </c>
      <c r="H89" s="471" t="s">
        <v>331</v>
      </c>
      <c r="I89" s="346"/>
      <c r="J89" s="412"/>
      <c r="K89" s="412"/>
      <c r="L89" s="412"/>
      <c r="M89" s="412"/>
      <c r="N89" s="412"/>
      <c r="O89" s="413"/>
      <c r="P89" s="412"/>
      <c r="Q89" s="4"/>
    </row>
    <row r="90" spans="1:17" s="108" customFormat="1" ht="13.5" customHeight="1" x14ac:dyDescent="0.25">
      <c r="A90" s="101" t="s">
        <v>56</v>
      </c>
      <c r="B90" s="471">
        <v>19</v>
      </c>
      <c r="C90" s="471">
        <v>11.6</v>
      </c>
      <c r="D90" s="471">
        <v>2</v>
      </c>
      <c r="E90" s="471">
        <v>11</v>
      </c>
      <c r="F90" s="471">
        <v>5.7</v>
      </c>
      <c r="G90" s="471">
        <v>52</v>
      </c>
      <c r="H90" s="471" t="s">
        <v>331</v>
      </c>
      <c r="I90" s="346"/>
      <c r="J90" s="412"/>
      <c r="K90" s="412"/>
      <c r="L90" s="412"/>
      <c r="M90" s="412"/>
      <c r="N90" s="412"/>
      <c r="O90" s="412"/>
      <c r="P90" s="412"/>
      <c r="Q90" s="4"/>
    </row>
    <row r="91" spans="1:17" s="108" customFormat="1" ht="13.5" customHeight="1" x14ac:dyDescent="0.2">
      <c r="A91" s="101" t="s">
        <v>849</v>
      </c>
      <c r="B91" s="471">
        <v>5</v>
      </c>
      <c r="C91" s="471">
        <v>3.5</v>
      </c>
      <c r="D91" s="471">
        <v>0</v>
      </c>
      <c r="E91" s="471">
        <v>7</v>
      </c>
      <c r="F91" s="471">
        <v>4.5999999999999996</v>
      </c>
      <c r="G91" s="471">
        <v>45</v>
      </c>
      <c r="H91" s="471" t="s">
        <v>331</v>
      </c>
      <c r="I91" s="346"/>
      <c r="J91" s="412"/>
      <c r="K91" s="412"/>
      <c r="L91" s="412"/>
      <c r="M91" s="412"/>
      <c r="N91" s="412"/>
      <c r="O91" s="412"/>
      <c r="P91" s="412"/>
    </row>
    <row r="92" spans="1:17" s="108" customFormat="1" ht="13.5" customHeight="1" x14ac:dyDescent="0.25">
      <c r="A92" s="101" t="s">
        <v>854</v>
      </c>
      <c r="B92" s="471">
        <v>34</v>
      </c>
      <c r="C92" s="471" t="s">
        <v>331</v>
      </c>
      <c r="D92" s="471">
        <v>7</v>
      </c>
      <c r="E92" s="471">
        <v>9</v>
      </c>
      <c r="F92" s="471" t="s">
        <v>331</v>
      </c>
      <c r="G92" s="471" t="s">
        <v>331</v>
      </c>
      <c r="H92" s="471" t="s">
        <v>331</v>
      </c>
      <c r="I92" s="109"/>
      <c r="J92" s="412"/>
      <c r="K92" s="412"/>
      <c r="L92" s="412"/>
      <c r="M92" s="412"/>
      <c r="N92" s="412"/>
      <c r="O92" s="412"/>
      <c r="P92" s="412"/>
      <c r="Q92" s="4"/>
    </row>
    <row r="93" spans="1:17" s="108" customFormat="1" ht="13.5" customHeight="1" x14ac:dyDescent="0.25">
      <c r="A93" s="101" t="s">
        <v>862</v>
      </c>
      <c r="B93" s="471">
        <v>52</v>
      </c>
      <c r="C93" s="471" t="s">
        <v>331</v>
      </c>
      <c r="D93" s="471">
        <v>8</v>
      </c>
      <c r="E93" s="471">
        <v>37</v>
      </c>
      <c r="F93" s="471" t="s">
        <v>331</v>
      </c>
      <c r="G93" s="471" t="s">
        <v>331</v>
      </c>
      <c r="H93" s="471" t="s">
        <v>331</v>
      </c>
      <c r="I93" s="346"/>
      <c r="J93" s="412"/>
      <c r="K93" s="412"/>
      <c r="L93" s="412"/>
      <c r="M93" s="412"/>
      <c r="N93" s="412"/>
      <c r="O93" s="412"/>
      <c r="P93" s="412"/>
      <c r="Q93" s="4"/>
    </row>
    <row r="94" spans="1:17" s="108" customFormat="1" ht="13.5" customHeight="1" x14ac:dyDescent="0.25">
      <c r="A94" s="101" t="s">
        <v>863</v>
      </c>
      <c r="B94" s="471">
        <v>55</v>
      </c>
      <c r="C94" s="471">
        <v>24.7</v>
      </c>
      <c r="D94" s="471">
        <v>10</v>
      </c>
      <c r="E94" s="471">
        <v>13</v>
      </c>
      <c r="F94" s="471">
        <v>-0.4</v>
      </c>
      <c r="G94" s="471">
        <v>32</v>
      </c>
      <c r="H94" s="471" t="s">
        <v>331</v>
      </c>
      <c r="I94" s="346"/>
      <c r="J94" s="412"/>
      <c r="K94" s="412"/>
      <c r="L94" s="412"/>
      <c r="M94" s="412"/>
      <c r="N94" s="412"/>
      <c r="O94" s="412"/>
      <c r="P94" s="412"/>
      <c r="Q94" s="4"/>
    </row>
    <row r="95" spans="1:17" s="108" customFormat="1" ht="13.5" customHeight="1" x14ac:dyDescent="0.25">
      <c r="A95" s="101" t="s">
        <v>864</v>
      </c>
      <c r="B95" s="471">
        <v>50</v>
      </c>
      <c r="C95" s="471">
        <v>25.2</v>
      </c>
      <c r="D95" s="471">
        <v>9</v>
      </c>
      <c r="E95" s="471">
        <v>28</v>
      </c>
      <c r="F95" s="471">
        <v>13.9</v>
      </c>
      <c r="G95" s="471">
        <v>30</v>
      </c>
      <c r="H95" s="471" t="s">
        <v>331</v>
      </c>
      <c r="I95" s="346"/>
      <c r="J95" s="412"/>
      <c r="K95" s="412"/>
      <c r="L95" s="412"/>
      <c r="M95" s="412"/>
      <c r="N95" s="412"/>
      <c r="O95" s="412"/>
      <c r="P95" s="412"/>
      <c r="Q95" s="4"/>
    </row>
    <row r="96" spans="1:17" s="108" customFormat="1" ht="13.5" customHeight="1" x14ac:dyDescent="0.25">
      <c r="A96" s="101" t="s">
        <v>918</v>
      </c>
      <c r="B96" s="471" t="s">
        <v>331</v>
      </c>
      <c r="C96" s="471" t="s">
        <v>331</v>
      </c>
      <c r="D96" s="471" t="s">
        <v>331</v>
      </c>
      <c r="E96" s="471" t="s">
        <v>331</v>
      </c>
      <c r="F96" s="471" t="s">
        <v>331</v>
      </c>
      <c r="G96" s="471">
        <v>23</v>
      </c>
      <c r="H96" s="471" t="s">
        <v>331</v>
      </c>
      <c r="I96" s="346"/>
      <c r="J96" s="412"/>
      <c r="K96" s="412"/>
      <c r="L96" s="412"/>
      <c r="M96" s="412"/>
      <c r="N96" s="412"/>
      <c r="O96" s="412"/>
      <c r="P96" s="412"/>
      <c r="Q96" s="4"/>
    </row>
    <row r="97" spans="1:20" s="108" customFormat="1" ht="13.5" customHeight="1" x14ac:dyDescent="0.25">
      <c r="A97" s="101" t="s">
        <v>865</v>
      </c>
      <c r="B97" s="471">
        <v>105</v>
      </c>
      <c r="C97" s="471">
        <v>51.4</v>
      </c>
      <c r="D97" s="471">
        <v>38</v>
      </c>
      <c r="E97" s="471">
        <v>2</v>
      </c>
      <c r="F97" s="471">
        <v>0.4</v>
      </c>
      <c r="G97" s="471">
        <v>50</v>
      </c>
      <c r="H97" s="471">
        <v>15</v>
      </c>
      <c r="I97" s="346"/>
      <c r="J97" s="412"/>
      <c r="K97" s="412"/>
      <c r="L97" s="412"/>
      <c r="M97" s="412"/>
      <c r="N97" s="412"/>
      <c r="O97" s="412"/>
      <c r="P97" s="412"/>
      <c r="Q97" s="4"/>
    </row>
    <row r="98" spans="1:20" s="108" customFormat="1" ht="13.5" customHeight="1" x14ac:dyDescent="0.25">
      <c r="A98" s="101" t="s">
        <v>866</v>
      </c>
      <c r="B98" s="471">
        <v>81</v>
      </c>
      <c r="C98" s="471">
        <v>38.6</v>
      </c>
      <c r="D98" s="471">
        <v>20</v>
      </c>
      <c r="E98" s="471">
        <v>14</v>
      </c>
      <c r="F98" s="471">
        <v>11</v>
      </c>
      <c r="G98" s="471">
        <v>28</v>
      </c>
      <c r="H98" s="471" t="s">
        <v>331</v>
      </c>
      <c r="I98" s="346"/>
      <c r="J98" s="412"/>
      <c r="K98" s="412"/>
      <c r="L98" s="412"/>
      <c r="M98" s="412"/>
      <c r="N98" s="412"/>
      <c r="O98" s="412"/>
      <c r="P98" s="412"/>
      <c r="Q98" s="4"/>
    </row>
    <row r="99" spans="1:20" s="108" customFormat="1" ht="13.5" customHeight="1" x14ac:dyDescent="0.25">
      <c r="A99" s="101" t="s">
        <v>867</v>
      </c>
      <c r="B99" s="471">
        <v>0</v>
      </c>
      <c r="C99" s="471" t="s">
        <v>331</v>
      </c>
      <c r="D99" s="471">
        <v>0</v>
      </c>
      <c r="E99" s="471">
        <v>1</v>
      </c>
      <c r="F99" s="471" t="s">
        <v>331</v>
      </c>
      <c r="G99" s="471" t="s">
        <v>331</v>
      </c>
      <c r="H99" s="471" t="s">
        <v>331</v>
      </c>
      <c r="I99" s="346"/>
      <c r="J99" s="412"/>
      <c r="K99" s="412"/>
      <c r="L99" s="412"/>
      <c r="M99" s="412"/>
      <c r="N99" s="412"/>
      <c r="O99" s="412"/>
      <c r="P99" s="412"/>
      <c r="Q99" s="4"/>
      <c r="R99" s="4"/>
      <c r="S99" s="4"/>
      <c r="T99" s="4"/>
    </row>
    <row r="100" spans="1:20" s="108" customFormat="1" ht="13.5" customHeight="1" x14ac:dyDescent="0.25">
      <c r="A100" s="101" t="s">
        <v>868</v>
      </c>
      <c r="B100" s="471">
        <v>125</v>
      </c>
      <c r="C100" s="471">
        <v>64.900000000000006</v>
      </c>
      <c r="D100" s="471">
        <v>39</v>
      </c>
      <c r="E100" s="471">
        <v>2</v>
      </c>
      <c r="F100" s="471">
        <v>-0.5</v>
      </c>
      <c r="G100" s="471">
        <v>56</v>
      </c>
      <c r="H100" s="471">
        <v>16</v>
      </c>
      <c r="I100" s="346"/>
      <c r="J100" s="412"/>
      <c r="K100" s="412"/>
      <c r="L100" s="412"/>
      <c r="M100" s="412"/>
      <c r="N100" s="412"/>
      <c r="O100" s="413"/>
      <c r="P100" s="412"/>
      <c r="Q100" s="4"/>
      <c r="R100" s="4"/>
      <c r="S100" s="4"/>
      <c r="T100" s="4"/>
    </row>
    <row r="101" spans="1:20" s="108" customFormat="1" ht="13.5" customHeight="1" x14ac:dyDescent="0.25">
      <c r="A101" s="101" t="s">
        <v>877</v>
      </c>
      <c r="B101" s="471">
        <v>30</v>
      </c>
      <c r="C101" s="471" t="s">
        <v>331</v>
      </c>
      <c r="D101" s="471">
        <v>7</v>
      </c>
      <c r="E101" s="471">
        <v>3</v>
      </c>
      <c r="F101" s="471" t="s">
        <v>331</v>
      </c>
      <c r="G101" s="471" t="s">
        <v>331</v>
      </c>
      <c r="H101" s="471" t="s">
        <v>331</v>
      </c>
      <c r="I101" s="346"/>
      <c r="J101" s="412"/>
      <c r="K101" s="412"/>
      <c r="L101" s="412"/>
      <c r="M101" s="412"/>
      <c r="N101" s="412"/>
      <c r="O101" s="412"/>
      <c r="P101" s="412"/>
      <c r="Q101" s="4"/>
      <c r="R101" s="111"/>
      <c r="S101" s="111"/>
      <c r="T101" s="111"/>
    </row>
    <row r="102" spans="1:20" s="108" customFormat="1" ht="13.5" customHeight="1" x14ac:dyDescent="0.25">
      <c r="A102" s="101" t="s">
        <v>878</v>
      </c>
      <c r="B102" s="471">
        <v>33</v>
      </c>
      <c r="C102" s="471">
        <v>20</v>
      </c>
      <c r="D102" s="471">
        <v>7</v>
      </c>
      <c r="E102" s="471">
        <v>1</v>
      </c>
      <c r="F102" s="471">
        <v>0.2</v>
      </c>
      <c r="G102" s="471">
        <v>24</v>
      </c>
      <c r="H102" s="471">
        <v>10</v>
      </c>
      <c r="I102" s="346"/>
      <c r="J102" s="412"/>
      <c r="K102" s="412"/>
      <c r="L102" s="412"/>
      <c r="M102" s="412"/>
      <c r="N102" s="412"/>
      <c r="O102" s="412"/>
      <c r="P102" s="412"/>
      <c r="Q102" s="4"/>
      <c r="R102" s="111"/>
      <c r="S102" s="111"/>
      <c r="T102" s="111"/>
    </row>
    <row r="103" spans="1:20" s="108" customFormat="1" ht="13.5" customHeight="1" x14ac:dyDescent="0.25">
      <c r="A103" s="101" t="s">
        <v>883</v>
      </c>
      <c r="B103" s="471">
        <v>123</v>
      </c>
      <c r="C103" s="471">
        <v>54.7</v>
      </c>
      <c r="D103" s="471">
        <v>50</v>
      </c>
      <c r="E103" s="471">
        <v>3</v>
      </c>
      <c r="F103" s="471">
        <v>2</v>
      </c>
      <c r="G103" s="471">
        <v>64</v>
      </c>
      <c r="H103" s="471">
        <v>16</v>
      </c>
      <c r="I103" s="346"/>
      <c r="J103" s="412"/>
      <c r="K103" s="412"/>
      <c r="L103" s="412"/>
      <c r="M103" s="412"/>
      <c r="N103" s="412"/>
      <c r="O103" s="412"/>
      <c r="P103" s="412"/>
      <c r="Q103" s="4"/>
      <c r="R103" s="111"/>
      <c r="S103" s="111"/>
      <c r="T103" s="111"/>
    </row>
    <row r="104" spans="1:20" s="108" customFormat="1" ht="13.5" customHeight="1" x14ac:dyDescent="0.25">
      <c r="A104" s="101" t="s">
        <v>884</v>
      </c>
      <c r="B104" s="471">
        <v>12</v>
      </c>
      <c r="C104" s="471">
        <v>10.3</v>
      </c>
      <c r="D104" s="471">
        <v>1</v>
      </c>
      <c r="E104" s="471">
        <v>1</v>
      </c>
      <c r="F104" s="471">
        <v>-0.6</v>
      </c>
      <c r="G104" s="471" t="s">
        <v>331</v>
      </c>
      <c r="H104" s="471" t="s">
        <v>331</v>
      </c>
      <c r="I104" s="346"/>
      <c r="J104" s="412"/>
      <c r="K104" s="412"/>
      <c r="L104" s="412"/>
      <c r="M104" s="412"/>
      <c r="N104" s="412"/>
      <c r="O104" s="412"/>
      <c r="P104" s="412"/>
      <c r="Q104" s="4"/>
      <c r="R104" s="111"/>
      <c r="S104" s="111"/>
      <c r="T104" s="111"/>
    </row>
    <row r="105" spans="1:20" s="108" customFormat="1" ht="13.5" customHeight="1" x14ac:dyDescent="0.25">
      <c r="A105" s="101" t="s">
        <v>179</v>
      </c>
      <c r="B105" s="471">
        <v>108</v>
      </c>
      <c r="C105" s="471">
        <v>30.9</v>
      </c>
      <c r="D105" s="471">
        <v>37</v>
      </c>
      <c r="E105" s="471">
        <v>13</v>
      </c>
      <c r="F105" s="471">
        <v>4.0999999999999996</v>
      </c>
      <c r="G105" s="471">
        <v>54</v>
      </c>
      <c r="H105" s="471" t="s">
        <v>331</v>
      </c>
      <c r="I105" s="346"/>
      <c r="J105" s="412"/>
      <c r="K105" s="412"/>
      <c r="L105" s="412"/>
      <c r="M105" s="412"/>
      <c r="N105" s="412"/>
      <c r="O105" s="412"/>
      <c r="P105" s="412"/>
      <c r="Q105" s="4"/>
      <c r="R105" s="111"/>
      <c r="S105" s="111"/>
      <c r="T105" s="111"/>
    </row>
    <row r="106" spans="1:20" s="108" customFormat="1" ht="13.5" customHeight="1" x14ac:dyDescent="0.25">
      <c r="A106" s="101" t="s">
        <v>870</v>
      </c>
      <c r="B106" s="471">
        <v>113</v>
      </c>
      <c r="C106" s="471" t="s">
        <v>331</v>
      </c>
      <c r="D106" s="471">
        <v>52</v>
      </c>
      <c r="E106" s="471">
        <v>14</v>
      </c>
      <c r="F106" s="471" t="s">
        <v>331</v>
      </c>
      <c r="G106" s="471">
        <v>51</v>
      </c>
      <c r="H106" s="471" t="s">
        <v>331</v>
      </c>
      <c r="I106" s="346"/>
      <c r="J106" s="412"/>
      <c r="K106" s="412"/>
      <c r="L106" s="412"/>
      <c r="M106" s="413"/>
      <c r="N106" s="411"/>
      <c r="O106" s="413"/>
      <c r="P106" s="411"/>
      <c r="Q106" s="4"/>
      <c r="R106" s="111"/>
      <c r="S106" s="111"/>
      <c r="T106" s="111"/>
    </row>
    <row r="107" spans="1:20" s="108" customFormat="1" ht="13.5" customHeight="1" x14ac:dyDescent="0.25">
      <c r="A107" s="101" t="s">
        <v>875</v>
      </c>
      <c r="B107" s="471">
        <v>114</v>
      </c>
      <c r="C107" s="471">
        <v>35.1</v>
      </c>
      <c r="D107" s="471">
        <v>52</v>
      </c>
      <c r="E107" s="471">
        <v>17</v>
      </c>
      <c r="F107" s="471">
        <v>6.9</v>
      </c>
      <c r="G107" s="471">
        <v>59</v>
      </c>
      <c r="H107" s="471" t="s">
        <v>331</v>
      </c>
      <c r="I107" s="346"/>
      <c r="J107" s="412"/>
      <c r="K107" s="412"/>
      <c r="L107" s="412"/>
      <c r="M107" s="413"/>
      <c r="N107" s="411"/>
      <c r="O107" s="413"/>
      <c r="P107" s="411"/>
      <c r="Q107" s="4"/>
      <c r="R107" s="111"/>
      <c r="S107" s="111"/>
      <c r="T107" s="111"/>
    </row>
    <row r="108" spans="1:20" s="108" customFormat="1" ht="13.5" customHeight="1" x14ac:dyDescent="0.25">
      <c r="A108" s="101" t="s">
        <v>876</v>
      </c>
      <c r="B108" s="471">
        <v>121</v>
      </c>
      <c r="C108" s="471" t="s">
        <v>331</v>
      </c>
      <c r="D108" s="471">
        <v>60</v>
      </c>
      <c r="E108" s="471">
        <v>26</v>
      </c>
      <c r="F108" s="471" t="s">
        <v>331</v>
      </c>
      <c r="G108" s="471">
        <v>56</v>
      </c>
      <c r="H108" s="471" t="s">
        <v>331</v>
      </c>
      <c r="I108" s="346"/>
      <c r="J108" s="412"/>
      <c r="K108" s="412"/>
      <c r="L108" s="412"/>
      <c r="M108" s="412"/>
      <c r="N108" s="412"/>
      <c r="O108" s="413"/>
      <c r="P108" s="412"/>
      <c r="Q108" s="4"/>
      <c r="R108" s="111"/>
      <c r="S108" s="111"/>
      <c r="T108" s="111"/>
    </row>
    <row r="109" spans="1:20" s="108" customFormat="1" ht="13.5" customHeight="1" x14ac:dyDescent="0.25">
      <c r="A109" s="101" t="s">
        <v>871</v>
      </c>
      <c r="B109" s="471">
        <v>111</v>
      </c>
      <c r="C109" s="471">
        <v>52.7</v>
      </c>
      <c r="D109" s="471">
        <v>38</v>
      </c>
      <c r="E109" s="471">
        <v>0</v>
      </c>
      <c r="F109" s="471">
        <v>-1.1000000000000001</v>
      </c>
      <c r="G109" s="471">
        <v>39</v>
      </c>
      <c r="H109" s="471">
        <v>15</v>
      </c>
      <c r="I109" s="346"/>
      <c r="J109" s="412"/>
      <c r="K109" s="412"/>
      <c r="L109" s="412"/>
      <c r="M109" s="412"/>
      <c r="N109" s="412"/>
      <c r="O109" s="413"/>
      <c r="P109" s="412"/>
      <c r="Q109" s="4"/>
      <c r="R109" s="111"/>
      <c r="S109" s="111"/>
      <c r="T109" s="111"/>
    </row>
    <row r="110" spans="1:20" s="108" customFormat="1" ht="13.5" customHeight="1" x14ac:dyDescent="0.25">
      <c r="A110" s="101" t="s">
        <v>881</v>
      </c>
      <c r="B110" s="471">
        <v>43</v>
      </c>
      <c r="C110" s="471">
        <v>12.3</v>
      </c>
      <c r="D110" s="471">
        <v>14</v>
      </c>
      <c r="E110" s="471">
        <v>4</v>
      </c>
      <c r="F110" s="471">
        <v>3.8</v>
      </c>
      <c r="G110" s="471">
        <v>17</v>
      </c>
      <c r="H110" s="471" t="s">
        <v>331</v>
      </c>
      <c r="I110" s="346"/>
      <c r="J110" s="412"/>
      <c r="K110" s="412"/>
      <c r="L110" s="412"/>
      <c r="M110" s="412"/>
      <c r="N110" s="412"/>
      <c r="O110" s="413"/>
      <c r="P110" s="412"/>
      <c r="Q110" s="4"/>
      <c r="R110" s="111"/>
      <c r="S110" s="111"/>
      <c r="T110" s="111"/>
    </row>
    <row r="111" spans="1:20" s="108" customFormat="1" ht="13.5" customHeight="1" x14ac:dyDescent="0.25">
      <c r="A111" s="101" t="s">
        <v>882</v>
      </c>
      <c r="B111" s="471">
        <v>105</v>
      </c>
      <c r="C111" s="471">
        <v>52.1</v>
      </c>
      <c r="D111" s="471">
        <v>37</v>
      </c>
      <c r="E111" s="471">
        <v>3</v>
      </c>
      <c r="F111" s="471">
        <v>0.4</v>
      </c>
      <c r="G111" s="471">
        <v>59</v>
      </c>
      <c r="H111" s="471" t="s">
        <v>331</v>
      </c>
      <c r="I111" s="346"/>
      <c r="J111" s="412"/>
      <c r="K111" s="412"/>
      <c r="L111" s="412"/>
      <c r="M111" s="412"/>
      <c r="N111" s="412"/>
      <c r="O111" s="413"/>
      <c r="P111" s="412"/>
      <c r="Q111" s="4"/>
      <c r="R111" s="111"/>
      <c r="S111" s="111"/>
      <c r="T111" s="111"/>
    </row>
    <row r="112" spans="1:20" s="108" customFormat="1" ht="13.5" customHeight="1" x14ac:dyDescent="0.25">
      <c r="A112" s="101" t="s">
        <v>869</v>
      </c>
      <c r="B112" s="471">
        <v>108</v>
      </c>
      <c r="C112" s="471">
        <v>35.9</v>
      </c>
      <c r="D112" s="471">
        <v>39</v>
      </c>
      <c r="E112" s="471">
        <v>6</v>
      </c>
      <c r="F112" s="471">
        <v>1</v>
      </c>
      <c r="G112" s="471">
        <v>48</v>
      </c>
      <c r="H112" s="471" t="s">
        <v>331</v>
      </c>
      <c r="I112" s="346"/>
      <c r="J112" s="412"/>
      <c r="K112" s="412"/>
      <c r="L112" s="412"/>
      <c r="M112" s="412"/>
      <c r="N112" s="412"/>
      <c r="O112" s="413"/>
      <c r="P112" s="412"/>
      <c r="Q112" s="4"/>
      <c r="R112" s="111"/>
      <c r="S112" s="111"/>
      <c r="T112" s="111"/>
    </row>
    <row r="113" spans="1:20" s="108" customFormat="1" ht="13.5" customHeight="1" x14ac:dyDescent="0.25">
      <c r="A113" s="101" t="s">
        <v>872</v>
      </c>
      <c r="B113" s="471">
        <v>118</v>
      </c>
      <c r="C113" s="471">
        <v>30.8</v>
      </c>
      <c r="D113" s="471">
        <v>59</v>
      </c>
      <c r="E113" s="471">
        <v>20</v>
      </c>
      <c r="F113" s="471">
        <v>7.6</v>
      </c>
      <c r="G113" s="471">
        <v>55</v>
      </c>
      <c r="H113" s="471" t="s">
        <v>331</v>
      </c>
      <c r="I113" s="346"/>
      <c r="J113" s="412"/>
      <c r="K113" s="412"/>
      <c r="L113" s="412"/>
      <c r="M113" s="412"/>
      <c r="N113" s="412"/>
      <c r="O113" s="413"/>
      <c r="P113" s="412"/>
      <c r="Q113" s="4"/>
      <c r="R113" s="111"/>
      <c r="S113" s="111"/>
      <c r="T113" s="111"/>
    </row>
    <row r="114" spans="1:20" s="108" customFormat="1" ht="13.5" customHeight="1" x14ac:dyDescent="0.25">
      <c r="A114" s="101" t="s">
        <v>169</v>
      </c>
      <c r="B114" s="471">
        <v>83</v>
      </c>
      <c r="C114" s="471">
        <v>38</v>
      </c>
      <c r="D114" s="471">
        <v>20</v>
      </c>
      <c r="E114" s="471">
        <v>43</v>
      </c>
      <c r="F114" s="471">
        <v>13.5</v>
      </c>
      <c r="G114" s="471">
        <v>56</v>
      </c>
      <c r="H114" s="471" t="s">
        <v>331</v>
      </c>
      <c r="I114" s="346"/>
      <c r="J114" s="412"/>
      <c r="K114" s="412"/>
      <c r="L114" s="412"/>
      <c r="M114" s="412"/>
      <c r="N114" s="412"/>
      <c r="O114" s="412"/>
      <c r="P114" s="412"/>
      <c r="Q114" s="4"/>
      <c r="R114" s="111"/>
      <c r="S114" s="111"/>
      <c r="T114" s="111"/>
    </row>
    <row r="115" spans="1:20" x14ac:dyDescent="0.25">
      <c r="A115" s="101" t="s">
        <v>873</v>
      </c>
      <c r="B115" s="471">
        <v>96</v>
      </c>
      <c r="C115" s="471" t="s">
        <v>331</v>
      </c>
      <c r="D115" s="471">
        <v>28</v>
      </c>
      <c r="E115" s="471">
        <v>5</v>
      </c>
      <c r="F115" s="471" t="s">
        <v>331</v>
      </c>
      <c r="G115" s="471" t="s">
        <v>331</v>
      </c>
      <c r="H115" s="471" t="s">
        <v>331</v>
      </c>
      <c r="I115" s="346"/>
      <c r="J115" s="414"/>
      <c r="K115" s="414"/>
      <c r="L115" s="414"/>
      <c r="M115" s="412"/>
      <c r="N115" s="412"/>
      <c r="O115" s="412"/>
      <c r="P115" s="412"/>
      <c r="R115" s="111"/>
      <c r="S115" s="111"/>
      <c r="T115" s="111"/>
    </row>
    <row r="116" spans="1:20" x14ac:dyDescent="0.25">
      <c r="A116" s="101" t="s">
        <v>874</v>
      </c>
      <c r="B116" s="471">
        <v>112</v>
      </c>
      <c r="C116" s="471" t="s">
        <v>331</v>
      </c>
      <c r="D116" s="471">
        <v>39</v>
      </c>
      <c r="E116" s="471">
        <v>12</v>
      </c>
      <c r="F116" s="471" t="s">
        <v>331</v>
      </c>
      <c r="G116" s="471">
        <v>50</v>
      </c>
      <c r="H116" s="471" t="s">
        <v>331</v>
      </c>
      <c r="I116" s="346"/>
      <c r="J116" s="414"/>
      <c r="K116" s="414"/>
      <c r="L116" s="414"/>
      <c r="M116" s="412"/>
      <c r="N116" s="412"/>
      <c r="O116" s="412"/>
      <c r="P116" s="412"/>
      <c r="R116" s="111"/>
      <c r="S116" s="111"/>
      <c r="T116" s="111"/>
    </row>
    <row r="117" spans="1:20" x14ac:dyDescent="0.25">
      <c r="A117" s="101" t="s">
        <v>167</v>
      </c>
      <c r="B117" s="471">
        <v>117</v>
      </c>
      <c r="C117" s="471">
        <v>50.8</v>
      </c>
      <c r="D117" s="471">
        <v>44</v>
      </c>
      <c r="E117" s="471">
        <v>5</v>
      </c>
      <c r="F117" s="471">
        <v>0.7</v>
      </c>
      <c r="G117" s="471">
        <v>51</v>
      </c>
      <c r="H117" s="471" t="s">
        <v>331</v>
      </c>
      <c r="I117" s="346"/>
      <c r="J117" s="414"/>
      <c r="K117" s="414"/>
      <c r="L117" s="414"/>
      <c r="M117" s="412"/>
      <c r="N117" s="412"/>
      <c r="O117" s="412"/>
      <c r="P117" s="412"/>
      <c r="R117" s="111"/>
      <c r="S117" s="111"/>
      <c r="T117" s="111"/>
    </row>
    <row r="118" spans="1:20" s="108" customFormat="1" ht="13.5" customHeight="1" x14ac:dyDescent="0.25">
      <c r="A118" s="101" t="s">
        <v>879</v>
      </c>
      <c r="B118" s="471">
        <v>114</v>
      </c>
      <c r="C118" s="471" t="s">
        <v>331</v>
      </c>
      <c r="D118" s="471">
        <v>46</v>
      </c>
      <c r="E118" s="471">
        <v>6</v>
      </c>
      <c r="F118" s="471" t="s">
        <v>331</v>
      </c>
      <c r="G118" s="471" t="s">
        <v>331</v>
      </c>
      <c r="H118" s="471" t="s">
        <v>331</v>
      </c>
      <c r="I118" s="346"/>
      <c r="J118" s="412"/>
      <c r="K118" s="412"/>
      <c r="L118" s="412"/>
      <c r="M118" s="413"/>
      <c r="N118" s="413"/>
      <c r="O118" s="413"/>
      <c r="P118" s="411"/>
      <c r="Q118" s="4"/>
      <c r="R118" s="111"/>
      <c r="S118" s="111"/>
      <c r="T118" s="111"/>
    </row>
    <row r="119" spans="1:20" s="108" customFormat="1" ht="13.5" customHeight="1" x14ac:dyDescent="0.25">
      <c r="A119" s="101" t="s">
        <v>880</v>
      </c>
      <c r="B119" s="471">
        <v>124</v>
      </c>
      <c r="C119" s="471" t="s">
        <v>331</v>
      </c>
      <c r="D119" s="471">
        <v>66</v>
      </c>
      <c r="E119" s="471">
        <v>17</v>
      </c>
      <c r="F119" s="471" t="s">
        <v>331</v>
      </c>
      <c r="G119" s="471" t="s">
        <v>331</v>
      </c>
      <c r="H119" s="471" t="s">
        <v>331</v>
      </c>
      <c r="I119" s="346"/>
      <c r="J119" s="412"/>
      <c r="K119" s="412"/>
      <c r="L119" s="412"/>
      <c r="M119" s="412"/>
      <c r="N119" s="412"/>
      <c r="O119" s="412"/>
      <c r="P119" s="412"/>
      <c r="Q119" s="4"/>
      <c r="R119" s="111"/>
      <c r="S119" s="111"/>
      <c r="T119" s="111"/>
    </row>
    <row r="120" spans="1:20" s="108" customFormat="1" ht="13.5" customHeight="1" x14ac:dyDescent="0.25">
      <c r="A120" s="101" t="s">
        <v>885</v>
      </c>
      <c r="B120" s="471">
        <v>111</v>
      </c>
      <c r="C120" s="471">
        <v>29.5</v>
      </c>
      <c r="D120" s="471">
        <v>42</v>
      </c>
      <c r="E120" s="471">
        <v>10</v>
      </c>
      <c r="F120" s="471">
        <v>5.5</v>
      </c>
      <c r="G120" s="471">
        <v>52</v>
      </c>
      <c r="H120" s="471" t="s">
        <v>331</v>
      </c>
      <c r="I120" s="346"/>
      <c r="J120" s="412"/>
      <c r="K120" s="412"/>
      <c r="L120" s="412"/>
      <c r="M120" s="412"/>
      <c r="N120" s="412"/>
      <c r="O120" s="413"/>
      <c r="P120" s="412"/>
      <c r="Q120" s="4"/>
      <c r="R120" s="111"/>
      <c r="S120" s="111"/>
      <c r="T120" s="111"/>
    </row>
    <row r="121" spans="1:20" ht="13.5" customHeight="1" x14ac:dyDescent="0.25">
      <c r="A121" s="101" t="s">
        <v>886</v>
      </c>
      <c r="B121" s="471">
        <v>101</v>
      </c>
      <c r="C121" s="471" t="s">
        <v>331</v>
      </c>
      <c r="D121" s="471">
        <v>44</v>
      </c>
      <c r="E121" s="471">
        <v>18</v>
      </c>
      <c r="F121" s="471" t="s">
        <v>331</v>
      </c>
      <c r="G121" s="471" t="s">
        <v>331</v>
      </c>
      <c r="H121" s="471" t="s">
        <v>331</v>
      </c>
      <c r="I121" s="346"/>
      <c r="J121" s="412"/>
      <c r="K121" s="412"/>
      <c r="L121" s="412"/>
      <c r="M121" s="412"/>
      <c r="N121" s="412"/>
      <c r="O121" s="413"/>
      <c r="P121" s="412"/>
      <c r="R121" s="111"/>
      <c r="S121" s="111"/>
      <c r="T121" s="111"/>
    </row>
    <row r="122" spans="1:20" ht="13.5" customHeight="1" x14ac:dyDescent="0.25">
      <c r="A122" s="101" t="s">
        <v>107</v>
      </c>
      <c r="B122" s="471">
        <v>37</v>
      </c>
      <c r="C122" s="471" t="s">
        <v>331</v>
      </c>
      <c r="D122" s="471">
        <v>5</v>
      </c>
      <c r="E122" s="471">
        <v>2</v>
      </c>
      <c r="F122" s="471" t="s">
        <v>331</v>
      </c>
      <c r="G122" s="471" t="s">
        <v>331</v>
      </c>
      <c r="H122" s="471" t="s">
        <v>331</v>
      </c>
      <c r="I122" s="346"/>
      <c r="J122" s="412"/>
      <c r="K122" s="412"/>
      <c r="L122" s="412"/>
      <c r="M122" s="412"/>
      <c r="N122" s="412"/>
      <c r="O122" s="412"/>
      <c r="P122" s="412"/>
      <c r="R122" s="111"/>
      <c r="S122" s="111"/>
      <c r="T122" s="111"/>
    </row>
    <row r="123" spans="1:20" ht="13.5" customHeight="1" x14ac:dyDescent="0.25">
      <c r="A123" s="101" t="s">
        <v>887</v>
      </c>
      <c r="B123" s="471">
        <v>92</v>
      </c>
      <c r="C123" s="471" t="s">
        <v>331</v>
      </c>
      <c r="D123" s="471">
        <v>30</v>
      </c>
      <c r="E123" s="471">
        <v>57</v>
      </c>
      <c r="F123" s="471" t="s">
        <v>331</v>
      </c>
      <c r="G123" s="471" t="s">
        <v>331</v>
      </c>
      <c r="H123" s="471" t="s">
        <v>331</v>
      </c>
      <c r="I123" s="346"/>
      <c r="J123" s="412"/>
      <c r="K123" s="412"/>
      <c r="L123" s="412"/>
      <c r="M123" s="412"/>
      <c r="N123" s="412"/>
      <c r="O123" s="413"/>
      <c r="P123" s="412"/>
      <c r="R123" s="111"/>
      <c r="S123" s="111"/>
      <c r="T123" s="111"/>
    </row>
    <row r="124" spans="1:20" s="111" customFormat="1" ht="13.5" customHeight="1" x14ac:dyDescent="0.25">
      <c r="A124" s="101" t="s">
        <v>888</v>
      </c>
      <c r="B124" s="471">
        <v>59</v>
      </c>
      <c r="C124" s="471">
        <v>29.9</v>
      </c>
      <c r="D124" s="471">
        <v>8</v>
      </c>
      <c r="E124" s="471">
        <v>73</v>
      </c>
      <c r="F124" s="471">
        <v>48.2</v>
      </c>
      <c r="G124" s="471">
        <v>0</v>
      </c>
      <c r="H124" s="471" t="s">
        <v>331</v>
      </c>
      <c r="I124" s="346"/>
      <c r="J124" s="412"/>
      <c r="K124" s="412"/>
      <c r="L124" s="412"/>
      <c r="M124" s="412"/>
      <c r="N124" s="412"/>
      <c r="O124" s="413"/>
      <c r="P124" s="412"/>
      <c r="Q124" s="4"/>
    </row>
    <row r="125" spans="1:20" s="111" customFormat="1" ht="13.5" customHeight="1" x14ac:dyDescent="0.25">
      <c r="A125" s="101" t="s">
        <v>889</v>
      </c>
      <c r="B125" s="471">
        <v>15</v>
      </c>
      <c r="C125" s="471" t="s">
        <v>331</v>
      </c>
      <c r="D125" s="471">
        <v>2</v>
      </c>
      <c r="E125" s="471">
        <v>23</v>
      </c>
      <c r="F125" s="471" t="s">
        <v>331</v>
      </c>
      <c r="G125" s="471" t="s">
        <v>331</v>
      </c>
      <c r="H125" s="471" t="s">
        <v>331</v>
      </c>
      <c r="I125" s="346"/>
      <c r="J125" s="412"/>
      <c r="K125" s="412"/>
      <c r="L125" s="412"/>
      <c r="M125" s="412"/>
      <c r="N125" s="412"/>
      <c r="O125" s="413"/>
      <c r="P125" s="412"/>
      <c r="Q125" s="4"/>
    </row>
    <row r="126" spans="1:20" s="111" customFormat="1" ht="13.5" customHeight="1" x14ac:dyDescent="0.25">
      <c r="A126" s="101" t="s">
        <v>890</v>
      </c>
      <c r="B126" s="471">
        <v>68</v>
      </c>
      <c r="C126" s="471" t="s">
        <v>331</v>
      </c>
      <c r="D126" s="471">
        <v>20</v>
      </c>
      <c r="E126" s="471">
        <v>72</v>
      </c>
      <c r="F126" s="471" t="s">
        <v>331</v>
      </c>
      <c r="G126" s="471" t="s">
        <v>331</v>
      </c>
      <c r="H126" s="471" t="s">
        <v>331</v>
      </c>
      <c r="I126" s="346"/>
      <c r="J126" s="412"/>
      <c r="K126" s="412"/>
      <c r="L126" s="412"/>
      <c r="M126" s="412"/>
      <c r="N126" s="412"/>
      <c r="O126" s="413"/>
      <c r="P126" s="412"/>
      <c r="Q126" s="4"/>
    </row>
    <row r="127" spans="1:20" s="111" customFormat="1" ht="13.5" customHeight="1" x14ac:dyDescent="0.25">
      <c r="A127" s="101" t="s">
        <v>891</v>
      </c>
      <c r="B127" s="471">
        <v>72</v>
      </c>
      <c r="C127" s="471" t="s">
        <v>331</v>
      </c>
      <c r="D127" s="471">
        <v>22</v>
      </c>
      <c r="E127" s="471">
        <v>12</v>
      </c>
      <c r="F127" s="471" t="s">
        <v>331</v>
      </c>
      <c r="G127" s="471" t="s">
        <v>331</v>
      </c>
      <c r="H127" s="471" t="s">
        <v>331</v>
      </c>
      <c r="I127" s="346"/>
      <c r="J127" s="412"/>
      <c r="K127" s="412"/>
      <c r="L127" s="412"/>
      <c r="M127" s="412"/>
      <c r="N127" s="412"/>
      <c r="O127" s="413"/>
      <c r="P127" s="412"/>
      <c r="Q127" s="4"/>
    </row>
    <row r="128" spans="1:20" s="111" customFormat="1" ht="13.5" customHeight="1" x14ac:dyDescent="0.25">
      <c r="A128" s="101" t="s">
        <v>892</v>
      </c>
      <c r="B128" s="471">
        <v>14</v>
      </c>
      <c r="C128" s="471">
        <v>7.6</v>
      </c>
      <c r="D128" s="471">
        <v>3</v>
      </c>
      <c r="E128" s="471">
        <v>6</v>
      </c>
      <c r="F128" s="471">
        <v>1.1000000000000001</v>
      </c>
      <c r="G128" s="471">
        <v>6</v>
      </c>
      <c r="H128" s="471">
        <v>8</v>
      </c>
      <c r="I128" s="346"/>
      <c r="J128" s="412"/>
      <c r="K128" s="412"/>
      <c r="L128" s="412"/>
      <c r="M128" s="412"/>
      <c r="N128" s="412"/>
      <c r="O128" s="413"/>
      <c r="P128" s="412"/>
      <c r="Q128" s="4"/>
    </row>
    <row r="129" spans="1:20" s="111" customFormat="1" ht="13.5" customHeight="1" x14ac:dyDescent="0.25">
      <c r="A129" s="101" t="s">
        <v>893</v>
      </c>
      <c r="B129" s="471">
        <v>76</v>
      </c>
      <c r="C129" s="471">
        <v>28.1</v>
      </c>
      <c r="D129" s="471">
        <v>19</v>
      </c>
      <c r="E129" s="471">
        <v>58</v>
      </c>
      <c r="F129" s="471">
        <v>34.4</v>
      </c>
      <c r="G129" s="471">
        <v>13</v>
      </c>
      <c r="H129" s="471" t="s">
        <v>331</v>
      </c>
      <c r="I129" s="346"/>
      <c r="J129" s="412"/>
      <c r="K129" s="412"/>
      <c r="L129" s="412"/>
      <c r="M129" s="412"/>
      <c r="N129" s="412"/>
      <c r="O129" s="413"/>
      <c r="P129" s="412"/>
      <c r="Q129" s="4"/>
    </row>
    <row r="130" spans="1:20" s="111" customFormat="1" ht="13.5" customHeight="1" x14ac:dyDescent="0.25">
      <c r="A130" s="101" t="s">
        <v>900</v>
      </c>
      <c r="B130" s="471">
        <v>0</v>
      </c>
      <c r="C130" s="471" t="s">
        <v>331</v>
      </c>
      <c r="D130" s="471" t="s">
        <v>331</v>
      </c>
      <c r="E130" s="471">
        <v>37</v>
      </c>
      <c r="F130" s="471">
        <v>11.5</v>
      </c>
      <c r="G130" s="471" t="s">
        <v>331</v>
      </c>
      <c r="H130" s="471" t="s">
        <v>331</v>
      </c>
      <c r="I130" s="346"/>
      <c r="J130" s="412"/>
      <c r="K130" s="412"/>
      <c r="L130" s="412"/>
      <c r="M130" s="412"/>
      <c r="N130" s="412"/>
      <c r="O130" s="412"/>
      <c r="P130" s="412"/>
      <c r="Q130" s="4"/>
    </row>
    <row r="131" spans="1:20" s="111" customFormat="1" ht="13.5" customHeight="1" x14ac:dyDescent="0.25">
      <c r="A131" s="101" t="s">
        <v>895</v>
      </c>
      <c r="B131" s="471" t="s">
        <v>331</v>
      </c>
      <c r="C131" s="471" t="s">
        <v>331</v>
      </c>
      <c r="D131" s="471" t="s">
        <v>331</v>
      </c>
      <c r="E131" s="471" t="s">
        <v>331</v>
      </c>
      <c r="F131" s="471" t="s">
        <v>331</v>
      </c>
      <c r="G131" s="471" t="s">
        <v>331</v>
      </c>
      <c r="H131" s="471" t="s">
        <v>331</v>
      </c>
      <c r="I131" s="346"/>
      <c r="J131" s="412"/>
      <c r="K131" s="412"/>
      <c r="L131" s="412"/>
      <c r="M131" s="412"/>
      <c r="N131" s="412"/>
      <c r="O131" s="413"/>
      <c r="P131" s="412"/>
      <c r="Q131" s="4"/>
    </row>
    <row r="132" spans="1:20" s="111" customFormat="1" ht="13.5" customHeight="1" x14ac:dyDescent="0.25">
      <c r="A132" s="101" t="s">
        <v>896</v>
      </c>
      <c r="B132" s="471">
        <v>0</v>
      </c>
      <c r="C132" s="471" t="s">
        <v>331</v>
      </c>
      <c r="D132" s="471" t="s">
        <v>331</v>
      </c>
      <c r="E132" s="471">
        <v>57</v>
      </c>
      <c r="F132" s="471">
        <v>31.9</v>
      </c>
      <c r="G132" s="471" t="s">
        <v>331</v>
      </c>
      <c r="H132" s="471" t="s">
        <v>331</v>
      </c>
      <c r="I132" s="346"/>
      <c r="J132" s="412"/>
      <c r="K132" s="412"/>
      <c r="L132" s="412"/>
      <c r="M132" s="412"/>
      <c r="N132" s="412"/>
      <c r="O132" s="413"/>
      <c r="P132" s="412"/>
      <c r="Q132" s="4"/>
    </row>
    <row r="133" spans="1:20" s="111" customFormat="1" ht="13.5" customHeight="1" x14ac:dyDescent="0.25">
      <c r="A133" s="101" t="s">
        <v>901</v>
      </c>
      <c r="B133" s="471">
        <v>0</v>
      </c>
      <c r="C133" s="471" t="s">
        <v>331</v>
      </c>
      <c r="D133" s="471" t="s">
        <v>331</v>
      </c>
      <c r="E133" s="471">
        <v>37</v>
      </c>
      <c r="F133" s="471" t="s">
        <v>331</v>
      </c>
      <c r="G133" s="471" t="s">
        <v>331</v>
      </c>
      <c r="H133" s="471" t="s">
        <v>331</v>
      </c>
      <c r="I133" s="346"/>
      <c r="J133" s="412"/>
      <c r="K133" s="412"/>
      <c r="L133" s="412"/>
      <c r="M133" s="412"/>
      <c r="N133" s="412"/>
      <c r="O133" s="413"/>
      <c r="P133" s="412"/>
      <c r="Q133" s="4"/>
    </row>
    <row r="134" spans="1:20" s="111" customFormat="1" ht="13.5" customHeight="1" x14ac:dyDescent="0.25">
      <c r="A134" s="101" t="s">
        <v>982</v>
      </c>
      <c r="B134" s="471">
        <v>0</v>
      </c>
      <c r="C134" s="471" t="s">
        <v>331</v>
      </c>
      <c r="D134" s="471" t="s">
        <v>331</v>
      </c>
      <c r="E134" s="471">
        <v>46</v>
      </c>
      <c r="F134" s="471" t="s">
        <v>331</v>
      </c>
      <c r="G134" s="471" t="s">
        <v>331</v>
      </c>
      <c r="H134" s="471" t="s">
        <v>331</v>
      </c>
      <c r="I134" s="346"/>
      <c r="J134" s="412"/>
      <c r="K134" s="412"/>
      <c r="L134" s="412"/>
      <c r="M134" s="412"/>
      <c r="N134" s="412"/>
      <c r="O134" s="413"/>
      <c r="P134" s="412"/>
      <c r="Q134" s="4"/>
    </row>
    <row r="135" spans="1:20" s="111" customFormat="1" ht="13.5" customHeight="1" x14ac:dyDescent="0.25">
      <c r="A135" s="101" t="s">
        <v>894</v>
      </c>
      <c r="B135" s="471">
        <v>0</v>
      </c>
      <c r="C135" s="471" t="s">
        <v>331</v>
      </c>
      <c r="D135" s="471" t="s">
        <v>331</v>
      </c>
      <c r="E135" s="471">
        <v>38</v>
      </c>
      <c r="F135" s="471">
        <v>19.5</v>
      </c>
      <c r="G135" s="471" t="s">
        <v>331</v>
      </c>
      <c r="H135" s="471" t="s">
        <v>331</v>
      </c>
      <c r="I135" s="346"/>
      <c r="J135" s="412"/>
      <c r="K135" s="412"/>
      <c r="L135" s="412"/>
      <c r="M135" s="412"/>
      <c r="N135" s="412"/>
      <c r="O135" s="413"/>
      <c r="P135" s="412"/>
      <c r="Q135" s="4"/>
    </row>
    <row r="136" spans="1:20" s="111" customFormat="1" ht="13.5" customHeight="1" x14ac:dyDescent="0.25">
      <c r="A136" s="101" t="s">
        <v>897</v>
      </c>
      <c r="B136" s="471">
        <v>0</v>
      </c>
      <c r="C136" s="471" t="s">
        <v>331</v>
      </c>
      <c r="D136" s="471" t="s">
        <v>331</v>
      </c>
      <c r="E136" s="471">
        <v>28</v>
      </c>
      <c r="F136" s="471" t="s">
        <v>331</v>
      </c>
      <c r="G136" s="471" t="s">
        <v>331</v>
      </c>
      <c r="H136" s="471" t="s">
        <v>331</v>
      </c>
      <c r="I136" s="346"/>
      <c r="J136" s="412"/>
      <c r="K136" s="412"/>
      <c r="L136" s="412"/>
      <c r="M136" s="412"/>
      <c r="N136" s="412"/>
      <c r="O136" s="413"/>
      <c r="P136" s="413"/>
      <c r="Q136" s="4"/>
    </row>
    <row r="137" spans="1:20" s="111" customFormat="1" ht="13.5" customHeight="1" x14ac:dyDescent="0.25">
      <c r="A137" s="101" t="s">
        <v>898</v>
      </c>
      <c r="B137" s="471">
        <v>0</v>
      </c>
      <c r="C137" s="471" t="s">
        <v>331</v>
      </c>
      <c r="D137" s="471" t="s">
        <v>331</v>
      </c>
      <c r="E137" s="471">
        <v>42</v>
      </c>
      <c r="F137" s="471">
        <v>22.7</v>
      </c>
      <c r="G137" s="471" t="s">
        <v>331</v>
      </c>
      <c r="H137" s="471" t="s">
        <v>331</v>
      </c>
      <c r="I137" s="346"/>
      <c r="J137" s="412"/>
      <c r="K137" s="412"/>
      <c r="L137" s="412"/>
      <c r="M137" s="412"/>
      <c r="N137" s="412"/>
      <c r="O137" s="412"/>
      <c r="P137" s="412"/>
      <c r="Q137" s="4"/>
    </row>
    <row r="138" spans="1:20" s="111" customFormat="1" ht="13.5" customHeight="1" x14ac:dyDescent="0.25">
      <c r="A138" s="101" t="s">
        <v>899</v>
      </c>
      <c r="B138" s="471">
        <v>1</v>
      </c>
      <c r="C138" s="471" t="s">
        <v>331</v>
      </c>
      <c r="D138" s="471" t="s">
        <v>331</v>
      </c>
      <c r="E138" s="471">
        <v>55</v>
      </c>
      <c r="F138" s="471">
        <v>35.299999999999997</v>
      </c>
      <c r="G138" s="471" t="s">
        <v>331</v>
      </c>
      <c r="H138" s="471" t="s">
        <v>331</v>
      </c>
      <c r="I138" s="346"/>
      <c r="J138" s="412"/>
      <c r="K138" s="412"/>
      <c r="L138" s="412"/>
      <c r="M138" s="412"/>
      <c r="N138" s="412"/>
      <c r="O138" s="412"/>
      <c r="P138" s="412"/>
      <c r="Q138" s="4"/>
    </row>
    <row r="139" spans="1:20" s="111" customFormat="1" ht="13.5" customHeight="1" x14ac:dyDescent="0.25">
      <c r="A139" s="101" t="s">
        <v>902</v>
      </c>
      <c r="B139" s="471">
        <v>0</v>
      </c>
      <c r="C139" s="471" t="s">
        <v>331</v>
      </c>
      <c r="D139" s="471" t="s">
        <v>331</v>
      </c>
      <c r="E139" s="471">
        <v>68</v>
      </c>
      <c r="F139" s="471">
        <v>39.9</v>
      </c>
      <c r="G139" s="471" t="s">
        <v>331</v>
      </c>
      <c r="H139" s="471" t="s">
        <v>331</v>
      </c>
      <c r="I139" s="346"/>
      <c r="J139" s="412"/>
      <c r="K139" s="412"/>
      <c r="L139" s="412"/>
      <c r="M139" s="412"/>
      <c r="N139" s="412"/>
      <c r="O139" s="413"/>
      <c r="P139" s="412"/>
      <c r="Q139" s="4"/>
    </row>
    <row r="140" spans="1:20" s="111" customFormat="1" ht="13.5" customHeight="1" x14ac:dyDescent="0.25">
      <c r="A140" s="101" t="s">
        <v>903</v>
      </c>
      <c r="B140" s="471" t="s">
        <v>331</v>
      </c>
      <c r="C140" s="471" t="s">
        <v>331</v>
      </c>
      <c r="D140" s="471" t="s">
        <v>331</v>
      </c>
      <c r="E140" s="471" t="s">
        <v>331</v>
      </c>
      <c r="F140" s="471" t="s">
        <v>331</v>
      </c>
      <c r="G140" s="471" t="s">
        <v>331</v>
      </c>
      <c r="H140" s="471" t="s">
        <v>331</v>
      </c>
      <c r="I140" s="346"/>
      <c r="J140" s="412"/>
      <c r="K140" s="412"/>
      <c r="L140" s="412"/>
      <c r="M140" s="412"/>
      <c r="N140" s="412"/>
      <c r="O140" s="413"/>
      <c r="P140" s="412"/>
      <c r="Q140" s="4"/>
    </row>
    <row r="141" spans="1:20" s="111" customFormat="1" ht="13.5" customHeight="1" x14ac:dyDescent="0.25">
      <c r="A141" s="101" t="s">
        <v>904</v>
      </c>
      <c r="B141" s="471">
        <v>22</v>
      </c>
      <c r="C141" s="471" t="s">
        <v>331</v>
      </c>
      <c r="D141" s="471" t="s">
        <v>331</v>
      </c>
      <c r="E141" s="471">
        <v>26</v>
      </c>
      <c r="F141" s="471" t="s">
        <v>331</v>
      </c>
      <c r="G141" s="471" t="s">
        <v>331</v>
      </c>
      <c r="H141" s="471" t="s">
        <v>331</v>
      </c>
      <c r="I141" s="346"/>
      <c r="J141" s="412"/>
      <c r="K141" s="412"/>
      <c r="L141" s="412"/>
      <c r="M141" s="412"/>
      <c r="N141" s="412"/>
      <c r="O141" s="413"/>
      <c r="P141" s="412"/>
      <c r="Q141" s="4"/>
    </row>
    <row r="142" spans="1:20" s="111" customFormat="1" ht="13.5" customHeight="1" x14ac:dyDescent="0.25">
      <c r="A142" s="101" t="s">
        <v>905</v>
      </c>
      <c r="B142" s="471">
        <v>1</v>
      </c>
      <c r="C142" s="471" t="s">
        <v>331</v>
      </c>
      <c r="D142" s="471" t="s">
        <v>331</v>
      </c>
      <c r="E142" s="471">
        <v>4</v>
      </c>
      <c r="F142" s="471" t="s">
        <v>331</v>
      </c>
      <c r="G142" s="471" t="s">
        <v>331</v>
      </c>
      <c r="H142" s="471" t="s">
        <v>331</v>
      </c>
      <c r="I142" s="109"/>
      <c r="J142" s="412"/>
      <c r="K142" s="412"/>
      <c r="L142" s="412"/>
      <c r="M142" s="412"/>
      <c r="N142" s="412"/>
      <c r="O142" s="413"/>
      <c r="P142" s="412"/>
      <c r="Q142" s="4"/>
    </row>
    <row r="143" spans="1:20" s="111" customFormat="1" ht="13.5" customHeight="1" x14ac:dyDescent="0.25">
      <c r="A143" s="101" t="s">
        <v>769</v>
      </c>
      <c r="B143" s="471">
        <v>14</v>
      </c>
      <c r="C143" s="471" t="s">
        <v>331</v>
      </c>
      <c r="D143" s="471" t="s">
        <v>331</v>
      </c>
      <c r="E143" s="471">
        <v>138</v>
      </c>
      <c r="F143" s="471" t="s">
        <v>331</v>
      </c>
      <c r="G143" s="471" t="s">
        <v>331</v>
      </c>
      <c r="H143" s="471" t="s">
        <v>331</v>
      </c>
      <c r="I143" s="346"/>
      <c r="J143" s="412"/>
      <c r="K143" s="412"/>
      <c r="L143" s="412"/>
      <c r="M143" s="413"/>
      <c r="N143" s="413"/>
      <c r="O143" s="413"/>
      <c r="P143" s="411"/>
      <c r="T143" s="4"/>
    </row>
    <row r="144" spans="1:20" s="111" customFormat="1" ht="13.5" customHeight="1" x14ac:dyDescent="0.25">
      <c r="A144" s="101" t="s">
        <v>906</v>
      </c>
      <c r="B144" s="471">
        <v>16</v>
      </c>
      <c r="C144" s="471" t="s">
        <v>331</v>
      </c>
      <c r="D144" s="471" t="s">
        <v>331</v>
      </c>
      <c r="E144" s="471">
        <v>129</v>
      </c>
      <c r="F144" s="471">
        <v>101.5</v>
      </c>
      <c r="G144" s="471" t="s">
        <v>331</v>
      </c>
      <c r="H144" s="471" t="s">
        <v>331</v>
      </c>
      <c r="I144" s="346"/>
      <c r="J144" s="412"/>
      <c r="K144" s="412"/>
      <c r="L144" s="412"/>
      <c r="M144" s="412"/>
      <c r="N144" s="412"/>
      <c r="O144" s="412"/>
      <c r="P144" s="412"/>
      <c r="T144" s="4"/>
    </row>
    <row r="145" spans="1:20" s="111" customFormat="1" ht="13.5" customHeight="1" x14ac:dyDescent="0.25">
      <c r="A145" s="101" t="s">
        <v>907</v>
      </c>
      <c r="B145" s="471" t="s">
        <v>331</v>
      </c>
      <c r="C145" s="471" t="s">
        <v>331</v>
      </c>
      <c r="D145" s="471" t="s">
        <v>331</v>
      </c>
      <c r="E145" s="471" t="s">
        <v>331</v>
      </c>
      <c r="F145" s="471" t="s">
        <v>331</v>
      </c>
      <c r="G145" s="471" t="s">
        <v>331</v>
      </c>
      <c r="H145" s="471" t="s">
        <v>331</v>
      </c>
      <c r="I145" s="346"/>
      <c r="J145" s="412"/>
      <c r="K145" s="412"/>
      <c r="L145" s="412"/>
      <c r="M145" s="412"/>
      <c r="N145" s="412"/>
      <c r="O145" s="413"/>
      <c r="P145" s="413"/>
      <c r="T145" s="4"/>
    </row>
    <row r="146" spans="1:20" s="111" customFormat="1" ht="13.5" customHeight="1" x14ac:dyDescent="0.25">
      <c r="A146" s="101" t="s">
        <v>908</v>
      </c>
      <c r="B146" s="471">
        <v>2</v>
      </c>
      <c r="C146" s="471" t="s">
        <v>331</v>
      </c>
      <c r="D146" s="471" t="s">
        <v>331</v>
      </c>
      <c r="E146" s="471">
        <v>110</v>
      </c>
      <c r="F146" s="471" t="s">
        <v>331</v>
      </c>
      <c r="G146" s="471" t="s">
        <v>331</v>
      </c>
      <c r="H146" s="471" t="s">
        <v>331</v>
      </c>
      <c r="I146" s="346"/>
      <c r="J146" s="412"/>
      <c r="K146" s="412"/>
      <c r="L146" s="412"/>
      <c r="M146" s="412"/>
      <c r="N146" s="412"/>
      <c r="O146" s="412"/>
      <c r="P146" s="412"/>
      <c r="T146" s="4"/>
    </row>
    <row r="147" spans="1:20" s="111" customFormat="1" ht="13.5" customHeight="1" x14ac:dyDescent="0.25">
      <c r="A147" s="101" t="s">
        <v>909</v>
      </c>
      <c r="B147" s="471">
        <v>6</v>
      </c>
      <c r="C147" s="471" t="s">
        <v>331</v>
      </c>
      <c r="D147" s="471" t="s">
        <v>331</v>
      </c>
      <c r="E147" s="471">
        <v>10</v>
      </c>
      <c r="F147" s="471" t="s">
        <v>331</v>
      </c>
      <c r="G147" s="471" t="s">
        <v>331</v>
      </c>
      <c r="H147" s="471" t="s">
        <v>331</v>
      </c>
      <c r="I147" s="346"/>
      <c r="J147" s="412"/>
      <c r="K147" s="412"/>
      <c r="L147" s="412"/>
      <c r="M147" s="412"/>
      <c r="N147" s="412"/>
      <c r="O147" s="412"/>
      <c r="P147" s="412"/>
      <c r="T147" s="4"/>
    </row>
    <row r="148" spans="1:20" s="111" customFormat="1" ht="13.5" customHeight="1" x14ac:dyDescent="0.25">
      <c r="A148" s="101" t="s">
        <v>910</v>
      </c>
      <c r="B148" s="471" t="s">
        <v>331</v>
      </c>
      <c r="C148" s="471" t="s">
        <v>331</v>
      </c>
      <c r="D148" s="471" t="s">
        <v>331</v>
      </c>
      <c r="E148" s="471" t="s">
        <v>331</v>
      </c>
      <c r="F148" s="471" t="s">
        <v>331</v>
      </c>
      <c r="G148" s="471" t="s">
        <v>331</v>
      </c>
      <c r="H148" s="471" t="s">
        <v>331</v>
      </c>
      <c r="I148" s="346"/>
      <c r="J148" s="412"/>
      <c r="K148" s="412"/>
      <c r="L148" s="412"/>
      <c r="M148" s="412"/>
      <c r="N148" s="412"/>
      <c r="O148" s="412"/>
      <c r="P148" s="412"/>
      <c r="T148" s="4"/>
    </row>
    <row r="149" spans="1:20" s="111" customFormat="1" ht="13.5" customHeight="1" x14ac:dyDescent="0.25">
      <c r="A149" s="101" t="s">
        <v>911</v>
      </c>
      <c r="B149" s="471">
        <v>18</v>
      </c>
      <c r="C149" s="471" t="s">
        <v>331</v>
      </c>
      <c r="D149" s="471" t="s">
        <v>331</v>
      </c>
      <c r="E149" s="471">
        <v>126</v>
      </c>
      <c r="F149" s="471" t="s">
        <v>331</v>
      </c>
      <c r="G149" s="471" t="s">
        <v>331</v>
      </c>
      <c r="H149" s="471" t="s">
        <v>331</v>
      </c>
      <c r="I149" s="346"/>
      <c r="J149" s="412"/>
      <c r="K149" s="412"/>
      <c r="L149" s="412"/>
      <c r="M149" s="412"/>
      <c r="N149" s="412"/>
      <c r="O149" s="412"/>
      <c r="P149" s="412"/>
      <c r="T149" s="4"/>
    </row>
    <row r="150" spans="1:20" s="111" customFormat="1" ht="13.5" customHeight="1" x14ac:dyDescent="0.25">
      <c r="A150" s="101" t="s">
        <v>912</v>
      </c>
      <c r="B150" s="471" t="s">
        <v>331</v>
      </c>
      <c r="C150" s="471" t="s">
        <v>331</v>
      </c>
      <c r="D150" s="471" t="s">
        <v>331</v>
      </c>
      <c r="E150" s="471" t="s">
        <v>331</v>
      </c>
      <c r="F150" s="471" t="s">
        <v>331</v>
      </c>
      <c r="G150" s="471" t="s">
        <v>331</v>
      </c>
      <c r="H150" s="471" t="s">
        <v>331</v>
      </c>
      <c r="I150" s="346"/>
      <c r="J150" s="412"/>
      <c r="K150" s="412"/>
      <c r="L150" s="412"/>
      <c r="M150" s="412"/>
      <c r="N150" s="412"/>
      <c r="O150" s="412"/>
      <c r="P150" s="412"/>
      <c r="T150" s="4"/>
    </row>
    <row r="151" spans="1:20" s="111" customFormat="1" ht="13.5" customHeight="1" x14ac:dyDescent="0.25">
      <c r="A151" s="101" t="s">
        <v>914</v>
      </c>
      <c r="B151" s="471">
        <v>12</v>
      </c>
      <c r="C151" s="471" t="s">
        <v>331</v>
      </c>
      <c r="D151" s="471" t="s">
        <v>331</v>
      </c>
      <c r="E151" s="471">
        <v>126</v>
      </c>
      <c r="F151" s="471" t="s">
        <v>331</v>
      </c>
      <c r="G151" s="471" t="s">
        <v>331</v>
      </c>
      <c r="H151" s="471" t="s">
        <v>331</v>
      </c>
      <c r="I151" s="346"/>
      <c r="J151" s="412"/>
      <c r="K151" s="412"/>
      <c r="L151" s="412"/>
      <c r="M151" s="412"/>
      <c r="N151" s="412"/>
      <c r="O151" s="413"/>
      <c r="P151" s="412"/>
      <c r="T151" s="4"/>
    </row>
    <row r="152" spans="1:20" s="111" customFormat="1" ht="13.5" customHeight="1" x14ac:dyDescent="0.25">
      <c r="A152" s="101" t="s">
        <v>289</v>
      </c>
      <c r="B152" s="471">
        <v>11</v>
      </c>
      <c r="C152" s="471" t="s">
        <v>331</v>
      </c>
      <c r="D152" s="471" t="s">
        <v>331</v>
      </c>
      <c r="E152" s="471">
        <v>6</v>
      </c>
      <c r="F152" s="471" t="s">
        <v>331</v>
      </c>
      <c r="G152" s="471" t="s">
        <v>331</v>
      </c>
      <c r="H152" s="471" t="s">
        <v>331</v>
      </c>
      <c r="I152" s="346"/>
      <c r="J152" s="412"/>
      <c r="K152" s="412"/>
      <c r="L152" s="412"/>
      <c r="M152" s="412"/>
      <c r="N152" s="412"/>
      <c r="O152" s="412"/>
      <c r="P152" s="412"/>
      <c r="T152" s="4"/>
    </row>
    <row r="153" spans="1:20" s="111" customFormat="1" ht="13.5" customHeight="1" x14ac:dyDescent="0.25">
      <c r="A153" s="101" t="s">
        <v>915</v>
      </c>
      <c r="B153" s="471">
        <v>2</v>
      </c>
      <c r="C153" s="471" t="s">
        <v>331</v>
      </c>
      <c r="D153" s="471" t="s">
        <v>331</v>
      </c>
      <c r="E153" s="471">
        <v>3</v>
      </c>
      <c r="F153" s="471" t="s">
        <v>331</v>
      </c>
      <c r="G153" s="471" t="s">
        <v>331</v>
      </c>
      <c r="H153" s="471" t="s">
        <v>331</v>
      </c>
      <c r="I153" s="346"/>
      <c r="J153" s="412"/>
      <c r="K153" s="412"/>
      <c r="L153" s="412"/>
      <c r="M153" s="413"/>
      <c r="N153" s="413"/>
      <c r="O153" s="413"/>
      <c r="P153" s="412"/>
      <c r="T153" s="4"/>
    </row>
    <row r="154" spans="1:20" s="111" customFormat="1" ht="13.5" customHeight="1" x14ac:dyDescent="0.25">
      <c r="A154" s="101" t="s">
        <v>916</v>
      </c>
      <c r="B154" s="471">
        <v>10</v>
      </c>
      <c r="C154" s="471" t="s">
        <v>331</v>
      </c>
      <c r="D154" s="471" t="s">
        <v>331</v>
      </c>
      <c r="E154" s="471">
        <v>34</v>
      </c>
      <c r="F154" s="471" t="s">
        <v>331</v>
      </c>
      <c r="G154" s="471" t="s">
        <v>331</v>
      </c>
      <c r="H154" s="471" t="s">
        <v>331</v>
      </c>
      <c r="I154" s="346"/>
      <c r="J154" s="412"/>
      <c r="K154" s="412"/>
      <c r="L154" s="412"/>
      <c r="M154" s="412"/>
      <c r="N154" s="412"/>
      <c r="O154" s="412"/>
      <c r="P154" s="412"/>
      <c r="T154" s="4"/>
    </row>
    <row r="155" spans="1:20" s="111" customFormat="1" ht="13.5" customHeight="1" x14ac:dyDescent="0.25">
      <c r="A155" s="101" t="s">
        <v>290</v>
      </c>
      <c r="B155" s="471">
        <v>12</v>
      </c>
      <c r="C155" s="471" t="s">
        <v>331</v>
      </c>
      <c r="D155" s="471" t="s">
        <v>331</v>
      </c>
      <c r="E155" s="471">
        <v>25</v>
      </c>
      <c r="F155" s="471" t="s">
        <v>331</v>
      </c>
      <c r="G155" s="471" t="s">
        <v>331</v>
      </c>
      <c r="H155" s="471" t="s">
        <v>331</v>
      </c>
      <c r="I155" s="346"/>
      <c r="J155" s="412"/>
      <c r="K155" s="412"/>
      <c r="L155" s="412"/>
      <c r="M155" s="412"/>
      <c r="N155" s="412"/>
      <c r="O155" s="412"/>
      <c r="P155" s="412"/>
      <c r="T155" s="4"/>
    </row>
    <row r="156" spans="1:20" s="111" customFormat="1" ht="13.5" customHeight="1" x14ac:dyDescent="0.25">
      <c r="A156" s="101" t="s">
        <v>913</v>
      </c>
      <c r="B156" s="471">
        <v>2</v>
      </c>
      <c r="C156" s="471" t="s">
        <v>331</v>
      </c>
      <c r="D156" s="471" t="s">
        <v>331</v>
      </c>
      <c r="E156" s="471">
        <v>107</v>
      </c>
      <c r="F156" s="471">
        <v>70</v>
      </c>
      <c r="G156" s="471" t="s">
        <v>331</v>
      </c>
      <c r="H156" s="471" t="s">
        <v>331</v>
      </c>
      <c r="I156" s="346"/>
      <c r="J156" s="412"/>
      <c r="K156" s="412"/>
      <c r="L156" s="412"/>
      <c r="M156" s="412"/>
      <c r="N156" s="412"/>
      <c r="O156" s="412"/>
      <c r="P156" s="412"/>
      <c r="T156" s="4"/>
    </row>
    <row r="157" spans="1:20" ht="27" customHeight="1" x14ac:dyDescent="0.25">
      <c r="A157" s="1415"/>
      <c r="B157" s="1430" t="s">
        <v>778</v>
      </c>
      <c r="C157" s="1431"/>
      <c r="D157" s="202" t="s">
        <v>779</v>
      </c>
      <c r="E157" s="1430" t="s">
        <v>573</v>
      </c>
      <c r="F157" s="1431"/>
      <c r="G157" s="1441" t="s">
        <v>579</v>
      </c>
      <c r="H157" s="1429" t="s">
        <v>722</v>
      </c>
    </row>
    <row r="158" spans="1:20" ht="25.5" customHeight="1" x14ac:dyDescent="0.25">
      <c r="A158" s="1416"/>
      <c r="B158" s="1432" t="s">
        <v>314</v>
      </c>
      <c r="C158" s="1432" t="s">
        <v>584</v>
      </c>
      <c r="D158" s="1432" t="s">
        <v>314</v>
      </c>
      <c r="E158" s="1429" t="s">
        <v>314</v>
      </c>
      <c r="F158" s="1429" t="s">
        <v>584</v>
      </c>
      <c r="G158" s="1441"/>
      <c r="H158" s="1429"/>
    </row>
    <row r="159" spans="1:20" ht="26.25" customHeight="1" x14ac:dyDescent="0.25">
      <c r="A159" s="1416"/>
      <c r="B159" s="1432"/>
      <c r="C159" s="1432"/>
      <c r="D159" s="1432"/>
      <c r="E159" s="1429"/>
      <c r="F159" s="1429"/>
      <c r="G159" s="1441"/>
      <c r="H159" s="1429"/>
    </row>
    <row r="160" spans="1:20" ht="13.5" customHeight="1" x14ac:dyDescent="0.25">
      <c r="A160" s="1417"/>
      <c r="B160" s="1313" t="s">
        <v>574</v>
      </c>
      <c r="C160" s="1314"/>
      <c r="D160" s="1314"/>
      <c r="E160" s="1314"/>
      <c r="F160" s="1314"/>
      <c r="G160" s="1314"/>
      <c r="H160" s="1315"/>
    </row>
    <row r="161" spans="1:12" ht="9.9499999999999993" customHeight="1" x14ac:dyDescent="0.25">
      <c r="A161" s="1440" t="s">
        <v>1161</v>
      </c>
      <c r="B161" s="1440"/>
      <c r="C161" s="1440"/>
      <c r="D161" s="1440"/>
      <c r="E161" s="1440"/>
      <c r="F161" s="1440"/>
      <c r="G161" s="1440"/>
      <c r="H161" s="1440"/>
    </row>
    <row r="162" spans="1:12" ht="9.9499999999999993" customHeight="1" x14ac:dyDescent="0.25">
      <c r="A162" s="1428" t="s">
        <v>488</v>
      </c>
      <c r="B162" s="1428"/>
      <c r="C162" s="1428"/>
      <c r="D162" s="1428"/>
      <c r="E162" s="1428"/>
      <c r="F162" s="1428"/>
      <c r="G162" s="1428"/>
      <c r="H162" s="263"/>
    </row>
    <row r="163" spans="1:12" ht="9.9499999999999993" customHeight="1" x14ac:dyDescent="0.25">
      <c r="A163" s="1428" t="s">
        <v>489</v>
      </c>
      <c r="B163" s="1428"/>
      <c r="C163" s="1428"/>
      <c r="D163" s="1428"/>
      <c r="E163" s="1428"/>
      <c r="F163" s="1428"/>
      <c r="G163" s="1428"/>
      <c r="H163" s="263"/>
    </row>
    <row r="164" spans="1:12" s="2" customFormat="1" ht="9.9499999999999993" customHeight="1" x14ac:dyDescent="0.25">
      <c r="A164" s="1428" t="s">
        <v>771</v>
      </c>
      <c r="B164" s="1428"/>
      <c r="C164" s="1428"/>
      <c r="D164" s="1428"/>
      <c r="E164" s="1428"/>
      <c r="F164" s="1428"/>
      <c r="G164" s="1428"/>
      <c r="H164" s="1428"/>
      <c r="I164" s="4"/>
      <c r="J164" s="4"/>
      <c r="K164" s="4"/>
      <c r="L164" s="4"/>
    </row>
    <row r="165" spans="1:12" s="2" customFormat="1" ht="9.9499999999999993" customHeight="1" x14ac:dyDescent="0.25">
      <c r="A165" s="1428" t="s">
        <v>740</v>
      </c>
      <c r="B165" s="1428"/>
      <c r="C165" s="1428"/>
      <c r="D165" s="1428"/>
      <c r="E165" s="1428"/>
      <c r="F165" s="1428"/>
      <c r="G165" s="1428"/>
      <c r="H165" s="1428"/>
      <c r="I165" s="4"/>
      <c r="J165" s="4"/>
      <c r="K165" s="4"/>
      <c r="L165" s="4"/>
    </row>
    <row r="167" spans="1:12" x14ac:dyDescent="0.25">
      <c r="A167" s="182" t="s">
        <v>502</v>
      </c>
      <c r="E167" s="4"/>
      <c r="F167" s="4"/>
    </row>
    <row r="168" spans="1:12" ht="12" customHeight="1" x14ac:dyDescent="0.25">
      <c r="A168" s="1427" t="s">
        <v>964</v>
      </c>
      <c r="B168" s="1427"/>
      <c r="D168" s="435"/>
      <c r="E168" s="435"/>
      <c r="F168" s="435"/>
      <c r="H168" s="435"/>
    </row>
    <row r="169" spans="1:12" ht="12" customHeight="1" x14ac:dyDescent="0.25">
      <c r="A169" s="264" t="s">
        <v>966</v>
      </c>
      <c r="B169" s="435"/>
      <c r="D169" s="435"/>
      <c r="E169" s="435"/>
      <c r="F169" s="435"/>
      <c r="G169" s="435"/>
      <c r="H169" s="435"/>
    </row>
    <row r="170" spans="1:12" ht="12" customHeight="1" x14ac:dyDescent="0.25">
      <c r="A170" s="264" t="s">
        <v>967</v>
      </c>
      <c r="B170" s="435"/>
      <c r="D170" s="435"/>
      <c r="E170" s="435"/>
      <c r="F170" s="435"/>
      <c r="G170" s="435"/>
      <c r="H170" s="435"/>
    </row>
    <row r="171" spans="1:12" ht="12" customHeight="1" x14ac:dyDescent="0.25">
      <c r="A171" s="434" t="s">
        <v>919</v>
      </c>
      <c r="B171" s="435"/>
      <c r="C171" s="435"/>
      <c r="D171" s="435"/>
      <c r="E171" s="435"/>
      <c r="F171" s="435"/>
      <c r="G171" s="435"/>
      <c r="H171" s="435"/>
    </row>
    <row r="172" spans="1:12" ht="12" customHeight="1" x14ac:dyDescent="0.25">
      <c r="A172" s="434" t="s">
        <v>920</v>
      </c>
    </row>
    <row r="173" spans="1:12" ht="12" customHeight="1" x14ac:dyDescent="0.25">
      <c r="A173" s="434" t="s">
        <v>968</v>
      </c>
    </row>
    <row r="174" spans="1:12" ht="12" customHeight="1" x14ac:dyDescent="0.25">
      <c r="A174" s="434" t="s">
        <v>965</v>
      </c>
    </row>
  </sheetData>
  <mergeCells count="30">
    <mergeCell ref="B157:C157"/>
    <mergeCell ref="A1:H1"/>
    <mergeCell ref="A2:H2"/>
    <mergeCell ref="A3:A6"/>
    <mergeCell ref="E3:F3"/>
    <mergeCell ref="G3:G5"/>
    <mergeCell ref="H3:H5"/>
    <mergeCell ref="B6:H6"/>
    <mergeCell ref="B3:C3"/>
    <mergeCell ref="C4:C5"/>
    <mergeCell ref="B4:B5"/>
    <mergeCell ref="D4:D5"/>
    <mergeCell ref="E4:E5"/>
    <mergeCell ref="F4:F5"/>
    <mergeCell ref="A168:B168"/>
    <mergeCell ref="A164:H164"/>
    <mergeCell ref="A165:H165"/>
    <mergeCell ref="E158:E159"/>
    <mergeCell ref="F158:F159"/>
    <mergeCell ref="A162:G162"/>
    <mergeCell ref="B160:H160"/>
    <mergeCell ref="A157:A160"/>
    <mergeCell ref="E157:F157"/>
    <mergeCell ref="D158:D159"/>
    <mergeCell ref="A163:G163"/>
    <mergeCell ref="A161:H161"/>
    <mergeCell ref="G157:G159"/>
    <mergeCell ref="H157:H159"/>
    <mergeCell ref="B158:B159"/>
    <mergeCell ref="C158:C159"/>
  </mergeCells>
  <hyperlinks>
    <hyperlink ref="E4:E5" r:id="rId1" display="Nº" xr:uid="{D0C39797-B608-4206-9D9C-9ABE93BF5C40}"/>
    <hyperlink ref="F4:F5" r:id="rId2" display="http://www.ine.pt/xurl/ind/0009925" xr:uid="{FD1FD8FD-7365-4C14-9652-48BF4F478CD7}"/>
    <hyperlink ref="B4:B5" r:id="rId3" display="Nº" xr:uid="{F5B556A1-0B46-455C-A44B-115F9A3E96A4}"/>
    <hyperlink ref="C4:C5" r:id="rId4" display="Desvio face à normal 1971-2000" xr:uid="{83AAA506-5D5D-4152-8227-88516BF85896}"/>
    <hyperlink ref="D4:D5" r:id="rId5" display="Nº" xr:uid="{5BDEAE86-B207-4EBD-A440-4422D20638AA}"/>
    <hyperlink ref="G3:G5" r:id="rId6" display="Ondas de calor" xr:uid="{991A4069-9D3E-4BF3-8BA7-B3090AC47F98}"/>
    <hyperlink ref="H3:H5" r:id="rId7" display="Ondas de frio" xr:uid="{6A8501ED-7872-4FAD-86AE-D5F4EC60BF90}"/>
    <hyperlink ref="E158:E159" r:id="rId8" display="No." xr:uid="{7657B05E-87CB-446F-9644-133555E9B8CC}"/>
    <hyperlink ref="F158:F159" r:id="rId9" display="http://www.ine.pt/xurl/ind/0009925" xr:uid="{425BB144-D6E5-49F9-A480-E74AB7DDC93A}"/>
    <hyperlink ref="B158:B159" r:id="rId10" display="No." xr:uid="{5CB37534-6182-49F0-BDCB-2FF6D275EB63}"/>
    <hyperlink ref="C158:C159" r:id="rId11" display="http://www.ine.pt/xurl/ind/0011590" xr:uid="{78D43922-903F-4AA3-A98F-02DB66EF52EA}"/>
    <hyperlink ref="D158:D159" r:id="rId12" display="No." xr:uid="{05DBBA8A-0F13-4F74-8BF3-D5F4CE402303}"/>
    <hyperlink ref="G157:G159" r:id="rId13" display="Heat waves" xr:uid="{98419613-D8CB-4A2A-86A4-C6ABD137BE2A}"/>
    <hyperlink ref="H157:H159" r:id="rId14" display="Cold waves" xr:uid="{7DA7AA46-97F3-420B-895B-D25F512B1715}"/>
    <hyperlink ref="A168:B168" r:id="rId15" display="http://www.ine.pt/xurl/ind/0011589" xr:uid="{4AF666AE-7690-4E0E-AB5D-3238D8014B85}"/>
    <hyperlink ref="A168" r:id="rId16" display="http://www.ine.pt/xurl/ind/0009910" xr:uid="{BB241755-1A39-4DAF-B2EE-FA22D3AD4576}"/>
    <hyperlink ref="A169" r:id="rId17" xr:uid="{614435C0-79A2-4DE7-B96D-070FB9538796}"/>
    <hyperlink ref="A170" r:id="rId18" xr:uid="{7D87AE27-1AB3-4132-93A3-AEBE2BDFBEAD}"/>
    <hyperlink ref="A171" r:id="rId19" xr:uid="{D101ABF7-FEFF-4C9A-98CE-B2B3120AB673}"/>
    <hyperlink ref="A172" r:id="rId20" xr:uid="{0305771C-BAFC-4503-B789-E17C1CF31B67}"/>
    <hyperlink ref="A173" r:id="rId21" xr:uid="{03806E99-CD79-4262-AA6D-73C841DA2D99}"/>
    <hyperlink ref="A174" r:id="rId22" xr:uid="{025093EF-905F-4453-9FF5-A45883373F3B}"/>
  </hyperlinks>
  <printOptions horizontalCentered="1"/>
  <pageMargins left="0.39370078740157483" right="0.39370078740157483" top="0.39370078740157483" bottom="0.39370078740157483" header="0" footer="0"/>
  <pageSetup paperSize="9" scale="95" orientation="portrait" horizontalDpi="300" verticalDpi="300" r:id="rId23"/>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89B50-7157-40ED-A241-FA33DCEB32CB}">
  <sheetPr codeName="Sheet12"/>
  <dimension ref="A1:R174"/>
  <sheetViews>
    <sheetView showGridLines="0" zoomScaleNormal="100" workbookViewId="0">
      <selection sqref="A1:K1"/>
    </sheetView>
  </sheetViews>
  <sheetFormatPr defaultColWidth="7.85546875" defaultRowHeight="12.75" x14ac:dyDescent="0.25"/>
  <cols>
    <col min="1" max="1" width="33.28515625" style="4" customWidth="1"/>
    <col min="2" max="2" width="8" style="4" customWidth="1"/>
    <col min="3" max="3" width="4.140625" style="4" customWidth="1"/>
    <col min="4" max="4" width="6.85546875" style="4" customWidth="1"/>
    <col min="5" max="5" width="4.42578125" style="4" customWidth="1"/>
    <col min="6" max="6" width="7.140625" style="4" customWidth="1"/>
    <col min="7" max="7" width="7.85546875" style="4" customWidth="1"/>
    <col min="8" max="8" width="7.7109375" style="4" customWidth="1"/>
    <col min="9" max="9" width="6.28515625" style="326" customWidth="1"/>
    <col min="10" max="10" width="12.42578125" style="4" customWidth="1"/>
    <col min="11" max="11" width="10.42578125" style="326" customWidth="1"/>
    <col min="12" max="12" width="7.7109375" style="2" customWidth="1"/>
    <col min="13" max="16384" width="7.85546875" style="4"/>
  </cols>
  <sheetData>
    <row r="1" spans="1:18" s="105" customFormat="1" ht="34.5" customHeight="1" x14ac:dyDescent="0.2">
      <c r="A1" s="1380" t="s">
        <v>1011</v>
      </c>
      <c r="B1" s="1380"/>
      <c r="C1" s="1380"/>
      <c r="D1" s="1380"/>
      <c r="E1" s="1380"/>
      <c r="F1" s="1380"/>
      <c r="G1" s="1380"/>
      <c r="H1" s="1380"/>
      <c r="I1" s="1380"/>
      <c r="J1" s="1380"/>
      <c r="K1" s="1380"/>
      <c r="L1" s="112"/>
    </row>
    <row r="2" spans="1:18" s="105" customFormat="1" ht="34.5" customHeight="1" x14ac:dyDescent="0.2">
      <c r="A2" s="1381" t="s">
        <v>1012</v>
      </c>
      <c r="B2" s="1381"/>
      <c r="C2" s="1381"/>
      <c r="D2" s="1381"/>
      <c r="E2" s="1381"/>
      <c r="F2" s="1381"/>
      <c r="G2" s="1381"/>
      <c r="H2" s="1381"/>
      <c r="I2" s="1381"/>
      <c r="J2" s="1381"/>
      <c r="K2" s="1381"/>
      <c r="L2" s="112"/>
    </row>
    <row r="3" spans="1:18" ht="36.75" customHeight="1" x14ac:dyDescent="0.25">
      <c r="A3" s="1435"/>
      <c r="B3" s="1448" t="s">
        <v>772</v>
      </c>
      <c r="C3" s="1444" t="s">
        <v>582</v>
      </c>
      <c r="D3" s="1445"/>
      <c r="E3" s="1444" t="s">
        <v>583</v>
      </c>
      <c r="F3" s="1445"/>
      <c r="G3" s="1448" t="s">
        <v>970</v>
      </c>
      <c r="H3" s="1442" t="s">
        <v>332</v>
      </c>
      <c r="I3" s="1443"/>
      <c r="J3" s="1442" t="s">
        <v>333</v>
      </c>
      <c r="K3" s="1443"/>
      <c r="L3" s="14"/>
      <c r="M3" s="105"/>
      <c r="N3" s="105"/>
      <c r="O3" s="105"/>
      <c r="P3" s="105"/>
      <c r="Q3" s="105"/>
      <c r="R3" s="105"/>
    </row>
    <row r="4" spans="1:18" ht="57" customHeight="1" x14ac:dyDescent="0.25">
      <c r="A4" s="1435"/>
      <c r="B4" s="1449"/>
      <c r="C4" s="213" t="s">
        <v>581</v>
      </c>
      <c r="D4" s="213" t="s">
        <v>580</v>
      </c>
      <c r="E4" s="213" t="s">
        <v>581</v>
      </c>
      <c r="F4" s="213" t="s">
        <v>580</v>
      </c>
      <c r="G4" s="1449"/>
      <c r="H4" s="1450" t="s">
        <v>153</v>
      </c>
      <c r="I4" s="439" t="s">
        <v>146</v>
      </c>
      <c r="J4" s="1450" t="s">
        <v>153</v>
      </c>
      <c r="K4" s="440" t="s">
        <v>146</v>
      </c>
      <c r="L4" s="14"/>
      <c r="M4" s="105"/>
      <c r="N4" s="105"/>
      <c r="O4" s="105"/>
      <c r="P4" s="105"/>
      <c r="Q4" s="105"/>
      <c r="R4" s="105"/>
    </row>
    <row r="5" spans="1:18" ht="13.5" customHeight="1" x14ac:dyDescent="0.25">
      <c r="A5" s="1435"/>
      <c r="B5" s="1313" t="s">
        <v>572</v>
      </c>
      <c r="C5" s="1314"/>
      <c r="D5" s="1314"/>
      <c r="E5" s="1314"/>
      <c r="F5" s="1315"/>
      <c r="G5" s="219" t="s">
        <v>334</v>
      </c>
      <c r="H5" s="1451"/>
      <c r="I5" s="125" t="s">
        <v>334</v>
      </c>
      <c r="J5" s="1451"/>
      <c r="K5" s="125" t="s">
        <v>334</v>
      </c>
      <c r="L5" s="14"/>
    </row>
    <row r="6" spans="1:18" s="107" customFormat="1" ht="12.75" customHeight="1" x14ac:dyDescent="0.25">
      <c r="A6" s="106" t="s">
        <v>115</v>
      </c>
      <c r="B6" s="15"/>
      <c r="C6" s="15"/>
      <c r="D6" s="15"/>
      <c r="E6" s="15"/>
      <c r="F6" s="15"/>
      <c r="G6" s="15"/>
      <c r="H6" s="15"/>
      <c r="I6" s="15"/>
      <c r="J6" s="15"/>
      <c r="K6" s="15"/>
      <c r="L6" s="15"/>
    </row>
    <row r="7" spans="1:18" s="107" customFormat="1" ht="12.75" customHeight="1" x14ac:dyDescent="0.25">
      <c r="A7" s="106">
        <v>1990</v>
      </c>
      <c r="B7" s="10">
        <v>294</v>
      </c>
      <c r="C7" s="59" t="s">
        <v>331</v>
      </c>
      <c r="D7" s="59" t="s">
        <v>331</v>
      </c>
      <c r="E7" s="59" t="s">
        <v>331</v>
      </c>
      <c r="F7" s="59" t="s">
        <v>331</v>
      </c>
      <c r="G7" s="16" t="s">
        <v>368</v>
      </c>
      <c r="H7" s="17" t="s">
        <v>550</v>
      </c>
      <c r="I7" s="323">
        <v>200.9</v>
      </c>
      <c r="J7" s="17" t="s">
        <v>545</v>
      </c>
      <c r="K7" s="323">
        <v>5.9</v>
      </c>
      <c r="L7" s="15"/>
    </row>
    <row r="8" spans="1:18" s="107" customFormat="1" ht="12.75" customHeight="1" x14ac:dyDescent="0.25">
      <c r="A8" s="106">
        <v>1991</v>
      </c>
      <c r="B8" s="10">
        <v>291</v>
      </c>
      <c r="C8" s="59" t="s">
        <v>331</v>
      </c>
      <c r="D8" s="59" t="s">
        <v>331</v>
      </c>
      <c r="E8" s="59" t="s">
        <v>331</v>
      </c>
      <c r="F8" s="59" t="s">
        <v>331</v>
      </c>
      <c r="G8" s="16" t="s">
        <v>368</v>
      </c>
      <c r="H8" s="17" t="s">
        <v>546</v>
      </c>
      <c r="I8" s="323">
        <v>161.9</v>
      </c>
      <c r="J8" s="17" t="s">
        <v>548</v>
      </c>
      <c r="K8" s="323">
        <v>5.9</v>
      </c>
      <c r="L8" s="15"/>
    </row>
    <row r="9" spans="1:18" s="107" customFormat="1" ht="12.75" customHeight="1" x14ac:dyDescent="0.25">
      <c r="A9" s="106">
        <v>1992</v>
      </c>
      <c r="B9" s="10">
        <v>307</v>
      </c>
      <c r="C9" s="59" t="s">
        <v>331</v>
      </c>
      <c r="D9" s="59" t="s">
        <v>331</v>
      </c>
      <c r="E9" s="59" t="s">
        <v>331</v>
      </c>
      <c r="F9" s="59" t="s">
        <v>331</v>
      </c>
      <c r="G9" s="16" t="s">
        <v>368</v>
      </c>
      <c r="H9" s="17" t="s">
        <v>544</v>
      </c>
      <c r="I9" s="323">
        <v>166.9</v>
      </c>
      <c r="J9" s="17" t="s">
        <v>545</v>
      </c>
      <c r="K9" s="323">
        <v>3.5</v>
      </c>
      <c r="L9" s="15"/>
    </row>
    <row r="10" spans="1:18" s="107" customFormat="1" ht="12.75" customHeight="1" x14ac:dyDescent="0.25">
      <c r="A10" s="106">
        <v>1993</v>
      </c>
      <c r="B10" s="10">
        <v>281</v>
      </c>
      <c r="C10" s="59" t="s">
        <v>331</v>
      </c>
      <c r="D10" s="59" t="s">
        <v>331</v>
      </c>
      <c r="E10" s="59" t="s">
        <v>331</v>
      </c>
      <c r="F10" s="59" t="s">
        <v>331</v>
      </c>
      <c r="G10" s="16" t="s">
        <v>368</v>
      </c>
      <c r="H10" s="17" t="s">
        <v>550</v>
      </c>
      <c r="I10" s="323">
        <v>231.8</v>
      </c>
      <c r="J10" s="17" t="s">
        <v>545</v>
      </c>
      <c r="K10" s="323">
        <v>2</v>
      </c>
      <c r="L10" s="15"/>
    </row>
    <row r="11" spans="1:18" s="107" customFormat="1" ht="12.75" customHeight="1" x14ac:dyDescent="0.25">
      <c r="A11" s="106">
        <v>1994</v>
      </c>
      <c r="B11" s="10">
        <v>292</v>
      </c>
      <c r="C11" s="59" t="s">
        <v>331</v>
      </c>
      <c r="D11" s="59" t="s">
        <v>331</v>
      </c>
      <c r="E11" s="59" t="s">
        <v>331</v>
      </c>
      <c r="F11" s="59" t="s">
        <v>331</v>
      </c>
      <c r="G11" s="16" t="s">
        <v>368</v>
      </c>
      <c r="H11" s="17" t="s">
        <v>548</v>
      </c>
      <c r="I11" s="323">
        <v>160.19999999999999</v>
      </c>
      <c r="J11" s="17" t="s">
        <v>545</v>
      </c>
      <c r="K11" s="323">
        <v>3.1</v>
      </c>
      <c r="L11" s="15"/>
    </row>
    <row r="12" spans="1:18" s="107" customFormat="1" ht="12.75" customHeight="1" x14ac:dyDescent="0.25">
      <c r="A12" s="106">
        <v>1995</v>
      </c>
      <c r="B12" s="10">
        <v>289</v>
      </c>
      <c r="C12" s="59" t="s">
        <v>331</v>
      </c>
      <c r="D12" s="59" t="s">
        <v>331</v>
      </c>
      <c r="E12" s="59" t="s">
        <v>331</v>
      </c>
      <c r="F12" s="59" t="s">
        <v>331</v>
      </c>
      <c r="G12" s="16" t="s">
        <v>368</v>
      </c>
      <c r="H12" s="17" t="s">
        <v>544</v>
      </c>
      <c r="I12" s="323">
        <v>284.7</v>
      </c>
      <c r="J12" s="17" t="s">
        <v>543</v>
      </c>
      <c r="K12" s="323">
        <v>1.7</v>
      </c>
      <c r="L12" s="15"/>
    </row>
    <row r="13" spans="1:18" s="107" customFormat="1" ht="12.75" customHeight="1" x14ac:dyDescent="0.25">
      <c r="A13" s="106">
        <v>1996</v>
      </c>
      <c r="B13" s="10">
        <v>264</v>
      </c>
      <c r="C13" s="59" t="s">
        <v>331</v>
      </c>
      <c r="D13" s="59" t="s">
        <v>331</v>
      </c>
      <c r="E13" s="59" t="s">
        <v>331</v>
      </c>
      <c r="F13" s="59" t="s">
        <v>331</v>
      </c>
      <c r="G13" s="16" t="s">
        <v>368</v>
      </c>
      <c r="H13" s="17" t="s">
        <v>547</v>
      </c>
      <c r="I13" s="323">
        <v>321.3</v>
      </c>
      <c r="J13" s="17" t="s">
        <v>549</v>
      </c>
      <c r="K13" s="323">
        <v>2.8</v>
      </c>
      <c r="L13" s="15"/>
    </row>
    <row r="14" spans="1:18" s="107" customFormat="1" ht="12.75" customHeight="1" x14ac:dyDescent="0.25">
      <c r="A14" s="106">
        <v>1997</v>
      </c>
      <c r="B14" s="10">
        <v>271</v>
      </c>
      <c r="C14" s="59" t="s">
        <v>331</v>
      </c>
      <c r="D14" s="59" t="s">
        <v>331</v>
      </c>
      <c r="E14" s="59" t="s">
        <v>331</v>
      </c>
      <c r="F14" s="59" t="s">
        <v>331</v>
      </c>
      <c r="G14" s="16" t="s">
        <v>368</v>
      </c>
      <c r="H14" s="17" t="s">
        <v>551</v>
      </c>
      <c r="I14" s="323">
        <v>312.2</v>
      </c>
      <c r="J14" s="17" t="s">
        <v>546</v>
      </c>
      <c r="K14" s="323">
        <v>0.2</v>
      </c>
      <c r="L14" s="15"/>
    </row>
    <row r="15" spans="1:18" s="107" customFormat="1" ht="12.75" customHeight="1" x14ac:dyDescent="0.25">
      <c r="A15" s="106">
        <v>1998</v>
      </c>
      <c r="B15" s="10">
        <v>296</v>
      </c>
      <c r="C15" s="59" t="s">
        <v>331</v>
      </c>
      <c r="D15" s="59" t="s">
        <v>331</v>
      </c>
      <c r="E15" s="59" t="s">
        <v>331</v>
      </c>
      <c r="F15" s="59" t="s">
        <v>331</v>
      </c>
      <c r="G15" s="16" t="s">
        <v>368</v>
      </c>
      <c r="H15" s="17" t="s">
        <v>552</v>
      </c>
      <c r="I15" s="323">
        <v>114.9</v>
      </c>
      <c r="J15" s="17" t="s">
        <v>543</v>
      </c>
      <c r="K15" s="323">
        <v>2.9</v>
      </c>
      <c r="L15" s="15"/>
    </row>
    <row r="16" spans="1:18" s="107" customFormat="1" ht="12.75" customHeight="1" x14ac:dyDescent="0.25">
      <c r="A16" s="106">
        <v>1999</v>
      </c>
      <c r="B16" s="10">
        <v>285</v>
      </c>
      <c r="C16" s="59" t="s">
        <v>331</v>
      </c>
      <c r="D16" s="59" t="s">
        <v>331</v>
      </c>
      <c r="E16" s="59" t="s">
        <v>331</v>
      </c>
      <c r="F16" s="59" t="s">
        <v>331</v>
      </c>
      <c r="G16" s="16" t="s">
        <v>368</v>
      </c>
      <c r="H16" s="17" t="s">
        <v>550</v>
      </c>
      <c r="I16" s="323">
        <v>174.1</v>
      </c>
      <c r="J16" s="17" t="s">
        <v>549</v>
      </c>
      <c r="K16" s="323">
        <v>6.3</v>
      </c>
      <c r="L16" s="15"/>
    </row>
    <row r="17" spans="1:15" s="107" customFormat="1" ht="12.75" customHeight="1" x14ac:dyDescent="0.25">
      <c r="A17" s="106">
        <v>2000</v>
      </c>
      <c r="B17" s="10">
        <v>275</v>
      </c>
      <c r="C17" s="59" t="s">
        <v>331</v>
      </c>
      <c r="D17" s="59" t="s">
        <v>331</v>
      </c>
      <c r="E17" s="59" t="s">
        <v>331</v>
      </c>
      <c r="F17" s="59" t="s">
        <v>331</v>
      </c>
      <c r="G17" s="16" t="s">
        <v>368</v>
      </c>
      <c r="H17" s="17" t="s">
        <v>544</v>
      </c>
      <c r="I17" s="323">
        <v>311.5</v>
      </c>
      <c r="J17" s="17" t="s">
        <v>549</v>
      </c>
      <c r="K17" s="323">
        <v>5.0999999999999996</v>
      </c>
      <c r="L17" s="15"/>
    </row>
    <row r="18" spans="1:15" s="107" customFormat="1" ht="12.75" customHeight="1" x14ac:dyDescent="0.25">
      <c r="A18" s="106">
        <v>2001</v>
      </c>
      <c r="B18" s="10">
        <v>279</v>
      </c>
      <c r="C18" s="59" t="s">
        <v>331</v>
      </c>
      <c r="D18" s="59" t="s">
        <v>331</v>
      </c>
      <c r="E18" s="59" t="s">
        <v>331</v>
      </c>
      <c r="F18" s="59" t="s">
        <v>331</v>
      </c>
      <c r="G18" s="16" t="s">
        <v>368</v>
      </c>
      <c r="H18" s="17" t="s">
        <v>546</v>
      </c>
      <c r="I18" s="323">
        <v>273.8</v>
      </c>
      <c r="J18" s="17" t="s">
        <v>549</v>
      </c>
      <c r="K18" s="323">
        <v>6.6</v>
      </c>
      <c r="L18" s="15"/>
    </row>
    <row r="19" spans="1:15" s="107" customFormat="1" ht="12.75" customHeight="1" x14ac:dyDescent="0.25">
      <c r="A19" s="106">
        <v>2002</v>
      </c>
      <c r="B19" s="10">
        <v>270</v>
      </c>
      <c r="C19" s="59" t="s">
        <v>331</v>
      </c>
      <c r="D19" s="59" t="s">
        <v>331</v>
      </c>
      <c r="E19" s="59" t="s">
        <v>331</v>
      </c>
      <c r="F19" s="59" t="s">
        <v>331</v>
      </c>
      <c r="G19" s="16" t="s">
        <v>368</v>
      </c>
      <c r="H19" s="17" t="s">
        <v>544</v>
      </c>
      <c r="I19" s="323">
        <v>184.2</v>
      </c>
      <c r="J19" s="17" t="s">
        <v>545</v>
      </c>
      <c r="K19" s="323">
        <v>5.9</v>
      </c>
      <c r="L19" s="15"/>
    </row>
    <row r="20" spans="1:15" s="108" customFormat="1" ht="12.75" customHeight="1" x14ac:dyDescent="0.25">
      <c r="A20" s="106">
        <v>2003</v>
      </c>
      <c r="B20" s="10">
        <v>279</v>
      </c>
      <c r="C20" s="59" t="s">
        <v>331</v>
      </c>
      <c r="D20" s="59" t="s">
        <v>331</v>
      </c>
      <c r="E20" s="59" t="s">
        <v>331</v>
      </c>
      <c r="F20" s="59" t="s">
        <v>331</v>
      </c>
      <c r="G20" s="16" t="s">
        <v>368</v>
      </c>
      <c r="H20" s="17" t="s">
        <v>550</v>
      </c>
      <c r="I20" s="323">
        <v>192.5</v>
      </c>
      <c r="J20" s="17" t="s">
        <v>548</v>
      </c>
      <c r="K20" s="323">
        <v>7.3</v>
      </c>
      <c r="L20" s="15"/>
      <c r="M20" s="107"/>
      <c r="N20" s="107"/>
      <c r="O20" s="107"/>
    </row>
    <row r="21" spans="1:15" s="108" customFormat="1" ht="12.75" customHeight="1" x14ac:dyDescent="0.25">
      <c r="A21" s="106">
        <v>2004</v>
      </c>
      <c r="B21" s="10">
        <v>305</v>
      </c>
      <c r="C21" s="59" t="s">
        <v>331</v>
      </c>
      <c r="D21" s="59" t="s">
        <v>331</v>
      </c>
      <c r="E21" s="59" t="s">
        <v>331</v>
      </c>
      <c r="F21" s="59" t="s">
        <v>331</v>
      </c>
      <c r="G21" s="16" t="s">
        <v>368</v>
      </c>
      <c r="H21" s="17" t="s">
        <v>550</v>
      </c>
      <c r="I21" s="323">
        <v>164.4</v>
      </c>
      <c r="J21" s="17" t="s">
        <v>545</v>
      </c>
      <c r="K21" s="323">
        <v>1.4</v>
      </c>
      <c r="L21" s="15"/>
      <c r="M21" s="107"/>
      <c r="N21" s="107"/>
      <c r="O21" s="107"/>
    </row>
    <row r="22" spans="1:15" s="108" customFormat="1" ht="12.75" customHeight="1" x14ac:dyDescent="0.25">
      <c r="A22" s="106">
        <v>2005</v>
      </c>
      <c r="B22" s="10">
        <v>311</v>
      </c>
      <c r="C22" s="59" t="s">
        <v>331</v>
      </c>
      <c r="D22" s="59" t="s">
        <v>331</v>
      </c>
      <c r="E22" s="59" t="s">
        <v>331</v>
      </c>
      <c r="F22" s="59" t="s">
        <v>331</v>
      </c>
      <c r="G22" s="16" t="s">
        <v>368</v>
      </c>
      <c r="H22" s="17" t="s">
        <v>550</v>
      </c>
      <c r="I22" s="323">
        <v>150.1</v>
      </c>
      <c r="J22" s="17" t="s">
        <v>543</v>
      </c>
      <c r="K22" s="323">
        <v>2.7</v>
      </c>
      <c r="L22" s="15"/>
      <c r="M22" s="107"/>
      <c r="N22" s="107"/>
      <c r="O22" s="107"/>
    </row>
    <row r="23" spans="1:15" s="108" customFormat="1" ht="12.75" customHeight="1" x14ac:dyDescent="0.25">
      <c r="A23" s="106">
        <v>2006</v>
      </c>
      <c r="B23" s="10">
        <v>280</v>
      </c>
      <c r="C23" s="59" t="s">
        <v>331</v>
      </c>
      <c r="D23" s="59" t="s">
        <v>331</v>
      </c>
      <c r="E23" s="59" t="s">
        <v>331</v>
      </c>
      <c r="F23" s="59" t="s">
        <v>331</v>
      </c>
      <c r="G23" s="16" t="s">
        <v>368</v>
      </c>
      <c r="H23" s="17" t="s">
        <v>551</v>
      </c>
      <c r="I23" s="323">
        <v>213.4</v>
      </c>
      <c r="J23" s="17" t="s">
        <v>548</v>
      </c>
      <c r="K23" s="323">
        <v>6</v>
      </c>
      <c r="L23" s="15"/>
      <c r="M23" s="107"/>
      <c r="N23" s="107"/>
      <c r="O23" s="107"/>
    </row>
    <row r="24" spans="1:15" s="108" customFormat="1" ht="12.75" customHeight="1" x14ac:dyDescent="0.25">
      <c r="A24" s="106">
        <v>2007</v>
      </c>
      <c r="B24" s="10">
        <v>296</v>
      </c>
      <c r="C24" s="59" t="s">
        <v>331</v>
      </c>
      <c r="D24" s="59" t="s">
        <v>331</v>
      </c>
      <c r="E24" s="59" t="s">
        <v>331</v>
      </c>
      <c r="F24" s="59" t="s">
        <v>331</v>
      </c>
      <c r="G24" s="16" t="s">
        <v>368</v>
      </c>
      <c r="H24" s="17" t="s">
        <v>542</v>
      </c>
      <c r="I24" s="323">
        <v>116.9</v>
      </c>
      <c r="J24" s="17" t="s">
        <v>545</v>
      </c>
      <c r="K24" s="323">
        <v>13.2</v>
      </c>
      <c r="L24" s="15"/>
      <c r="M24" s="107"/>
      <c r="N24" s="107"/>
      <c r="O24" s="107"/>
    </row>
    <row r="25" spans="1:15" s="108" customFormat="1" ht="12.75" customHeight="1" x14ac:dyDescent="0.25">
      <c r="A25" s="106">
        <v>2008</v>
      </c>
      <c r="B25" s="10">
        <v>270</v>
      </c>
      <c r="C25" s="59" t="s">
        <v>331</v>
      </c>
      <c r="D25" s="59" t="s">
        <v>331</v>
      </c>
      <c r="E25" s="59" t="s">
        <v>331</v>
      </c>
      <c r="F25" s="59" t="s">
        <v>331</v>
      </c>
      <c r="G25" s="16">
        <v>128.9</v>
      </c>
      <c r="H25" s="17" t="s">
        <v>552</v>
      </c>
      <c r="I25" s="323">
        <v>138.80000000000001</v>
      </c>
      <c r="J25" s="17" t="s">
        <v>545</v>
      </c>
      <c r="K25" s="323">
        <v>5.6</v>
      </c>
      <c r="L25" s="15"/>
      <c r="M25" s="107"/>
      <c r="N25" s="107"/>
      <c r="O25" s="107"/>
    </row>
    <row r="26" spans="1:15" s="108" customFormat="1" ht="12.75" customHeight="1" x14ac:dyDescent="0.25">
      <c r="A26" s="106">
        <v>2009</v>
      </c>
      <c r="B26" s="10">
        <v>251</v>
      </c>
      <c r="C26" s="59" t="s">
        <v>331</v>
      </c>
      <c r="D26" s="59" t="s">
        <v>331</v>
      </c>
      <c r="E26" s="59" t="s">
        <v>331</v>
      </c>
      <c r="F26" s="59" t="s">
        <v>331</v>
      </c>
      <c r="G26" s="16">
        <v>93.7</v>
      </c>
      <c r="H26" s="17" t="s">
        <v>544</v>
      </c>
      <c r="I26" s="323">
        <v>233.3</v>
      </c>
      <c r="J26" s="17" t="s">
        <v>543</v>
      </c>
      <c r="K26" s="323">
        <v>4.9000000000000004</v>
      </c>
      <c r="L26" s="15"/>
      <c r="M26" s="107"/>
      <c r="N26" s="107"/>
      <c r="O26" s="107"/>
    </row>
    <row r="27" spans="1:15" s="108" customFormat="1" ht="12.75" customHeight="1" x14ac:dyDescent="0.25">
      <c r="A27" s="106">
        <v>2010</v>
      </c>
      <c r="B27" s="10">
        <v>251</v>
      </c>
      <c r="C27" s="59" t="s">
        <v>331</v>
      </c>
      <c r="D27" s="59" t="s">
        <v>331</v>
      </c>
      <c r="E27" s="59" t="s">
        <v>331</v>
      </c>
      <c r="F27" s="59" t="s">
        <v>331</v>
      </c>
      <c r="G27" s="16">
        <v>185.2</v>
      </c>
      <c r="H27" s="17" t="s">
        <v>544</v>
      </c>
      <c r="I27" s="323">
        <v>194.5</v>
      </c>
      <c r="J27" s="17" t="s">
        <v>543</v>
      </c>
      <c r="K27" s="324">
        <v>1.2</v>
      </c>
      <c r="L27" s="15"/>
      <c r="M27" s="107"/>
      <c r="N27" s="107"/>
      <c r="O27" s="107"/>
    </row>
    <row r="28" spans="1:15" s="108" customFormat="1" ht="12.75" customHeight="1" x14ac:dyDescent="0.25">
      <c r="A28" s="106">
        <v>2011</v>
      </c>
      <c r="B28" s="10" t="s">
        <v>331</v>
      </c>
      <c r="C28" s="59" t="s">
        <v>331</v>
      </c>
      <c r="D28" s="59" t="s">
        <v>331</v>
      </c>
      <c r="E28" s="59" t="s">
        <v>331</v>
      </c>
      <c r="F28" s="59" t="s">
        <v>331</v>
      </c>
      <c r="G28" s="16" t="s">
        <v>331</v>
      </c>
      <c r="H28" s="17" t="s">
        <v>331</v>
      </c>
      <c r="I28" s="323" t="s">
        <v>331</v>
      </c>
      <c r="J28" s="17" t="s">
        <v>331</v>
      </c>
      <c r="K28" s="324" t="s">
        <v>331</v>
      </c>
      <c r="L28" s="15"/>
      <c r="M28" s="107"/>
      <c r="N28" s="107"/>
      <c r="O28" s="107"/>
    </row>
    <row r="29" spans="1:15" s="108" customFormat="1" ht="12.75" customHeight="1" x14ac:dyDescent="0.25">
      <c r="A29" s="106">
        <v>2012</v>
      </c>
      <c r="B29" s="10">
        <v>252</v>
      </c>
      <c r="C29" s="557">
        <v>19</v>
      </c>
      <c r="D29" s="557">
        <v>-6</v>
      </c>
      <c r="E29" s="557">
        <v>3</v>
      </c>
      <c r="F29" s="557">
        <v>-1</v>
      </c>
      <c r="G29" s="16">
        <v>118.4</v>
      </c>
      <c r="H29" s="17" t="s">
        <v>551</v>
      </c>
      <c r="I29" s="323">
        <v>143</v>
      </c>
      <c r="J29" s="17" t="s">
        <v>543</v>
      </c>
      <c r="K29" s="324">
        <v>2.2000000000000002</v>
      </c>
      <c r="L29" s="15"/>
      <c r="M29" s="107"/>
      <c r="N29" s="107"/>
      <c r="O29" s="107"/>
    </row>
    <row r="30" spans="1:15" s="108" customFormat="1" ht="12.75" customHeight="1" x14ac:dyDescent="0.25">
      <c r="A30" s="106">
        <v>2013</v>
      </c>
      <c r="B30" s="10">
        <v>245</v>
      </c>
      <c r="C30" s="557">
        <v>32</v>
      </c>
      <c r="D30" s="557">
        <v>7</v>
      </c>
      <c r="E30" s="557">
        <v>5</v>
      </c>
      <c r="F30" s="557">
        <v>1</v>
      </c>
      <c r="G30" s="16">
        <v>126</v>
      </c>
      <c r="H30" s="17" t="s">
        <v>546</v>
      </c>
      <c r="I30" s="323">
        <v>222.1</v>
      </c>
      <c r="J30" s="17" t="s">
        <v>545</v>
      </c>
      <c r="K30" s="324">
        <v>1.5</v>
      </c>
      <c r="L30" s="15"/>
      <c r="M30" s="107"/>
      <c r="N30" s="107"/>
      <c r="O30" s="107"/>
    </row>
    <row r="31" spans="1:15" s="110" customFormat="1" ht="12.75" customHeight="1" x14ac:dyDescent="0.25">
      <c r="A31" s="156">
        <v>2014</v>
      </c>
      <c r="B31" s="10" t="s">
        <v>331</v>
      </c>
      <c r="C31" s="10" t="s">
        <v>331</v>
      </c>
      <c r="D31" s="113" t="s">
        <v>331</v>
      </c>
      <c r="E31" s="10" t="s">
        <v>331</v>
      </c>
      <c r="F31" s="557" t="s">
        <v>331</v>
      </c>
      <c r="G31" s="559" t="s">
        <v>331</v>
      </c>
      <c r="H31" s="17" t="s">
        <v>551</v>
      </c>
      <c r="I31" s="323">
        <v>217.4</v>
      </c>
      <c r="J31" s="17" t="s">
        <v>545</v>
      </c>
      <c r="K31" s="324">
        <v>7.9</v>
      </c>
      <c r="L31" s="15"/>
      <c r="M31" s="107"/>
      <c r="N31" s="107"/>
      <c r="O31" s="107"/>
    </row>
    <row r="32" spans="1:15" s="110" customFormat="1" ht="12.75" customHeight="1" x14ac:dyDescent="0.25">
      <c r="A32" s="156">
        <v>2015</v>
      </c>
      <c r="B32" s="10">
        <v>252</v>
      </c>
      <c r="C32" s="10">
        <v>18</v>
      </c>
      <c r="D32" s="10">
        <v>-7</v>
      </c>
      <c r="E32" s="10">
        <v>3</v>
      </c>
      <c r="F32" s="113">
        <v>-1</v>
      </c>
      <c r="G32" s="559" t="s">
        <v>331</v>
      </c>
      <c r="H32" s="51" t="s">
        <v>550</v>
      </c>
      <c r="I32" s="328">
        <v>147.1</v>
      </c>
      <c r="J32" s="51" t="s">
        <v>545</v>
      </c>
      <c r="K32" s="324">
        <v>3.5</v>
      </c>
      <c r="L32" s="15"/>
      <c r="M32" s="107"/>
      <c r="N32" s="107"/>
      <c r="O32" s="107"/>
    </row>
    <row r="33" spans="1:18" s="110" customFormat="1" ht="12.75" customHeight="1" x14ac:dyDescent="0.25">
      <c r="A33" s="156">
        <v>2016</v>
      </c>
      <c r="B33" s="208">
        <v>275</v>
      </c>
      <c r="C33" s="208">
        <v>33</v>
      </c>
      <c r="D33" s="209">
        <v>7.6</v>
      </c>
      <c r="E33" s="208">
        <v>6</v>
      </c>
      <c r="F33" s="558">
        <v>2</v>
      </c>
      <c r="G33" s="560" t="s">
        <v>331</v>
      </c>
      <c r="H33" s="167" t="s">
        <v>547</v>
      </c>
      <c r="I33" s="327">
        <v>189</v>
      </c>
      <c r="J33" s="167" t="s">
        <v>545</v>
      </c>
      <c r="K33" s="325">
        <v>3.1</v>
      </c>
      <c r="L33" s="15"/>
      <c r="M33" s="107"/>
      <c r="N33" s="107"/>
      <c r="O33" s="107"/>
    </row>
    <row r="34" spans="1:18" s="108" customFormat="1" ht="12.75" customHeight="1" x14ac:dyDescent="0.25">
      <c r="A34" s="156">
        <v>2017</v>
      </c>
      <c r="B34" s="208">
        <v>313</v>
      </c>
      <c r="C34" s="208">
        <v>17</v>
      </c>
      <c r="D34" s="209">
        <v>-8</v>
      </c>
      <c r="E34" s="208">
        <v>3</v>
      </c>
      <c r="F34" s="558">
        <v>-1</v>
      </c>
      <c r="G34" s="20">
        <v>137.1</v>
      </c>
      <c r="H34" s="167" t="s">
        <v>542</v>
      </c>
      <c r="I34" s="327">
        <v>113.5</v>
      </c>
      <c r="J34" s="167" t="s">
        <v>796</v>
      </c>
      <c r="K34" s="325">
        <v>2</v>
      </c>
      <c r="L34" s="15"/>
      <c r="M34" s="107"/>
      <c r="N34" s="107"/>
      <c r="O34" s="107"/>
    </row>
    <row r="35" spans="1:18" s="108" customFormat="1" ht="12.75" customHeight="1" x14ac:dyDescent="0.25">
      <c r="A35" s="156">
        <v>2018</v>
      </c>
      <c r="B35" s="358">
        <v>277</v>
      </c>
      <c r="C35" s="333">
        <v>31</v>
      </c>
      <c r="D35" s="333">
        <v>6</v>
      </c>
      <c r="E35" s="333">
        <v>5</v>
      </c>
      <c r="F35" s="464">
        <v>1</v>
      </c>
      <c r="G35" s="334">
        <v>99.2</v>
      </c>
      <c r="H35" s="204" t="s">
        <v>546</v>
      </c>
      <c r="I35" s="335">
        <v>272.10000000000002</v>
      </c>
      <c r="J35" s="204" t="s">
        <v>543</v>
      </c>
      <c r="K35" s="335">
        <v>1.8</v>
      </c>
      <c r="L35" s="15"/>
      <c r="M35" s="107"/>
      <c r="N35" s="107"/>
      <c r="O35" s="107"/>
    </row>
    <row r="36" spans="1:18" s="108" customFormat="1" ht="12.75" customHeight="1" x14ac:dyDescent="0.25">
      <c r="A36" s="156">
        <v>2019</v>
      </c>
      <c r="B36" s="358">
        <v>292</v>
      </c>
      <c r="C36" s="333">
        <v>22</v>
      </c>
      <c r="D36" s="333">
        <v>-3</v>
      </c>
      <c r="E36" s="333">
        <v>5</v>
      </c>
      <c r="F36" s="464">
        <v>1</v>
      </c>
      <c r="G36" s="454" t="s">
        <v>331</v>
      </c>
      <c r="H36" s="204" t="s">
        <v>544</v>
      </c>
      <c r="I36" s="335">
        <v>182.3</v>
      </c>
      <c r="J36" s="204" t="s">
        <v>545</v>
      </c>
      <c r="K36" s="335">
        <v>5.9</v>
      </c>
      <c r="L36" s="15"/>
      <c r="M36" s="107"/>
      <c r="N36" s="107"/>
      <c r="O36" s="107"/>
    </row>
    <row r="37" spans="1:18" s="108" customFormat="1" ht="12.75" customHeight="1" x14ac:dyDescent="0.25">
      <c r="A37" s="156">
        <v>2020</v>
      </c>
      <c r="B37" s="358">
        <v>290</v>
      </c>
      <c r="C37" s="333">
        <v>23</v>
      </c>
      <c r="D37" s="333">
        <v>-2</v>
      </c>
      <c r="E37" s="333">
        <v>3</v>
      </c>
      <c r="F37" s="464">
        <v>-1</v>
      </c>
      <c r="G37" s="454" t="s">
        <v>331</v>
      </c>
      <c r="H37" s="204" t="s">
        <v>948</v>
      </c>
      <c r="I37" s="335">
        <v>123.8</v>
      </c>
      <c r="J37" s="204" t="s">
        <v>946</v>
      </c>
      <c r="K37" s="335">
        <v>4.2</v>
      </c>
      <c r="L37" s="15"/>
      <c r="M37" s="107"/>
      <c r="N37" s="107"/>
      <c r="O37" s="107"/>
    </row>
    <row r="38" spans="1:18" s="110" customFormat="1" ht="12.75" customHeight="1" x14ac:dyDescent="0.25">
      <c r="A38" s="156">
        <v>2021</v>
      </c>
      <c r="B38" s="461">
        <v>293</v>
      </c>
      <c r="C38" s="462">
        <v>21</v>
      </c>
      <c r="D38" s="462">
        <v>-4</v>
      </c>
      <c r="E38" s="462">
        <v>4</v>
      </c>
      <c r="F38" s="464">
        <v>0</v>
      </c>
      <c r="G38" s="463" t="s">
        <v>331</v>
      </c>
      <c r="H38" s="204" t="s">
        <v>949</v>
      </c>
      <c r="I38" s="464">
        <v>158.69999999999999</v>
      </c>
      <c r="J38" s="204" t="s">
        <v>946</v>
      </c>
      <c r="K38" s="204">
        <v>3.7</v>
      </c>
      <c r="L38" s="15"/>
      <c r="M38" s="107"/>
      <c r="N38" s="107"/>
      <c r="O38" s="107"/>
    </row>
    <row r="39" spans="1:18" s="108" customFormat="1" ht="12.75" customHeight="1" x14ac:dyDescent="0.25">
      <c r="A39" s="156">
        <v>2022</v>
      </c>
      <c r="B39" s="461" t="s">
        <v>331</v>
      </c>
      <c r="C39" s="462">
        <v>26</v>
      </c>
      <c r="D39" s="462">
        <v>1</v>
      </c>
      <c r="E39" s="462">
        <v>4</v>
      </c>
      <c r="F39" s="464">
        <v>0</v>
      </c>
      <c r="G39" s="463" t="s">
        <v>331</v>
      </c>
      <c r="H39" s="204" t="s">
        <v>331</v>
      </c>
      <c r="I39" s="464">
        <v>249.4</v>
      </c>
      <c r="J39" s="204" t="s">
        <v>331</v>
      </c>
      <c r="K39" s="204">
        <v>2.7</v>
      </c>
      <c r="L39" s="15"/>
      <c r="M39" s="107"/>
      <c r="N39" s="107"/>
      <c r="O39" s="107"/>
    </row>
    <row r="40" spans="1:18" s="110" customFormat="1" ht="12.75" customHeight="1" x14ac:dyDescent="0.25">
      <c r="A40" s="109">
        <v>2023</v>
      </c>
      <c r="B40" s="441"/>
      <c r="C40" s="436"/>
      <c r="D40" s="437"/>
      <c r="E40" s="436"/>
      <c r="F40" s="437"/>
      <c r="G40" s="438"/>
      <c r="H40" s="389"/>
      <c r="I40" s="345"/>
      <c r="J40" s="389"/>
      <c r="K40" s="389"/>
      <c r="L40" s="15"/>
      <c r="M40" s="107"/>
      <c r="N40" s="107"/>
      <c r="O40" s="107"/>
    </row>
    <row r="41" spans="1:18" s="110" customFormat="1" ht="12.75" customHeight="1" x14ac:dyDescent="0.25">
      <c r="A41" s="102" t="s">
        <v>568</v>
      </c>
      <c r="B41" s="526">
        <v>297</v>
      </c>
      <c r="C41" s="526">
        <v>21</v>
      </c>
      <c r="D41" s="526">
        <v>-4</v>
      </c>
      <c r="E41" s="526">
        <v>5</v>
      </c>
      <c r="F41" s="526">
        <v>1</v>
      </c>
      <c r="G41" s="530" t="s">
        <v>331</v>
      </c>
      <c r="H41" s="530" t="s">
        <v>550</v>
      </c>
      <c r="I41" s="530">
        <v>219.3</v>
      </c>
      <c r="J41" s="531" t="s">
        <v>545</v>
      </c>
      <c r="K41" s="531">
        <v>3</v>
      </c>
      <c r="L41" s="15"/>
      <c r="M41" s="107"/>
      <c r="N41" s="107"/>
      <c r="O41" s="107"/>
    </row>
    <row r="42" spans="1:18" ht="12.75" customHeight="1" x14ac:dyDescent="0.25">
      <c r="A42" s="101" t="s">
        <v>961</v>
      </c>
      <c r="B42" s="527">
        <v>238</v>
      </c>
      <c r="C42" s="527">
        <v>51</v>
      </c>
      <c r="D42" s="527">
        <v>0</v>
      </c>
      <c r="E42" s="527">
        <v>20</v>
      </c>
      <c r="F42" s="527">
        <v>0</v>
      </c>
      <c r="G42" s="532">
        <v>98.7</v>
      </c>
      <c r="H42" s="532" t="s">
        <v>550</v>
      </c>
      <c r="I42" s="532">
        <v>451.3</v>
      </c>
      <c r="J42" s="472" t="s">
        <v>543</v>
      </c>
      <c r="K42" s="472">
        <v>19.8</v>
      </c>
      <c r="L42" s="15"/>
      <c r="M42" s="107"/>
      <c r="N42" s="107"/>
      <c r="O42" s="107"/>
      <c r="P42" s="110"/>
      <c r="Q42" s="110"/>
      <c r="R42" s="110"/>
    </row>
    <row r="43" spans="1:18" ht="12.75" customHeight="1" x14ac:dyDescent="0.25">
      <c r="A43" s="101" t="s">
        <v>829</v>
      </c>
      <c r="B43" s="527">
        <v>268</v>
      </c>
      <c r="C43" s="527">
        <v>39</v>
      </c>
      <c r="D43" s="527">
        <v>-3</v>
      </c>
      <c r="E43" s="527">
        <v>12</v>
      </c>
      <c r="F43" s="527">
        <v>0</v>
      </c>
      <c r="G43" s="532">
        <v>79.400000000000006</v>
      </c>
      <c r="H43" s="532" t="s">
        <v>547</v>
      </c>
      <c r="I43" s="532">
        <v>408.6</v>
      </c>
      <c r="J43" s="472" t="s">
        <v>545</v>
      </c>
      <c r="K43" s="472">
        <v>11.3</v>
      </c>
      <c r="L43" s="15"/>
      <c r="M43" s="107"/>
      <c r="N43" s="107"/>
      <c r="O43" s="107"/>
      <c r="P43" s="110"/>
      <c r="Q43" s="110"/>
      <c r="R43" s="110"/>
    </row>
    <row r="44" spans="1:18" ht="12.75" customHeight="1" x14ac:dyDescent="0.25">
      <c r="A44" s="101" t="s">
        <v>831</v>
      </c>
      <c r="B44" s="527">
        <v>316</v>
      </c>
      <c r="C44" s="527">
        <v>62</v>
      </c>
      <c r="D44" s="527">
        <v>0</v>
      </c>
      <c r="E44" s="527">
        <v>25</v>
      </c>
      <c r="F44" s="527">
        <v>0</v>
      </c>
      <c r="G44" s="532">
        <v>74.3</v>
      </c>
      <c r="H44" s="532" t="s">
        <v>550</v>
      </c>
      <c r="I44" s="532">
        <v>564.70000000000005</v>
      </c>
      <c r="J44" s="472" t="s">
        <v>542</v>
      </c>
      <c r="K44" s="472">
        <v>0.8</v>
      </c>
      <c r="L44" s="15"/>
      <c r="M44" s="107"/>
      <c r="N44" s="107"/>
      <c r="O44" s="107"/>
      <c r="P44" s="110"/>
      <c r="Q44" s="110"/>
      <c r="R44" s="110"/>
    </row>
    <row r="45" spans="1:18" ht="12.75" customHeight="1" x14ac:dyDescent="0.25">
      <c r="A45" s="101" t="s">
        <v>835</v>
      </c>
      <c r="B45" s="527">
        <v>248</v>
      </c>
      <c r="C45" s="527">
        <v>47</v>
      </c>
      <c r="D45" s="527">
        <v>0</v>
      </c>
      <c r="E45" s="527">
        <v>8</v>
      </c>
      <c r="F45" s="527">
        <v>0</v>
      </c>
      <c r="G45" s="532">
        <v>55.2</v>
      </c>
      <c r="H45" s="532" t="s">
        <v>550</v>
      </c>
      <c r="I45" s="532">
        <v>317.3</v>
      </c>
      <c r="J45" s="472" t="s">
        <v>545</v>
      </c>
      <c r="K45" s="472">
        <v>13.1</v>
      </c>
      <c r="L45" s="15"/>
      <c r="M45" s="107"/>
      <c r="N45" s="107"/>
      <c r="O45" s="107"/>
      <c r="P45" s="110"/>
      <c r="Q45" s="110"/>
      <c r="R45" s="110"/>
    </row>
    <row r="46" spans="1:18" ht="12.75" customHeight="1" x14ac:dyDescent="0.25">
      <c r="A46" s="101" t="s">
        <v>836</v>
      </c>
      <c r="B46" s="527">
        <v>241</v>
      </c>
      <c r="C46" s="527">
        <v>62</v>
      </c>
      <c r="D46" s="527">
        <v>0</v>
      </c>
      <c r="E46" s="527">
        <v>30</v>
      </c>
      <c r="F46" s="527">
        <v>0</v>
      </c>
      <c r="G46" s="532">
        <v>188.2</v>
      </c>
      <c r="H46" s="532" t="s">
        <v>550</v>
      </c>
      <c r="I46" s="532">
        <v>659.1</v>
      </c>
      <c r="J46" s="472" t="s">
        <v>542</v>
      </c>
      <c r="K46" s="472">
        <v>14.8</v>
      </c>
      <c r="L46" s="15"/>
      <c r="M46" s="107"/>
      <c r="N46" s="107"/>
      <c r="O46" s="107"/>
      <c r="P46" s="110"/>
      <c r="Q46" s="110"/>
      <c r="R46" s="110"/>
    </row>
    <row r="47" spans="1:18" ht="12.75" customHeight="1" x14ac:dyDescent="0.25">
      <c r="A47" s="101" t="s">
        <v>827</v>
      </c>
      <c r="B47" s="527">
        <v>256</v>
      </c>
      <c r="C47" s="527">
        <v>45</v>
      </c>
      <c r="D47" s="527">
        <v>0</v>
      </c>
      <c r="E47" s="527">
        <v>14</v>
      </c>
      <c r="F47" s="527">
        <v>0</v>
      </c>
      <c r="G47" s="532">
        <v>101</v>
      </c>
      <c r="H47" s="532" t="s">
        <v>550</v>
      </c>
      <c r="I47" s="532">
        <v>492.3</v>
      </c>
      <c r="J47" s="472" t="s">
        <v>543</v>
      </c>
      <c r="K47" s="472">
        <v>8.6999999999999993</v>
      </c>
      <c r="L47" s="15"/>
      <c r="M47" s="107"/>
      <c r="N47" s="107"/>
      <c r="O47" s="107"/>
      <c r="P47" s="110"/>
      <c r="Q47" s="110"/>
      <c r="R47" s="110"/>
    </row>
    <row r="48" spans="1:18" ht="12.75" customHeight="1" x14ac:dyDescent="0.25">
      <c r="A48" s="101" t="s">
        <v>329</v>
      </c>
      <c r="B48" s="527">
        <v>260</v>
      </c>
      <c r="C48" s="527">
        <v>41</v>
      </c>
      <c r="D48" s="527">
        <v>0</v>
      </c>
      <c r="E48" s="527">
        <v>14</v>
      </c>
      <c r="F48" s="527">
        <v>0</v>
      </c>
      <c r="G48" s="532">
        <v>64.900000000000006</v>
      </c>
      <c r="H48" s="532" t="s">
        <v>550</v>
      </c>
      <c r="I48" s="532">
        <v>443.9</v>
      </c>
      <c r="J48" s="472" t="s">
        <v>543</v>
      </c>
      <c r="K48" s="472">
        <v>0.9</v>
      </c>
      <c r="L48" s="15"/>
      <c r="M48" s="107"/>
      <c r="N48" s="107"/>
      <c r="O48" s="107"/>
      <c r="P48" s="110"/>
      <c r="Q48" s="110"/>
      <c r="R48" s="110"/>
    </row>
    <row r="49" spans="1:18" ht="12.75" customHeight="1" x14ac:dyDescent="0.25">
      <c r="A49" s="101" t="s">
        <v>117</v>
      </c>
      <c r="B49" s="527">
        <v>255</v>
      </c>
      <c r="C49" s="527">
        <v>42</v>
      </c>
      <c r="D49" s="527">
        <v>0</v>
      </c>
      <c r="E49" s="527">
        <v>13</v>
      </c>
      <c r="F49" s="527">
        <v>0</v>
      </c>
      <c r="G49" s="532">
        <v>105.7</v>
      </c>
      <c r="H49" s="532" t="s">
        <v>550</v>
      </c>
      <c r="I49" s="532">
        <v>464.6</v>
      </c>
      <c r="J49" s="472" t="s">
        <v>543</v>
      </c>
      <c r="K49" s="472">
        <v>1.5</v>
      </c>
      <c r="L49" s="15"/>
      <c r="M49" s="107"/>
      <c r="N49" s="107"/>
      <c r="O49" s="107"/>
      <c r="P49" s="110"/>
      <c r="Q49" s="110"/>
      <c r="R49" s="110"/>
    </row>
    <row r="50" spans="1:18" ht="12.75" customHeight="1" x14ac:dyDescent="0.25">
      <c r="A50" s="101" t="s">
        <v>832</v>
      </c>
      <c r="B50" s="527">
        <v>265</v>
      </c>
      <c r="C50" s="527">
        <v>33</v>
      </c>
      <c r="D50" s="527">
        <v>-6</v>
      </c>
      <c r="E50" s="527">
        <v>8</v>
      </c>
      <c r="F50" s="527">
        <v>1</v>
      </c>
      <c r="G50" s="532">
        <v>74.900000000000006</v>
      </c>
      <c r="H50" s="532" t="s">
        <v>550</v>
      </c>
      <c r="I50" s="532">
        <v>302.7</v>
      </c>
      <c r="J50" s="472" t="s">
        <v>542</v>
      </c>
      <c r="K50" s="472">
        <v>4.8</v>
      </c>
      <c r="L50" s="15"/>
      <c r="M50" s="107"/>
      <c r="N50" s="107"/>
      <c r="O50" s="107"/>
      <c r="P50" s="110"/>
      <c r="Q50" s="110"/>
      <c r="R50" s="110"/>
    </row>
    <row r="51" spans="1:18" ht="12.75" customHeight="1" x14ac:dyDescent="0.25">
      <c r="A51" s="101" t="s">
        <v>828</v>
      </c>
      <c r="B51" s="527">
        <v>284</v>
      </c>
      <c r="C51" s="527">
        <v>26</v>
      </c>
      <c r="D51" s="527">
        <v>0</v>
      </c>
      <c r="E51" s="527">
        <v>3</v>
      </c>
      <c r="F51" s="527">
        <v>0</v>
      </c>
      <c r="G51" s="532">
        <v>37.4</v>
      </c>
      <c r="H51" s="532" t="s">
        <v>550</v>
      </c>
      <c r="I51" s="532">
        <v>163.5</v>
      </c>
      <c r="J51" s="472" t="s">
        <v>543</v>
      </c>
      <c r="K51" s="472">
        <v>0</v>
      </c>
      <c r="L51" s="15"/>
      <c r="M51" s="107"/>
      <c r="N51" s="107"/>
      <c r="O51" s="107"/>
      <c r="P51" s="110"/>
      <c r="Q51" s="110"/>
      <c r="R51" s="110"/>
    </row>
    <row r="52" spans="1:18" ht="12.75" customHeight="1" x14ac:dyDescent="0.25">
      <c r="A52" s="101" t="s">
        <v>198</v>
      </c>
      <c r="B52" s="527">
        <v>252</v>
      </c>
      <c r="C52" s="527">
        <v>49</v>
      </c>
      <c r="D52" s="527">
        <v>4</v>
      </c>
      <c r="E52" s="527">
        <v>12</v>
      </c>
      <c r="F52" s="527">
        <v>-1</v>
      </c>
      <c r="G52" s="532">
        <v>71</v>
      </c>
      <c r="H52" s="532" t="s">
        <v>550</v>
      </c>
      <c r="I52" s="532">
        <v>404.1</v>
      </c>
      <c r="J52" s="472" t="s">
        <v>543</v>
      </c>
      <c r="K52" s="472">
        <v>2.7</v>
      </c>
      <c r="L52" s="15"/>
      <c r="M52" s="107"/>
      <c r="N52" s="107"/>
      <c r="O52" s="107"/>
      <c r="P52" s="110"/>
      <c r="Q52" s="110"/>
      <c r="R52" s="110"/>
    </row>
    <row r="53" spans="1:18" ht="12.75" customHeight="1" x14ac:dyDescent="0.25">
      <c r="A53" s="101" t="s">
        <v>830</v>
      </c>
      <c r="B53" s="527">
        <v>253</v>
      </c>
      <c r="C53" s="527">
        <v>58</v>
      </c>
      <c r="D53" s="527">
        <v>0</v>
      </c>
      <c r="E53" s="527">
        <v>20</v>
      </c>
      <c r="F53" s="527">
        <v>0</v>
      </c>
      <c r="G53" s="532">
        <v>88.7</v>
      </c>
      <c r="H53" s="532" t="s">
        <v>550</v>
      </c>
      <c r="I53" s="532">
        <v>522.9</v>
      </c>
      <c r="J53" s="472" t="s">
        <v>542</v>
      </c>
      <c r="K53" s="472">
        <v>8.6</v>
      </c>
      <c r="L53" s="15"/>
      <c r="M53" s="107"/>
      <c r="N53" s="107"/>
      <c r="O53" s="107"/>
      <c r="P53" s="110"/>
      <c r="Q53" s="110"/>
      <c r="R53" s="110"/>
    </row>
    <row r="54" spans="1:18" ht="12.75" customHeight="1" x14ac:dyDescent="0.25">
      <c r="A54" s="101" t="s">
        <v>928</v>
      </c>
      <c r="B54" s="527">
        <v>253</v>
      </c>
      <c r="C54" s="527">
        <v>40</v>
      </c>
      <c r="D54" s="527">
        <v>0</v>
      </c>
      <c r="E54" s="527">
        <v>15</v>
      </c>
      <c r="F54" s="527">
        <v>0</v>
      </c>
      <c r="G54" s="532">
        <v>62.5</v>
      </c>
      <c r="H54" s="532" t="s">
        <v>550</v>
      </c>
      <c r="I54" s="532">
        <v>404.1</v>
      </c>
      <c r="J54" s="472" t="s">
        <v>543</v>
      </c>
      <c r="K54" s="472">
        <v>4.8</v>
      </c>
      <c r="L54" s="15"/>
      <c r="M54" s="107"/>
      <c r="N54" s="107"/>
      <c r="O54" s="107"/>
      <c r="P54" s="110"/>
      <c r="Q54" s="110"/>
      <c r="R54" s="110"/>
    </row>
    <row r="55" spans="1:18" ht="12.75" customHeight="1" x14ac:dyDescent="0.25">
      <c r="A55" s="101" t="s">
        <v>770</v>
      </c>
      <c r="B55" s="527">
        <v>282</v>
      </c>
      <c r="C55" s="527">
        <v>27</v>
      </c>
      <c r="D55" s="527">
        <v>2</v>
      </c>
      <c r="E55" s="527">
        <v>2</v>
      </c>
      <c r="F55" s="527">
        <v>0</v>
      </c>
      <c r="G55" s="532">
        <v>34.6</v>
      </c>
      <c r="H55" s="532" t="s">
        <v>550</v>
      </c>
      <c r="I55" s="532">
        <v>199.6</v>
      </c>
      <c r="J55" s="472" t="s">
        <v>1241</v>
      </c>
      <c r="K55" s="472">
        <v>0</v>
      </c>
      <c r="L55" s="15"/>
      <c r="M55" s="107"/>
      <c r="N55" s="107"/>
      <c r="O55" s="107"/>
      <c r="P55" s="110"/>
      <c r="Q55" s="110"/>
      <c r="R55" s="110"/>
    </row>
    <row r="56" spans="1:18" ht="12.75" customHeight="1" x14ac:dyDescent="0.25">
      <c r="A56" s="101" t="s">
        <v>139</v>
      </c>
      <c r="B56" s="527">
        <v>285</v>
      </c>
      <c r="C56" s="527">
        <v>31</v>
      </c>
      <c r="D56" s="527">
        <v>0</v>
      </c>
      <c r="E56" s="527">
        <v>7</v>
      </c>
      <c r="F56" s="527">
        <v>0</v>
      </c>
      <c r="G56" s="532">
        <v>46.4</v>
      </c>
      <c r="H56" s="532" t="s">
        <v>550</v>
      </c>
      <c r="I56" s="532">
        <v>216.6</v>
      </c>
      <c r="J56" s="472" t="s">
        <v>545</v>
      </c>
      <c r="K56" s="472">
        <v>1</v>
      </c>
      <c r="L56" s="15"/>
      <c r="M56" s="107"/>
      <c r="N56" s="107"/>
      <c r="O56" s="107"/>
      <c r="P56" s="110"/>
      <c r="Q56" s="110"/>
      <c r="R56" s="110"/>
    </row>
    <row r="57" spans="1:18" ht="12.75" customHeight="1" x14ac:dyDescent="0.25">
      <c r="A57" s="101" t="s">
        <v>833</v>
      </c>
      <c r="B57" s="527">
        <v>296</v>
      </c>
      <c r="C57" s="527">
        <v>23</v>
      </c>
      <c r="D57" s="527">
        <v>0</v>
      </c>
      <c r="E57" s="527">
        <v>2</v>
      </c>
      <c r="F57" s="527">
        <v>0</v>
      </c>
      <c r="G57" s="532">
        <v>30.4</v>
      </c>
      <c r="H57" s="532" t="s">
        <v>550</v>
      </c>
      <c r="I57" s="532">
        <v>181.3</v>
      </c>
      <c r="J57" s="472" t="s">
        <v>1241</v>
      </c>
      <c r="K57" s="472">
        <v>0</v>
      </c>
      <c r="L57" s="15"/>
      <c r="M57" s="107"/>
      <c r="N57" s="107"/>
      <c r="O57" s="107"/>
      <c r="P57" s="110"/>
      <c r="Q57" s="110"/>
      <c r="R57" s="110"/>
    </row>
    <row r="58" spans="1:18" ht="12.75" customHeight="1" x14ac:dyDescent="0.25">
      <c r="A58" s="101" t="s">
        <v>834</v>
      </c>
      <c r="B58" s="527">
        <v>306</v>
      </c>
      <c r="C58" s="527">
        <v>19</v>
      </c>
      <c r="D58" s="527">
        <v>0</v>
      </c>
      <c r="E58" s="527">
        <v>1</v>
      </c>
      <c r="F58" s="527">
        <v>0</v>
      </c>
      <c r="G58" s="532">
        <v>31.8</v>
      </c>
      <c r="H58" s="532" t="s">
        <v>796</v>
      </c>
      <c r="I58" s="532">
        <v>122.1</v>
      </c>
      <c r="J58" s="472" t="s">
        <v>1241</v>
      </c>
      <c r="K58" s="472">
        <v>0</v>
      </c>
      <c r="L58" s="15"/>
      <c r="M58" s="107"/>
      <c r="N58" s="107"/>
      <c r="O58" s="107"/>
      <c r="P58" s="110"/>
      <c r="Q58" s="110"/>
      <c r="R58" s="110"/>
    </row>
    <row r="59" spans="1:18" ht="12.75" customHeight="1" x14ac:dyDescent="0.25">
      <c r="A59" s="101" t="s">
        <v>837</v>
      </c>
      <c r="B59" s="527">
        <v>278</v>
      </c>
      <c r="C59" s="527">
        <v>28</v>
      </c>
      <c r="D59" s="527">
        <v>0</v>
      </c>
      <c r="E59" s="527">
        <v>7</v>
      </c>
      <c r="F59" s="527">
        <v>0</v>
      </c>
      <c r="G59" s="532">
        <v>38.799999999999997</v>
      </c>
      <c r="H59" s="532" t="s">
        <v>550</v>
      </c>
      <c r="I59" s="532">
        <v>241.1</v>
      </c>
      <c r="J59" s="472" t="s">
        <v>543</v>
      </c>
      <c r="K59" s="472">
        <v>0</v>
      </c>
      <c r="L59" s="15"/>
      <c r="M59" s="107"/>
      <c r="N59" s="107"/>
      <c r="O59" s="107"/>
      <c r="P59" s="110"/>
      <c r="Q59" s="110"/>
      <c r="R59" s="110"/>
    </row>
    <row r="60" spans="1:18" ht="12.75" customHeight="1" x14ac:dyDescent="0.25">
      <c r="A60" s="101" t="s">
        <v>59</v>
      </c>
      <c r="B60" s="527">
        <v>295</v>
      </c>
      <c r="C60" s="527">
        <v>29</v>
      </c>
      <c r="D60" s="527">
        <v>3</v>
      </c>
      <c r="E60" s="527">
        <v>1</v>
      </c>
      <c r="F60" s="527">
        <v>-2</v>
      </c>
      <c r="G60" s="532">
        <v>31.3</v>
      </c>
      <c r="H60" s="532" t="s">
        <v>550</v>
      </c>
      <c r="I60" s="532">
        <v>198.9</v>
      </c>
      <c r="J60" s="472" t="s">
        <v>545</v>
      </c>
      <c r="K60" s="472">
        <v>0</v>
      </c>
      <c r="L60" s="15"/>
      <c r="M60" s="107"/>
      <c r="N60" s="107"/>
      <c r="O60" s="107"/>
      <c r="P60" s="110"/>
      <c r="Q60" s="110"/>
      <c r="R60" s="110"/>
    </row>
    <row r="61" spans="1:18" ht="12.75" customHeight="1" x14ac:dyDescent="0.25">
      <c r="A61" s="101" t="s">
        <v>195</v>
      </c>
      <c r="B61" s="527">
        <v>289</v>
      </c>
      <c r="C61" s="527">
        <v>18</v>
      </c>
      <c r="D61" s="527">
        <v>0</v>
      </c>
      <c r="E61" s="527">
        <v>0</v>
      </c>
      <c r="F61" s="527">
        <v>-1</v>
      </c>
      <c r="G61" s="532">
        <v>29</v>
      </c>
      <c r="H61" s="532" t="s">
        <v>550</v>
      </c>
      <c r="I61" s="532">
        <v>129.1</v>
      </c>
      <c r="J61" s="472" t="s">
        <v>1241</v>
      </c>
      <c r="K61" s="472">
        <v>0</v>
      </c>
      <c r="L61" s="15"/>
      <c r="M61" s="107"/>
      <c r="N61" s="107"/>
      <c r="O61" s="107"/>
      <c r="P61" s="110"/>
      <c r="Q61" s="110"/>
      <c r="R61" s="110"/>
    </row>
    <row r="62" spans="1:18" ht="12.75" customHeight="1" x14ac:dyDescent="0.25">
      <c r="A62" s="101" t="s">
        <v>196</v>
      </c>
      <c r="B62" s="527">
        <v>298</v>
      </c>
      <c r="C62" s="527">
        <v>14</v>
      </c>
      <c r="D62" s="527">
        <v>-1</v>
      </c>
      <c r="E62" s="527">
        <v>1</v>
      </c>
      <c r="F62" s="527">
        <v>0</v>
      </c>
      <c r="G62" s="532">
        <v>30.2</v>
      </c>
      <c r="H62" s="532" t="s">
        <v>550</v>
      </c>
      <c r="I62" s="532">
        <v>117.4</v>
      </c>
      <c r="J62" s="472" t="s">
        <v>1241</v>
      </c>
      <c r="K62" s="472">
        <v>0</v>
      </c>
      <c r="L62" s="15"/>
      <c r="M62" s="107"/>
      <c r="N62" s="107"/>
      <c r="O62" s="107"/>
      <c r="P62" s="110"/>
      <c r="Q62" s="110"/>
      <c r="R62" s="110"/>
    </row>
    <row r="63" spans="1:18" ht="12.75" customHeight="1" x14ac:dyDescent="0.25">
      <c r="A63" s="101" t="s">
        <v>197</v>
      </c>
      <c r="B63" s="527">
        <v>289</v>
      </c>
      <c r="C63" s="527">
        <v>22</v>
      </c>
      <c r="D63" s="527">
        <v>0</v>
      </c>
      <c r="E63" s="527">
        <v>1</v>
      </c>
      <c r="F63" s="527">
        <v>0</v>
      </c>
      <c r="G63" s="532">
        <v>45.8</v>
      </c>
      <c r="H63" s="532" t="s">
        <v>550</v>
      </c>
      <c r="I63" s="532">
        <v>178.3</v>
      </c>
      <c r="J63" s="472" t="s">
        <v>545</v>
      </c>
      <c r="K63" s="472">
        <v>0</v>
      </c>
      <c r="L63" s="15"/>
      <c r="M63" s="107"/>
      <c r="N63" s="107"/>
      <c r="O63" s="107"/>
      <c r="P63" s="110"/>
      <c r="Q63" s="110"/>
      <c r="R63" s="110"/>
    </row>
    <row r="64" spans="1:18" ht="12.75" customHeight="1" x14ac:dyDescent="0.25">
      <c r="A64" s="101" t="s">
        <v>934</v>
      </c>
      <c r="B64" s="527">
        <v>268</v>
      </c>
      <c r="C64" s="527">
        <v>43</v>
      </c>
      <c r="D64" s="527">
        <v>0</v>
      </c>
      <c r="E64" s="527">
        <v>7</v>
      </c>
      <c r="F64" s="527">
        <v>0</v>
      </c>
      <c r="G64" s="532">
        <v>44.9</v>
      </c>
      <c r="H64" s="532" t="s">
        <v>550</v>
      </c>
      <c r="I64" s="532">
        <v>286.60000000000002</v>
      </c>
      <c r="J64" s="472" t="s">
        <v>543</v>
      </c>
      <c r="K64" s="472">
        <v>0.2</v>
      </c>
      <c r="L64" s="15"/>
      <c r="M64" s="107"/>
      <c r="N64" s="107"/>
      <c r="O64" s="107"/>
      <c r="P64" s="110"/>
      <c r="Q64" s="110"/>
      <c r="R64" s="110"/>
    </row>
    <row r="65" spans="1:18" ht="12.75" customHeight="1" x14ac:dyDescent="0.25">
      <c r="A65" s="101" t="s">
        <v>839</v>
      </c>
      <c r="B65" s="527">
        <v>287</v>
      </c>
      <c r="C65" s="527">
        <v>23</v>
      </c>
      <c r="D65" s="527">
        <v>-6</v>
      </c>
      <c r="E65" s="527">
        <v>2</v>
      </c>
      <c r="F65" s="527">
        <v>0</v>
      </c>
      <c r="G65" s="532">
        <v>55.9</v>
      </c>
      <c r="H65" s="532" t="s">
        <v>550</v>
      </c>
      <c r="I65" s="532">
        <v>196.6</v>
      </c>
      <c r="J65" s="472" t="s">
        <v>543</v>
      </c>
      <c r="K65" s="472">
        <v>0</v>
      </c>
      <c r="L65" s="15"/>
      <c r="M65" s="107"/>
      <c r="N65" s="107"/>
      <c r="O65" s="107"/>
      <c r="P65" s="110"/>
      <c r="Q65" s="110"/>
      <c r="R65" s="110"/>
    </row>
    <row r="66" spans="1:18" ht="12.75" customHeight="1" x14ac:dyDescent="0.25">
      <c r="A66" s="101" t="s">
        <v>963</v>
      </c>
      <c r="B66" s="527">
        <v>303</v>
      </c>
      <c r="C66" s="527">
        <v>12</v>
      </c>
      <c r="D66" s="527">
        <v>0</v>
      </c>
      <c r="E66" s="527">
        <v>4</v>
      </c>
      <c r="F66" s="527">
        <v>0</v>
      </c>
      <c r="G66" s="532">
        <v>49</v>
      </c>
      <c r="H66" s="532" t="s">
        <v>550</v>
      </c>
      <c r="I66" s="532">
        <v>156.4</v>
      </c>
      <c r="J66" s="472" t="s">
        <v>545</v>
      </c>
      <c r="K66" s="472">
        <v>0.9</v>
      </c>
      <c r="L66" s="15"/>
      <c r="M66" s="107"/>
      <c r="N66" s="107"/>
      <c r="O66" s="107"/>
      <c r="P66" s="110"/>
      <c r="Q66" s="110"/>
      <c r="R66" s="110"/>
    </row>
    <row r="67" spans="1:18" ht="12.75" customHeight="1" x14ac:dyDescent="0.25">
      <c r="A67" s="101" t="s">
        <v>917</v>
      </c>
      <c r="B67" s="527">
        <v>298</v>
      </c>
      <c r="C67" s="527">
        <v>11</v>
      </c>
      <c r="D67" s="527">
        <v>0</v>
      </c>
      <c r="E67" s="527">
        <v>1</v>
      </c>
      <c r="F67" s="527">
        <v>0</v>
      </c>
      <c r="G67" s="532">
        <v>40.4</v>
      </c>
      <c r="H67" s="532" t="s">
        <v>550</v>
      </c>
      <c r="I67" s="532">
        <v>123</v>
      </c>
      <c r="J67" s="472" t="s">
        <v>543</v>
      </c>
      <c r="K67" s="472">
        <v>0.2</v>
      </c>
      <c r="L67" s="15"/>
      <c r="M67" s="107"/>
      <c r="N67" s="107"/>
      <c r="O67" s="107"/>
      <c r="P67" s="110"/>
      <c r="Q67" s="110"/>
      <c r="R67" s="110"/>
    </row>
    <row r="68" spans="1:18" ht="12.75" customHeight="1" x14ac:dyDescent="0.25">
      <c r="A68" s="101" t="s">
        <v>840</v>
      </c>
      <c r="B68" s="527">
        <v>274</v>
      </c>
      <c r="C68" s="527">
        <v>34</v>
      </c>
      <c r="D68" s="527">
        <v>-2</v>
      </c>
      <c r="E68" s="527">
        <v>8</v>
      </c>
      <c r="F68" s="527">
        <v>3</v>
      </c>
      <c r="G68" s="532">
        <v>53.9</v>
      </c>
      <c r="H68" s="532" t="s">
        <v>547</v>
      </c>
      <c r="I68" s="532">
        <v>301.8</v>
      </c>
      <c r="J68" s="472" t="s">
        <v>543</v>
      </c>
      <c r="K68" s="472">
        <v>1.5</v>
      </c>
      <c r="L68" s="15"/>
      <c r="M68" s="107"/>
      <c r="N68" s="107"/>
      <c r="O68" s="107"/>
      <c r="P68" s="110"/>
      <c r="Q68" s="110"/>
      <c r="R68" s="110"/>
    </row>
    <row r="69" spans="1:18" ht="12.75" customHeight="1" x14ac:dyDescent="0.25">
      <c r="A69" s="101" t="s">
        <v>841</v>
      </c>
      <c r="B69" s="527">
        <v>277</v>
      </c>
      <c r="C69" s="527">
        <v>24</v>
      </c>
      <c r="D69" s="527">
        <v>-8</v>
      </c>
      <c r="E69" s="527">
        <v>7</v>
      </c>
      <c r="F69" s="527">
        <v>0</v>
      </c>
      <c r="G69" s="532">
        <v>47.8</v>
      </c>
      <c r="H69" s="532" t="s">
        <v>550</v>
      </c>
      <c r="I69" s="532">
        <v>249.7</v>
      </c>
      <c r="J69" s="472" t="s">
        <v>543</v>
      </c>
      <c r="K69" s="472">
        <v>0.3</v>
      </c>
      <c r="L69" s="15"/>
      <c r="M69" s="107"/>
      <c r="N69" s="107"/>
      <c r="O69" s="107"/>
      <c r="P69" s="110"/>
      <c r="Q69" s="110"/>
      <c r="R69" s="110"/>
    </row>
    <row r="70" spans="1:18" ht="12.75" customHeight="1" x14ac:dyDescent="0.25">
      <c r="A70" s="101" t="s">
        <v>843</v>
      </c>
      <c r="B70" s="527">
        <v>268</v>
      </c>
      <c r="C70" s="527">
        <v>28</v>
      </c>
      <c r="D70" s="527">
        <v>0</v>
      </c>
      <c r="E70" s="527">
        <v>9</v>
      </c>
      <c r="F70" s="527">
        <v>0</v>
      </c>
      <c r="G70" s="532">
        <v>73.599999999999994</v>
      </c>
      <c r="H70" s="532" t="s">
        <v>550</v>
      </c>
      <c r="I70" s="532">
        <v>277.7</v>
      </c>
      <c r="J70" s="472" t="s">
        <v>543</v>
      </c>
      <c r="K70" s="472">
        <v>3.1</v>
      </c>
      <c r="L70" s="15"/>
      <c r="M70" s="107"/>
      <c r="N70" s="107"/>
      <c r="O70" s="107"/>
      <c r="P70" s="110"/>
      <c r="Q70" s="110"/>
      <c r="R70" s="110"/>
    </row>
    <row r="71" spans="1:18" ht="12.75" customHeight="1" x14ac:dyDescent="0.25">
      <c r="A71" s="101" t="s">
        <v>768</v>
      </c>
      <c r="B71" s="527">
        <v>274</v>
      </c>
      <c r="C71" s="527">
        <v>31</v>
      </c>
      <c r="D71" s="527">
        <v>-1</v>
      </c>
      <c r="E71" s="527">
        <v>10</v>
      </c>
      <c r="F71" s="527">
        <v>6</v>
      </c>
      <c r="G71" s="532">
        <v>60.4</v>
      </c>
      <c r="H71" s="532" t="s">
        <v>550</v>
      </c>
      <c r="I71" s="532">
        <v>284.5</v>
      </c>
      <c r="J71" s="472" t="s">
        <v>543</v>
      </c>
      <c r="K71" s="472">
        <v>1.1000000000000001</v>
      </c>
      <c r="L71" s="15"/>
      <c r="M71" s="107"/>
      <c r="N71" s="107"/>
      <c r="O71" s="107"/>
      <c r="P71" s="110"/>
      <c r="Q71" s="110"/>
      <c r="R71" s="110"/>
    </row>
    <row r="72" spans="1:18" ht="12.75" customHeight="1" x14ac:dyDescent="0.25">
      <c r="A72" s="101" t="s">
        <v>845</v>
      </c>
      <c r="B72" s="527">
        <v>279</v>
      </c>
      <c r="C72" s="527">
        <v>26</v>
      </c>
      <c r="D72" s="527">
        <v>0</v>
      </c>
      <c r="E72" s="527">
        <v>5</v>
      </c>
      <c r="F72" s="527">
        <v>0</v>
      </c>
      <c r="G72" s="532">
        <v>56.3</v>
      </c>
      <c r="H72" s="532" t="s">
        <v>550</v>
      </c>
      <c r="I72" s="532">
        <v>254.8</v>
      </c>
      <c r="J72" s="472" t="s">
        <v>543</v>
      </c>
      <c r="K72" s="472">
        <v>1.2</v>
      </c>
      <c r="L72" s="15"/>
      <c r="M72" s="107"/>
      <c r="N72" s="107"/>
      <c r="O72" s="107"/>
      <c r="P72" s="110"/>
      <c r="Q72" s="110"/>
      <c r="R72" s="110"/>
    </row>
    <row r="73" spans="1:18" ht="12.75" customHeight="1" x14ac:dyDescent="0.25">
      <c r="A73" s="101" t="s">
        <v>929</v>
      </c>
      <c r="B73" s="527">
        <v>285</v>
      </c>
      <c r="C73" s="527">
        <v>25</v>
      </c>
      <c r="D73" s="527">
        <v>0</v>
      </c>
      <c r="E73" s="527">
        <v>8</v>
      </c>
      <c r="F73" s="527">
        <v>0</v>
      </c>
      <c r="G73" s="532">
        <v>46.9</v>
      </c>
      <c r="H73" s="532" t="s">
        <v>550</v>
      </c>
      <c r="I73" s="532">
        <v>234.6</v>
      </c>
      <c r="J73" s="472" t="s">
        <v>543</v>
      </c>
      <c r="K73" s="472">
        <v>0.2</v>
      </c>
      <c r="L73" s="15"/>
      <c r="M73" s="107"/>
      <c r="N73" s="107"/>
      <c r="O73" s="107"/>
      <c r="P73" s="110"/>
      <c r="Q73" s="110"/>
      <c r="R73" s="110"/>
    </row>
    <row r="74" spans="1:18" ht="12.75" customHeight="1" x14ac:dyDescent="0.25">
      <c r="A74" s="101" t="s">
        <v>850</v>
      </c>
      <c r="B74" s="527">
        <v>277</v>
      </c>
      <c r="C74" s="527">
        <v>27</v>
      </c>
      <c r="D74" s="527">
        <v>0</v>
      </c>
      <c r="E74" s="527">
        <v>4</v>
      </c>
      <c r="F74" s="527">
        <v>0</v>
      </c>
      <c r="G74" s="532">
        <v>49.8</v>
      </c>
      <c r="H74" s="532" t="s">
        <v>550</v>
      </c>
      <c r="I74" s="532">
        <v>269.3</v>
      </c>
      <c r="J74" s="472" t="s">
        <v>543</v>
      </c>
      <c r="K74" s="472">
        <v>2.4</v>
      </c>
      <c r="L74" s="15"/>
      <c r="M74" s="107"/>
      <c r="N74" s="107"/>
      <c r="O74" s="107"/>
      <c r="P74" s="110"/>
      <c r="Q74" s="110"/>
      <c r="R74" s="110"/>
    </row>
    <row r="75" spans="1:18" ht="12.75" customHeight="1" x14ac:dyDescent="0.25">
      <c r="A75" s="101" t="s">
        <v>100</v>
      </c>
      <c r="B75" s="527">
        <v>267</v>
      </c>
      <c r="C75" s="527">
        <v>28</v>
      </c>
      <c r="D75" s="527">
        <v>0</v>
      </c>
      <c r="E75" s="527">
        <v>5</v>
      </c>
      <c r="F75" s="527">
        <v>0</v>
      </c>
      <c r="G75" s="532">
        <v>83.4</v>
      </c>
      <c r="H75" s="532" t="s">
        <v>550</v>
      </c>
      <c r="I75" s="532">
        <v>274.2</v>
      </c>
      <c r="J75" s="472" t="s">
        <v>543</v>
      </c>
      <c r="K75" s="472">
        <v>0.2</v>
      </c>
      <c r="L75" s="15"/>
      <c r="M75" s="107"/>
      <c r="N75" s="107"/>
      <c r="O75" s="107"/>
      <c r="P75" s="110"/>
      <c r="Q75" s="110"/>
      <c r="R75" s="110"/>
    </row>
    <row r="76" spans="1:18" ht="12.75" customHeight="1" x14ac:dyDescent="0.25">
      <c r="A76" s="101" t="s">
        <v>848</v>
      </c>
      <c r="B76" s="527">
        <v>288</v>
      </c>
      <c r="C76" s="527">
        <v>15</v>
      </c>
      <c r="D76" s="527">
        <v>0</v>
      </c>
      <c r="E76" s="527">
        <v>3</v>
      </c>
      <c r="F76" s="527">
        <v>0</v>
      </c>
      <c r="G76" s="532">
        <v>64.099999999999994</v>
      </c>
      <c r="H76" s="532" t="s">
        <v>550</v>
      </c>
      <c r="I76" s="532">
        <v>201.3</v>
      </c>
      <c r="J76" s="472" t="s">
        <v>543</v>
      </c>
      <c r="K76" s="472">
        <v>0.6</v>
      </c>
      <c r="L76" s="15"/>
      <c r="M76" s="107"/>
      <c r="N76" s="107"/>
      <c r="O76" s="107"/>
      <c r="P76" s="110"/>
      <c r="Q76" s="110"/>
      <c r="R76" s="110"/>
    </row>
    <row r="77" spans="1:18" ht="12.75" customHeight="1" x14ac:dyDescent="0.25">
      <c r="A77" s="101" t="s">
        <v>935</v>
      </c>
      <c r="B77" s="527">
        <v>306</v>
      </c>
      <c r="C77" s="527">
        <v>7</v>
      </c>
      <c r="D77" s="527">
        <v>-13</v>
      </c>
      <c r="E77" s="527">
        <v>1</v>
      </c>
      <c r="F77" s="527">
        <v>-1</v>
      </c>
      <c r="G77" s="532">
        <v>38.799999999999997</v>
      </c>
      <c r="H77" s="532" t="s">
        <v>550</v>
      </c>
      <c r="I77" s="532">
        <v>140.69999999999999</v>
      </c>
      <c r="J77" s="472" t="s">
        <v>543</v>
      </c>
      <c r="K77" s="472">
        <v>2</v>
      </c>
      <c r="L77" s="15"/>
      <c r="M77" s="107"/>
      <c r="N77" s="107"/>
      <c r="O77" s="107"/>
      <c r="P77" s="110"/>
      <c r="Q77" s="110"/>
      <c r="R77" s="110"/>
    </row>
    <row r="78" spans="1:18" ht="12.75" customHeight="1" x14ac:dyDescent="0.25">
      <c r="A78" s="101" t="s">
        <v>160</v>
      </c>
      <c r="B78" s="527">
        <v>282</v>
      </c>
      <c r="C78" s="527">
        <v>29</v>
      </c>
      <c r="D78" s="527">
        <v>-11</v>
      </c>
      <c r="E78" s="527">
        <v>6</v>
      </c>
      <c r="F78" s="527">
        <v>0</v>
      </c>
      <c r="G78" s="532">
        <v>46.6</v>
      </c>
      <c r="H78" s="532" t="s">
        <v>550</v>
      </c>
      <c r="I78" s="532">
        <v>237.2</v>
      </c>
      <c r="J78" s="472" t="s">
        <v>543</v>
      </c>
      <c r="K78" s="472">
        <v>0.6</v>
      </c>
      <c r="L78" s="15"/>
      <c r="M78" s="107"/>
      <c r="N78" s="107"/>
      <c r="O78" s="107"/>
      <c r="P78" s="110"/>
      <c r="Q78" s="110"/>
      <c r="R78" s="110"/>
    </row>
    <row r="79" spans="1:18" ht="12.75" customHeight="1" x14ac:dyDescent="0.25">
      <c r="A79" s="101" t="s">
        <v>855</v>
      </c>
      <c r="B79" s="527">
        <v>268</v>
      </c>
      <c r="C79" s="527">
        <v>38</v>
      </c>
      <c r="D79" s="527">
        <v>0</v>
      </c>
      <c r="E79" s="527">
        <v>10</v>
      </c>
      <c r="F79" s="527">
        <v>0</v>
      </c>
      <c r="G79" s="532">
        <v>66</v>
      </c>
      <c r="H79" s="532" t="s">
        <v>550</v>
      </c>
      <c r="I79" s="532">
        <v>340</v>
      </c>
      <c r="J79" s="472" t="s">
        <v>543</v>
      </c>
      <c r="K79" s="472">
        <v>1.1000000000000001</v>
      </c>
      <c r="L79" s="15"/>
      <c r="M79" s="107"/>
      <c r="N79" s="107"/>
      <c r="O79" s="107"/>
      <c r="P79" s="110"/>
      <c r="Q79" s="110"/>
      <c r="R79" s="110"/>
    </row>
    <row r="80" spans="1:18" ht="12.75" customHeight="1" x14ac:dyDescent="0.25">
      <c r="A80" s="101" t="s">
        <v>842</v>
      </c>
      <c r="B80" s="527">
        <v>313</v>
      </c>
      <c r="C80" s="527">
        <v>16</v>
      </c>
      <c r="D80" s="527">
        <v>-9</v>
      </c>
      <c r="E80" s="527">
        <v>3</v>
      </c>
      <c r="F80" s="527">
        <v>-1</v>
      </c>
      <c r="G80" s="532">
        <v>52.6</v>
      </c>
      <c r="H80" s="532" t="s">
        <v>550</v>
      </c>
      <c r="I80" s="532">
        <v>148.6</v>
      </c>
      <c r="J80" s="472" t="s">
        <v>1241</v>
      </c>
      <c r="K80" s="472">
        <v>0</v>
      </c>
      <c r="L80" s="15"/>
      <c r="M80" s="107"/>
      <c r="N80" s="107"/>
      <c r="O80" s="107"/>
      <c r="P80" s="110"/>
      <c r="Q80" s="110"/>
      <c r="R80" s="110"/>
    </row>
    <row r="81" spans="1:18" ht="12.75" customHeight="1" x14ac:dyDescent="0.25">
      <c r="A81" s="101" t="s">
        <v>847</v>
      </c>
      <c r="B81" s="527">
        <v>323</v>
      </c>
      <c r="C81" s="527">
        <v>12</v>
      </c>
      <c r="D81" s="527">
        <v>0</v>
      </c>
      <c r="E81" s="527">
        <v>0</v>
      </c>
      <c r="F81" s="527">
        <v>0</v>
      </c>
      <c r="G81" s="532">
        <v>29.4</v>
      </c>
      <c r="H81" s="532" t="s">
        <v>550</v>
      </c>
      <c r="I81" s="532">
        <v>181.3</v>
      </c>
      <c r="J81" s="472" t="s">
        <v>545</v>
      </c>
      <c r="K81" s="472">
        <v>0</v>
      </c>
      <c r="L81" s="15"/>
      <c r="M81" s="107"/>
      <c r="N81" s="107"/>
      <c r="O81" s="107"/>
      <c r="P81" s="110"/>
      <c r="Q81" s="110"/>
      <c r="R81" s="110"/>
    </row>
    <row r="82" spans="1:18" ht="12.75" customHeight="1" x14ac:dyDescent="0.25">
      <c r="A82" s="101" t="s">
        <v>851</v>
      </c>
      <c r="B82" s="527" t="s">
        <v>331</v>
      </c>
      <c r="C82" s="527" t="s">
        <v>331</v>
      </c>
      <c r="D82" s="527" t="s">
        <v>331</v>
      </c>
      <c r="E82" s="527" t="s">
        <v>331</v>
      </c>
      <c r="F82" s="527" t="s">
        <v>331</v>
      </c>
      <c r="G82" s="532" t="s">
        <v>331</v>
      </c>
      <c r="H82" s="532" t="s">
        <v>331</v>
      </c>
      <c r="I82" s="532" t="s">
        <v>331</v>
      </c>
      <c r="J82" s="472" t="s">
        <v>331</v>
      </c>
      <c r="K82" s="472" t="s">
        <v>331</v>
      </c>
      <c r="L82" s="15"/>
      <c r="M82" s="107"/>
      <c r="N82" s="107"/>
      <c r="O82" s="107"/>
      <c r="P82" s="110"/>
      <c r="Q82" s="110"/>
      <c r="R82" s="110"/>
    </row>
    <row r="83" spans="1:18" ht="12.75" customHeight="1" x14ac:dyDescent="0.25">
      <c r="A83" s="101" t="s">
        <v>838</v>
      </c>
      <c r="B83" s="527">
        <v>302</v>
      </c>
      <c r="C83" s="527">
        <v>16</v>
      </c>
      <c r="D83" s="527">
        <v>-7</v>
      </c>
      <c r="E83" s="527">
        <v>1</v>
      </c>
      <c r="F83" s="527">
        <v>-2</v>
      </c>
      <c r="G83" s="532">
        <v>38.799999999999997</v>
      </c>
      <c r="H83" s="532" t="s">
        <v>550</v>
      </c>
      <c r="I83" s="532">
        <v>122.2</v>
      </c>
      <c r="J83" s="472" t="s">
        <v>1241</v>
      </c>
      <c r="K83" s="472">
        <v>0</v>
      </c>
      <c r="L83" s="15"/>
      <c r="M83" s="107"/>
      <c r="N83" s="107"/>
      <c r="O83" s="107"/>
      <c r="P83" s="110"/>
      <c r="Q83" s="110"/>
      <c r="R83" s="110"/>
    </row>
    <row r="84" spans="1:18" ht="12.75" customHeight="1" x14ac:dyDescent="0.25">
      <c r="A84" s="101" t="s">
        <v>852</v>
      </c>
      <c r="B84" s="527">
        <v>295</v>
      </c>
      <c r="C84" s="527">
        <v>12</v>
      </c>
      <c r="D84" s="527">
        <v>0</v>
      </c>
      <c r="E84" s="527">
        <v>1</v>
      </c>
      <c r="F84" s="527">
        <v>0</v>
      </c>
      <c r="G84" s="532">
        <v>32.200000000000003</v>
      </c>
      <c r="H84" s="532" t="s">
        <v>550</v>
      </c>
      <c r="I84" s="532">
        <v>131.80000000000001</v>
      </c>
      <c r="J84" s="472" t="s">
        <v>543</v>
      </c>
      <c r="K84" s="472">
        <v>0</v>
      </c>
      <c r="L84" s="15"/>
      <c r="M84" s="107"/>
      <c r="N84" s="107"/>
      <c r="O84" s="107"/>
      <c r="P84" s="110"/>
      <c r="Q84" s="110"/>
      <c r="R84" s="110"/>
    </row>
    <row r="85" spans="1:18" ht="12.75" customHeight="1" x14ac:dyDescent="0.25">
      <c r="A85" s="101" t="s">
        <v>318</v>
      </c>
      <c r="B85" s="527">
        <v>291</v>
      </c>
      <c r="C85" s="527">
        <v>39</v>
      </c>
      <c r="D85" s="527">
        <v>0</v>
      </c>
      <c r="E85" s="527">
        <v>17</v>
      </c>
      <c r="F85" s="527">
        <v>0</v>
      </c>
      <c r="G85" s="532">
        <v>70.7</v>
      </c>
      <c r="H85" s="532" t="s">
        <v>550</v>
      </c>
      <c r="I85" s="532">
        <v>332.1</v>
      </c>
      <c r="J85" s="472" t="s">
        <v>1241</v>
      </c>
      <c r="K85" s="472">
        <v>0</v>
      </c>
      <c r="L85" s="15"/>
      <c r="M85" s="107"/>
      <c r="N85" s="107"/>
      <c r="O85" s="107"/>
      <c r="P85" s="110"/>
      <c r="Q85" s="110"/>
      <c r="R85" s="110"/>
    </row>
    <row r="86" spans="1:18" ht="12.75" customHeight="1" x14ac:dyDescent="0.25">
      <c r="A86" s="101" t="s">
        <v>844</v>
      </c>
      <c r="B86" s="527">
        <v>317</v>
      </c>
      <c r="C86" s="527">
        <v>23</v>
      </c>
      <c r="D86" s="527">
        <v>0</v>
      </c>
      <c r="E86" s="527">
        <v>3</v>
      </c>
      <c r="F86" s="527">
        <v>0</v>
      </c>
      <c r="G86" s="532">
        <v>41.1</v>
      </c>
      <c r="H86" s="532" t="s">
        <v>547</v>
      </c>
      <c r="I86" s="532">
        <v>212</v>
      </c>
      <c r="J86" s="472" t="s">
        <v>1241</v>
      </c>
      <c r="K86" s="472">
        <v>0</v>
      </c>
      <c r="L86" s="15"/>
      <c r="M86" s="107"/>
      <c r="N86" s="107"/>
      <c r="O86" s="107"/>
      <c r="P86" s="110"/>
      <c r="Q86" s="110"/>
      <c r="R86" s="110"/>
    </row>
    <row r="87" spans="1:18" ht="12.75" customHeight="1" x14ac:dyDescent="0.25">
      <c r="A87" s="101" t="s">
        <v>846</v>
      </c>
      <c r="B87" s="527">
        <v>295</v>
      </c>
      <c r="C87" s="527">
        <v>17</v>
      </c>
      <c r="D87" s="527">
        <v>0</v>
      </c>
      <c r="E87" s="527">
        <v>2</v>
      </c>
      <c r="F87" s="527">
        <v>0</v>
      </c>
      <c r="G87" s="532">
        <v>50.1</v>
      </c>
      <c r="H87" s="532" t="s">
        <v>550</v>
      </c>
      <c r="I87" s="532">
        <v>127.1</v>
      </c>
      <c r="J87" s="472" t="s">
        <v>1241</v>
      </c>
      <c r="K87" s="472">
        <v>0</v>
      </c>
      <c r="L87" s="15"/>
      <c r="M87" s="107"/>
      <c r="N87" s="107"/>
      <c r="O87" s="107"/>
      <c r="P87" s="110"/>
      <c r="Q87" s="110"/>
      <c r="R87" s="110"/>
    </row>
    <row r="88" spans="1:18" ht="12.75" customHeight="1" x14ac:dyDescent="0.25">
      <c r="A88" s="101" t="s">
        <v>319</v>
      </c>
      <c r="B88" s="527">
        <v>306</v>
      </c>
      <c r="C88" s="527">
        <v>21</v>
      </c>
      <c r="D88" s="527">
        <v>-5</v>
      </c>
      <c r="E88" s="527">
        <v>3</v>
      </c>
      <c r="F88" s="527">
        <v>-2</v>
      </c>
      <c r="G88" s="532">
        <v>65.400000000000006</v>
      </c>
      <c r="H88" s="532" t="s">
        <v>550</v>
      </c>
      <c r="I88" s="532">
        <v>192.5</v>
      </c>
      <c r="J88" s="472" t="s">
        <v>1241</v>
      </c>
      <c r="K88" s="472">
        <v>0</v>
      </c>
      <c r="L88" s="15"/>
      <c r="M88" s="107"/>
      <c r="N88" s="107"/>
      <c r="O88" s="107"/>
      <c r="P88" s="110"/>
      <c r="Q88" s="110"/>
      <c r="R88" s="110"/>
    </row>
    <row r="89" spans="1:18" ht="12.75" customHeight="1" x14ac:dyDescent="0.25">
      <c r="A89" s="101" t="s">
        <v>56</v>
      </c>
      <c r="B89" s="527">
        <v>294</v>
      </c>
      <c r="C89" s="527">
        <v>22</v>
      </c>
      <c r="D89" s="527">
        <v>0</v>
      </c>
      <c r="E89" s="527">
        <v>4</v>
      </c>
      <c r="F89" s="527">
        <v>0</v>
      </c>
      <c r="G89" s="532">
        <v>51.7</v>
      </c>
      <c r="H89" s="532" t="s">
        <v>550</v>
      </c>
      <c r="I89" s="532">
        <v>253.2</v>
      </c>
      <c r="J89" s="472" t="s">
        <v>543</v>
      </c>
      <c r="K89" s="472">
        <v>0.1</v>
      </c>
      <c r="L89" s="15"/>
      <c r="M89" s="107"/>
      <c r="N89" s="107"/>
      <c r="O89" s="107"/>
      <c r="P89" s="110"/>
      <c r="Q89" s="110"/>
      <c r="R89" s="110"/>
    </row>
    <row r="90" spans="1:18" ht="12.75" customHeight="1" x14ac:dyDescent="0.25">
      <c r="A90" s="101" t="s">
        <v>849</v>
      </c>
      <c r="B90" s="527">
        <v>272</v>
      </c>
      <c r="C90" s="527">
        <v>40</v>
      </c>
      <c r="D90" s="527">
        <v>-9</v>
      </c>
      <c r="E90" s="527">
        <v>15</v>
      </c>
      <c r="F90" s="527">
        <v>1</v>
      </c>
      <c r="G90" s="532">
        <v>126.2</v>
      </c>
      <c r="H90" s="532" t="s">
        <v>550</v>
      </c>
      <c r="I90" s="532">
        <v>418.2</v>
      </c>
      <c r="J90" s="472" t="s">
        <v>545</v>
      </c>
      <c r="K90" s="472">
        <v>0.9</v>
      </c>
      <c r="L90" s="15"/>
      <c r="M90" s="107"/>
      <c r="N90" s="107"/>
      <c r="O90" s="107"/>
      <c r="P90" s="110"/>
      <c r="Q90" s="110"/>
      <c r="R90" s="110"/>
    </row>
    <row r="91" spans="1:18" ht="12.75" customHeight="1" x14ac:dyDescent="0.25">
      <c r="A91" s="101" t="s">
        <v>936</v>
      </c>
      <c r="B91" s="527">
        <v>304</v>
      </c>
      <c r="C91" s="527">
        <v>26</v>
      </c>
      <c r="D91" s="527">
        <v>0</v>
      </c>
      <c r="E91" s="527">
        <v>7</v>
      </c>
      <c r="F91" s="527">
        <v>0</v>
      </c>
      <c r="G91" s="532">
        <v>43.1</v>
      </c>
      <c r="H91" s="532" t="s">
        <v>550</v>
      </c>
      <c r="I91" s="532">
        <v>205.3</v>
      </c>
      <c r="J91" s="472" t="s">
        <v>1241</v>
      </c>
      <c r="K91" s="472">
        <v>0</v>
      </c>
      <c r="L91" s="15"/>
      <c r="M91" s="107"/>
      <c r="N91" s="107"/>
      <c r="O91" s="107"/>
      <c r="P91" s="110"/>
      <c r="Q91" s="110"/>
      <c r="R91" s="110"/>
    </row>
    <row r="92" spans="1:18" ht="12.75" customHeight="1" x14ac:dyDescent="0.25">
      <c r="A92" s="101" t="s">
        <v>854</v>
      </c>
      <c r="B92" s="527">
        <v>281</v>
      </c>
      <c r="C92" s="527">
        <v>17</v>
      </c>
      <c r="D92" s="527">
        <v>0</v>
      </c>
      <c r="E92" s="527">
        <v>1</v>
      </c>
      <c r="F92" s="527">
        <v>0</v>
      </c>
      <c r="G92" s="532">
        <v>25.8</v>
      </c>
      <c r="H92" s="532" t="s">
        <v>550</v>
      </c>
      <c r="I92" s="532">
        <v>165</v>
      </c>
      <c r="J92" s="472" t="s">
        <v>542</v>
      </c>
      <c r="K92" s="472">
        <v>0</v>
      </c>
      <c r="L92" s="15"/>
      <c r="M92" s="107"/>
      <c r="N92" s="107"/>
      <c r="O92" s="107"/>
      <c r="P92" s="110"/>
      <c r="Q92" s="110"/>
      <c r="R92" s="110"/>
    </row>
    <row r="93" spans="1:18" ht="12.75" customHeight="1" x14ac:dyDescent="0.25">
      <c r="A93" s="101" t="s">
        <v>930</v>
      </c>
      <c r="B93" s="527">
        <v>311</v>
      </c>
      <c r="C93" s="527">
        <v>8</v>
      </c>
      <c r="D93" s="527">
        <v>0</v>
      </c>
      <c r="E93" s="527">
        <v>0</v>
      </c>
      <c r="F93" s="527">
        <v>0</v>
      </c>
      <c r="G93" s="532">
        <v>28.5</v>
      </c>
      <c r="H93" s="532" t="s">
        <v>550</v>
      </c>
      <c r="I93" s="532">
        <v>97.1</v>
      </c>
      <c r="J93" s="472" t="s">
        <v>543</v>
      </c>
      <c r="K93" s="472">
        <v>0</v>
      </c>
      <c r="L93" s="15"/>
      <c r="M93" s="107"/>
      <c r="N93" s="107"/>
      <c r="O93" s="107"/>
      <c r="P93" s="110"/>
      <c r="Q93" s="110"/>
      <c r="R93" s="110"/>
    </row>
    <row r="94" spans="1:18" ht="12.75" customHeight="1" x14ac:dyDescent="0.25">
      <c r="A94" s="101" t="s">
        <v>862</v>
      </c>
      <c r="B94" s="527">
        <v>319</v>
      </c>
      <c r="C94" s="527">
        <v>10</v>
      </c>
      <c r="D94" s="527">
        <v>0</v>
      </c>
      <c r="E94" s="527">
        <v>1</v>
      </c>
      <c r="F94" s="527">
        <v>0</v>
      </c>
      <c r="G94" s="532">
        <v>30.8</v>
      </c>
      <c r="H94" s="532" t="s">
        <v>550</v>
      </c>
      <c r="I94" s="532">
        <v>136</v>
      </c>
      <c r="J94" s="472" t="s">
        <v>1241</v>
      </c>
      <c r="K94" s="472">
        <v>0</v>
      </c>
      <c r="L94" s="15"/>
      <c r="M94" s="107"/>
      <c r="N94" s="107"/>
      <c r="O94" s="107"/>
      <c r="P94" s="110"/>
      <c r="Q94" s="110"/>
      <c r="R94" s="110"/>
    </row>
    <row r="95" spans="1:18" ht="12.75" customHeight="1" x14ac:dyDescent="0.25">
      <c r="A95" s="101" t="s">
        <v>863</v>
      </c>
      <c r="B95" s="527">
        <v>308</v>
      </c>
      <c r="C95" s="527">
        <v>14</v>
      </c>
      <c r="D95" s="527">
        <v>-10</v>
      </c>
      <c r="E95" s="527">
        <v>2</v>
      </c>
      <c r="F95" s="527">
        <v>0</v>
      </c>
      <c r="G95" s="532">
        <v>59.9</v>
      </c>
      <c r="H95" s="532" t="s">
        <v>550</v>
      </c>
      <c r="I95" s="532">
        <v>131.6</v>
      </c>
      <c r="J95" s="472" t="s">
        <v>545</v>
      </c>
      <c r="K95" s="472">
        <v>0</v>
      </c>
      <c r="L95" s="15"/>
      <c r="M95" s="107"/>
      <c r="N95" s="107"/>
      <c r="O95" s="107"/>
      <c r="P95" s="110"/>
      <c r="Q95" s="110"/>
      <c r="R95" s="110"/>
    </row>
    <row r="96" spans="1:18" ht="12.75" customHeight="1" x14ac:dyDescent="0.25">
      <c r="A96" s="101" t="s">
        <v>864</v>
      </c>
      <c r="B96" s="527">
        <v>304</v>
      </c>
      <c r="C96" s="527">
        <v>16</v>
      </c>
      <c r="D96" s="527">
        <v>-8</v>
      </c>
      <c r="E96" s="527">
        <v>2</v>
      </c>
      <c r="F96" s="527">
        <v>-2</v>
      </c>
      <c r="G96" s="532">
        <v>57</v>
      </c>
      <c r="H96" s="532" t="s">
        <v>550</v>
      </c>
      <c r="I96" s="532">
        <v>152.19999999999999</v>
      </c>
      <c r="J96" s="472" t="s">
        <v>1241</v>
      </c>
      <c r="K96" s="472">
        <v>0</v>
      </c>
      <c r="L96" s="15"/>
      <c r="M96" s="107"/>
      <c r="N96" s="107"/>
      <c r="O96" s="107"/>
      <c r="P96" s="110"/>
      <c r="Q96" s="110"/>
      <c r="R96" s="110"/>
    </row>
    <row r="97" spans="1:18" ht="12.75" customHeight="1" x14ac:dyDescent="0.25">
      <c r="A97" s="101" t="s">
        <v>865</v>
      </c>
      <c r="B97" s="527">
        <v>319</v>
      </c>
      <c r="C97" s="527">
        <v>10</v>
      </c>
      <c r="D97" s="527">
        <v>-12</v>
      </c>
      <c r="E97" s="527">
        <v>3</v>
      </c>
      <c r="F97" s="527">
        <v>-1</v>
      </c>
      <c r="G97" s="532">
        <v>73.5</v>
      </c>
      <c r="H97" s="532" t="s">
        <v>550</v>
      </c>
      <c r="I97" s="532">
        <v>192.5</v>
      </c>
      <c r="J97" s="472" t="s">
        <v>545</v>
      </c>
      <c r="K97" s="472">
        <v>0.3</v>
      </c>
      <c r="L97" s="15"/>
      <c r="M97" s="107"/>
      <c r="N97" s="107"/>
      <c r="O97" s="107"/>
      <c r="P97" s="110"/>
      <c r="Q97" s="110"/>
      <c r="R97" s="110"/>
    </row>
    <row r="98" spans="1:18" ht="12.75" customHeight="1" x14ac:dyDescent="0.25">
      <c r="A98" s="101" t="s">
        <v>866</v>
      </c>
      <c r="B98" s="527">
        <v>310</v>
      </c>
      <c r="C98" s="527">
        <v>10</v>
      </c>
      <c r="D98" s="527">
        <v>-13</v>
      </c>
      <c r="E98" s="527">
        <v>2</v>
      </c>
      <c r="F98" s="527">
        <v>-2</v>
      </c>
      <c r="G98" s="532">
        <v>55.4</v>
      </c>
      <c r="H98" s="532" t="s">
        <v>550</v>
      </c>
      <c r="I98" s="532">
        <v>139.69999999999999</v>
      </c>
      <c r="J98" s="472" t="s">
        <v>1241</v>
      </c>
      <c r="K98" s="472">
        <v>0</v>
      </c>
      <c r="L98" s="15"/>
      <c r="M98" s="107"/>
      <c r="N98" s="107"/>
      <c r="O98" s="107"/>
      <c r="P98" s="110"/>
      <c r="Q98" s="110"/>
      <c r="R98" s="110"/>
    </row>
    <row r="99" spans="1:18" ht="12.75" customHeight="1" x14ac:dyDescent="0.25">
      <c r="A99" s="101" t="s">
        <v>867</v>
      </c>
      <c r="B99" s="527" t="s">
        <v>331</v>
      </c>
      <c r="C99" s="527" t="s">
        <v>331</v>
      </c>
      <c r="D99" s="527" t="s">
        <v>331</v>
      </c>
      <c r="E99" s="527" t="s">
        <v>331</v>
      </c>
      <c r="F99" s="527" t="s">
        <v>331</v>
      </c>
      <c r="G99" s="532" t="s">
        <v>331</v>
      </c>
      <c r="H99" s="532" t="s">
        <v>331</v>
      </c>
      <c r="I99" s="532" t="s">
        <v>331</v>
      </c>
      <c r="J99" s="472" t="s">
        <v>331</v>
      </c>
      <c r="K99" s="472" t="s">
        <v>331</v>
      </c>
      <c r="L99" s="15"/>
      <c r="M99" s="107"/>
      <c r="N99" s="107"/>
      <c r="O99" s="107"/>
      <c r="P99" s="110"/>
      <c r="Q99" s="110"/>
      <c r="R99" s="110"/>
    </row>
    <row r="100" spans="1:18" ht="12.75" customHeight="1" x14ac:dyDescent="0.25">
      <c r="A100" s="101" t="s">
        <v>868</v>
      </c>
      <c r="B100" s="527">
        <v>321</v>
      </c>
      <c r="C100" s="527">
        <v>5</v>
      </c>
      <c r="D100" s="527">
        <v>-14</v>
      </c>
      <c r="E100" s="527">
        <v>1</v>
      </c>
      <c r="F100" s="527">
        <v>-1</v>
      </c>
      <c r="G100" s="532">
        <v>36.4</v>
      </c>
      <c r="H100" s="532" t="s">
        <v>550</v>
      </c>
      <c r="I100" s="532">
        <v>123.4</v>
      </c>
      <c r="J100" s="472" t="s">
        <v>543</v>
      </c>
      <c r="K100" s="472">
        <v>0</v>
      </c>
      <c r="L100" s="15"/>
      <c r="M100" s="107"/>
      <c r="N100" s="107"/>
      <c r="O100" s="107"/>
      <c r="P100" s="110"/>
      <c r="Q100" s="110"/>
      <c r="R100" s="110"/>
    </row>
    <row r="101" spans="1:18" ht="12.75" customHeight="1" x14ac:dyDescent="0.25">
      <c r="A101" s="101" t="s">
        <v>877</v>
      </c>
      <c r="B101" s="527">
        <v>365</v>
      </c>
      <c r="C101" s="527">
        <v>15</v>
      </c>
      <c r="D101" s="527">
        <v>0</v>
      </c>
      <c r="E101" s="527">
        <v>1</v>
      </c>
      <c r="F101" s="527">
        <v>0</v>
      </c>
      <c r="G101" s="532">
        <v>59.5</v>
      </c>
      <c r="H101" s="532" t="s">
        <v>550</v>
      </c>
      <c r="I101" s="532">
        <v>200.2</v>
      </c>
      <c r="J101" s="472" t="s">
        <v>543</v>
      </c>
      <c r="K101" s="472">
        <v>0.3</v>
      </c>
      <c r="L101" s="15"/>
      <c r="M101" s="107"/>
      <c r="N101" s="107"/>
      <c r="O101" s="107"/>
      <c r="P101" s="110"/>
      <c r="Q101" s="110"/>
      <c r="R101" s="110"/>
    </row>
    <row r="102" spans="1:18" ht="12.75" customHeight="1" x14ac:dyDescent="0.25">
      <c r="A102" s="101" t="s">
        <v>878</v>
      </c>
      <c r="B102" s="527">
        <v>315</v>
      </c>
      <c r="C102" s="527">
        <v>11</v>
      </c>
      <c r="D102" s="527">
        <v>-3</v>
      </c>
      <c r="E102" s="527">
        <v>1</v>
      </c>
      <c r="F102" s="527">
        <v>0</v>
      </c>
      <c r="G102" s="532">
        <v>52.4</v>
      </c>
      <c r="H102" s="532" t="s">
        <v>550</v>
      </c>
      <c r="I102" s="532">
        <v>185.4</v>
      </c>
      <c r="J102" s="472" t="s">
        <v>1241</v>
      </c>
      <c r="K102" s="472">
        <v>0</v>
      </c>
      <c r="L102" s="15"/>
      <c r="M102" s="107"/>
      <c r="N102" s="107"/>
      <c r="O102" s="107"/>
      <c r="P102" s="110"/>
      <c r="Q102" s="110"/>
      <c r="R102" s="110"/>
    </row>
    <row r="103" spans="1:18" ht="12.75" customHeight="1" x14ac:dyDescent="0.25">
      <c r="A103" s="101" t="s">
        <v>883</v>
      </c>
      <c r="B103" s="527">
        <v>321</v>
      </c>
      <c r="C103" s="527">
        <v>2</v>
      </c>
      <c r="D103" s="527">
        <v>-16</v>
      </c>
      <c r="E103" s="527">
        <v>0</v>
      </c>
      <c r="F103" s="527">
        <v>-2</v>
      </c>
      <c r="G103" s="532">
        <v>21.7</v>
      </c>
      <c r="H103" s="532" t="s">
        <v>550</v>
      </c>
      <c r="I103" s="532">
        <v>139</v>
      </c>
      <c r="J103" s="472" t="s">
        <v>543</v>
      </c>
      <c r="K103" s="472">
        <v>0</v>
      </c>
      <c r="L103" s="15"/>
      <c r="M103" s="107"/>
      <c r="N103" s="107"/>
      <c r="O103" s="107"/>
      <c r="P103" s="110"/>
      <c r="Q103" s="110"/>
      <c r="R103" s="110"/>
    </row>
    <row r="104" spans="1:18" ht="12.75" customHeight="1" x14ac:dyDescent="0.25">
      <c r="A104" s="101" t="s">
        <v>884</v>
      </c>
      <c r="B104" s="527">
        <v>316</v>
      </c>
      <c r="C104" s="527">
        <v>6</v>
      </c>
      <c r="D104" s="527">
        <v>-9</v>
      </c>
      <c r="E104" s="527">
        <v>0</v>
      </c>
      <c r="F104" s="527">
        <v>-2</v>
      </c>
      <c r="G104" s="532">
        <v>20.6</v>
      </c>
      <c r="H104" s="532" t="s">
        <v>550</v>
      </c>
      <c r="I104" s="532">
        <v>101.9</v>
      </c>
      <c r="J104" s="472" t="s">
        <v>1241</v>
      </c>
      <c r="K104" s="472">
        <v>0.2</v>
      </c>
      <c r="L104" s="15"/>
      <c r="M104" s="107"/>
      <c r="N104" s="107"/>
      <c r="O104" s="107"/>
      <c r="P104" s="110"/>
      <c r="Q104" s="110"/>
      <c r="R104" s="110"/>
    </row>
    <row r="105" spans="1:18" ht="12.75" customHeight="1" x14ac:dyDescent="0.25">
      <c r="A105" s="101" t="s">
        <v>179</v>
      </c>
      <c r="B105" s="527">
        <v>316</v>
      </c>
      <c r="C105" s="527">
        <v>9</v>
      </c>
      <c r="D105" s="527">
        <v>-11</v>
      </c>
      <c r="E105" s="527">
        <v>1</v>
      </c>
      <c r="F105" s="527">
        <v>-1</v>
      </c>
      <c r="G105" s="532">
        <v>30.3</v>
      </c>
      <c r="H105" s="532" t="s">
        <v>550</v>
      </c>
      <c r="I105" s="532">
        <v>122.3</v>
      </c>
      <c r="J105" s="472" t="s">
        <v>1241</v>
      </c>
      <c r="K105" s="472">
        <v>0</v>
      </c>
      <c r="L105" s="15"/>
      <c r="M105" s="107"/>
      <c r="N105" s="107"/>
      <c r="O105" s="107"/>
      <c r="P105" s="110"/>
      <c r="Q105" s="110"/>
    </row>
    <row r="106" spans="1:18" ht="12.75" customHeight="1" x14ac:dyDescent="0.25">
      <c r="A106" s="101" t="s">
        <v>870</v>
      </c>
      <c r="B106" s="527">
        <v>322</v>
      </c>
      <c r="C106" s="527">
        <v>9</v>
      </c>
      <c r="D106" s="527">
        <v>0</v>
      </c>
      <c r="E106" s="527">
        <v>1</v>
      </c>
      <c r="F106" s="527">
        <v>0</v>
      </c>
      <c r="G106" s="532">
        <v>32.299999999999997</v>
      </c>
      <c r="H106" s="532" t="s">
        <v>550</v>
      </c>
      <c r="I106" s="532">
        <v>103.6</v>
      </c>
      <c r="J106" s="472" t="s">
        <v>1241</v>
      </c>
      <c r="K106" s="472">
        <v>0</v>
      </c>
      <c r="L106" s="15"/>
      <c r="M106" s="107"/>
      <c r="N106" s="107"/>
      <c r="O106" s="107"/>
      <c r="P106" s="110"/>
      <c r="Q106" s="110"/>
    </row>
    <row r="107" spans="1:18" ht="12.75" customHeight="1" x14ac:dyDescent="0.25">
      <c r="A107" s="101" t="s">
        <v>875</v>
      </c>
      <c r="B107" s="527">
        <v>325</v>
      </c>
      <c r="C107" s="527">
        <v>6</v>
      </c>
      <c r="D107" s="527">
        <v>-9</v>
      </c>
      <c r="E107" s="527">
        <v>1</v>
      </c>
      <c r="F107" s="527">
        <v>-1</v>
      </c>
      <c r="G107" s="532">
        <v>44.3</v>
      </c>
      <c r="H107" s="532" t="s">
        <v>550</v>
      </c>
      <c r="I107" s="532">
        <v>108.6</v>
      </c>
      <c r="J107" s="472" t="s">
        <v>1241</v>
      </c>
      <c r="K107" s="472">
        <v>0</v>
      </c>
      <c r="L107" s="15"/>
      <c r="M107" s="107"/>
      <c r="N107" s="107"/>
      <c r="O107" s="107"/>
      <c r="P107" s="110"/>
      <c r="Q107" s="110"/>
    </row>
    <row r="108" spans="1:18" ht="12.75" customHeight="1" x14ac:dyDescent="0.25">
      <c r="A108" s="101" t="s">
        <v>876</v>
      </c>
      <c r="B108" s="527">
        <v>313</v>
      </c>
      <c r="C108" s="527">
        <v>9</v>
      </c>
      <c r="D108" s="527">
        <v>0</v>
      </c>
      <c r="E108" s="527">
        <v>1</v>
      </c>
      <c r="F108" s="527">
        <v>0</v>
      </c>
      <c r="G108" s="532">
        <v>33.200000000000003</v>
      </c>
      <c r="H108" s="532" t="s">
        <v>550</v>
      </c>
      <c r="I108" s="532">
        <v>99.2</v>
      </c>
      <c r="J108" s="472" t="s">
        <v>543</v>
      </c>
      <c r="K108" s="472">
        <v>0</v>
      </c>
      <c r="L108" s="15"/>
      <c r="M108" s="107"/>
      <c r="N108" s="107"/>
      <c r="O108" s="107"/>
      <c r="P108" s="110"/>
      <c r="Q108" s="110"/>
    </row>
    <row r="109" spans="1:18" ht="12.75" customHeight="1" x14ac:dyDescent="0.25">
      <c r="A109" s="101" t="s">
        <v>871</v>
      </c>
      <c r="B109" s="527">
        <v>320</v>
      </c>
      <c r="C109" s="527">
        <v>10</v>
      </c>
      <c r="D109" s="527">
        <v>-11</v>
      </c>
      <c r="E109" s="527">
        <v>3</v>
      </c>
      <c r="F109" s="527">
        <v>0</v>
      </c>
      <c r="G109" s="532">
        <v>45.1</v>
      </c>
      <c r="H109" s="532" t="s">
        <v>550</v>
      </c>
      <c r="I109" s="532">
        <v>133.30000000000001</v>
      </c>
      <c r="J109" s="472" t="s">
        <v>1241</v>
      </c>
      <c r="K109" s="472">
        <v>0</v>
      </c>
      <c r="L109" s="15"/>
      <c r="M109" s="107"/>
      <c r="N109" s="107"/>
      <c r="O109" s="107"/>
      <c r="P109" s="110"/>
      <c r="Q109" s="110"/>
    </row>
    <row r="110" spans="1:18" ht="12.75" customHeight="1" x14ac:dyDescent="0.25">
      <c r="A110" s="101" t="s">
        <v>881</v>
      </c>
      <c r="B110" s="527">
        <v>292</v>
      </c>
      <c r="C110" s="527">
        <v>19</v>
      </c>
      <c r="D110" s="527">
        <v>-10</v>
      </c>
      <c r="E110" s="527">
        <v>1</v>
      </c>
      <c r="F110" s="527">
        <v>-3</v>
      </c>
      <c r="G110" s="532">
        <v>39.6</v>
      </c>
      <c r="H110" s="532" t="s">
        <v>550</v>
      </c>
      <c r="I110" s="532">
        <v>142.5</v>
      </c>
      <c r="J110" s="472" t="s">
        <v>543</v>
      </c>
      <c r="K110" s="472">
        <v>0</v>
      </c>
      <c r="L110" s="15"/>
      <c r="M110" s="107"/>
      <c r="N110" s="107"/>
      <c r="O110" s="107"/>
      <c r="P110" s="110"/>
      <c r="Q110" s="110"/>
    </row>
    <row r="111" spans="1:18" ht="12.75" customHeight="1" x14ac:dyDescent="0.25">
      <c r="A111" s="101" t="s">
        <v>882</v>
      </c>
      <c r="B111" s="527">
        <v>312</v>
      </c>
      <c r="C111" s="527">
        <v>7</v>
      </c>
      <c r="D111" s="527">
        <v>-16</v>
      </c>
      <c r="E111" s="527">
        <v>1</v>
      </c>
      <c r="F111" s="527">
        <v>-2</v>
      </c>
      <c r="G111" s="532">
        <v>44</v>
      </c>
      <c r="H111" s="532" t="s">
        <v>550</v>
      </c>
      <c r="I111" s="532">
        <v>118.2</v>
      </c>
      <c r="J111" s="472" t="s">
        <v>1241</v>
      </c>
      <c r="K111" s="472">
        <v>0</v>
      </c>
      <c r="L111" s="15"/>
      <c r="M111" s="107"/>
      <c r="N111" s="107"/>
      <c r="O111" s="107"/>
      <c r="P111" s="110"/>
      <c r="Q111" s="110"/>
    </row>
    <row r="112" spans="1:18" ht="12.75" customHeight="1" x14ac:dyDescent="0.25">
      <c r="A112" s="101" t="s">
        <v>869</v>
      </c>
      <c r="B112" s="527">
        <v>305</v>
      </c>
      <c r="C112" s="527">
        <v>9</v>
      </c>
      <c r="D112" s="527">
        <v>0</v>
      </c>
      <c r="E112" s="527">
        <v>2</v>
      </c>
      <c r="F112" s="527">
        <v>0</v>
      </c>
      <c r="G112" s="532">
        <v>55.3</v>
      </c>
      <c r="H112" s="532" t="s">
        <v>550</v>
      </c>
      <c r="I112" s="532">
        <v>119.6</v>
      </c>
      <c r="J112" s="472" t="s">
        <v>543</v>
      </c>
      <c r="K112" s="472">
        <v>0</v>
      </c>
      <c r="L112" s="15"/>
      <c r="M112" s="107"/>
      <c r="N112" s="107"/>
      <c r="O112" s="107"/>
      <c r="P112" s="110"/>
      <c r="Q112" s="110"/>
    </row>
    <row r="113" spans="1:18" ht="12.75" customHeight="1" x14ac:dyDescent="0.25">
      <c r="A113" s="101" t="s">
        <v>872</v>
      </c>
      <c r="B113" s="527">
        <v>323</v>
      </c>
      <c r="C113" s="527">
        <v>7</v>
      </c>
      <c r="D113" s="527">
        <v>-12</v>
      </c>
      <c r="E113" s="527">
        <v>1</v>
      </c>
      <c r="F113" s="527">
        <v>-1</v>
      </c>
      <c r="G113" s="532">
        <v>31.7</v>
      </c>
      <c r="H113" s="532" t="s">
        <v>550</v>
      </c>
      <c r="I113" s="532">
        <v>144</v>
      </c>
      <c r="J113" s="472" t="s">
        <v>1241</v>
      </c>
      <c r="K113" s="472">
        <v>0</v>
      </c>
      <c r="L113" s="15"/>
      <c r="M113" s="107"/>
      <c r="N113" s="107"/>
      <c r="O113" s="107"/>
      <c r="P113" s="110"/>
      <c r="Q113" s="110"/>
    </row>
    <row r="114" spans="1:18" ht="12.75" customHeight="1" x14ac:dyDescent="0.25">
      <c r="A114" s="101" t="s">
        <v>169</v>
      </c>
      <c r="B114" s="527">
        <v>287</v>
      </c>
      <c r="C114" s="527">
        <v>17</v>
      </c>
      <c r="D114" s="527">
        <v>-14</v>
      </c>
      <c r="E114" s="527">
        <v>2</v>
      </c>
      <c r="F114" s="527">
        <v>-2</v>
      </c>
      <c r="G114" s="532">
        <v>89.6</v>
      </c>
      <c r="H114" s="532" t="s">
        <v>550</v>
      </c>
      <c r="I114" s="532">
        <v>239.1</v>
      </c>
      <c r="J114" s="472" t="s">
        <v>1241</v>
      </c>
      <c r="K114" s="472">
        <v>0</v>
      </c>
      <c r="L114" s="15"/>
      <c r="M114" s="107"/>
      <c r="N114" s="107"/>
      <c r="O114" s="107"/>
      <c r="P114" s="110"/>
      <c r="Q114" s="110"/>
    </row>
    <row r="115" spans="1:18" ht="12.75" customHeight="1" x14ac:dyDescent="0.25">
      <c r="A115" s="101" t="s">
        <v>873</v>
      </c>
      <c r="B115" s="527">
        <v>312</v>
      </c>
      <c r="C115" s="527">
        <v>13</v>
      </c>
      <c r="D115" s="527">
        <v>0</v>
      </c>
      <c r="E115" s="527">
        <v>2</v>
      </c>
      <c r="F115" s="527">
        <v>0</v>
      </c>
      <c r="G115" s="532">
        <v>103</v>
      </c>
      <c r="H115" s="532" t="s">
        <v>550</v>
      </c>
      <c r="I115" s="532">
        <v>179.5</v>
      </c>
      <c r="J115" s="472" t="s">
        <v>543</v>
      </c>
      <c r="K115" s="472">
        <v>0</v>
      </c>
      <c r="L115" s="15"/>
      <c r="M115" s="107"/>
      <c r="N115" s="107"/>
      <c r="O115" s="107"/>
      <c r="P115" s="110"/>
      <c r="Q115" s="110"/>
      <c r="R115" s="110"/>
    </row>
    <row r="116" spans="1:18" ht="12.75" customHeight="1" x14ac:dyDescent="0.25">
      <c r="A116" s="101" t="s">
        <v>874</v>
      </c>
      <c r="B116" s="527">
        <v>320</v>
      </c>
      <c r="C116" s="527">
        <v>8</v>
      </c>
      <c r="D116" s="527">
        <v>-12</v>
      </c>
      <c r="E116" s="527">
        <v>2</v>
      </c>
      <c r="F116" s="527">
        <v>0</v>
      </c>
      <c r="G116" s="532">
        <v>33</v>
      </c>
      <c r="H116" s="532" t="s">
        <v>550</v>
      </c>
      <c r="I116" s="532">
        <v>146.80000000000001</v>
      </c>
      <c r="J116" s="472" t="s">
        <v>543</v>
      </c>
      <c r="K116" s="472">
        <v>0</v>
      </c>
      <c r="L116" s="15"/>
      <c r="M116" s="107"/>
      <c r="N116" s="107"/>
      <c r="O116" s="107"/>
      <c r="P116" s="110"/>
      <c r="Q116" s="110"/>
      <c r="R116" s="110"/>
    </row>
    <row r="117" spans="1:18" ht="12.75" customHeight="1" x14ac:dyDescent="0.25">
      <c r="A117" s="101" t="s">
        <v>167</v>
      </c>
      <c r="B117" s="527">
        <v>307</v>
      </c>
      <c r="C117" s="527">
        <v>10</v>
      </c>
      <c r="D117" s="527">
        <v>0</v>
      </c>
      <c r="E117" s="527">
        <v>3</v>
      </c>
      <c r="F117" s="527">
        <v>0</v>
      </c>
      <c r="G117" s="532">
        <v>60.1</v>
      </c>
      <c r="H117" s="532" t="s">
        <v>550</v>
      </c>
      <c r="I117" s="532">
        <v>133.5</v>
      </c>
      <c r="J117" s="472" t="s">
        <v>1241</v>
      </c>
      <c r="K117" s="472">
        <v>0</v>
      </c>
      <c r="L117" s="15"/>
      <c r="M117" s="107"/>
      <c r="N117" s="107"/>
      <c r="O117" s="107"/>
      <c r="P117" s="110"/>
      <c r="Q117" s="110"/>
      <c r="R117" s="110"/>
    </row>
    <row r="118" spans="1:18" ht="12.75" customHeight="1" x14ac:dyDescent="0.25">
      <c r="A118" s="101" t="s">
        <v>885</v>
      </c>
      <c r="B118" s="527">
        <v>327</v>
      </c>
      <c r="C118" s="527">
        <v>7</v>
      </c>
      <c r="D118" s="527">
        <v>-13</v>
      </c>
      <c r="E118" s="527">
        <v>0</v>
      </c>
      <c r="F118" s="527">
        <v>-2</v>
      </c>
      <c r="G118" s="532">
        <v>21.6</v>
      </c>
      <c r="H118" s="532" t="s">
        <v>550</v>
      </c>
      <c r="I118" s="532">
        <v>117.8</v>
      </c>
      <c r="J118" s="472" t="s">
        <v>1241</v>
      </c>
      <c r="K118" s="472">
        <v>0</v>
      </c>
      <c r="L118" s="15"/>
      <c r="M118" s="107"/>
      <c r="N118" s="107"/>
      <c r="O118" s="107"/>
      <c r="P118" s="110"/>
      <c r="Q118" s="110"/>
      <c r="R118" s="110"/>
    </row>
    <row r="119" spans="1:18" ht="12.75" customHeight="1" x14ac:dyDescent="0.25">
      <c r="A119" s="101" t="s">
        <v>886</v>
      </c>
      <c r="B119" s="527">
        <v>338</v>
      </c>
      <c r="C119" s="527">
        <v>7</v>
      </c>
      <c r="D119" s="527">
        <v>0</v>
      </c>
      <c r="E119" s="527">
        <v>1</v>
      </c>
      <c r="F119" s="527">
        <v>0</v>
      </c>
      <c r="G119" s="532">
        <v>56.5</v>
      </c>
      <c r="H119" s="532" t="s">
        <v>550</v>
      </c>
      <c r="I119" s="532">
        <v>129</v>
      </c>
      <c r="J119" s="472" t="s">
        <v>1241</v>
      </c>
      <c r="K119" s="472">
        <v>0</v>
      </c>
      <c r="L119" s="15"/>
      <c r="M119" s="107"/>
      <c r="N119" s="107"/>
      <c r="O119" s="107"/>
      <c r="P119" s="110"/>
      <c r="Q119" s="110"/>
      <c r="R119" s="110"/>
    </row>
    <row r="120" spans="1:18" ht="12.75" customHeight="1" x14ac:dyDescent="0.25">
      <c r="A120" s="101" t="s">
        <v>107</v>
      </c>
      <c r="B120" s="527">
        <v>314</v>
      </c>
      <c r="C120" s="527">
        <v>8</v>
      </c>
      <c r="D120" s="527">
        <v>0</v>
      </c>
      <c r="E120" s="527">
        <v>0</v>
      </c>
      <c r="F120" s="527">
        <v>0</v>
      </c>
      <c r="G120" s="532">
        <v>23.8</v>
      </c>
      <c r="H120" s="532" t="s">
        <v>550</v>
      </c>
      <c r="I120" s="532">
        <v>123.9</v>
      </c>
      <c r="J120" s="472" t="s">
        <v>545</v>
      </c>
      <c r="K120" s="472">
        <v>0</v>
      </c>
      <c r="L120" s="15"/>
      <c r="M120" s="107"/>
      <c r="N120" s="107"/>
      <c r="O120" s="107"/>
      <c r="P120" s="110"/>
      <c r="Q120" s="110"/>
      <c r="R120" s="110"/>
    </row>
    <row r="121" spans="1:18" ht="12.75" customHeight="1" x14ac:dyDescent="0.25">
      <c r="A121" s="101" t="s">
        <v>887</v>
      </c>
      <c r="B121" s="527">
        <v>338</v>
      </c>
      <c r="C121" s="527">
        <v>5</v>
      </c>
      <c r="D121" s="527">
        <v>0</v>
      </c>
      <c r="E121" s="527">
        <v>0</v>
      </c>
      <c r="F121" s="527">
        <v>0</v>
      </c>
      <c r="G121" s="532">
        <v>20.8</v>
      </c>
      <c r="H121" s="532" t="s">
        <v>550</v>
      </c>
      <c r="I121" s="532">
        <v>120</v>
      </c>
      <c r="J121" s="472" t="s">
        <v>1241</v>
      </c>
      <c r="K121" s="472">
        <v>0</v>
      </c>
      <c r="L121" s="15"/>
      <c r="M121" s="107"/>
      <c r="N121" s="107"/>
      <c r="O121" s="107"/>
      <c r="P121" s="110"/>
      <c r="Q121" s="110"/>
      <c r="R121" s="110"/>
    </row>
    <row r="122" spans="1:18" ht="12.75" customHeight="1" x14ac:dyDescent="0.25">
      <c r="A122" s="101" t="s">
        <v>888</v>
      </c>
      <c r="B122" s="527">
        <v>333</v>
      </c>
      <c r="C122" s="527">
        <v>8</v>
      </c>
      <c r="D122" s="527">
        <v>-8</v>
      </c>
      <c r="E122" s="527">
        <v>3</v>
      </c>
      <c r="F122" s="527">
        <v>0</v>
      </c>
      <c r="G122" s="532">
        <v>83.4</v>
      </c>
      <c r="H122" s="532" t="s">
        <v>550</v>
      </c>
      <c r="I122" s="532">
        <v>183.9</v>
      </c>
      <c r="J122" s="472" t="s">
        <v>1241</v>
      </c>
      <c r="K122" s="472">
        <v>0</v>
      </c>
      <c r="L122" s="15"/>
      <c r="M122" s="107"/>
      <c r="N122" s="107"/>
      <c r="O122" s="107"/>
      <c r="P122" s="110"/>
      <c r="Q122" s="110"/>
      <c r="R122" s="110"/>
    </row>
    <row r="123" spans="1:18" ht="12.75" customHeight="1" x14ac:dyDescent="0.25">
      <c r="A123" s="101" t="s">
        <v>889</v>
      </c>
      <c r="B123" s="527">
        <v>299</v>
      </c>
      <c r="C123" s="527">
        <v>19</v>
      </c>
      <c r="D123" s="527">
        <v>0</v>
      </c>
      <c r="E123" s="527">
        <v>0</v>
      </c>
      <c r="F123" s="527">
        <v>0</v>
      </c>
      <c r="G123" s="532">
        <v>23.2</v>
      </c>
      <c r="H123" s="532" t="s">
        <v>550</v>
      </c>
      <c r="I123" s="532">
        <v>140.69999999999999</v>
      </c>
      <c r="J123" s="472" t="s">
        <v>543</v>
      </c>
      <c r="K123" s="472">
        <v>0.9</v>
      </c>
      <c r="L123" s="15"/>
      <c r="M123" s="107"/>
      <c r="N123" s="107"/>
      <c r="O123" s="107"/>
      <c r="P123" s="110"/>
      <c r="Q123" s="110"/>
      <c r="R123" s="110"/>
    </row>
    <row r="124" spans="1:18" ht="12.75" customHeight="1" x14ac:dyDescent="0.25">
      <c r="A124" s="101" t="s">
        <v>890</v>
      </c>
      <c r="B124" s="527">
        <v>333</v>
      </c>
      <c r="C124" s="527">
        <v>7</v>
      </c>
      <c r="D124" s="527">
        <v>0</v>
      </c>
      <c r="E124" s="527">
        <v>1</v>
      </c>
      <c r="F124" s="527">
        <v>0</v>
      </c>
      <c r="G124" s="532">
        <v>76.8</v>
      </c>
      <c r="H124" s="532" t="s">
        <v>550</v>
      </c>
      <c r="I124" s="532">
        <v>128.69999999999999</v>
      </c>
      <c r="J124" s="472" t="s">
        <v>1241</v>
      </c>
      <c r="K124" s="472">
        <v>0</v>
      </c>
      <c r="L124" s="15"/>
      <c r="M124" s="107"/>
      <c r="N124" s="107"/>
      <c r="O124" s="107"/>
      <c r="P124" s="110"/>
      <c r="Q124" s="110"/>
      <c r="R124" s="110"/>
    </row>
    <row r="125" spans="1:18" ht="12.75" customHeight="1" x14ac:dyDescent="0.25">
      <c r="A125" s="101" t="s">
        <v>891</v>
      </c>
      <c r="B125" s="527">
        <v>328</v>
      </c>
      <c r="C125" s="527">
        <v>3</v>
      </c>
      <c r="D125" s="527">
        <v>0</v>
      </c>
      <c r="E125" s="527">
        <v>2</v>
      </c>
      <c r="F125" s="527">
        <v>0</v>
      </c>
      <c r="G125" s="532">
        <v>31.4</v>
      </c>
      <c r="H125" s="532" t="s">
        <v>550</v>
      </c>
      <c r="I125" s="532">
        <v>82.1</v>
      </c>
      <c r="J125" s="472" t="s">
        <v>543</v>
      </c>
      <c r="K125" s="472">
        <v>0</v>
      </c>
      <c r="L125" s="15"/>
      <c r="M125" s="107"/>
      <c r="N125" s="107"/>
      <c r="O125" s="107"/>
      <c r="P125" s="110"/>
      <c r="Q125" s="110"/>
      <c r="R125" s="110"/>
    </row>
    <row r="126" spans="1:18" ht="12.75" customHeight="1" x14ac:dyDescent="0.25">
      <c r="A126" s="101" t="s">
        <v>892</v>
      </c>
      <c r="B126" s="527">
        <v>324</v>
      </c>
      <c r="C126" s="527">
        <v>7</v>
      </c>
      <c r="D126" s="527">
        <v>0</v>
      </c>
      <c r="E126" s="527">
        <v>1</v>
      </c>
      <c r="F126" s="527">
        <v>0</v>
      </c>
      <c r="G126" s="532">
        <v>42.1</v>
      </c>
      <c r="H126" s="532" t="s">
        <v>550</v>
      </c>
      <c r="I126" s="532">
        <v>100.4</v>
      </c>
      <c r="J126" s="472" t="s">
        <v>543</v>
      </c>
      <c r="K126" s="472">
        <v>0.2</v>
      </c>
      <c r="L126" s="15"/>
      <c r="M126" s="107"/>
      <c r="N126" s="107"/>
      <c r="O126" s="107"/>
      <c r="P126" s="110"/>
      <c r="Q126" s="110"/>
      <c r="R126" s="110"/>
    </row>
    <row r="127" spans="1:18" ht="12.75" customHeight="1" x14ac:dyDescent="0.25">
      <c r="A127" s="101" t="s">
        <v>893</v>
      </c>
      <c r="B127" s="527">
        <v>340</v>
      </c>
      <c r="C127" s="527">
        <v>5</v>
      </c>
      <c r="D127" s="527">
        <v>-10</v>
      </c>
      <c r="E127" s="527">
        <v>1</v>
      </c>
      <c r="F127" s="527">
        <v>-2</v>
      </c>
      <c r="G127" s="532">
        <v>81.5</v>
      </c>
      <c r="H127" s="532" t="s">
        <v>550</v>
      </c>
      <c r="I127" s="532">
        <v>123.9</v>
      </c>
      <c r="J127" s="472" t="s">
        <v>1241</v>
      </c>
      <c r="K127" s="472">
        <v>0</v>
      </c>
      <c r="L127" s="15"/>
      <c r="M127" s="107"/>
      <c r="N127" s="107"/>
      <c r="O127" s="107"/>
      <c r="P127" s="110"/>
      <c r="Q127" s="110"/>
      <c r="R127" s="110"/>
    </row>
    <row r="128" spans="1:18" ht="12.75" customHeight="1" x14ac:dyDescent="0.25">
      <c r="A128" s="101" t="s">
        <v>900</v>
      </c>
      <c r="B128" s="527">
        <v>181</v>
      </c>
      <c r="C128" s="527">
        <v>64</v>
      </c>
      <c r="D128" s="527">
        <v>12</v>
      </c>
      <c r="E128" s="527">
        <v>14</v>
      </c>
      <c r="F128" s="527">
        <v>4</v>
      </c>
      <c r="G128" s="532">
        <v>121</v>
      </c>
      <c r="H128" s="532" t="s">
        <v>550</v>
      </c>
      <c r="I128" s="532">
        <v>307.7</v>
      </c>
      <c r="J128" s="472" t="s">
        <v>543</v>
      </c>
      <c r="K128" s="472">
        <v>29.2</v>
      </c>
      <c r="L128" s="15"/>
      <c r="M128" s="107"/>
      <c r="N128" s="107"/>
      <c r="O128" s="107"/>
      <c r="P128" s="110"/>
      <c r="Q128" s="110"/>
      <c r="R128" s="110"/>
    </row>
    <row r="129" spans="1:18" ht="12.75" customHeight="1" x14ac:dyDescent="0.25">
      <c r="A129" s="101" t="s">
        <v>895</v>
      </c>
      <c r="B129" s="527">
        <v>212</v>
      </c>
      <c r="C129" s="527">
        <v>40</v>
      </c>
      <c r="D129" s="527">
        <v>0</v>
      </c>
      <c r="E129" s="527">
        <v>8</v>
      </c>
      <c r="F129" s="527">
        <v>0</v>
      </c>
      <c r="G129" s="532">
        <v>114.1</v>
      </c>
      <c r="H129" s="532" t="s">
        <v>551</v>
      </c>
      <c r="I129" s="532">
        <v>243</v>
      </c>
      <c r="J129" s="472" t="s">
        <v>543</v>
      </c>
      <c r="K129" s="472">
        <v>5</v>
      </c>
      <c r="L129" s="15"/>
      <c r="M129" s="107"/>
      <c r="N129" s="107"/>
      <c r="O129" s="107"/>
      <c r="P129" s="110"/>
      <c r="Q129" s="110"/>
      <c r="R129" s="110"/>
    </row>
    <row r="130" spans="1:18" ht="12.75" customHeight="1" x14ac:dyDescent="0.25">
      <c r="A130" s="101" t="s">
        <v>896</v>
      </c>
      <c r="B130" s="527">
        <v>229</v>
      </c>
      <c r="C130" s="527">
        <v>42</v>
      </c>
      <c r="D130" s="527">
        <v>13</v>
      </c>
      <c r="E130" s="527">
        <v>7</v>
      </c>
      <c r="F130" s="527">
        <v>3</v>
      </c>
      <c r="G130" s="532">
        <v>49.8</v>
      </c>
      <c r="H130" s="532" t="s">
        <v>546</v>
      </c>
      <c r="I130" s="532">
        <v>163</v>
      </c>
      <c r="J130" s="472" t="s">
        <v>552</v>
      </c>
      <c r="K130" s="472">
        <v>53.5</v>
      </c>
      <c r="L130" s="15"/>
      <c r="M130" s="107"/>
      <c r="N130" s="107"/>
      <c r="O130" s="107"/>
      <c r="P130" s="110"/>
      <c r="Q130" s="110"/>
      <c r="R130" s="110"/>
    </row>
    <row r="131" spans="1:18" ht="12.75" customHeight="1" x14ac:dyDescent="0.25">
      <c r="A131" s="101" t="s">
        <v>986</v>
      </c>
      <c r="B131" s="527">
        <v>225</v>
      </c>
      <c r="C131" s="527">
        <v>52</v>
      </c>
      <c r="D131" s="527">
        <v>0</v>
      </c>
      <c r="E131" s="527">
        <v>13</v>
      </c>
      <c r="F131" s="527">
        <v>0</v>
      </c>
      <c r="G131" s="532">
        <v>80.5</v>
      </c>
      <c r="H131" s="532" t="s">
        <v>550</v>
      </c>
      <c r="I131" s="532">
        <v>227.1</v>
      </c>
      <c r="J131" s="472" t="s">
        <v>549</v>
      </c>
      <c r="K131" s="472">
        <v>38.1</v>
      </c>
      <c r="L131" s="15"/>
      <c r="M131" s="107"/>
      <c r="N131" s="107"/>
      <c r="O131" s="107"/>
      <c r="P131" s="110"/>
      <c r="Q131" s="110"/>
      <c r="R131" s="110"/>
    </row>
    <row r="132" spans="1:18" ht="12.75" customHeight="1" x14ac:dyDescent="0.25">
      <c r="A132" s="101" t="s">
        <v>901</v>
      </c>
      <c r="B132" s="527">
        <v>225</v>
      </c>
      <c r="C132" s="527">
        <v>30</v>
      </c>
      <c r="D132" s="527">
        <v>0</v>
      </c>
      <c r="E132" s="527">
        <v>4</v>
      </c>
      <c r="F132" s="527">
        <v>0</v>
      </c>
      <c r="G132" s="532">
        <v>50.2</v>
      </c>
      <c r="H132" s="532" t="s">
        <v>546</v>
      </c>
      <c r="I132" s="532">
        <v>168.5</v>
      </c>
      <c r="J132" s="472" t="s">
        <v>796</v>
      </c>
      <c r="K132" s="472">
        <v>35.1</v>
      </c>
      <c r="L132" s="15"/>
      <c r="M132" s="107"/>
      <c r="N132" s="107"/>
      <c r="O132" s="107"/>
      <c r="P132" s="110"/>
      <c r="Q132" s="110"/>
      <c r="R132" s="110"/>
    </row>
    <row r="133" spans="1:18" ht="12.75" customHeight="1" x14ac:dyDescent="0.25">
      <c r="A133" s="101" t="s">
        <v>982</v>
      </c>
      <c r="B133" s="527">
        <v>234</v>
      </c>
      <c r="C133" s="527">
        <v>33</v>
      </c>
      <c r="D133" s="527">
        <v>9</v>
      </c>
      <c r="E133" s="527">
        <v>3</v>
      </c>
      <c r="F133" s="527">
        <v>-1</v>
      </c>
      <c r="G133" s="532">
        <v>42</v>
      </c>
      <c r="H133" s="532" t="s">
        <v>550</v>
      </c>
      <c r="I133" s="532">
        <v>159.6</v>
      </c>
      <c r="J133" s="472" t="s">
        <v>543</v>
      </c>
      <c r="K133" s="472">
        <v>30.1</v>
      </c>
      <c r="L133" s="15"/>
      <c r="M133" s="107"/>
      <c r="N133" s="107"/>
      <c r="O133" s="107"/>
      <c r="P133" s="110"/>
      <c r="Q133" s="110"/>
      <c r="R133" s="110"/>
    </row>
    <row r="134" spans="1:18" ht="12.75" customHeight="1" x14ac:dyDescent="0.25">
      <c r="A134" s="101" t="s">
        <v>894</v>
      </c>
      <c r="B134" s="527">
        <v>234</v>
      </c>
      <c r="C134" s="527">
        <v>32</v>
      </c>
      <c r="D134" s="527">
        <v>-2</v>
      </c>
      <c r="E134" s="527">
        <v>4</v>
      </c>
      <c r="F134" s="527">
        <v>-2</v>
      </c>
      <c r="G134" s="532">
        <v>68.3</v>
      </c>
      <c r="H134" s="532" t="s">
        <v>550</v>
      </c>
      <c r="I134" s="532">
        <v>206.6</v>
      </c>
      <c r="J134" s="472" t="s">
        <v>547</v>
      </c>
      <c r="K134" s="472">
        <v>46.1</v>
      </c>
      <c r="L134" s="15"/>
      <c r="M134" s="107"/>
      <c r="N134" s="107"/>
      <c r="O134" s="107"/>
      <c r="P134" s="110"/>
      <c r="Q134" s="110"/>
      <c r="R134" s="110"/>
    </row>
    <row r="135" spans="1:18" ht="12.75" customHeight="1" x14ac:dyDescent="0.25">
      <c r="A135" s="101" t="s">
        <v>897</v>
      </c>
      <c r="B135" s="527" t="s">
        <v>331</v>
      </c>
      <c r="C135" s="527" t="s">
        <v>331</v>
      </c>
      <c r="D135" s="527" t="s">
        <v>331</v>
      </c>
      <c r="E135" s="527" t="s">
        <v>331</v>
      </c>
      <c r="F135" s="527" t="s">
        <v>331</v>
      </c>
      <c r="G135" s="532" t="s">
        <v>331</v>
      </c>
      <c r="H135" s="532" t="s">
        <v>331</v>
      </c>
      <c r="I135" s="532" t="s">
        <v>331</v>
      </c>
      <c r="J135" s="472" t="s">
        <v>331</v>
      </c>
      <c r="K135" s="472" t="s">
        <v>331</v>
      </c>
      <c r="L135" s="15"/>
      <c r="M135" s="107"/>
      <c r="N135" s="107"/>
      <c r="O135" s="107"/>
      <c r="P135" s="110"/>
      <c r="Q135" s="110"/>
      <c r="R135" s="110"/>
    </row>
    <row r="136" spans="1:18" ht="12.75" customHeight="1" x14ac:dyDescent="0.25">
      <c r="A136" s="101" t="s">
        <v>898</v>
      </c>
      <c r="B136" s="527">
        <v>244</v>
      </c>
      <c r="C136" s="527">
        <v>25</v>
      </c>
      <c r="D136" s="527">
        <v>-2</v>
      </c>
      <c r="E136" s="527">
        <v>2</v>
      </c>
      <c r="F136" s="527">
        <v>-3</v>
      </c>
      <c r="G136" s="532">
        <v>52.4</v>
      </c>
      <c r="H136" s="532" t="s">
        <v>549</v>
      </c>
      <c r="I136" s="532">
        <v>131.1</v>
      </c>
      <c r="J136" s="472" t="s">
        <v>545</v>
      </c>
      <c r="K136" s="472">
        <v>8</v>
      </c>
      <c r="L136" s="15"/>
      <c r="M136" s="107"/>
      <c r="N136" s="107"/>
      <c r="O136" s="107"/>
      <c r="P136" s="110"/>
      <c r="Q136" s="110"/>
      <c r="R136" s="110"/>
    </row>
    <row r="137" spans="1:18" ht="12.75" customHeight="1" x14ac:dyDescent="0.25">
      <c r="A137" s="101" t="s">
        <v>899</v>
      </c>
      <c r="B137" s="527">
        <v>247</v>
      </c>
      <c r="C137" s="527">
        <v>21</v>
      </c>
      <c r="D137" s="527">
        <v>-9</v>
      </c>
      <c r="E137" s="527">
        <v>3</v>
      </c>
      <c r="F137" s="527">
        <v>-2</v>
      </c>
      <c r="G137" s="532">
        <v>48.4</v>
      </c>
      <c r="H137" s="532" t="s">
        <v>551</v>
      </c>
      <c r="I137" s="532">
        <v>142.9</v>
      </c>
      <c r="J137" s="472" t="s">
        <v>545</v>
      </c>
      <c r="K137" s="472">
        <v>21.1</v>
      </c>
      <c r="L137" s="15"/>
      <c r="M137" s="107"/>
      <c r="N137" s="107"/>
      <c r="O137" s="107"/>
      <c r="P137" s="110"/>
      <c r="Q137" s="110"/>
      <c r="R137" s="110"/>
    </row>
    <row r="138" spans="1:18" ht="12.75" customHeight="1" x14ac:dyDescent="0.25">
      <c r="A138" s="101" t="s">
        <v>902</v>
      </c>
      <c r="B138" s="527">
        <v>261</v>
      </c>
      <c r="C138" s="527">
        <v>29</v>
      </c>
      <c r="D138" s="527">
        <v>10</v>
      </c>
      <c r="E138" s="527">
        <v>7</v>
      </c>
      <c r="F138" s="527">
        <v>3</v>
      </c>
      <c r="G138" s="532">
        <v>59.7</v>
      </c>
      <c r="H138" s="532" t="s">
        <v>550</v>
      </c>
      <c r="I138" s="532">
        <v>208.8</v>
      </c>
      <c r="J138" s="472" t="s">
        <v>545</v>
      </c>
      <c r="K138" s="472">
        <v>27.8</v>
      </c>
      <c r="L138" s="15"/>
      <c r="M138" s="107"/>
      <c r="N138" s="107"/>
      <c r="O138" s="107"/>
      <c r="P138" s="110"/>
      <c r="Q138" s="110"/>
      <c r="R138" s="110"/>
    </row>
    <row r="139" spans="1:18" ht="12.75" customHeight="1" x14ac:dyDescent="0.25">
      <c r="A139" s="101" t="s">
        <v>903</v>
      </c>
      <c r="B139" s="527">
        <v>304</v>
      </c>
      <c r="C139" s="527">
        <v>8</v>
      </c>
      <c r="D139" s="527">
        <v>0</v>
      </c>
      <c r="E139" s="527">
        <v>2</v>
      </c>
      <c r="F139" s="527">
        <v>0</v>
      </c>
      <c r="G139" s="532" t="s">
        <v>331</v>
      </c>
      <c r="H139" s="532" t="s">
        <v>331</v>
      </c>
      <c r="I139" s="532" t="s">
        <v>331</v>
      </c>
      <c r="J139" s="472" t="s">
        <v>543</v>
      </c>
      <c r="K139" s="472">
        <v>1.3</v>
      </c>
      <c r="L139" s="15"/>
      <c r="M139" s="107"/>
      <c r="N139" s="107"/>
      <c r="O139" s="107"/>
      <c r="P139" s="110"/>
      <c r="Q139" s="110"/>
      <c r="R139" s="110"/>
    </row>
    <row r="140" spans="1:18" ht="12.75" customHeight="1" x14ac:dyDescent="0.25">
      <c r="A140" s="101" t="s">
        <v>904</v>
      </c>
      <c r="B140" s="527">
        <v>313</v>
      </c>
      <c r="C140" s="527">
        <v>15</v>
      </c>
      <c r="D140" s="527">
        <v>0</v>
      </c>
      <c r="E140" s="527">
        <v>5</v>
      </c>
      <c r="F140" s="527">
        <v>0</v>
      </c>
      <c r="G140" s="532">
        <v>150.4</v>
      </c>
      <c r="H140" s="532" t="s">
        <v>549</v>
      </c>
      <c r="I140" s="532">
        <v>237.3</v>
      </c>
      <c r="J140" s="472" t="s">
        <v>545</v>
      </c>
      <c r="K140" s="472">
        <v>2.9</v>
      </c>
      <c r="L140" s="15"/>
      <c r="M140" s="107"/>
      <c r="N140" s="107"/>
      <c r="O140" s="107"/>
      <c r="P140" s="110"/>
      <c r="Q140" s="110"/>
      <c r="R140" s="110"/>
    </row>
    <row r="141" spans="1:18" ht="12.75" customHeight="1" x14ac:dyDescent="0.25">
      <c r="A141" s="101" t="s">
        <v>905</v>
      </c>
      <c r="B141" s="527">
        <v>254</v>
      </c>
      <c r="C141" s="527">
        <v>42</v>
      </c>
      <c r="D141" s="527">
        <v>-23</v>
      </c>
      <c r="E141" s="527">
        <v>23</v>
      </c>
      <c r="F141" s="527">
        <v>-1</v>
      </c>
      <c r="G141" s="532">
        <v>497.5</v>
      </c>
      <c r="H141" s="532" t="s">
        <v>549</v>
      </c>
      <c r="I141" s="532">
        <v>771.9</v>
      </c>
      <c r="J141" s="472" t="s">
        <v>552</v>
      </c>
      <c r="K141" s="472">
        <v>6.1</v>
      </c>
      <c r="L141" s="15"/>
      <c r="M141" s="107"/>
      <c r="N141" s="107"/>
      <c r="O141" s="107"/>
      <c r="P141" s="110"/>
      <c r="Q141" s="110"/>
      <c r="R141" s="110"/>
    </row>
    <row r="142" spans="1:18" ht="12.75" customHeight="1" x14ac:dyDescent="0.25">
      <c r="A142" s="101" t="s">
        <v>769</v>
      </c>
      <c r="B142" s="527">
        <v>328</v>
      </c>
      <c r="C142" s="527">
        <v>9</v>
      </c>
      <c r="D142" s="527">
        <v>0</v>
      </c>
      <c r="E142" s="527" t="s">
        <v>331</v>
      </c>
      <c r="F142" s="527">
        <v>0</v>
      </c>
      <c r="G142" s="532">
        <v>59.2</v>
      </c>
      <c r="H142" s="532" t="s">
        <v>549</v>
      </c>
      <c r="I142" s="532">
        <v>101</v>
      </c>
      <c r="J142" s="472" t="s">
        <v>545</v>
      </c>
      <c r="K142" s="472">
        <v>0.2</v>
      </c>
      <c r="L142" s="15"/>
      <c r="M142" s="107"/>
      <c r="N142" s="107"/>
      <c r="O142" s="107"/>
      <c r="P142" s="110"/>
      <c r="Q142" s="110"/>
      <c r="R142" s="110"/>
    </row>
    <row r="143" spans="1:18" ht="12.75" customHeight="1" x14ac:dyDescent="0.25">
      <c r="A143" s="101" t="s">
        <v>906</v>
      </c>
      <c r="B143" s="527">
        <v>315</v>
      </c>
      <c r="C143" s="527">
        <v>13</v>
      </c>
      <c r="D143" s="527">
        <v>-6</v>
      </c>
      <c r="E143" s="527">
        <v>6</v>
      </c>
      <c r="F143" s="527">
        <v>2</v>
      </c>
      <c r="G143" s="532">
        <v>116</v>
      </c>
      <c r="H143" s="532" t="s">
        <v>549</v>
      </c>
      <c r="I143" s="532">
        <v>193.1</v>
      </c>
      <c r="J143" s="472" t="s">
        <v>545</v>
      </c>
      <c r="K143" s="472">
        <v>0</v>
      </c>
      <c r="L143" s="15"/>
      <c r="M143" s="107"/>
      <c r="N143" s="107"/>
      <c r="O143" s="107"/>
      <c r="P143" s="110"/>
      <c r="Q143" s="110"/>
      <c r="R143" s="110"/>
    </row>
    <row r="144" spans="1:18" ht="12.75" customHeight="1" x14ac:dyDescent="0.25">
      <c r="A144" s="101" t="s">
        <v>907</v>
      </c>
      <c r="B144" s="527" t="s">
        <v>331</v>
      </c>
      <c r="C144" s="527" t="s">
        <v>331</v>
      </c>
      <c r="D144" s="527" t="s">
        <v>331</v>
      </c>
      <c r="E144" s="527" t="s">
        <v>331</v>
      </c>
      <c r="F144" s="527" t="s">
        <v>331</v>
      </c>
      <c r="G144" s="532" t="s">
        <v>331</v>
      </c>
      <c r="H144" s="532" t="s">
        <v>331</v>
      </c>
      <c r="I144" s="532" t="s">
        <v>331</v>
      </c>
      <c r="J144" s="472" t="s">
        <v>331</v>
      </c>
      <c r="K144" s="472" t="s">
        <v>331</v>
      </c>
      <c r="L144" s="15"/>
      <c r="M144" s="107"/>
      <c r="N144" s="107"/>
      <c r="O144" s="107"/>
      <c r="P144" s="110"/>
      <c r="Q144" s="110"/>
      <c r="R144" s="110"/>
    </row>
    <row r="145" spans="1:18" ht="12.75" customHeight="1" x14ac:dyDescent="0.25">
      <c r="A145" s="101" t="s">
        <v>908</v>
      </c>
      <c r="B145" s="527">
        <v>314</v>
      </c>
      <c r="C145" s="527">
        <v>11</v>
      </c>
      <c r="D145" s="527">
        <v>0</v>
      </c>
      <c r="E145" s="527">
        <v>0</v>
      </c>
      <c r="F145" s="527">
        <v>0</v>
      </c>
      <c r="G145" s="532">
        <v>40.9</v>
      </c>
      <c r="H145" s="532" t="s">
        <v>542</v>
      </c>
      <c r="I145" s="532">
        <v>95.1</v>
      </c>
      <c r="J145" s="472" t="s">
        <v>546</v>
      </c>
      <c r="K145" s="472">
        <v>0.2</v>
      </c>
      <c r="L145" s="15"/>
      <c r="M145" s="107"/>
      <c r="N145" s="107"/>
      <c r="O145" s="107"/>
      <c r="P145" s="110"/>
      <c r="Q145" s="110"/>
      <c r="R145" s="110"/>
    </row>
    <row r="146" spans="1:18" ht="12.75" customHeight="1" x14ac:dyDescent="0.25">
      <c r="A146" s="101" t="s">
        <v>909</v>
      </c>
      <c r="B146" s="527">
        <v>261</v>
      </c>
      <c r="C146" s="527">
        <v>32</v>
      </c>
      <c r="D146" s="527">
        <v>-25</v>
      </c>
      <c r="E146" s="527">
        <v>5</v>
      </c>
      <c r="F146" s="527">
        <v>-14</v>
      </c>
      <c r="G146" s="532">
        <v>149.9</v>
      </c>
      <c r="H146" s="532" t="s">
        <v>549</v>
      </c>
      <c r="I146" s="532">
        <v>149.9</v>
      </c>
      <c r="J146" s="472" t="s">
        <v>545</v>
      </c>
      <c r="K146" s="472">
        <v>6.4</v>
      </c>
      <c r="L146" s="15"/>
      <c r="M146" s="107"/>
      <c r="N146" s="107"/>
      <c r="O146" s="107"/>
      <c r="P146" s="110"/>
      <c r="Q146" s="110"/>
      <c r="R146" s="110"/>
    </row>
    <row r="147" spans="1:18" ht="12.75" customHeight="1" x14ac:dyDescent="0.25">
      <c r="A147" s="101" t="s">
        <v>910</v>
      </c>
      <c r="B147" s="527">
        <v>274</v>
      </c>
      <c r="C147" s="527">
        <v>31</v>
      </c>
      <c r="D147" s="527">
        <v>-40</v>
      </c>
      <c r="E147" s="527">
        <v>10</v>
      </c>
      <c r="F147" s="527">
        <v>-16</v>
      </c>
      <c r="G147" s="532">
        <v>280.89999999999998</v>
      </c>
      <c r="H147" s="532" t="s">
        <v>549</v>
      </c>
      <c r="I147" s="532">
        <v>499.8</v>
      </c>
      <c r="J147" s="472" t="s">
        <v>543</v>
      </c>
      <c r="K147" s="472">
        <v>17.5</v>
      </c>
      <c r="L147" s="15"/>
      <c r="M147" s="107"/>
      <c r="N147" s="107"/>
      <c r="O147" s="107"/>
      <c r="P147" s="110"/>
      <c r="Q147" s="110"/>
      <c r="R147" s="110"/>
    </row>
    <row r="148" spans="1:18" ht="12.75" customHeight="1" x14ac:dyDescent="0.25">
      <c r="A148" s="101" t="s">
        <v>911</v>
      </c>
      <c r="B148" s="527">
        <v>321</v>
      </c>
      <c r="C148" s="527">
        <v>12</v>
      </c>
      <c r="D148" s="527">
        <v>-8</v>
      </c>
      <c r="E148" s="527">
        <v>5</v>
      </c>
      <c r="F148" s="527">
        <v>1</v>
      </c>
      <c r="G148" s="532">
        <v>100.5</v>
      </c>
      <c r="H148" s="532" t="s">
        <v>549</v>
      </c>
      <c r="I148" s="532">
        <v>188.5</v>
      </c>
      <c r="J148" s="472" t="s">
        <v>545</v>
      </c>
      <c r="K148" s="472">
        <v>0</v>
      </c>
      <c r="L148" s="15"/>
      <c r="M148" s="107"/>
      <c r="N148" s="107"/>
      <c r="O148" s="107"/>
      <c r="P148" s="110"/>
      <c r="Q148" s="110"/>
      <c r="R148" s="110"/>
    </row>
    <row r="149" spans="1:18" ht="12.75" customHeight="1" x14ac:dyDescent="0.25">
      <c r="A149" s="101" t="s">
        <v>987</v>
      </c>
      <c r="B149" s="527">
        <v>290</v>
      </c>
      <c r="C149" s="527">
        <v>11</v>
      </c>
      <c r="D149" s="527">
        <v>0</v>
      </c>
      <c r="E149" s="527">
        <v>1</v>
      </c>
      <c r="F149" s="527">
        <v>0</v>
      </c>
      <c r="G149" s="532">
        <v>48.1</v>
      </c>
      <c r="H149" s="532" t="s">
        <v>549</v>
      </c>
      <c r="I149" s="532">
        <v>99.1</v>
      </c>
      <c r="J149" s="472" t="s">
        <v>545</v>
      </c>
      <c r="K149" s="472">
        <v>4.3</v>
      </c>
      <c r="L149" s="15"/>
      <c r="M149" s="107"/>
      <c r="N149" s="107"/>
      <c r="O149" s="107"/>
      <c r="P149" s="110"/>
      <c r="Q149" s="110"/>
      <c r="R149" s="110"/>
    </row>
    <row r="150" spans="1:18" ht="12.75" customHeight="1" x14ac:dyDescent="0.25">
      <c r="A150" s="101" t="s">
        <v>912</v>
      </c>
      <c r="B150" s="527">
        <v>263</v>
      </c>
      <c r="C150" s="527">
        <v>24</v>
      </c>
      <c r="D150" s="527">
        <v>0</v>
      </c>
      <c r="E150" s="527">
        <v>7</v>
      </c>
      <c r="F150" s="527">
        <v>0</v>
      </c>
      <c r="G150" s="532">
        <v>74.400000000000006</v>
      </c>
      <c r="H150" s="532" t="s">
        <v>547</v>
      </c>
      <c r="I150" s="532">
        <v>279.60000000000002</v>
      </c>
      <c r="J150" s="472" t="s">
        <v>543</v>
      </c>
      <c r="K150" s="472">
        <v>24.8</v>
      </c>
      <c r="L150" s="15"/>
      <c r="M150" s="107"/>
      <c r="N150" s="107"/>
      <c r="O150" s="107"/>
      <c r="P150" s="110"/>
      <c r="Q150" s="110"/>
      <c r="R150" s="110"/>
    </row>
    <row r="151" spans="1:18" ht="12.75" customHeight="1" x14ac:dyDescent="0.25">
      <c r="A151" s="101" t="s">
        <v>914</v>
      </c>
      <c r="B151" s="527">
        <v>292</v>
      </c>
      <c r="C151" s="527">
        <v>17</v>
      </c>
      <c r="D151" s="527">
        <v>-4</v>
      </c>
      <c r="E151" s="527">
        <v>4</v>
      </c>
      <c r="F151" s="527">
        <v>0</v>
      </c>
      <c r="G151" s="532">
        <v>105.9</v>
      </c>
      <c r="H151" s="532" t="s">
        <v>549</v>
      </c>
      <c r="I151" s="532">
        <v>171.8</v>
      </c>
      <c r="J151" s="472" t="s">
        <v>543</v>
      </c>
      <c r="K151" s="472">
        <v>5.6</v>
      </c>
      <c r="L151" s="15"/>
      <c r="M151" s="107"/>
      <c r="N151" s="107"/>
      <c r="O151" s="107"/>
      <c r="P151" s="110"/>
      <c r="Q151" s="110"/>
      <c r="R151" s="110"/>
    </row>
    <row r="152" spans="1:18" ht="12.75" customHeight="1" x14ac:dyDescent="0.25">
      <c r="A152" s="101" t="s">
        <v>289</v>
      </c>
      <c r="B152" s="527">
        <v>257</v>
      </c>
      <c r="C152" s="527">
        <v>24</v>
      </c>
      <c r="D152" s="527">
        <v>-16</v>
      </c>
      <c r="E152" s="527">
        <v>3</v>
      </c>
      <c r="F152" s="527">
        <v>-6</v>
      </c>
      <c r="G152" s="532">
        <v>56.6</v>
      </c>
      <c r="H152" s="532" t="s">
        <v>547</v>
      </c>
      <c r="I152" s="532">
        <v>189.2</v>
      </c>
      <c r="J152" s="472" t="s">
        <v>546</v>
      </c>
      <c r="K152" s="472">
        <v>5.8</v>
      </c>
      <c r="L152" s="15"/>
      <c r="M152" s="107"/>
      <c r="N152" s="107"/>
      <c r="O152" s="107"/>
      <c r="P152" s="110"/>
      <c r="Q152" s="110"/>
      <c r="R152" s="110"/>
    </row>
    <row r="153" spans="1:18" ht="12.75" customHeight="1" x14ac:dyDescent="0.25">
      <c r="A153" s="101" t="s">
        <v>915</v>
      </c>
      <c r="B153" s="527">
        <v>259</v>
      </c>
      <c r="C153" s="527">
        <v>42</v>
      </c>
      <c r="D153" s="527">
        <v>0</v>
      </c>
      <c r="E153" s="527">
        <v>25</v>
      </c>
      <c r="F153" s="527">
        <v>0</v>
      </c>
      <c r="G153" s="532">
        <v>321.5</v>
      </c>
      <c r="H153" s="532" t="s">
        <v>549</v>
      </c>
      <c r="I153" s="532">
        <v>526.29999999999995</v>
      </c>
      <c r="J153" s="472" t="s">
        <v>543</v>
      </c>
      <c r="K153" s="472">
        <v>5.3</v>
      </c>
      <c r="L153" s="15"/>
      <c r="M153" s="107"/>
      <c r="N153" s="107"/>
      <c r="O153" s="107"/>
      <c r="P153" s="110"/>
      <c r="Q153" s="110"/>
      <c r="R153" s="110"/>
    </row>
    <row r="154" spans="1:18" ht="12.75" customHeight="1" x14ac:dyDescent="0.25">
      <c r="A154" s="101" t="s">
        <v>916</v>
      </c>
      <c r="B154" s="527">
        <v>279</v>
      </c>
      <c r="C154" s="527">
        <v>9</v>
      </c>
      <c r="D154" s="527">
        <v>0</v>
      </c>
      <c r="E154" s="527">
        <v>1</v>
      </c>
      <c r="F154" s="527">
        <v>0</v>
      </c>
      <c r="G154" s="532">
        <v>36</v>
      </c>
      <c r="H154" s="532" t="s">
        <v>550</v>
      </c>
      <c r="I154" s="532">
        <v>95.7</v>
      </c>
      <c r="J154" s="472" t="s">
        <v>543</v>
      </c>
      <c r="K154" s="472">
        <v>8.3000000000000007</v>
      </c>
      <c r="L154" s="15"/>
      <c r="M154" s="107"/>
      <c r="N154" s="107"/>
      <c r="O154" s="107"/>
      <c r="P154" s="110"/>
      <c r="Q154" s="110"/>
      <c r="R154" s="110"/>
    </row>
    <row r="155" spans="1:18" ht="12.75" customHeight="1" x14ac:dyDescent="0.25">
      <c r="A155" s="101" t="s">
        <v>290</v>
      </c>
      <c r="B155" s="527">
        <v>286</v>
      </c>
      <c r="C155" s="527">
        <v>21</v>
      </c>
      <c r="D155" s="527">
        <v>0</v>
      </c>
      <c r="E155" s="527">
        <v>4</v>
      </c>
      <c r="F155" s="527">
        <v>0</v>
      </c>
      <c r="G155" s="532">
        <v>108.1</v>
      </c>
      <c r="H155" s="532" t="s">
        <v>549</v>
      </c>
      <c r="I155" s="532">
        <v>169.9</v>
      </c>
      <c r="J155" s="472" t="s">
        <v>543</v>
      </c>
      <c r="K155" s="472">
        <v>3.9</v>
      </c>
      <c r="L155" s="15"/>
      <c r="M155" s="107"/>
      <c r="N155" s="107"/>
      <c r="O155" s="107"/>
      <c r="P155" s="110"/>
      <c r="Q155" s="110"/>
      <c r="R155" s="110"/>
    </row>
    <row r="156" spans="1:18" x14ac:dyDescent="0.25">
      <c r="A156" s="101" t="s">
        <v>913</v>
      </c>
      <c r="B156" s="527">
        <v>308</v>
      </c>
      <c r="C156" s="527">
        <v>10</v>
      </c>
      <c r="D156" s="527">
        <v>1</v>
      </c>
      <c r="E156" s="527">
        <v>0</v>
      </c>
      <c r="F156" s="527">
        <v>-1</v>
      </c>
      <c r="G156" s="532">
        <v>24.3</v>
      </c>
      <c r="H156" s="532" t="s">
        <v>542</v>
      </c>
      <c r="I156" s="532">
        <v>57.7</v>
      </c>
      <c r="J156" s="472" t="s">
        <v>543</v>
      </c>
      <c r="K156" s="472">
        <v>2</v>
      </c>
      <c r="L156" s="15"/>
      <c r="M156" s="107"/>
      <c r="N156" s="107"/>
      <c r="O156" s="107"/>
      <c r="P156" s="110"/>
      <c r="Q156" s="110"/>
      <c r="R156" s="110"/>
    </row>
    <row r="157" spans="1:18" ht="36" customHeight="1" x14ac:dyDescent="0.25">
      <c r="A157" s="1415"/>
      <c r="B157" s="1345" t="s">
        <v>773</v>
      </c>
      <c r="C157" s="1444" t="s">
        <v>586</v>
      </c>
      <c r="D157" s="1445"/>
      <c r="E157" s="1446" t="s">
        <v>587</v>
      </c>
      <c r="F157" s="1447"/>
      <c r="G157" s="1345" t="s">
        <v>553</v>
      </c>
      <c r="H157" s="1442" t="s">
        <v>335</v>
      </c>
      <c r="I157" s="1443"/>
      <c r="J157" s="1442" t="s">
        <v>336</v>
      </c>
      <c r="K157" s="1443"/>
    </row>
    <row r="158" spans="1:18" ht="63.75" x14ac:dyDescent="0.25">
      <c r="A158" s="1416"/>
      <c r="B158" s="1347"/>
      <c r="C158" s="265" t="s">
        <v>314</v>
      </c>
      <c r="D158" s="265" t="s">
        <v>585</v>
      </c>
      <c r="E158" s="265" t="s">
        <v>314</v>
      </c>
      <c r="F158" s="265" t="s">
        <v>585</v>
      </c>
      <c r="G158" s="1347"/>
      <c r="H158" s="1360" t="s">
        <v>379</v>
      </c>
      <c r="I158" s="125" t="s">
        <v>146</v>
      </c>
      <c r="J158" s="1360" t="s">
        <v>379</v>
      </c>
      <c r="K158" s="125" t="s">
        <v>146</v>
      </c>
    </row>
    <row r="159" spans="1:18" ht="17.100000000000001" customHeight="1" x14ac:dyDescent="0.25">
      <c r="A159" s="1417"/>
      <c r="B159" s="1313" t="s">
        <v>574</v>
      </c>
      <c r="C159" s="1314"/>
      <c r="D159" s="1314"/>
      <c r="E159" s="1314"/>
      <c r="F159" s="1315"/>
      <c r="G159" s="219" t="s">
        <v>334</v>
      </c>
      <c r="H159" s="1361"/>
      <c r="I159" s="125" t="s">
        <v>334</v>
      </c>
      <c r="J159" s="1361"/>
      <c r="K159" s="125" t="s">
        <v>334</v>
      </c>
    </row>
    <row r="160" spans="1:18" ht="9.6" customHeight="1" x14ac:dyDescent="0.25">
      <c r="A160" s="1440" t="s">
        <v>1161</v>
      </c>
      <c r="B160" s="1440"/>
      <c r="C160" s="1440"/>
      <c r="D160" s="1440"/>
      <c r="E160" s="1440"/>
      <c r="F160" s="1440"/>
      <c r="G160" s="1440"/>
      <c r="H160" s="1440"/>
      <c r="I160" s="1440"/>
      <c r="J160" s="1440"/>
      <c r="K160" s="1440"/>
    </row>
    <row r="161" spans="1:11" ht="9.6" customHeight="1" x14ac:dyDescent="0.25">
      <c r="A161" s="1428" t="s">
        <v>488</v>
      </c>
      <c r="B161" s="1428"/>
      <c r="C161" s="1428"/>
      <c r="D161" s="1428"/>
      <c r="E161" s="1428"/>
      <c r="F161" s="1428"/>
      <c r="G161" s="1428"/>
      <c r="H161" s="1428"/>
      <c r="I161" s="1428"/>
      <c r="J161" s="1428"/>
      <c r="K161" s="1428"/>
    </row>
    <row r="162" spans="1:11" ht="9.6" customHeight="1" x14ac:dyDescent="0.25">
      <c r="A162" s="1428" t="s">
        <v>489</v>
      </c>
      <c r="B162" s="1428"/>
      <c r="C162" s="1428"/>
      <c r="D162" s="1428"/>
      <c r="E162" s="1428"/>
      <c r="F162" s="1428"/>
      <c r="G162" s="1428"/>
      <c r="H162" s="1428"/>
      <c r="I162" s="1428"/>
      <c r="J162" s="1428"/>
      <c r="K162" s="1428"/>
    </row>
    <row r="163" spans="1:11" ht="9.6" customHeight="1" x14ac:dyDescent="0.25">
      <c r="A163" s="1428" t="s">
        <v>1242</v>
      </c>
      <c r="B163" s="1428"/>
      <c r="C163" s="1428"/>
      <c r="D163" s="1428"/>
      <c r="E163" s="1428"/>
      <c r="F163" s="1428"/>
      <c r="G163" s="1428"/>
      <c r="H163" s="1428"/>
      <c r="I163" s="1428"/>
      <c r="J163" s="1428"/>
      <c r="K163" s="1428"/>
    </row>
    <row r="164" spans="1:11" ht="9.6" customHeight="1" x14ac:dyDescent="0.25">
      <c r="A164" s="1428" t="s">
        <v>1243</v>
      </c>
      <c r="B164" s="1428"/>
      <c r="C164" s="1428"/>
      <c r="D164" s="1428"/>
      <c r="E164" s="1428"/>
      <c r="F164" s="1428"/>
      <c r="G164" s="1428"/>
      <c r="H164" s="1428"/>
      <c r="I164" s="1428"/>
      <c r="J164" s="1428"/>
      <c r="K164" s="1428"/>
    </row>
    <row r="166" spans="1:11" x14ac:dyDescent="0.25">
      <c r="A166" s="182" t="s">
        <v>502</v>
      </c>
      <c r="B166" s="267"/>
    </row>
    <row r="167" spans="1:11" ht="12" customHeight="1" x14ac:dyDescent="0.25">
      <c r="A167" s="1427" t="s">
        <v>921</v>
      </c>
      <c r="B167" s="1427"/>
      <c r="D167" s="435"/>
      <c r="E167" s="435"/>
      <c r="F167" s="435"/>
      <c r="H167" s="435"/>
    </row>
    <row r="168" spans="1:11" ht="12" customHeight="1" x14ac:dyDescent="0.25">
      <c r="A168" s="1427" t="s">
        <v>922</v>
      </c>
      <c r="B168" s="1427"/>
      <c r="D168" s="435"/>
      <c r="E168" s="435"/>
      <c r="F168" s="435"/>
      <c r="H168" s="435"/>
    </row>
    <row r="169" spans="1:11" ht="12" customHeight="1" x14ac:dyDescent="0.25">
      <c r="A169" s="434" t="s">
        <v>923</v>
      </c>
      <c r="B169" s="269"/>
      <c r="D169" s="435"/>
      <c r="E169" s="435"/>
      <c r="F169" s="435"/>
      <c r="G169" s="435"/>
      <c r="H169" s="435"/>
    </row>
    <row r="170" spans="1:11" ht="12" customHeight="1" x14ac:dyDescent="0.25">
      <c r="A170" s="434" t="s">
        <v>924</v>
      </c>
    </row>
    <row r="171" spans="1:11" ht="12" customHeight="1" x14ac:dyDescent="0.25">
      <c r="A171" s="434" t="s">
        <v>925</v>
      </c>
    </row>
    <row r="172" spans="1:11" ht="12" customHeight="1" x14ac:dyDescent="0.25">
      <c r="A172" s="268" t="s">
        <v>969</v>
      </c>
    </row>
    <row r="173" spans="1:11" ht="12" customHeight="1" x14ac:dyDescent="0.25">
      <c r="A173" s="434" t="s">
        <v>926</v>
      </c>
    </row>
    <row r="174" spans="1:11" ht="12" customHeight="1" x14ac:dyDescent="0.25">
      <c r="A174" s="434" t="s">
        <v>927</v>
      </c>
    </row>
  </sheetData>
  <mergeCells count="29">
    <mergeCell ref="A168:B168"/>
    <mergeCell ref="A162:K162"/>
    <mergeCell ref="A157:A159"/>
    <mergeCell ref="B157:B158"/>
    <mergeCell ref="G157:G158"/>
    <mergeCell ref="A1:K1"/>
    <mergeCell ref="A2:K2"/>
    <mergeCell ref="A3:A5"/>
    <mergeCell ref="B3:B4"/>
    <mergeCell ref="G3:G4"/>
    <mergeCell ref="H3:I3"/>
    <mergeCell ref="J3:K3"/>
    <mergeCell ref="H4:H5"/>
    <mergeCell ref="E3:F3"/>
    <mergeCell ref="B5:F5"/>
    <mergeCell ref="J4:J5"/>
    <mergeCell ref="C3:D3"/>
    <mergeCell ref="A167:B167"/>
    <mergeCell ref="A161:K161"/>
    <mergeCell ref="H157:I157"/>
    <mergeCell ref="J157:K157"/>
    <mergeCell ref="H158:H159"/>
    <mergeCell ref="J158:J159"/>
    <mergeCell ref="C157:D157"/>
    <mergeCell ref="E157:F157"/>
    <mergeCell ref="B159:F159"/>
    <mergeCell ref="A160:K160"/>
    <mergeCell ref="A163:K163"/>
    <mergeCell ref="A164:K164"/>
  </mergeCells>
  <hyperlinks>
    <hyperlink ref="A167:B167" r:id="rId1" display="http://www.ine.pt/xurl/ind/0009786" xr:uid="{37BF0B8A-2234-49D0-884A-76ACD46AEB9A}"/>
    <hyperlink ref="A167" r:id="rId2" xr:uid="{EB9387D8-0E09-4681-8544-59EC4972C08A}"/>
    <hyperlink ref="A168:B168" r:id="rId3" display="http://www.ine.pt/xurl/ind/0009786" xr:uid="{4F097905-AF67-4AAD-A541-CCD6EEF93E05}"/>
    <hyperlink ref="A168" r:id="rId4" xr:uid="{5BA23D3D-F7AF-4DF7-9293-55E86E794A89}"/>
    <hyperlink ref="A172" r:id="rId5" xr:uid="{5A218BEB-4C10-4966-B5C2-D8AE9B4B5720}"/>
    <hyperlink ref="A169" r:id="rId6" xr:uid="{8D941D95-0657-4B0D-A364-D15358E79D74}"/>
    <hyperlink ref="A170" r:id="rId7" xr:uid="{45A85BFA-527B-4AA7-8F67-B6DE12387CEA}"/>
    <hyperlink ref="A171" r:id="rId8" xr:uid="{92CB3C96-8958-4D63-8250-E5D9225A2F4F}"/>
    <hyperlink ref="A173" r:id="rId9" xr:uid="{2080264B-8730-4C41-AB36-C43E30949875}"/>
    <hyperlink ref="A174" r:id="rId10" xr:uid="{A7132370-2EFC-4499-ACEA-C4BCE67B83EA}"/>
    <hyperlink ref="B157:B158" r:id="rId11" display="Rainless days &lt;1mm" xr:uid="{2206DF3C-0B82-4792-8379-164DD498A92D}"/>
    <hyperlink ref="C158" r:id="rId12" xr:uid="{5C8F7ADD-B6D7-454F-8E40-8FF0DB69B24C}"/>
    <hyperlink ref="D158" r:id="rId13" xr:uid="{A44CCA2E-F4BB-4D7F-A76B-1E231C97E6CD}"/>
    <hyperlink ref="E158" r:id="rId14" xr:uid="{6652B917-BB49-4BAC-941B-C3AC1C54AC1E}"/>
    <hyperlink ref="F158" r:id="rId15" xr:uid="{E5724262-C514-46D3-A7F1-43BDC407A274}"/>
    <hyperlink ref="G157:G158" r:id="rId16" display="Daily maximum precipitation" xr:uid="{9910AE6A-5E09-456D-A93B-93B95F553913}"/>
    <hyperlink ref="H157:I157" r:id="rId17" display="Month of highest precipitation" xr:uid="{4E014450-11F1-4BE1-A17E-1AD259D2B58E}"/>
    <hyperlink ref="J157:K157" r:id="rId18" display="Month of lowest precipitation" xr:uid="{446AEF7F-EC61-45AA-93E3-C99428562EDA}"/>
    <hyperlink ref="H3:I3" r:id="rId19" display="Mês com maior precipitação" xr:uid="{C1A62D0D-BAC8-45A6-A78C-1C809A6B61D6}"/>
    <hyperlink ref="J3:K3" r:id="rId20" display="Mês com menor precipitação" xr:uid="{E6B77314-D753-49DC-8621-DFB1480A0A78}"/>
    <hyperlink ref="G3:G4" r:id="rId21" display="Precipitação máxima diária" xr:uid="{D7B26897-D25B-41E9-9109-3F4A34280B68}"/>
    <hyperlink ref="B3:B4" r:id="rId22" display="Dias sem precipitação &lt;1mm" xr:uid="{805CA2E3-1A5B-4193-9EFB-536DEAFB0F5C}"/>
    <hyperlink ref="C4" r:id="rId23" xr:uid="{B61451BE-20AA-4E59-B772-1E769C078373}"/>
    <hyperlink ref="D4" r:id="rId24" xr:uid="{1473C8FC-7E50-4083-9FF6-95C1C81B2CB0}"/>
    <hyperlink ref="E4" r:id="rId25" xr:uid="{9D6B37B8-85EE-48DC-85D8-296233F519E9}"/>
    <hyperlink ref="F4" r:id="rId26" xr:uid="{97EE63FC-A9E0-47E5-B91F-E87988BEBA26}"/>
  </hyperlinks>
  <printOptions horizontalCentered="1"/>
  <pageMargins left="0.39370078740157483" right="0.39370078740157483" top="0.39370078740157483" bottom="0.39370078740157483" header="0" footer="0"/>
  <pageSetup paperSize="9" orientation="portrait" horizontalDpi="300" verticalDpi="300" r:id="rId27"/>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EBD7C-485B-4C6B-A7FC-BFF82DE80709}">
  <sheetPr>
    <pageSetUpPr fitToPage="1"/>
  </sheetPr>
  <dimension ref="A1:AC42"/>
  <sheetViews>
    <sheetView showGridLines="0" workbookViewId="0">
      <selection sqref="A1:N1"/>
    </sheetView>
  </sheetViews>
  <sheetFormatPr defaultColWidth="7.85546875" defaultRowHeight="12.75" x14ac:dyDescent="0.25"/>
  <cols>
    <col min="1" max="1" width="19.42578125" style="21" bestFit="1" customWidth="1"/>
    <col min="2" max="4" width="7" style="21" customWidth="1"/>
    <col min="5" max="5" width="6.140625" style="21" customWidth="1"/>
    <col min="6" max="6" width="6" style="21" customWidth="1"/>
    <col min="7" max="7" width="6.85546875" style="21" customWidth="1"/>
    <col min="8" max="8" width="7.7109375" style="21" customWidth="1"/>
    <col min="9" max="9" width="7" style="21" customWidth="1"/>
    <col min="10" max="10" width="7.5703125" style="21" customWidth="1"/>
    <col min="11" max="11" width="6.28515625" style="21" customWidth="1"/>
    <col min="12" max="12" width="9.5703125" style="21" customWidth="1"/>
    <col min="13" max="13" width="8.42578125" style="21" customWidth="1"/>
    <col min="14" max="14" width="6.28515625" style="21" customWidth="1"/>
    <col min="15" max="15" width="3.85546875" style="21" customWidth="1"/>
    <col min="16" max="16384" width="7.85546875" style="21"/>
  </cols>
  <sheetData>
    <row r="1" spans="1:29" s="168" customFormat="1" ht="34.5" customHeight="1" x14ac:dyDescent="0.2">
      <c r="A1" s="1457" t="s">
        <v>822</v>
      </c>
      <c r="B1" s="1457"/>
      <c r="C1" s="1457"/>
      <c r="D1" s="1457"/>
      <c r="E1" s="1457"/>
      <c r="F1" s="1457"/>
      <c r="G1" s="1457"/>
      <c r="H1" s="1457"/>
      <c r="I1" s="1457"/>
      <c r="J1" s="1457"/>
      <c r="K1" s="1457"/>
      <c r="L1" s="1457"/>
      <c r="M1" s="1457"/>
      <c r="N1" s="1457"/>
      <c r="O1" s="170"/>
    </row>
    <row r="2" spans="1:29" s="168" customFormat="1" ht="34.5" customHeight="1" x14ac:dyDescent="0.2">
      <c r="A2" s="1458" t="s">
        <v>823</v>
      </c>
      <c r="B2" s="1458"/>
      <c r="C2" s="1458"/>
      <c r="D2" s="1458"/>
      <c r="E2" s="1458"/>
      <c r="F2" s="1458"/>
      <c r="G2" s="1458"/>
      <c r="H2" s="1458"/>
      <c r="I2" s="1458"/>
      <c r="J2" s="1458"/>
      <c r="K2" s="1458"/>
      <c r="L2" s="1458"/>
      <c r="M2" s="1458"/>
      <c r="N2" s="1458"/>
      <c r="O2" s="210"/>
    </row>
    <row r="3" spans="1:29" s="168" customFormat="1" ht="11.25" customHeight="1" x14ac:dyDescent="0.2">
      <c r="A3" s="169"/>
      <c r="B3" s="170"/>
      <c r="C3" s="170"/>
      <c r="D3" s="170"/>
      <c r="E3" s="170"/>
      <c r="F3" s="170"/>
      <c r="G3" s="170"/>
      <c r="H3" s="170"/>
      <c r="I3" s="170"/>
      <c r="J3" s="170"/>
      <c r="K3" s="171"/>
      <c r="L3" s="171"/>
      <c r="M3" s="171"/>
      <c r="N3" s="171"/>
      <c r="O3" s="171"/>
    </row>
    <row r="4" spans="1:29" s="173" customFormat="1" ht="13.5" customHeight="1" x14ac:dyDescent="0.25">
      <c r="A4" s="1459"/>
      <c r="B4" s="1460" t="s">
        <v>132</v>
      </c>
      <c r="C4" s="1461"/>
      <c r="D4" s="1461"/>
      <c r="E4" s="1461"/>
      <c r="F4" s="1461"/>
      <c r="G4" s="1461"/>
      <c r="H4" s="1461"/>
      <c r="I4" s="1461"/>
      <c r="J4" s="1461"/>
      <c r="K4" s="1461"/>
      <c r="L4" s="1461"/>
      <c r="M4" s="1461"/>
      <c r="N4" s="1462"/>
      <c r="O4" s="172"/>
    </row>
    <row r="5" spans="1:29" s="18" customFormat="1" ht="66" customHeight="1" x14ac:dyDescent="0.25">
      <c r="A5" s="1459"/>
      <c r="B5" s="478" t="s">
        <v>146</v>
      </c>
      <c r="C5" s="478" t="s">
        <v>1244</v>
      </c>
      <c r="D5" s="175" t="s">
        <v>1245</v>
      </c>
      <c r="E5" s="174" t="s">
        <v>286</v>
      </c>
      <c r="F5" s="174" t="s">
        <v>287</v>
      </c>
      <c r="G5" s="175" t="s">
        <v>1246</v>
      </c>
      <c r="H5" s="174" t="s">
        <v>313</v>
      </c>
      <c r="I5" s="175" t="s">
        <v>1247</v>
      </c>
      <c r="J5" s="175" t="s">
        <v>1248</v>
      </c>
      <c r="K5" s="174" t="s">
        <v>397</v>
      </c>
      <c r="L5" s="175" t="s">
        <v>728</v>
      </c>
      <c r="M5" s="175" t="s">
        <v>729</v>
      </c>
      <c r="N5" s="175" t="s">
        <v>730</v>
      </c>
      <c r="O5" s="172"/>
    </row>
    <row r="6" spans="1:29" s="18" customFormat="1" ht="12.75" customHeight="1" x14ac:dyDescent="0.25">
      <c r="A6" s="214" t="s">
        <v>145</v>
      </c>
      <c r="B6" s="172"/>
      <c r="C6" s="172"/>
      <c r="D6" s="176"/>
      <c r="E6" s="172"/>
      <c r="F6" s="172"/>
      <c r="G6" s="172"/>
      <c r="H6" s="172"/>
      <c r="I6" s="172"/>
      <c r="J6" s="172"/>
      <c r="K6" s="172"/>
      <c r="L6" s="176"/>
      <c r="M6" s="176"/>
      <c r="N6" s="176"/>
      <c r="O6" s="172"/>
    </row>
    <row r="7" spans="1:29" s="18" customFormat="1" ht="12.75" customHeight="1" x14ac:dyDescent="0.25">
      <c r="A7" s="214">
        <v>2011</v>
      </c>
      <c r="B7" s="188">
        <v>801930</v>
      </c>
      <c r="C7" s="188">
        <v>598759</v>
      </c>
      <c r="D7" s="188">
        <v>0</v>
      </c>
      <c r="E7" s="188">
        <v>69594</v>
      </c>
      <c r="F7" s="188">
        <v>69598</v>
      </c>
      <c r="G7" s="188">
        <v>120</v>
      </c>
      <c r="H7" s="188">
        <v>28480</v>
      </c>
      <c r="I7" s="188">
        <v>13173</v>
      </c>
      <c r="J7" s="188">
        <v>1820</v>
      </c>
      <c r="K7" s="188">
        <v>215</v>
      </c>
      <c r="L7" s="188">
        <v>18729</v>
      </c>
      <c r="M7" s="188">
        <v>1293</v>
      </c>
      <c r="N7" s="188">
        <v>216</v>
      </c>
      <c r="O7" s="172"/>
      <c r="Q7" s="188"/>
      <c r="R7" s="188"/>
      <c r="S7" s="188"/>
      <c r="T7" s="188"/>
      <c r="U7" s="188"/>
      <c r="V7" s="188"/>
      <c r="W7" s="188"/>
      <c r="X7" s="188"/>
      <c r="Y7" s="188"/>
      <c r="Z7" s="188"/>
      <c r="AA7" s="188"/>
      <c r="AB7" s="188"/>
      <c r="AC7" s="188"/>
    </row>
    <row r="8" spans="1:29" s="18" customFormat="1" ht="12.75" customHeight="1" x14ac:dyDescent="0.25">
      <c r="A8" s="214">
        <v>2012</v>
      </c>
      <c r="B8" s="188">
        <v>801930</v>
      </c>
      <c r="C8" s="188">
        <v>598759</v>
      </c>
      <c r="D8" s="188">
        <v>0</v>
      </c>
      <c r="E8" s="188">
        <v>69594</v>
      </c>
      <c r="F8" s="188">
        <v>69598</v>
      </c>
      <c r="G8" s="188">
        <v>120</v>
      </c>
      <c r="H8" s="188">
        <v>28480</v>
      </c>
      <c r="I8" s="188">
        <v>13173</v>
      </c>
      <c r="J8" s="188">
        <v>1820</v>
      </c>
      <c r="K8" s="188">
        <v>215</v>
      </c>
      <c r="L8" s="188">
        <v>18729</v>
      </c>
      <c r="M8" s="188">
        <v>1293</v>
      </c>
      <c r="N8" s="188">
        <v>216</v>
      </c>
      <c r="O8" s="172"/>
      <c r="Q8" s="188"/>
      <c r="R8" s="188"/>
      <c r="S8" s="188"/>
      <c r="T8" s="188"/>
      <c r="U8" s="188"/>
      <c r="V8" s="188"/>
      <c r="W8" s="188"/>
      <c r="X8" s="188"/>
      <c r="Y8" s="188"/>
      <c r="Z8" s="188"/>
      <c r="AA8" s="188"/>
      <c r="AB8" s="188"/>
      <c r="AC8" s="188"/>
    </row>
    <row r="9" spans="1:29" s="18" customFormat="1" ht="12.75" customHeight="1" x14ac:dyDescent="0.25">
      <c r="A9" s="214">
        <v>2013</v>
      </c>
      <c r="B9" s="188">
        <v>826699</v>
      </c>
      <c r="C9" s="188">
        <v>598759</v>
      </c>
      <c r="D9" s="188">
        <v>24769</v>
      </c>
      <c r="E9" s="188">
        <v>69594</v>
      </c>
      <c r="F9" s="188">
        <v>69598</v>
      </c>
      <c r="G9" s="188">
        <v>120</v>
      </c>
      <c r="H9" s="188">
        <v>28480</v>
      </c>
      <c r="I9" s="188">
        <v>13173</v>
      </c>
      <c r="J9" s="188">
        <v>1820</v>
      </c>
      <c r="K9" s="188">
        <v>215</v>
      </c>
      <c r="L9" s="188">
        <v>18729</v>
      </c>
      <c r="M9" s="188">
        <v>1293</v>
      </c>
      <c r="N9" s="188">
        <v>216</v>
      </c>
      <c r="O9" s="172"/>
      <c r="Q9" s="188"/>
      <c r="R9" s="188"/>
      <c r="S9" s="188"/>
      <c r="T9" s="188"/>
      <c r="U9" s="188"/>
      <c r="V9" s="188"/>
      <c r="W9" s="188"/>
      <c r="X9" s="188"/>
      <c r="Y9" s="188"/>
      <c r="Z9" s="188"/>
      <c r="AA9" s="188"/>
      <c r="AB9" s="188"/>
      <c r="AC9" s="188"/>
    </row>
    <row r="10" spans="1:29" s="18" customFormat="1" ht="12.75" customHeight="1" x14ac:dyDescent="0.25">
      <c r="A10" s="214">
        <v>2014</v>
      </c>
      <c r="B10" s="188">
        <v>837220</v>
      </c>
      <c r="C10" s="188">
        <v>598760</v>
      </c>
      <c r="D10" s="188">
        <v>24769</v>
      </c>
      <c r="E10" s="188">
        <v>69594</v>
      </c>
      <c r="F10" s="188">
        <v>69596</v>
      </c>
      <c r="G10" s="188">
        <v>120</v>
      </c>
      <c r="H10" s="188">
        <v>28480</v>
      </c>
      <c r="I10" s="188">
        <v>23681</v>
      </c>
      <c r="J10" s="188">
        <v>1820</v>
      </c>
      <c r="K10" s="188">
        <v>215</v>
      </c>
      <c r="L10" s="188">
        <v>18729</v>
      </c>
      <c r="M10" s="188">
        <v>1293</v>
      </c>
      <c r="N10" s="188">
        <v>230</v>
      </c>
      <c r="O10" s="172"/>
      <c r="Q10" s="188"/>
      <c r="R10" s="188"/>
      <c r="S10" s="188"/>
      <c r="T10" s="188"/>
      <c r="U10" s="188"/>
      <c r="V10" s="188"/>
      <c r="W10" s="188"/>
      <c r="X10" s="188"/>
      <c r="Y10" s="188"/>
      <c r="Z10" s="188"/>
      <c r="AA10" s="188"/>
      <c r="AB10" s="188"/>
      <c r="AC10" s="188"/>
    </row>
    <row r="11" spans="1:29" s="18" customFormat="1" ht="12.75" customHeight="1" x14ac:dyDescent="0.25">
      <c r="A11" s="214">
        <v>2015</v>
      </c>
      <c r="B11" s="188">
        <v>837220</v>
      </c>
      <c r="C11" s="188">
        <v>598760</v>
      </c>
      <c r="D11" s="188">
        <v>24769</v>
      </c>
      <c r="E11" s="188">
        <v>69594</v>
      </c>
      <c r="F11" s="188">
        <v>69596</v>
      </c>
      <c r="G11" s="188">
        <v>120</v>
      </c>
      <c r="H11" s="188">
        <v>28480</v>
      </c>
      <c r="I11" s="188">
        <v>23681</v>
      </c>
      <c r="J11" s="188">
        <v>1820</v>
      </c>
      <c r="K11" s="188">
        <v>215</v>
      </c>
      <c r="L11" s="188">
        <v>18729</v>
      </c>
      <c r="M11" s="188">
        <v>1293</v>
      </c>
      <c r="N11" s="188">
        <v>230</v>
      </c>
      <c r="O11" s="172"/>
      <c r="Q11" s="188"/>
      <c r="R11" s="188"/>
      <c r="S11" s="188"/>
      <c r="T11" s="188"/>
      <c r="U11" s="188"/>
      <c r="V11" s="188"/>
      <c r="W11" s="188"/>
      <c r="X11" s="188"/>
      <c r="Y11" s="188"/>
      <c r="Z11" s="188"/>
      <c r="AA11" s="188"/>
      <c r="AB11" s="188"/>
      <c r="AC11" s="188"/>
    </row>
    <row r="12" spans="1:29" s="18" customFormat="1" ht="12.75" customHeight="1" x14ac:dyDescent="0.25">
      <c r="A12" s="214">
        <v>2016</v>
      </c>
      <c r="B12" s="188">
        <v>837221</v>
      </c>
      <c r="C12" s="188">
        <v>598761</v>
      </c>
      <c r="D12" s="188">
        <v>24769</v>
      </c>
      <c r="E12" s="188">
        <v>69594</v>
      </c>
      <c r="F12" s="188">
        <v>69595</v>
      </c>
      <c r="G12" s="188">
        <v>120</v>
      </c>
      <c r="H12" s="188">
        <v>28480</v>
      </c>
      <c r="I12" s="188">
        <v>23681</v>
      </c>
      <c r="J12" s="188">
        <v>1820</v>
      </c>
      <c r="K12" s="188">
        <v>215</v>
      </c>
      <c r="L12" s="188">
        <v>18729</v>
      </c>
      <c r="M12" s="188">
        <v>1293</v>
      </c>
      <c r="N12" s="188">
        <v>230</v>
      </c>
      <c r="O12" s="172"/>
      <c r="Q12" s="188"/>
      <c r="R12" s="188"/>
      <c r="S12" s="188"/>
      <c r="T12" s="188"/>
      <c r="U12" s="188"/>
      <c r="V12" s="188"/>
      <c r="W12" s="188"/>
      <c r="X12" s="188"/>
      <c r="Y12" s="188"/>
      <c r="Z12" s="188"/>
      <c r="AA12" s="188"/>
      <c r="AB12" s="188"/>
      <c r="AC12" s="188"/>
    </row>
    <row r="13" spans="1:29" s="18" customFormat="1" ht="12.75" customHeight="1" x14ac:dyDescent="0.25">
      <c r="A13" s="214">
        <v>2017</v>
      </c>
      <c r="B13" s="188">
        <v>838480</v>
      </c>
      <c r="C13" s="188">
        <v>598765</v>
      </c>
      <c r="D13" s="188">
        <v>24769</v>
      </c>
      <c r="E13" s="188">
        <v>69594</v>
      </c>
      <c r="F13" s="188">
        <v>69595</v>
      </c>
      <c r="G13" s="188">
        <v>120</v>
      </c>
      <c r="H13" s="188">
        <v>28491</v>
      </c>
      <c r="I13" s="188">
        <v>24872</v>
      </c>
      <c r="J13" s="188">
        <v>1872</v>
      </c>
      <c r="K13" s="188">
        <v>215</v>
      </c>
      <c r="L13" s="255">
        <v>18729</v>
      </c>
      <c r="M13" s="255">
        <v>1293</v>
      </c>
      <c r="N13" s="188">
        <v>230</v>
      </c>
      <c r="O13" s="172"/>
      <c r="Q13" s="188"/>
      <c r="R13" s="188"/>
      <c r="S13" s="188"/>
      <c r="T13" s="188"/>
      <c r="U13" s="188"/>
      <c r="V13" s="188"/>
      <c r="W13" s="188"/>
      <c r="X13" s="188"/>
      <c r="Y13" s="188"/>
      <c r="Z13" s="188"/>
      <c r="AA13" s="188"/>
      <c r="AB13" s="188"/>
      <c r="AC13" s="188"/>
    </row>
    <row r="14" spans="1:29" s="18" customFormat="1" ht="12" customHeight="1" x14ac:dyDescent="0.25">
      <c r="A14" s="214">
        <v>2018</v>
      </c>
      <c r="B14" s="188">
        <v>838740</v>
      </c>
      <c r="C14" s="188">
        <v>598778</v>
      </c>
      <c r="D14" s="188">
        <v>24769</v>
      </c>
      <c r="E14" s="188">
        <v>69594</v>
      </c>
      <c r="F14" s="188">
        <v>69595</v>
      </c>
      <c r="G14" s="188">
        <v>120</v>
      </c>
      <c r="H14" s="188">
        <v>28539</v>
      </c>
      <c r="I14" s="188">
        <v>24872</v>
      </c>
      <c r="J14" s="188">
        <v>2076</v>
      </c>
      <c r="K14" s="188">
        <v>215</v>
      </c>
      <c r="L14" s="188">
        <v>18729</v>
      </c>
      <c r="M14" s="188">
        <v>1293</v>
      </c>
      <c r="N14" s="188">
        <v>224</v>
      </c>
      <c r="O14" s="172"/>
      <c r="Q14" s="188"/>
      <c r="R14" s="188"/>
      <c r="S14" s="188"/>
      <c r="T14" s="188"/>
      <c r="U14" s="188"/>
      <c r="V14" s="188"/>
      <c r="W14" s="188"/>
      <c r="X14" s="188"/>
      <c r="Y14" s="188"/>
      <c r="Z14" s="188"/>
      <c r="AA14" s="188"/>
      <c r="AB14" s="188"/>
      <c r="AC14" s="188"/>
    </row>
    <row r="15" spans="1:29" s="18" customFormat="1" x14ac:dyDescent="0.25">
      <c r="A15" s="214">
        <v>2019</v>
      </c>
      <c r="B15" s="188">
        <v>844860</v>
      </c>
      <c r="C15" s="188">
        <v>598779</v>
      </c>
      <c r="D15" s="188">
        <v>24769</v>
      </c>
      <c r="E15" s="188">
        <v>69594</v>
      </c>
      <c r="F15" s="188">
        <v>69595</v>
      </c>
      <c r="G15" s="188">
        <v>120</v>
      </c>
      <c r="H15" s="188">
        <v>28538</v>
      </c>
      <c r="I15" s="188">
        <v>30848</v>
      </c>
      <c r="J15" s="188">
        <v>2219</v>
      </c>
      <c r="K15" s="188">
        <v>215</v>
      </c>
      <c r="L15" s="188">
        <v>18729</v>
      </c>
      <c r="M15" s="188">
        <v>1293</v>
      </c>
      <c r="N15" s="359">
        <v>229</v>
      </c>
      <c r="O15" s="172"/>
      <c r="Q15" s="188"/>
      <c r="R15" s="188"/>
      <c r="S15" s="188"/>
      <c r="T15" s="188"/>
      <c r="U15" s="188"/>
      <c r="V15" s="188"/>
      <c r="W15" s="188"/>
      <c r="X15" s="188"/>
      <c r="Y15" s="188"/>
      <c r="Z15" s="188"/>
      <c r="AA15" s="188"/>
      <c r="AB15" s="188"/>
      <c r="AC15" s="188"/>
    </row>
    <row r="16" spans="1:29" s="18" customFormat="1" x14ac:dyDescent="0.25">
      <c r="A16" s="214">
        <v>2020</v>
      </c>
      <c r="B16" s="415">
        <v>844860</v>
      </c>
      <c r="C16" s="415">
        <v>598779</v>
      </c>
      <c r="D16" s="415">
        <v>24769</v>
      </c>
      <c r="E16" s="415">
        <v>69594</v>
      </c>
      <c r="F16" s="415">
        <v>69595</v>
      </c>
      <c r="G16" s="415">
        <v>120</v>
      </c>
      <c r="H16" s="415">
        <v>28538</v>
      </c>
      <c r="I16" s="415">
        <v>30848</v>
      </c>
      <c r="J16" s="415">
        <v>2219</v>
      </c>
      <c r="K16" s="415">
        <v>215</v>
      </c>
      <c r="L16" s="415">
        <v>18729</v>
      </c>
      <c r="M16" s="415">
        <v>1293</v>
      </c>
      <c r="N16" s="416">
        <v>229</v>
      </c>
      <c r="O16" s="172"/>
      <c r="Q16" s="188"/>
      <c r="R16" s="188"/>
      <c r="S16" s="188"/>
      <c r="T16" s="188"/>
      <c r="U16" s="188"/>
      <c r="V16" s="188"/>
      <c r="W16" s="188"/>
      <c r="X16" s="188"/>
      <c r="Y16" s="188"/>
      <c r="Z16" s="188"/>
      <c r="AA16" s="188"/>
      <c r="AB16" s="188"/>
      <c r="AC16" s="188"/>
    </row>
    <row r="17" spans="1:29" s="18" customFormat="1" x14ac:dyDescent="0.25">
      <c r="A17" s="214">
        <v>2021</v>
      </c>
      <c r="B17" s="415">
        <v>844943</v>
      </c>
      <c r="C17" s="415">
        <v>598766</v>
      </c>
      <c r="D17" s="415">
        <v>24769</v>
      </c>
      <c r="E17" s="415">
        <v>69594</v>
      </c>
      <c r="F17" s="415">
        <v>69576</v>
      </c>
      <c r="G17" s="415">
        <v>120</v>
      </c>
      <c r="H17" s="415">
        <v>28539</v>
      </c>
      <c r="I17" s="415">
        <v>30846</v>
      </c>
      <c r="J17" s="415">
        <v>7281</v>
      </c>
      <c r="K17" s="415">
        <v>215</v>
      </c>
      <c r="L17" s="415">
        <v>18729</v>
      </c>
      <c r="M17" s="415">
        <v>1293</v>
      </c>
      <c r="N17" s="416">
        <v>224</v>
      </c>
      <c r="O17" s="172"/>
      <c r="Q17" s="188"/>
      <c r="R17" s="188"/>
      <c r="S17" s="188"/>
      <c r="T17" s="188"/>
      <c r="U17" s="188"/>
      <c r="V17" s="188"/>
      <c r="W17" s="188"/>
      <c r="X17" s="188"/>
      <c r="Y17" s="188"/>
      <c r="Z17" s="188"/>
      <c r="AA17" s="188"/>
      <c r="AB17" s="188"/>
      <c r="AC17" s="188"/>
    </row>
    <row r="18" spans="1:29" s="18" customFormat="1" x14ac:dyDescent="0.25">
      <c r="A18" s="214">
        <v>2022</v>
      </c>
      <c r="B18" s="528" t="s">
        <v>988</v>
      </c>
      <c r="C18" s="528" t="s">
        <v>989</v>
      </c>
      <c r="D18" s="528" t="s">
        <v>990</v>
      </c>
      <c r="E18" s="528" t="s">
        <v>991</v>
      </c>
      <c r="F18" s="528" t="s">
        <v>992</v>
      </c>
      <c r="G18" s="528">
        <v>120</v>
      </c>
      <c r="H18" s="528" t="s">
        <v>993</v>
      </c>
      <c r="I18" s="528" t="s">
        <v>994</v>
      </c>
      <c r="J18" s="528" t="s">
        <v>995</v>
      </c>
      <c r="K18" s="528">
        <v>816</v>
      </c>
      <c r="L18" s="529" t="s">
        <v>996</v>
      </c>
      <c r="M18" s="529" t="s">
        <v>997</v>
      </c>
      <c r="N18" s="529">
        <v>224</v>
      </c>
      <c r="O18" s="172"/>
      <c r="Q18" s="188"/>
      <c r="R18" s="188"/>
      <c r="S18" s="188"/>
      <c r="T18" s="188"/>
      <c r="U18" s="188"/>
      <c r="V18" s="188"/>
      <c r="W18" s="188"/>
      <c r="X18" s="188"/>
      <c r="Y18" s="188"/>
      <c r="Z18" s="188"/>
      <c r="AA18" s="188"/>
      <c r="AB18" s="188"/>
      <c r="AC18" s="188"/>
    </row>
    <row r="19" spans="1:29" s="18" customFormat="1" x14ac:dyDescent="0.25">
      <c r="A19" s="239">
        <v>2023</v>
      </c>
      <c r="B19" s="528"/>
      <c r="C19" s="528"/>
      <c r="D19" s="528"/>
      <c r="E19" s="528"/>
      <c r="F19" s="528"/>
      <c r="G19" s="528"/>
      <c r="H19" s="528"/>
      <c r="I19" s="528"/>
      <c r="J19" s="528"/>
      <c r="K19" s="528"/>
      <c r="L19" s="529"/>
      <c r="M19" s="529"/>
      <c r="N19" s="529"/>
      <c r="O19" s="172"/>
    </row>
    <row r="20" spans="1:29" s="18" customFormat="1" ht="12.75" customHeight="1" x14ac:dyDescent="0.25">
      <c r="A20" s="47" t="s">
        <v>145</v>
      </c>
      <c r="B20" s="474">
        <v>845813</v>
      </c>
      <c r="C20" s="475">
        <v>598725</v>
      </c>
      <c r="D20" s="474">
        <v>24769</v>
      </c>
      <c r="E20" s="475">
        <v>69594</v>
      </c>
      <c r="F20" s="474">
        <v>69576</v>
      </c>
      <c r="G20" s="474">
        <v>120</v>
      </c>
      <c r="H20" s="475">
        <v>28541</v>
      </c>
      <c r="I20" s="474">
        <v>30846</v>
      </c>
      <c r="J20" s="474">
        <v>7600</v>
      </c>
      <c r="K20" s="475">
        <v>816</v>
      </c>
      <c r="L20" s="474">
        <v>18729</v>
      </c>
      <c r="M20" s="474">
        <v>1293</v>
      </c>
      <c r="N20" s="475">
        <v>224</v>
      </c>
      <c r="O20" s="172"/>
    </row>
    <row r="21" spans="1:29" s="18" customFormat="1" ht="12.75" customHeight="1" x14ac:dyDescent="0.25">
      <c r="A21" s="48" t="s">
        <v>115</v>
      </c>
      <c r="B21" s="474">
        <v>742993</v>
      </c>
      <c r="C21" s="475">
        <v>554314</v>
      </c>
      <c r="D21" s="474">
        <v>24769</v>
      </c>
      <c r="E21" s="475">
        <v>69594</v>
      </c>
      <c r="F21" s="474">
        <v>59290</v>
      </c>
      <c r="G21" s="474">
        <v>120</v>
      </c>
      <c r="H21" s="475">
        <v>1898</v>
      </c>
      <c r="I21" s="474">
        <v>30846</v>
      </c>
      <c r="J21" s="474">
        <v>1411</v>
      </c>
      <c r="K21" s="475">
        <v>816</v>
      </c>
      <c r="L21" s="474">
        <v>0</v>
      </c>
      <c r="M21" s="474">
        <v>0</v>
      </c>
      <c r="N21" s="475">
        <v>0</v>
      </c>
      <c r="O21" s="172"/>
    </row>
    <row r="22" spans="1:29" s="18" customFormat="1" ht="12.75" customHeight="1" x14ac:dyDescent="0.25">
      <c r="A22" s="195" t="s">
        <v>70</v>
      </c>
      <c r="B22" s="474">
        <v>257935</v>
      </c>
      <c r="C22" s="475">
        <v>151454</v>
      </c>
      <c r="D22" s="474">
        <v>24769</v>
      </c>
      <c r="E22" s="475">
        <v>69594</v>
      </c>
      <c r="F22" s="474">
        <v>0</v>
      </c>
      <c r="G22" s="474">
        <v>66</v>
      </c>
      <c r="H22" s="475">
        <v>0</v>
      </c>
      <c r="I22" s="474">
        <v>12038</v>
      </c>
      <c r="J22" s="474">
        <v>0</v>
      </c>
      <c r="K22" s="475">
        <v>14</v>
      </c>
      <c r="L22" s="474">
        <v>0</v>
      </c>
      <c r="M22" s="474">
        <v>0</v>
      </c>
      <c r="N22" s="475">
        <v>0</v>
      </c>
      <c r="O22" s="172"/>
    </row>
    <row r="23" spans="1:29" s="18" customFormat="1" ht="12.75" customHeight="1" x14ac:dyDescent="0.25">
      <c r="A23" s="195" t="s">
        <v>0</v>
      </c>
      <c r="B23" s="474">
        <v>180282</v>
      </c>
      <c r="C23" s="475">
        <v>151209</v>
      </c>
      <c r="D23" s="474">
        <v>0</v>
      </c>
      <c r="E23" s="475">
        <v>0</v>
      </c>
      <c r="F23" s="474">
        <v>17471</v>
      </c>
      <c r="G23" s="474">
        <v>0</v>
      </c>
      <c r="H23" s="475">
        <v>373</v>
      </c>
      <c r="I23" s="474">
        <v>10507</v>
      </c>
      <c r="J23" s="474">
        <v>506</v>
      </c>
      <c r="K23" s="475">
        <v>215</v>
      </c>
      <c r="L23" s="474">
        <v>0</v>
      </c>
      <c r="M23" s="474">
        <v>0</v>
      </c>
      <c r="N23" s="475">
        <v>0</v>
      </c>
      <c r="O23" s="172"/>
    </row>
    <row r="24" spans="1:29" s="18" customFormat="1" ht="12.75" customHeight="1" x14ac:dyDescent="0.25">
      <c r="A24" s="195" t="s">
        <v>1174</v>
      </c>
      <c r="B24" s="474">
        <v>31640</v>
      </c>
      <c r="C24" s="475">
        <v>20799</v>
      </c>
      <c r="D24" s="474">
        <v>0</v>
      </c>
      <c r="E24" s="475">
        <v>0</v>
      </c>
      <c r="F24" s="474">
        <v>3248</v>
      </c>
      <c r="G24" s="474">
        <v>54</v>
      </c>
      <c r="H24" s="475">
        <v>0</v>
      </c>
      <c r="I24" s="474">
        <v>7223</v>
      </c>
      <c r="J24" s="474">
        <v>370</v>
      </c>
      <c r="K24" s="475">
        <v>0</v>
      </c>
      <c r="L24" s="474">
        <v>0</v>
      </c>
      <c r="M24" s="474">
        <v>0</v>
      </c>
      <c r="N24" s="475">
        <v>0</v>
      </c>
      <c r="O24" s="172"/>
    </row>
    <row r="25" spans="1:29" s="18" customFormat="1" ht="12.75" customHeight="1" x14ac:dyDescent="0.25">
      <c r="A25" s="195" t="s">
        <v>1181</v>
      </c>
      <c r="B25" s="474">
        <v>21816</v>
      </c>
      <c r="C25" s="475">
        <v>14412</v>
      </c>
      <c r="D25" s="474">
        <v>0</v>
      </c>
      <c r="E25" s="475">
        <v>0</v>
      </c>
      <c r="F25" s="474">
        <v>7397</v>
      </c>
      <c r="G25" s="474">
        <v>0</v>
      </c>
      <c r="H25" s="475">
        <v>0</v>
      </c>
      <c r="I25" s="474">
        <v>0</v>
      </c>
      <c r="J25" s="474">
        <v>6</v>
      </c>
      <c r="K25" s="475">
        <v>0</v>
      </c>
      <c r="L25" s="474">
        <v>0</v>
      </c>
      <c r="M25" s="474">
        <v>0</v>
      </c>
      <c r="N25" s="475">
        <v>0</v>
      </c>
      <c r="O25" s="172"/>
      <c r="P25" s="377"/>
    </row>
    <row r="26" spans="1:29" s="18" customFormat="1" ht="12.75" customHeight="1" x14ac:dyDescent="0.25">
      <c r="A26" s="195" t="s">
        <v>1187</v>
      </c>
      <c r="B26" s="474">
        <v>22940</v>
      </c>
      <c r="C26" s="475">
        <v>12342</v>
      </c>
      <c r="D26" s="474">
        <v>0</v>
      </c>
      <c r="E26" s="475">
        <v>0</v>
      </c>
      <c r="F26" s="474">
        <v>9072</v>
      </c>
      <c r="G26" s="474">
        <v>0</v>
      </c>
      <c r="H26" s="475">
        <v>1524</v>
      </c>
      <c r="I26" s="474">
        <v>0</v>
      </c>
      <c r="J26" s="474">
        <v>13</v>
      </c>
      <c r="K26" s="475">
        <v>0</v>
      </c>
      <c r="L26" s="474">
        <v>0</v>
      </c>
      <c r="M26" s="474">
        <v>0</v>
      </c>
      <c r="N26" s="475">
        <v>0</v>
      </c>
      <c r="O26" s="172"/>
      <c r="P26" s="377"/>
    </row>
    <row r="27" spans="1:29" s="18" customFormat="1" ht="12.75" customHeight="1" x14ac:dyDescent="0.25">
      <c r="A27" s="195" t="s">
        <v>1</v>
      </c>
      <c r="B27" s="474">
        <v>181260</v>
      </c>
      <c r="C27" s="475">
        <v>160373</v>
      </c>
      <c r="D27" s="474">
        <v>0</v>
      </c>
      <c r="E27" s="475">
        <v>0</v>
      </c>
      <c r="F27" s="474">
        <v>19795</v>
      </c>
      <c r="G27" s="474">
        <v>0</v>
      </c>
      <c r="H27" s="475">
        <v>0</v>
      </c>
      <c r="I27" s="474">
        <v>0</v>
      </c>
      <c r="J27" s="474">
        <v>516</v>
      </c>
      <c r="K27" s="475">
        <v>577</v>
      </c>
      <c r="L27" s="474">
        <v>0</v>
      </c>
      <c r="M27" s="474">
        <v>0</v>
      </c>
      <c r="N27" s="475">
        <v>0</v>
      </c>
      <c r="O27" s="172"/>
      <c r="P27" s="378"/>
    </row>
    <row r="28" spans="1:29" s="18" customFormat="1" ht="12.75" customHeight="1" x14ac:dyDescent="0.25">
      <c r="A28" s="195" t="s">
        <v>17</v>
      </c>
      <c r="B28" s="474">
        <v>47119</v>
      </c>
      <c r="C28" s="475">
        <v>43724</v>
      </c>
      <c r="D28" s="474">
        <v>0</v>
      </c>
      <c r="E28" s="475">
        <v>0</v>
      </c>
      <c r="F28" s="474">
        <v>2307</v>
      </c>
      <c r="G28" s="474">
        <v>0</v>
      </c>
      <c r="H28" s="475">
        <v>0</v>
      </c>
      <c r="I28" s="474">
        <v>1078</v>
      </c>
      <c r="J28" s="474">
        <v>0</v>
      </c>
      <c r="K28" s="475">
        <v>10</v>
      </c>
      <c r="L28" s="474">
        <v>0</v>
      </c>
      <c r="M28" s="474">
        <v>0</v>
      </c>
      <c r="N28" s="475">
        <v>0</v>
      </c>
      <c r="O28" s="172"/>
      <c r="P28" s="378"/>
    </row>
    <row r="29" spans="1:29" s="18" customFormat="1" ht="12.75" customHeight="1" x14ac:dyDescent="0.25">
      <c r="A29" s="48" t="s">
        <v>62</v>
      </c>
      <c r="B29" s="474">
        <v>56100</v>
      </c>
      <c r="C29" s="475" t="s">
        <v>368</v>
      </c>
      <c r="D29" s="474" t="s">
        <v>368</v>
      </c>
      <c r="E29" s="475">
        <v>0</v>
      </c>
      <c r="F29" s="474">
        <v>8629</v>
      </c>
      <c r="G29" s="474">
        <v>0</v>
      </c>
      <c r="H29" s="475">
        <v>26582</v>
      </c>
      <c r="I29" s="474">
        <v>0</v>
      </c>
      <c r="J29" s="474">
        <v>867</v>
      </c>
      <c r="K29" s="475">
        <v>0</v>
      </c>
      <c r="L29" s="474">
        <v>18729</v>
      </c>
      <c r="M29" s="474">
        <v>1293</v>
      </c>
      <c r="N29" s="475" t="s">
        <v>368</v>
      </c>
      <c r="O29" s="172"/>
      <c r="P29" s="377"/>
    </row>
    <row r="30" spans="1:29" s="18" customFormat="1" ht="12.75" customHeight="1" x14ac:dyDescent="0.25">
      <c r="A30" s="48" t="s">
        <v>67</v>
      </c>
      <c r="B30" s="475">
        <v>46720</v>
      </c>
      <c r="C30" s="475">
        <v>44411</v>
      </c>
      <c r="D30" s="475">
        <v>0</v>
      </c>
      <c r="E30" s="475">
        <v>0</v>
      </c>
      <c r="F30" s="475">
        <v>1657</v>
      </c>
      <c r="G30" s="475">
        <v>0</v>
      </c>
      <c r="H30" s="475">
        <v>62</v>
      </c>
      <c r="I30" s="475">
        <v>0</v>
      </c>
      <c r="J30" s="475">
        <v>5321</v>
      </c>
      <c r="K30" s="475">
        <v>0</v>
      </c>
      <c r="L30" s="475" t="s">
        <v>368</v>
      </c>
      <c r="M30" s="475" t="s">
        <v>368</v>
      </c>
      <c r="N30" s="475">
        <v>224</v>
      </c>
      <c r="O30" s="172"/>
      <c r="P30" s="379"/>
    </row>
    <row r="31" spans="1:29" ht="20.45" customHeight="1" x14ac:dyDescent="0.25">
      <c r="A31" s="1459"/>
      <c r="B31" s="1452" t="s">
        <v>133</v>
      </c>
      <c r="C31" s="1453"/>
      <c r="D31" s="1453"/>
      <c r="E31" s="1453"/>
      <c r="F31" s="1453"/>
      <c r="G31" s="1453"/>
      <c r="H31" s="1453"/>
      <c r="I31" s="1453"/>
      <c r="J31" s="1453"/>
      <c r="K31" s="1453"/>
      <c r="L31" s="1453"/>
      <c r="M31" s="1453"/>
      <c r="N31" s="1454"/>
      <c r="Q31" s="18"/>
      <c r="R31" s="18"/>
      <c r="S31" s="18"/>
      <c r="T31" s="18"/>
      <c r="U31" s="18"/>
      <c r="V31" s="18"/>
      <c r="W31" s="18"/>
      <c r="X31" s="18"/>
      <c r="Y31" s="18"/>
      <c r="Z31" s="18"/>
      <c r="AA31" s="18"/>
      <c r="AB31" s="18"/>
      <c r="AC31" s="18"/>
    </row>
    <row r="32" spans="1:29" ht="76.5" x14ac:dyDescent="0.25">
      <c r="A32" s="1459"/>
      <c r="B32" s="478" t="s">
        <v>146</v>
      </c>
      <c r="C32" s="478" t="s">
        <v>1249</v>
      </c>
      <c r="D32" s="175" t="s">
        <v>1250</v>
      </c>
      <c r="E32" s="174" t="s">
        <v>134</v>
      </c>
      <c r="F32" s="174" t="s">
        <v>136</v>
      </c>
      <c r="G32" s="175" t="s">
        <v>1251</v>
      </c>
      <c r="H32" s="174" t="s">
        <v>135</v>
      </c>
      <c r="I32" s="175" t="s">
        <v>1252</v>
      </c>
      <c r="J32" s="175" t="s">
        <v>1253</v>
      </c>
      <c r="K32" s="174" t="s">
        <v>398</v>
      </c>
      <c r="L32" s="175" t="s">
        <v>731</v>
      </c>
      <c r="M32" s="175" t="s">
        <v>732</v>
      </c>
      <c r="N32" s="175" t="s">
        <v>733</v>
      </c>
    </row>
    <row r="33" spans="1:14" s="4" customFormat="1" x14ac:dyDescent="0.25">
      <c r="A33" s="1440" t="s">
        <v>1161</v>
      </c>
      <c r="B33" s="1440"/>
      <c r="C33" s="1440"/>
      <c r="D33" s="1440"/>
      <c r="E33" s="1440"/>
      <c r="F33" s="1440"/>
      <c r="G33" s="1440"/>
      <c r="H33" s="1440"/>
      <c r="I33" s="1440"/>
      <c r="J33" s="2"/>
    </row>
    <row r="34" spans="1:14" ht="9.6" customHeight="1" x14ac:dyDescent="0.25">
      <c r="A34" s="1455" t="s">
        <v>943</v>
      </c>
      <c r="B34" s="1455"/>
      <c r="C34" s="1455"/>
      <c r="D34" s="1455"/>
      <c r="E34" s="1455"/>
      <c r="F34" s="1455"/>
      <c r="G34" s="1455"/>
      <c r="H34" s="1455"/>
      <c r="I34" s="1455"/>
      <c r="J34" s="1455"/>
      <c r="K34" s="1455"/>
      <c r="L34" s="1455"/>
      <c r="M34" s="1455"/>
      <c r="N34" s="1455"/>
    </row>
    <row r="35" spans="1:14" ht="9.6" customHeight="1" x14ac:dyDescent="0.25">
      <c r="A35" s="1456" t="s">
        <v>944</v>
      </c>
      <c r="B35" s="1456"/>
      <c r="C35" s="1456"/>
      <c r="D35" s="1456"/>
      <c r="E35" s="1456"/>
      <c r="F35" s="1456"/>
      <c r="G35" s="1456"/>
      <c r="H35" s="1456"/>
      <c r="I35" s="1456"/>
      <c r="J35" s="1456"/>
      <c r="K35" s="1456"/>
      <c r="L35" s="1456"/>
      <c r="M35" s="1456"/>
      <c r="N35" s="1456"/>
    </row>
    <row r="36" spans="1:14" ht="66" customHeight="1" x14ac:dyDescent="0.25">
      <c r="A36" s="1323" t="s">
        <v>1254</v>
      </c>
      <c r="B36" s="1323"/>
      <c r="C36" s="1323"/>
      <c r="D36" s="1323"/>
      <c r="E36" s="1323"/>
      <c r="F36" s="1323"/>
      <c r="G36" s="1323"/>
      <c r="H36" s="1323"/>
      <c r="I36" s="1323"/>
      <c r="J36" s="1323"/>
      <c r="K36" s="1323"/>
      <c r="L36" s="1323"/>
      <c r="M36" s="1323"/>
      <c r="N36" s="1323"/>
    </row>
    <row r="37" spans="1:14" ht="54.75" customHeight="1" x14ac:dyDescent="0.25">
      <c r="A37" s="1323" t="s">
        <v>1255</v>
      </c>
      <c r="B37" s="1323"/>
      <c r="C37" s="1323"/>
      <c r="D37" s="1323"/>
      <c r="E37" s="1323"/>
      <c r="F37" s="1323"/>
      <c r="G37" s="1323"/>
      <c r="H37" s="1323"/>
      <c r="I37" s="1323"/>
      <c r="J37" s="1323"/>
      <c r="K37" s="1323"/>
      <c r="L37" s="1323"/>
      <c r="M37" s="1323"/>
      <c r="N37" s="1323"/>
    </row>
    <row r="38" spans="1:14" x14ac:dyDescent="0.25">
      <c r="A38" s="232"/>
      <c r="B38" s="232"/>
      <c r="C38" s="232"/>
      <c r="D38" s="232"/>
      <c r="E38" s="232"/>
      <c r="F38" s="232"/>
      <c r="G38" s="232"/>
      <c r="H38" s="232"/>
      <c r="I38" s="232"/>
      <c r="J38" s="232"/>
      <c r="K38" s="232"/>
      <c r="L38" s="232"/>
      <c r="M38" s="232"/>
      <c r="N38" s="232"/>
    </row>
    <row r="39" spans="1:14" x14ac:dyDescent="0.25">
      <c r="A39" s="182" t="s">
        <v>502</v>
      </c>
      <c r="B39" s="2"/>
      <c r="C39" s="2"/>
      <c r="D39" s="2"/>
      <c r="E39" s="2"/>
      <c r="F39" s="2"/>
      <c r="G39" s="2"/>
    </row>
    <row r="40" spans="1:14" x14ac:dyDescent="0.25">
      <c r="A40" s="115" t="s">
        <v>1256</v>
      </c>
      <c r="B40" s="536"/>
      <c r="C40" s="536"/>
    </row>
    <row r="42" spans="1:14" x14ac:dyDescent="0.25">
      <c r="B42" s="442"/>
    </row>
  </sheetData>
  <mergeCells count="11">
    <mergeCell ref="A1:N1"/>
    <mergeCell ref="A2:N2"/>
    <mergeCell ref="A4:A5"/>
    <mergeCell ref="B4:N4"/>
    <mergeCell ref="A31:A32"/>
    <mergeCell ref="B31:N31"/>
    <mergeCell ref="A34:N34"/>
    <mergeCell ref="A35:N35"/>
    <mergeCell ref="A36:N36"/>
    <mergeCell ref="A37:N37"/>
    <mergeCell ref="A33:I33"/>
  </mergeCells>
  <conditionalFormatting sqref="B7:N14 B15:C16 B17:E19">
    <cfRule type="cellIs" dxfId="37" priority="38" operator="between">
      <formula>0.00000001</formula>
      <formula>0.5</formula>
    </cfRule>
  </conditionalFormatting>
  <conditionalFormatting sqref="B13:N13 B15:N17">
    <cfRule type="cellIs" dxfId="36" priority="95" operator="between">
      <formula>0.00000000000001</formula>
      <formula>0.499999999999</formula>
    </cfRule>
  </conditionalFormatting>
  <conditionalFormatting sqref="B20:N30">
    <cfRule type="cellIs" dxfId="35" priority="7" operator="between">
      <formula>0.00000000000001</formula>
      <formula>0.499999999999</formula>
    </cfRule>
    <cfRule type="cellIs" dxfId="34" priority="8" operator="between">
      <formula>0.00000001</formula>
      <formula>0.5</formula>
    </cfRule>
  </conditionalFormatting>
  <conditionalFormatting sqref="D16:E16">
    <cfRule type="cellIs" dxfId="33" priority="18" operator="between">
      <formula>0.00000001</formula>
      <formula>0.5</formula>
    </cfRule>
  </conditionalFormatting>
  <conditionalFormatting sqref="D15:N15">
    <cfRule type="cellIs" dxfId="32" priority="36" operator="between">
      <formula>0.00000001</formula>
      <formula>0.5</formula>
    </cfRule>
  </conditionalFormatting>
  <conditionalFormatting sqref="F16:N19">
    <cfRule type="cellIs" dxfId="31" priority="118" operator="between">
      <formula>0.00000001</formula>
      <formula>0.5</formula>
    </cfRule>
  </conditionalFormatting>
  <hyperlinks>
    <hyperlink ref="B4:N4" r:id="rId1" display="Áreas protegidas" xr:uid="{8F5314E1-DAC6-4C0F-8EB7-F821D69F4CBF}"/>
    <hyperlink ref="B31:N31" r:id="rId2" display="Protected areas" xr:uid="{EBDA57A9-CC68-422C-9B4B-FDA56955B22C}"/>
    <hyperlink ref="A40" r:id="rId3" xr:uid="{D202229A-D757-4BA8-8C07-0C77DF3A26DD}"/>
  </hyperlinks>
  <printOptions horizontalCentered="1"/>
  <pageMargins left="0.39370078740157483" right="0.39370078740157483" top="0.39370078740157483" bottom="0.39370078740157483" header="0" footer="0"/>
  <pageSetup paperSize="9" scale="44" fitToHeight="7" orientation="portrait" horizontalDpi="300" verticalDpi="300" r:id="rId4"/>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02D42-B1E9-4C5C-A9C4-256EDBCC1672}">
  <sheetPr>
    <pageSetUpPr fitToPage="1"/>
  </sheetPr>
  <dimension ref="A1:T57"/>
  <sheetViews>
    <sheetView showGridLines="0" zoomScaleNormal="100" workbookViewId="0">
      <selection sqref="A1:J1"/>
    </sheetView>
  </sheetViews>
  <sheetFormatPr defaultRowHeight="12.75" x14ac:dyDescent="0.25"/>
  <cols>
    <col min="1" max="1" width="20.5703125" style="21" customWidth="1"/>
    <col min="2" max="3" width="10.28515625" style="21" customWidth="1"/>
    <col min="4" max="4" width="11.140625" style="21" customWidth="1"/>
    <col min="5" max="6" width="10.5703125" style="21" customWidth="1"/>
    <col min="7" max="7" width="10.42578125" style="21" customWidth="1"/>
    <col min="8" max="8" width="11.5703125" style="21" customWidth="1"/>
    <col min="9" max="9" width="10.85546875" style="21" customWidth="1"/>
    <col min="10" max="10" width="9.7109375" style="21" customWidth="1"/>
    <col min="11" max="11" width="6" style="21" customWidth="1"/>
    <col min="12" max="16384" width="9.140625" style="21"/>
  </cols>
  <sheetData>
    <row r="1" spans="1:18" s="168" customFormat="1" ht="34.5" customHeight="1" x14ac:dyDescent="0.2">
      <c r="A1" s="1457" t="s">
        <v>824</v>
      </c>
      <c r="B1" s="1457"/>
      <c r="C1" s="1457"/>
      <c r="D1" s="1457"/>
      <c r="E1" s="1457"/>
      <c r="F1" s="1457"/>
      <c r="G1" s="1457"/>
      <c r="H1" s="1457"/>
      <c r="I1" s="1457"/>
      <c r="J1" s="1457"/>
      <c r="K1" s="177"/>
    </row>
    <row r="2" spans="1:18" s="168" customFormat="1" ht="34.5" customHeight="1" x14ac:dyDescent="0.2">
      <c r="A2" s="1458" t="s">
        <v>825</v>
      </c>
      <c r="B2" s="1458"/>
      <c r="C2" s="1458"/>
      <c r="D2" s="1458"/>
      <c r="E2" s="1458"/>
      <c r="F2" s="1458"/>
      <c r="G2" s="1458"/>
      <c r="H2" s="1458"/>
      <c r="I2" s="1458"/>
      <c r="J2" s="1458"/>
      <c r="K2" s="178"/>
    </row>
    <row r="3" spans="1:18" s="168" customFormat="1" ht="9.75" customHeight="1" x14ac:dyDescent="0.2">
      <c r="A3" s="169"/>
      <c r="B3" s="169"/>
      <c r="C3" s="169"/>
      <c r="D3" s="169"/>
      <c r="E3" s="169"/>
      <c r="F3" s="169"/>
      <c r="G3" s="169"/>
      <c r="H3" s="169"/>
      <c r="I3" s="169"/>
      <c r="J3" s="171"/>
      <c r="K3" s="171"/>
    </row>
    <row r="4" spans="1:18" s="173" customFormat="1" ht="13.5" customHeight="1" x14ac:dyDescent="0.25">
      <c r="A4" s="1463"/>
      <c r="B4" s="1470" t="s">
        <v>734</v>
      </c>
      <c r="C4" s="1470"/>
      <c r="D4" s="1470"/>
      <c r="E4" s="1432" t="s">
        <v>570</v>
      </c>
      <c r="F4" s="1466" t="s">
        <v>588</v>
      </c>
      <c r="G4" s="1466"/>
      <c r="H4" s="1466"/>
      <c r="I4" s="1466"/>
      <c r="J4" s="1466"/>
      <c r="K4" s="172"/>
      <c r="M4" s="1481"/>
      <c r="N4" s="1481"/>
      <c r="O4" s="1481"/>
      <c r="P4" s="1481"/>
      <c r="Q4" s="1481"/>
      <c r="R4" s="1481"/>
    </row>
    <row r="5" spans="1:18" s="18" customFormat="1" ht="51.75" customHeight="1" x14ac:dyDescent="0.25">
      <c r="A5" s="1464"/>
      <c r="B5" s="433" t="s">
        <v>146</v>
      </c>
      <c r="C5" s="433" t="s">
        <v>743</v>
      </c>
      <c r="D5" s="433" t="s">
        <v>742</v>
      </c>
      <c r="E5" s="1432"/>
      <c r="F5" s="433" t="s">
        <v>734</v>
      </c>
      <c r="G5" s="433" t="s">
        <v>743</v>
      </c>
      <c r="H5" s="433" t="s">
        <v>742</v>
      </c>
      <c r="I5" s="433" t="s">
        <v>570</v>
      </c>
      <c r="J5" s="433" t="s">
        <v>132</v>
      </c>
      <c r="K5" s="172"/>
      <c r="M5" s="1481"/>
      <c r="N5" s="1481"/>
      <c r="O5" s="1481"/>
      <c r="P5" s="1481"/>
      <c r="Q5" s="1481"/>
      <c r="R5" s="1481"/>
    </row>
    <row r="6" spans="1:18" s="173" customFormat="1" ht="13.5" customHeight="1" x14ac:dyDescent="0.25">
      <c r="A6" s="1465"/>
      <c r="B6" s="1467" t="s">
        <v>118</v>
      </c>
      <c r="C6" s="1468"/>
      <c r="D6" s="1468"/>
      <c r="E6" s="1469"/>
      <c r="F6" s="1467" t="s">
        <v>413</v>
      </c>
      <c r="G6" s="1468"/>
      <c r="H6" s="1468"/>
      <c r="I6" s="1468"/>
      <c r="J6" s="1469"/>
      <c r="K6" s="172"/>
      <c r="M6" s="1481"/>
      <c r="N6" s="1481"/>
      <c r="O6" s="1481"/>
      <c r="P6" s="1481"/>
      <c r="Q6" s="1481"/>
      <c r="R6" s="1481"/>
    </row>
    <row r="7" spans="1:18" s="173" customFormat="1" ht="13.5" customHeight="1" x14ac:dyDescent="0.25">
      <c r="A7" s="214" t="s">
        <v>145</v>
      </c>
      <c r="B7" s="215"/>
      <c r="C7" s="215"/>
      <c r="D7" s="215"/>
      <c r="E7" s="215"/>
      <c r="F7" s="215"/>
      <c r="G7" s="215"/>
      <c r="H7" s="215"/>
      <c r="I7" s="215"/>
      <c r="J7" s="215"/>
      <c r="K7" s="172"/>
    </row>
    <row r="8" spans="1:18" s="173" customFormat="1" ht="13.5" customHeight="1" x14ac:dyDescent="0.25">
      <c r="A8" s="214">
        <v>2011</v>
      </c>
      <c r="B8" s="329" t="s">
        <v>782</v>
      </c>
      <c r="C8" s="216" t="s">
        <v>783</v>
      </c>
      <c r="D8" s="216" t="s">
        <v>784</v>
      </c>
      <c r="E8" s="216" t="s">
        <v>785</v>
      </c>
      <c r="F8" s="217">
        <v>21</v>
      </c>
      <c r="G8" s="217">
        <v>17</v>
      </c>
      <c r="H8" s="217">
        <v>10.4</v>
      </c>
      <c r="I8" s="217">
        <v>0.9</v>
      </c>
      <c r="J8" s="217">
        <v>8.6999999999999993</v>
      </c>
      <c r="K8" s="172"/>
    </row>
    <row r="9" spans="1:18" s="173" customFormat="1" ht="13.5" customHeight="1" x14ac:dyDescent="0.25">
      <c r="A9" s="214">
        <v>2012</v>
      </c>
      <c r="B9" s="329" t="s">
        <v>786</v>
      </c>
      <c r="C9" s="216" t="s">
        <v>787</v>
      </c>
      <c r="D9" s="216" t="s">
        <v>784</v>
      </c>
      <c r="E9" s="216" t="s">
        <v>788</v>
      </c>
      <c r="F9" s="217">
        <v>21</v>
      </c>
      <c r="G9" s="217">
        <v>17</v>
      </c>
      <c r="H9" s="217">
        <v>10.4</v>
      </c>
      <c r="I9" s="217">
        <v>1.4</v>
      </c>
      <c r="J9" s="217">
        <v>8.6999999999999993</v>
      </c>
      <c r="K9" s="172"/>
    </row>
    <row r="10" spans="1:18" s="173" customFormat="1" ht="13.5" customHeight="1" x14ac:dyDescent="0.25">
      <c r="A10" s="214">
        <v>2013</v>
      </c>
      <c r="B10" s="329" t="s">
        <v>789</v>
      </c>
      <c r="C10" s="216" t="s">
        <v>790</v>
      </c>
      <c r="D10" s="216" t="s">
        <v>791</v>
      </c>
      <c r="E10" s="216" t="s">
        <v>792</v>
      </c>
      <c r="F10" s="217">
        <v>21</v>
      </c>
      <c r="G10" s="217">
        <v>17.100000000000001</v>
      </c>
      <c r="H10" s="217">
        <v>10.4</v>
      </c>
      <c r="I10" s="217">
        <v>1.4</v>
      </c>
      <c r="J10" s="217">
        <v>9</v>
      </c>
      <c r="K10" s="172"/>
    </row>
    <row r="11" spans="1:18" s="173" customFormat="1" ht="13.5" customHeight="1" x14ac:dyDescent="0.25">
      <c r="A11" s="214">
        <v>2014</v>
      </c>
      <c r="B11" s="329" t="s">
        <v>793</v>
      </c>
      <c r="C11" s="216" t="s">
        <v>794</v>
      </c>
      <c r="D11" s="216" t="s">
        <v>795</v>
      </c>
      <c r="E11" s="216" t="s">
        <v>792</v>
      </c>
      <c r="F11" s="217">
        <v>21</v>
      </c>
      <c r="G11" s="217">
        <v>17.399999999999999</v>
      </c>
      <c r="H11" s="217">
        <v>10.4</v>
      </c>
      <c r="I11" s="217">
        <v>1.4</v>
      </c>
      <c r="J11" s="217">
        <v>9.1</v>
      </c>
      <c r="K11" s="172"/>
    </row>
    <row r="12" spans="1:18" s="173" customFormat="1" ht="13.5" customHeight="1" x14ac:dyDescent="0.25">
      <c r="A12" s="214">
        <v>2015</v>
      </c>
      <c r="B12" s="329" t="s">
        <v>793</v>
      </c>
      <c r="C12" s="216" t="s">
        <v>794</v>
      </c>
      <c r="D12" s="216" t="s">
        <v>795</v>
      </c>
      <c r="E12" s="216" t="s">
        <v>792</v>
      </c>
      <c r="F12" s="217">
        <v>21</v>
      </c>
      <c r="G12" s="217">
        <v>17.399999999999999</v>
      </c>
      <c r="H12" s="217">
        <v>10.4</v>
      </c>
      <c r="I12" s="217">
        <v>1.4</v>
      </c>
      <c r="J12" s="217">
        <v>9.1</v>
      </c>
      <c r="K12" s="172"/>
    </row>
    <row r="13" spans="1:18" s="173" customFormat="1" ht="13.5" customHeight="1" x14ac:dyDescent="0.25">
      <c r="A13" s="214">
        <v>2016</v>
      </c>
      <c r="B13" s="339">
        <v>1938825</v>
      </c>
      <c r="C13" s="188">
        <v>1605804</v>
      </c>
      <c r="D13" s="188">
        <v>957575.18702877045</v>
      </c>
      <c r="E13" s="188" t="s">
        <v>792</v>
      </c>
      <c r="F13" s="165">
        <v>21</v>
      </c>
      <c r="G13" s="165">
        <v>17.399999999999999</v>
      </c>
      <c r="H13" s="165">
        <v>10.4</v>
      </c>
      <c r="I13" s="165">
        <v>1.4</v>
      </c>
      <c r="J13" s="165">
        <v>9.1</v>
      </c>
      <c r="K13" s="172"/>
    </row>
    <row r="14" spans="1:18" s="173" customFormat="1" ht="13.5" customHeight="1" x14ac:dyDescent="0.25">
      <c r="A14" s="214">
        <v>2017</v>
      </c>
      <c r="B14" s="256">
        <v>1938825</v>
      </c>
      <c r="C14" s="256">
        <v>1605804</v>
      </c>
      <c r="D14" s="256">
        <v>957575</v>
      </c>
      <c r="E14" s="338">
        <v>127494</v>
      </c>
      <c r="F14" s="257">
        <v>21</v>
      </c>
      <c r="G14" s="257">
        <v>17.399999999999999</v>
      </c>
      <c r="H14" s="257">
        <v>10.4</v>
      </c>
      <c r="I14" s="257">
        <v>1.4</v>
      </c>
      <c r="J14" s="258">
        <v>9.1</v>
      </c>
      <c r="K14" s="172"/>
    </row>
    <row r="15" spans="1:18" s="173" customFormat="1" ht="13.5" customHeight="1" x14ac:dyDescent="0.25">
      <c r="A15" s="214">
        <v>2018</v>
      </c>
      <c r="B15" s="256">
        <v>1939600</v>
      </c>
      <c r="C15" s="256">
        <v>1605771</v>
      </c>
      <c r="D15" s="256">
        <v>957573</v>
      </c>
      <c r="E15" s="256">
        <v>127494</v>
      </c>
      <c r="F15" s="257">
        <v>21</v>
      </c>
      <c r="G15" s="257">
        <v>17.399999999999999</v>
      </c>
      <c r="H15" s="257">
        <v>10.4</v>
      </c>
      <c r="I15" s="257">
        <v>1.4</v>
      </c>
      <c r="J15" s="258">
        <v>9.1</v>
      </c>
      <c r="K15" s="172"/>
    </row>
    <row r="16" spans="1:18" s="173" customFormat="1" ht="13.5" customHeight="1" x14ac:dyDescent="0.25">
      <c r="A16" s="214">
        <v>2019</v>
      </c>
      <c r="B16" s="360">
        <v>1938224</v>
      </c>
      <c r="C16" s="360">
        <v>1605787</v>
      </c>
      <c r="D16" s="360">
        <v>957575</v>
      </c>
      <c r="E16" s="360">
        <v>127494</v>
      </c>
      <c r="F16" s="361">
        <v>21</v>
      </c>
      <c r="G16" s="361">
        <v>17.399999999999999</v>
      </c>
      <c r="H16" s="361">
        <v>10.4</v>
      </c>
      <c r="I16" s="361">
        <v>1.4</v>
      </c>
      <c r="J16" s="362">
        <v>9.1999999999999993</v>
      </c>
      <c r="K16" s="172"/>
    </row>
    <row r="17" spans="1:20" s="173" customFormat="1" ht="13.5" customHeight="1" x14ac:dyDescent="0.25">
      <c r="A17" s="214">
        <v>2020</v>
      </c>
      <c r="B17" s="256">
        <v>1938224</v>
      </c>
      <c r="C17" s="256">
        <v>1605787</v>
      </c>
      <c r="D17" s="256">
        <v>957575</v>
      </c>
      <c r="E17" s="256">
        <v>127494</v>
      </c>
      <c r="F17" s="257">
        <v>21</v>
      </c>
      <c r="G17" s="257">
        <v>17.399999999999999</v>
      </c>
      <c r="H17" s="257">
        <v>10.4</v>
      </c>
      <c r="I17" s="257">
        <v>1.4</v>
      </c>
      <c r="J17" s="258">
        <v>9.1999999999999993</v>
      </c>
      <c r="K17" s="172"/>
    </row>
    <row r="18" spans="1:20" s="173" customFormat="1" ht="13.5" customHeight="1" x14ac:dyDescent="0.25">
      <c r="A18" s="214">
        <v>2021</v>
      </c>
      <c r="B18" s="256">
        <v>1937547</v>
      </c>
      <c r="C18" s="256">
        <v>1605791</v>
      </c>
      <c r="D18" s="256">
        <v>957002</v>
      </c>
      <c r="E18" s="256">
        <v>127508</v>
      </c>
      <c r="F18" s="257">
        <v>21</v>
      </c>
      <c r="G18" s="257">
        <v>17.399999999999999</v>
      </c>
      <c r="H18" s="257">
        <v>10.4</v>
      </c>
      <c r="I18" s="257">
        <v>1.4</v>
      </c>
      <c r="J18" s="257">
        <v>9.1999999999999993</v>
      </c>
      <c r="K18" s="172"/>
    </row>
    <row r="19" spans="1:20" s="173" customFormat="1" ht="13.5" customHeight="1" x14ac:dyDescent="0.25">
      <c r="A19" s="214">
        <v>2022</v>
      </c>
      <c r="B19" s="256" t="s">
        <v>998</v>
      </c>
      <c r="C19" s="360" t="s">
        <v>999</v>
      </c>
      <c r="D19" s="360" t="s">
        <v>1000</v>
      </c>
      <c r="E19" s="216" t="s">
        <v>1001</v>
      </c>
      <c r="F19" s="361">
        <v>21</v>
      </c>
      <c r="G19" s="361">
        <v>17.399999999999999</v>
      </c>
      <c r="H19" s="361">
        <v>10.4</v>
      </c>
      <c r="I19" s="361">
        <v>1.4</v>
      </c>
      <c r="J19" s="362">
        <v>9.1999999999999993</v>
      </c>
      <c r="K19" s="172"/>
    </row>
    <row r="20" spans="1:20" s="173" customFormat="1" ht="13.5" customHeight="1" x14ac:dyDescent="0.25">
      <c r="A20" s="239">
        <v>2023</v>
      </c>
      <c r="B20" s="256"/>
      <c r="C20" s="360"/>
      <c r="D20" s="360"/>
      <c r="F20" s="361"/>
      <c r="G20" s="361"/>
      <c r="H20" s="361"/>
      <c r="I20" s="361"/>
      <c r="J20" s="362"/>
      <c r="K20" s="172"/>
    </row>
    <row r="21" spans="1:20" s="173" customFormat="1" ht="13.5" customHeight="1" x14ac:dyDescent="0.25">
      <c r="A21" s="47" t="s">
        <v>145</v>
      </c>
      <c r="B21" s="363">
        <v>1992846</v>
      </c>
      <c r="C21" s="363">
        <v>1605794</v>
      </c>
      <c r="D21" s="363">
        <v>1013052</v>
      </c>
      <c r="E21" s="363">
        <v>127509</v>
      </c>
      <c r="F21" s="467">
        <v>21.6</v>
      </c>
      <c r="G21" s="467">
        <v>17.399999999999999</v>
      </c>
      <c r="H21" s="467">
        <v>11</v>
      </c>
      <c r="I21" s="467">
        <v>1.4</v>
      </c>
      <c r="J21" s="467">
        <v>9.1999999999999993</v>
      </c>
      <c r="L21" s="465"/>
      <c r="M21" s="380"/>
      <c r="N21" s="378"/>
      <c r="O21" s="378"/>
      <c r="P21" s="378"/>
      <c r="Q21" s="380"/>
      <c r="R21" s="380"/>
      <c r="S21" s="380"/>
      <c r="T21" s="380"/>
    </row>
    <row r="22" spans="1:20" ht="13.5" customHeight="1" x14ac:dyDescent="0.25">
      <c r="A22" s="48" t="s">
        <v>115</v>
      </c>
      <c r="B22" s="363">
        <v>1933838</v>
      </c>
      <c r="C22" s="363">
        <v>1554012</v>
      </c>
      <c r="D22" s="363">
        <v>976485</v>
      </c>
      <c r="E22" s="363">
        <v>114327</v>
      </c>
      <c r="F22" s="467">
        <v>21.7</v>
      </c>
      <c r="G22" s="467">
        <v>17.399999999999999</v>
      </c>
      <c r="H22" s="467">
        <v>11</v>
      </c>
      <c r="I22" s="467">
        <v>1.3</v>
      </c>
      <c r="J22" s="467">
        <v>8.3000000000000007</v>
      </c>
      <c r="K22" s="173"/>
      <c r="L22" s="465"/>
      <c r="M22" s="380"/>
      <c r="N22" s="378"/>
      <c r="O22" s="378"/>
      <c r="P22" s="378"/>
      <c r="Q22" s="380"/>
      <c r="R22" s="380"/>
      <c r="S22" s="380"/>
      <c r="T22" s="380"/>
    </row>
    <row r="23" spans="1:20" ht="13.5" customHeight="1" x14ac:dyDescent="0.25">
      <c r="A23" s="195" t="s">
        <v>70</v>
      </c>
      <c r="B23" s="363">
        <v>502558</v>
      </c>
      <c r="C23" s="363">
        <v>401008</v>
      </c>
      <c r="D23" s="363">
        <v>319607</v>
      </c>
      <c r="E23" s="363">
        <v>346</v>
      </c>
      <c r="F23" s="467">
        <v>23.6</v>
      </c>
      <c r="G23" s="467">
        <v>18.8</v>
      </c>
      <c r="H23" s="467">
        <v>15</v>
      </c>
      <c r="I23" s="467" t="s">
        <v>812</v>
      </c>
      <c r="J23" s="467">
        <v>12.1</v>
      </c>
      <c r="K23" s="173"/>
      <c r="L23" s="465"/>
    </row>
    <row r="24" spans="1:20" ht="13.5" customHeight="1" x14ac:dyDescent="0.25">
      <c r="A24" s="195" t="s">
        <v>0</v>
      </c>
      <c r="B24" s="363">
        <v>394897</v>
      </c>
      <c r="C24" s="363">
        <v>351518</v>
      </c>
      <c r="D24" s="363">
        <v>106403</v>
      </c>
      <c r="E24" s="363">
        <v>9495</v>
      </c>
      <c r="F24" s="467">
        <v>17</v>
      </c>
      <c r="G24" s="467">
        <v>15.1</v>
      </c>
      <c r="H24" s="467">
        <v>4.5999999999999996</v>
      </c>
      <c r="I24" s="467">
        <v>0.4</v>
      </c>
      <c r="J24" s="467">
        <v>7.7</v>
      </c>
      <c r="K24" s="173"/>
      <c r="L24" s="465"/>
    </row>
    <row r="25" spans="1:20" ht="13.5" customHeight="1" x14ac:dyDescent="0.25">
      <c r="A25" s="195" t="s">
        <v>1174</v>
      </c>
      <c r="B25" s="363">
        <v>54504</v>
      </c>
      <c r="C25" s="363">
        <v>53897</v>
      </c>
      <c r="D25" s="363">
        <v>16544</v>
      </c>
      <c r="E25" s="363">
        <v>3424</v>
      </c>
      <c r="F25" s="467">
        <v>5.9</v>
      </c>
      <c r="G25" s="467">
        <v>5.9</v>
      </c>
      <c r="H25" s="467">
        <v>1.8</v>
      </c>
      <c r="I25" s="467">
        <v>0.4</v>
      </c>
      <c r="J25" s="467">
        <v>3.4</v>
      </c>
      <c r="K25" s="173"/>
      <c r="L25" s="465"/>
    </row>
    <row r="26" spans="1:20" ht="13.5" customHeight="1" x14ac:dyDescent="0.25">
      <c r="A26" s="195" t="s">
        <v>1181</v>
      </c>
      <c r="B26" s="363">
        <v>21150</v>
      </c>
      <c r="C26" s="363">
        <v>20924</v>
      </c>
      <c r="D26" s="363">
        <v>13285</v>
      </c>
      <c r="E26" s="363">
        <v>7397</v>
      </c>
      <c r="F26" s="467">
        <v>15.2</v>
      </c>
      <c r="G26" s="467">
        <v>15.1</v>
      </c>
      <c r="H26" s="467">
        <v>9.6</v>
      </c>
      <c r="I26" s="467">
        <v>5.3</v>
      </c>
      <c r="J26" s="467">
        <v>15.7</v>
      </c>
      <c r="K26" s="173"/>
      <c r="L26" s="465"/>
    </row>
    <row r="27" spans="1:20" ht="13.5" customHeight="1" x14ac:dyDescent="0.25">
      <c r="A27" s="195" t="s">
        <v>1187</v>
      </c>
      <c r="B27" s="363">
        <v>37752</v>
      </c>
      <c r="C27" s="363">
        <v>36038</v>
      </c>
      <c r="D27" s="363">
        <v>15601</v>
      </c>
      <c r="E27" s="363">
        <v>10841</v>
      </c>
      <c r="F27" s="467">
        <v>23.2</v>
      </c>
      <c r="G27" s="467">
        <v>22.2</v>
      </c>
      <c r="H27" s="467">
        <v>9.6</v>
      </c>
      <c r="I27" s="467">
        <v>6.7</v>
      </c>
      <c r="J27" s="467">
        <v>14.1</v>
      </c>
      <c r="K27" s="173"/>
      <c r="L27" s="465"/>
    </row>
    <row r="28" spans="1:20" ht="13.5" customHeight="1" x14ac:dyDescent="0.25">
      <c r="A28" s="195" t="s">
        <v>1</v>
      </c>
      <c r="B28" s="363">
        <v>742122</v>
      </c>
      <c r="C28" s="363">
        <v>512545</v>
      </c>
      <c r="D28" s="363">
        <v>367597</v>
      </c>
      <c r="E28" s="363">
        <v>36139</v>
      </c>
      <c r="F28" s="467">
        <v>27.2</v>
      </c>
      <c r="G28" s="467">
        <v>18.8</v>
      </c>
      <c r="H28" s="467">
        <v>13.5</v>
      </c>
      <c r="I28" s="467">
        <v>1.3</v>
      </c>
      <c r="J28" s="467">
        <v>6.6</v>
      </c>
      <c r="K28" s="173"/>
      <c r="L28" s="465"/>
    </row>
    <row r="29" spans="1:20" ht="13.5" customHeight="1" x14ac:dyDescent="0.25">
      <c r="A29" s="195" t="s">
        <v>17</v>
      </c>
      <c r="B29" s="363">
        <v>180854</v>
      </c>
      <c r="C29" s="363">
        <v>178082</v>
      </c>
      <c r="D29" s="363">
        <v>137447</v>
      </c>
      <c r="E29" s="363">
        <v>46684</v>
      </c>
      <c r="F29" s="467">
        <v>36.200000000000003</v>
      </c>
      <c r="G29" s="467">
        <v>35.6</v>
      </c>
      <c r="H29" s="467">
        <v>27.5</v>
      </c>
      <c r="I29" s="467">
        <v>9.3000000000000007</v>
      </c>
      <c r="J29" s="467">
        <v>9.4</v>
      </c>
      <c r="K29" s="173"/>
      <c r="L29" s="465"/>
    </row>
    <row r="30" spans="1:20" ht="13.5" customHeight="1" x14ac:dyDescent="0.25">
      <c r="A30" s="48" t="s">
        <v>62</v>
      </c>
      <c r="B30" s="363">
        <v>33765</v>
      </c>
      <c r="C30" s="363">
        <v>26541</v>
      </c>
      <c r="D30" s="363">
        <v>16079</v>
      </c>
      <c r="E30" s="363">
        <v>13182</v>
      </c>
      <c r="F30" s="467">
        <v>14.5</v>
      </c>
      <c r="G30" s="467">
        <v>11.4</v>
      </c>
      <c r="H30" s="467">
        <v>6.9</v>
      </c>
      <c r="I30" s="467">
        <v>5.7</v>
      </c>
      <c r="J30" s="467">
        <v>24.2</v>
      </c>
      <c r="K30" s="173"/>
      <c r="L30" s="465"/>
    </row>
    <row r="31" spans="1:20" ht="13.5" customHeight="1" x14ac:dyDescent="0.25">
      <c r="A31" s="48" t="s">
        <v>67</v>
      </c>
      <c r="B31" s="363">
        <v>25242</v>
      </c>
      <c r="C31" s="363">
        <v>25241</v>
      </c>
      <c r="D31" s="363">
        <v>20488</v>
      </c>
      <c r="E31" s="363">
        <v>0</v>
      </c>
      <c r="F31" s="467">
        <v>31.5</v>
      </c>
      <c r="G31" s="467">
        <v>31.5</v>
      </c>
      <c r="H31" s="467">
        <v>25.6</v>
      </c>
      <c r="I31" s="467">
        <v>0</v>
      </c>
      <c r="J31" s="467">
        <v>58.3</v>
      </c>
      <c r="K31" s="173"/>
      <c r="L31" s="465"/>
    </row>
    <row r="32" spans="1:20" ht="12.75" customHeight="1" x14ac:dyDescent="0.25">
      <c r="A32" s="1471"/>
      <c r="B32" s="1470" t="s">
        <v>745</v>
      </c>
      <c r="C32" s="1470"/>
      <c r="D32" s="1470"/>
      <c r="E32" s="1432" t="s">
        <v>746</v>
      </c>
      <c r="F32" s="1474" t="s">
        <v>589</v>
      </c>
      <c r="G32" s="1474"/>
      <c r="H32" s="1474"/>
      <c r="I32" s="1474"/>
      <c r="J32" s="1474"/>
      <c r="K32" s="173"/>
      <c r="L32" s="465"/>
    </row>
    <row r="33" spans="1:11" ht="38.25" x14ac:dyDescent="0.25">
      <c r="A33" s="1472"/>
      <c r="B33" s="433" t="s">
        <v>146</v>
      </c>
      <c r="C33" s="433" t="s">
        <v>744</v>
      </c>
      <c r="D33" s="433" t="s">
        <v>755</v>
      </c>
      <c r="E33" s="1432"/>
      <c r="F33" s="433" t="s">
        <v>745</v>
      </c>
      <c r="G33" s="433" t="s">
        <v>744</v>
      </c>
      <c r="H33" s="433" t="s">
        <v>755</v>
      </c>
      <c r="I33" s="433" t="s">
        <v>746</v>
      </c>
      <c r="J33" s="433" t="s">
        <v>133</v>
      </c>
    </row>
    <row r="34" spans="1:11" x14ac:dyDescent="0.25">
      <c r="A34" s="1473"/>
      <c r="B34" s="1475" t="s">
        <v>118</v>
      </c>
      <c r="C34" s="1476"/>
      <c r="D34" s="1476"/>
      <c r="E34" s="1477"/>
      <c r="F34" s="1478" t="s">
        <v>413</v>
      </c>
      <c r="G34" s="1479"/>
      <c r="H34" s="1479"/>
      <c r="I34" s="1479"/>
      <c r="J34" s="1480"/>
    </row>
    <row r="35" spans="1:11" s="4" customFormat="1" ht="10.5" customHeight="1" x14ac:dyDescent="0.25">
      <c r="A35" s="1440" t="s">
        <v>1161</v>
      </c>
      <c r="B35" s="1440"/>
      <c r="C35" s="1440"/>
      <c r="D35" s="1440"/>
      <c r="E35" s="1440"/>
      <c r="F35" s="1440"/>
      <c r="G35" s="1440"/>
      <c r="H35" s="1440"/>
      <c r="I35" s="1440"/>
      <c r="J35" s="2"/>
    </row>
    <row r="36" spans="1:11" ht="10.5" customHeight="1" x14ac:dyDescent="0.25">
      <c r="A36" s="1455" t="s">
        <v>943</v>
      </c>
      <c r="B36" s="1455"/>
      <c r="C36" s="1455"/>
      <c r="D36" s="1455"/>
      <c r="E36" s="1455"/>
      <c r="F36" s="1455"/>
      <c r="G36" s="1455"/>
      <c r="H36" s="1455"/>
      <c r="I36" s="1455"/>
      <c r="J36" s="1455"/>
    </row>
    <row r="37" spans="1:11" ht="10.5" customHeight="1" x14ac:dyDescent="0.25">
      <c r="A37" s="1455" t="s">
        <v>944</v>
      </c>
      <c r="B37" s="1455"/>
      <c r="C37" s="1455"/>
      <c r="D37" s="1455"/>
      <c r="E37" s="1455"/>
      <c r="F37" s="1455"/>
      <c r="G37" s="1455"/>
      <c r="H37" s="1455"/>
      <c r="I37" s="1455"/>
      <c r="J37" s="1455"/>
    </row>
    <row r="38" spans="1:11" ht="87" customHeight="1" x14ac:dyDescent="0.25">
      <c r="A38" s="1323" t="s">
        <v>1263</v>
      </c>
      <c r="B38" s="1323"/>
      <c r="C38" s="1323"/>
      <c r="D38" s="1323"/>
      <c r="E38" s="1323"/>
      <c r="F38" s="1323"/>
      <c r="G38" s="1323"/>
      <c r="H38" s="1323"/>
      <c r="I38" s="1323"/>
      <c r="J38" s="1323"/>
      <c r="K38" s="84"/>
    </row>
    <row r="39" spans="1:11" ht="79.5" customHeight="1" x14ac:dyDescent="0.25">
      <c r="A39" s="1323" t="s">
        <v>1264</v>
      </c>
      <c r="B39" s="1323"/>
      <c r="C39" s="1323"/>
      <c r="D39" s="1323"/>
      <c r="E39" s="1323"/>
      <c r="F39" s="1323"/>
      <c r="G39" s="1323"/>
      <c r="H39" s="1323"/>
      <c r="I39" s="1323"/>
      <c r="J39" s="1323"/>
      <c r="K39" s="84"/>
    </row>
    <row r="40" spans="1:11" ht="12.75" customHeight="1" x14ac:dyDescent="0.25">
      <c r="A40" s="211"/>
      <c r="B40" s="187"/>
      <c r="C40" s="187"/>
      <c r="D40" s="187"/>
      <c r="E40" s="187"/>
      <c r="F40" s="212"/>
      <c r="G40" s="212"/>
      <c r="H40" s="212"/>
      <c r="I40" s="212"/>
      <c r="J40" s="212"/>
    </row>
    <row r="41" spans="1:11" x14ac:dyDescent="0.25">
      <c r="A41" s="182" t="s">
        <v>502</v>
      </c>
    </row>
    <row r="42" spans="1:11" x14ac:dyDescent="0.25">
      <c r="A42" s="115" t="s">
        <v>1265</v>
      </c>
      <c r="C42" s="536"/>
      <c r="E42" s="536"/>
    </row>
    <row r="43" spans="1:11" x14ac:dyDescent="0.25">
      <c r="A43" s="115" t="s">
        <v>1268</v>
      </c>
      <c r="C43" s="536"/>
      <c r="E43" s="536"/>
    </row>
    <row r="44" spans="1:11" x14ac:dyDescent="0.25">
      <c r="A44" s="115" t="s">
        <v>1271</v>
      </c>
      <c r="C44" s="536"/>
      <c r="E44" s="536"/>
    </row>
    <row r="45" spans="1:11" x14ac:dyDescent="0.25">
      <c r="A45" s="115" t="s">
        <v>1266</v>
      </c>
    </row>
    <row r="46" spans="1:11" x14ac:dyDescent="0.25">
      <c r="A46" s="115" t="s">
        <v>1269</v>
      </c>
    </row>
    <row r="47" spans="1:11" x14ac:dyDescent="0.25">
      <c r="A47" s="115" t="s">
        <v>1272</v>
      </c>
    </row>
    <row r="48" spans="1:11" x14ac:dyDescent="0.25">
      <c r="A48" s="115" t="s">
        <v>1267</v>
      </c>
    </row>
    <row r="49" spans="1:11" x14ac:dyDescent="0.25">
      <c r="A49" s="115" t="s">
        <v>1270</v>
      </c>
    </row>
    <row r="50" spans="1:11" x14ac:dyDescent="0.25">
      <c r="A50" s="115" t="s">
        <v>1273</v>
      </c>
    </row>
    <row r="52" spans="1:11" x14ac:dyDescent="0.25">
      <c r="B52" s="248"/>
      <c r="C52" s="248"/>
      <c r="D52" s="248"/>
      <c r="E52" s="248"/>
      <c r="F52" s="249"/>
      <c r="G52" s="249"/>
      <c r="H52" s="249"/>
      <c r="I52" s="249"/>
      <c r="J52" s="252"/>
      <c r="K52" s="163"/>
    </row>
    <row r="53" spans="1:11" x14ac:dyDescent="0.25">
      <c r="B53" s="163"/>
      <c r="C53" s="187"/>
      <c r="D53" s="163"/>
      <c r="E53" s="163"/>
      <c r="F53" s="163"/>
      <c r="G53" s="163"/>
      <c r="H53" s="163"/>
      <c r="I53" s="163"/>
      <c r="J53" s="163"/>
      <c r="K53" s="163"/>
    </row>
    <row r="54" spans="1:11" x14ac:dyDescent="0.25">
      <c r="B54" s="163"/>
      <c r="C54" s="187"/>
      <c r="D54" s="163"/>
      <c r="E54" s="163"/>
      <c r="F54" s="163"/>
      <c r="G54" s="163"/>
      <c r="H54" s="163"/>
      <c r="I54" s="163"/>
      <c r="J54" s="163"/>
      <c r="K54" s="163"/>
    </row>
    <row r="55" spans="1:11" x14ac:dyDescent="0.25">
      <c r="B55" s="163"/>
      <c r="C55" s="187"/>
      <c r="D55" s="163"/>
      <c r="E55" s="163"/>
      <c r="F55" s="163"/>
      <c r="G55" s="163"/>
      <c r="H55" s="163"/>
      <c r="I55" s="163"/>
      <c r="J55" s="163"/>
      <c r="K55" s="163"/>
    </row>
    <row r="56" spans="1:11" x14ac:dyDescent="0.25">
      <c r="B56" s="163"/>
      <c r="C56" s="187"/>
      <c r="D56" s="163"/>
      <c r="E56" s="163"/>
      <c r="F56" s="163"/>
      <c r="G56" s="163"/>
      <c r="H56" s="163"/>
      <c r="I56" s="163"/>
      <c r="J56" s="163"/>
      <c r="K56" s="163"/>
    </row>
    <row r="57" spans="1:11" x14ac:dyDescent="0.25">
      <c r="B57" s="163"/>
      <c r="C57" s="187"/>
      <c r="D57" s="163"/>
      <c r="E57" s="163"/>
      <c r="F57" s="163"/>
      <c r="G57" s="163"/>
      <c r="H57" s="163"/>
      <c r="I57" s="163"/>
      <c r="J57" s="163"/>
      <c r="K57" s="163"/>
    </row>
  </sheetData>
  <mergeCells count="25">
    <mergeCell ref="P4:P6"/>
    <mergeCell ref="R4:R6"/>
    <mergeCell ref="M4:M6"/>
    <mergeCell ref="Q4:Q6"/>
    <mergeCell ref="N4:N6"/>
    <mergeCell ref="O4:O6"/>
    <mergeCell ref="A36:J36"/>
    <mergeCell ref="A37:J37"/>
    <mergeCell ref="A38:J38"/>
    <mergeCell ref="A39:J39"/>
    <mergeCell ref="A32:A34"/>
    <mergeCell ref="E32:E33"/>
    <mergeCell ref="F32:J32"/>
    <mergeCell ref="B34:E34"/>
    <mergeCell ref="F34:J34"/>
    <mergeCell ref="B32:D32"/>
    <mergeCell ref="A35:I35"/>
    <mergeCell ref="A1:J1"/>
    <mergeCell ref="A2:J2"/>
    <mergeCell ref="A4:A6"/>
    <mergeCell ref="E4:E5"/>
    <mergeCell ref="F4:J4"/>
    <mergeCell ref="B6:E6"/>
    <mergeCell ref="F6:J6"/>
    <mergeCell ref="B4:D4"/>
  </mergeCells>
  <conditionalFormatting sqref="B15:E18 F18:J18">
    <cfRule type="cellIs" dxfId="30" priority="7" operator="between">
      <formula>0.00000001</formula>
      <formula>0.49999999999999</formula>
    </cfRule>
    <cfRule type="cellIs" dxfId="29" priority="8" operator="between">
      <formula>0.00000001</formula>
      <formula>0.045</formula>
    </cfRule>
  </conditionalFormatting>
  <conditionalFormatting sqref="B15:J18 B14:D14 F14:J14 B19:D20 F19:J20 C21:I23 B21:B31 C24:H25 C26:I31">
    <cfRule type="cellIs" dxfId="28" priority="116" operator="between">
      <formula>0.000000000000001</formula>
      <formula>0.499999999999999</formula>
    </cfRule>
  </conditionalFormatting>
  <conditionalFormatting sqref="B52:J52 C53:C57">
    <cfRule type="cellIs" dxfId="27" priority="101" operator="between">
      <formula>0.00000000000001</formula>
      <formula>0.499999999999999</formula>
    </cfRule>
  </conditionalFormatting>
  <conditionalFormatting sqref="C13:E13 B14:E14 J14 J18:J31 B19:D20 B21:I23 B24:H25 B26:I31 B40:E40">
    <cfRule type="cellIs" dxfId="26" priority="138" operator="between">
      <formula>0.00000001</formula>
      <formula>0.49999999999999</formula>
    </cfRule>
    <cfRule type="cellIs" dxfId="25" priority="139" operator="between">
      <formula>0.00000001</formula>
      <formula>0.045</formula>
    </cfRule>
  </conditionalFormatting>
  <conditionalFormatting sqref="C13:E14 B14 J14 J18:J31 B19:D20 B21:I23 B24:H25 B26:I31 B40:E40">
    <cfRule type="cellIs" dxfId="24" priority="136" operator="between">
      <formula>0.00000001</formula>
      <formula>0.5</formula>
    </cfRule>
    <cfRule type="cellIs" dxfId="23" priority="137" operator="between">
      <formula>0.00000001</formula>
      <formula>0.5</formula>
    </cfRule>
  </conditionalFormatting>
  <conditionalFormatting sqref="F18:J18 B15:E18">
    <cfRule type="cellIs" dxfId="22" priority="5" operator="between">
      <formula>0.00000001</formula>
      <formula>0.5</formula>
    </cfRule>
    <cfRule type="cellIs" dxfId="21" priority="6" operator="between">
      <formula>0.00000001</formula>
      <formula>0.5</formula>
    </cfRule>
  </conditionalFormatting>
  <conditionalFormatting sqref="H18:J18">
    <cfRule type="cellIs" dxfId="20" priority="1" operator="between">
      <formula>0.00000001</formula>
      <formula>0.5</formula>
    </cfRule>
    <cfRule type="cellIs" dxfId="19" priority="2" operator="between">
      <formula>0.00000001</formula>
      <formula>0.5</formula>
    </cfRule>
    <cfRule type="cellIs" dxfId="18" priority="3" operator="between">
      <formula>0.00000001</formula>
      <formula>0.49999999999999</formula>
    </cfRule>
    <cfRule type="cellIs" dxfId="17" priority="4" operator="between">
      <formula>0.00000001</formula>
      <formula>0.045</formula>
    </cfRule>
  </conditionalFormatting>
  <conditionalFormatting sqref="J15:J17">
    <cfRule type="cellIs" dxfId="16" priority="19" operator="between">
      <formula>0.00000001</formula>
      <formula>0.5</formula>
    </cfRule>
    <cfRule type="cellIs" dxfId="15" priority="20" operator="between">
      <formula>0.00000001</formula>
      <formula>0.5</formula>
    </cfRule>
    <cfRule type="cellIs" dxfId="14" priority="21" operator="between">
      <formula>0.00000001</formula>
      <formula>0.49999999999999</formula>
    </cfRule>
    <cfRule type="cellIs" dxfId="13" priority="22" operator="between">
      <formula>0.00000001</formula>
      <formula>0.045</formula>
    </cfRule>
  </conditionalFormatting>
  <conditionalFormatting sqref="J21:J31">
    <cfRule type="cellIs" dxfId="12" priority="9" operator="between">
      <formula>0.000000000000001</formula>
      <formula>0.499999999999999</formula>
    </cfRule>
  </conditionalFormatting>
  <hyperlinks>
    <hyperlink ref="B5" r:id="rId1" xr:uid="{46532484-96C8-4576-ACC8-30FC67B3931D}"/>
    <hyperlink ref="C5" r:id="rId2" xr:uid="{0BECCDA5-93AC-4092-8276-0282F4ADBEF6}"/>
    <hyperlink ref="D5" r:id="rId3" xr:uid="{ACB487F3-0D97-40B7-9823-081CE585FDCF}"/>
    <hyperlink ref="E4:E5" r:id="rId4" display="Sítios Ramsar" xr:uid="{29472011-D322-424B-A17F-C8A8B59074D4}"/>
    <hyperlink ref="G5" r:id="rId5" xr:uid="{E08D2B03-AE3B-4FB5-B9AB-413F4B7837BA}"/>
    <hyperlink ref="F5" r:id="rId6" xr:uid="{EC40A910-C5F0-44E5-AF76-037158A77439}"/>
    <hyperlink ref="H5" r:id="rId7" xr:uid="{778C5312-D154-4CDF-8C4C-65F92674C0B4}"/>
    <hyperlink ref="I5" r:id="rId8" xr:uid="{945611A5-E9C9-4B37-A11D-26EB91B619B9}"/>
    <hyperlink ref="J5" r:id="rId9" xr:uid="{F8BA6406-BCEF-4022-AEF4-EFB5A79040DD}"/>
    <hyperlink ref="B33" r:id="rId10" xr:uid="{20BDF582-3256-48D6-8BEA-2AD54CF92578}"/>
    <hyperlink ref="C33" r:id="rId11" xr:uid="{C216C5D8-1739-4E4C-8970-6B5070EDB835}"/>
    <hyperlink ref="D33" r:id="rId12" xr:uid="{DAFDCD87-7705-4B5D-BBBA-53677FA86DCA}"/>
    <hyperlink ref="E32:E33" r:id="rId13" display="Sites Ramsar" xr:uid="{A45D7E74-D847-421B-BB93-00C49D1F2C12}"/>
    <hyperlink ref="G33" r:id="rId14" xr:uid="{58B5C2F7-00A4-4C75-8F00-3F097701E9A6}"/>
    <hyperlink ref="F33" r:id="rId15" xr:uid="{C25A391A-797A-458A-A403-86E05195ACB7}"/>
    <hyperlink ref="H33" r:id="rId16" xr:uid="{6010AB46-1F50-4AD5-89A3-68B73916D2FB}"/>
    <hyperlink ref="I33" r:id="rId17" xr:uid="{BA6D98C7-BF8E-4084-AD82-B72BDD05D5C2}"/>
    <hyperlink ref="J33" r:id="rId18" xr:uid="{E6652349-13FD-471B-AC2F-AEE9BC0B2478}"/>
    <hyperlink ref="A42" r:id="rId19" xr:uid="{8D58B49B-DEA8-454D-B7E4-CF046C6F00F5}"/>
    <hyperlink ref="A43" r:id="rId20" xr:uid="{37C2A70F-A27C-44D6-9E96-43A72D4E8367}"/>
    <hyperlink ref="A44" r:id="rId21" xr:uid="{C7FAB6C8-311E-4DC6-BCBD-37D18C031429}"/>
    <hyperlink ref="A46" r:id="rId22" xr:uid="{40813929-F551-4A41-A52E-A74D052ABAE4}"/>
    <hyperlink ref="A48" r:id="rId23" xr:uid="{7A9E42E9-510E-4366-AB27-44CED220589D}"/>
    <hyperlink ref="A49" r:id="rId24" xr:uid="{117495C4-5DCE-4CDA-B344-22BD8F6C2CA5}"/>
    <hyperlink ref="A45" r:id="rId25" xr:uid="{E876F0F6-1247-49E4-AB7F-DD66B18FF22E}"/>
    <hyperlink ref="A50" r:id="rId26" xr:uid="{AB43EACB-238F-40F4-B920-C5355810FF49}"/>
    <hyperlink ref="A47" r:id="rId27" xr:uid="{D587D7E8-9ADE-49ED-B2FF-3B9A3272E069}"/>
  </hyperlinks>
  <printOptions horizontalCentered="1"/>
  <pageMargins left="0.39370078740157483" right="0.39370078740157483" top="0.39370078740157483" bottom="0.39370078740157483" header="0" footer="0"/>
  <pageSetup paperSize="9" scale="80" fitToHeight="0" orientation="portrait" horizontalDpi="300" verticalDpi="300" r:id="rId28"/>
  <headerFooter alignWithMargins="0"/>
  <ignoredErrors>
    <ignoredError sqref="B8:B12 C13:D13 C8:D12 E13 E8:E12"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3CB67-CE4F-4EC6-9C6F-E62FA794C47E}">
  <sheetPr codeName="Sheet17"/>
  <dimension ref="A1:J75"/>
  <sheetViews>
    <sheetView showGridLines="0" zoomScaleNormal="100" workbookViewId="0">
      <selection sqref="A1:C1"/>
    </sheetView>
  </sheetViews>
  <sheetFormatPr defaultRowHeight="12.75" x14ac:dyDescent="0.2"/>
  <cols>
    <col min="1" max="1" width="24.42578125" style="179" customWidth="1"/>
    <col min="2" max="2" width="24.85546875" style="179" customWidth="1"/>
    <col min="3" max="3" width="26" style="179" customWidth="1"/>
    <col min="4" max="16384" width="9.140625" style="179"/>
  </cols>
  <sheetData>
    <row r="1" spans="1:3" ht="34.5" customHeight="1" x14ac:dyDescent="0.2">
      <c r="A1" s="1482" t="s">
        <v>804</v>
      </c>
      <c r="B1" s="1482"/>
      <c r="C1" s="1482"/>
    </row>
    <row r="2" spans="1:3" ht="34.5" customHeight="1" x14ac:dyDescent="0.2">
      <c r="A2" s="1458" t="s">
        <v>805</v>
      </c>
      <c r="B2" s="1458"/>
      <c r="C2" s="1458"/>
    </row>
    <row r="3" spans="1:3" x14ac:dyDescent="0.2">
      <c r="A3" s="1483"/>
      <c r="B3" s="433" t="s">
        <v>592</v>
      </c>
      <c r="C3" s="433" t="s">
        <v>588</v>
      </c>
    </row>
    <row r="4" spans="1:3" ht="12.75" customHeight="1" x14ac:dyDescent="0.2">
      <c r="A4" s="1483"/>
      <c r="B4" s="175" t="s">
        <v>261</v>
      </c>
      <c r="C4" s="175" t="s">
        <v>413</v>
      </c>
    </row>
    <row r="5" spans="1:3" ht="12.75" customHeight="1" x14ac:dyDescent="0.2">
      <c r="A5" s="157" t="s">
        <v>115</v>
      </c>
      <c r="B5" s="176"/>
      <c r="C5" s="176"/>
    </row>
    <row r="6" spans="1:3" ht="12.75" customHeight="1" x14ac:dyDescent="0.2">
      <c r="A6" s="157">
        <v>2011</v>
      </c>
      <c r="B6" s="162">
        <v>808498</v>
      </c>
      <c r="C6" s="164">
        <v>9.1</v>
      </c>
    </row>
    <row r="7" spans="1:3" ht="12.75" customHeight="1" x14ac:dyDescent="0.2">
      <c r="A7" s="157">
        <v>2012</v>
      </c>
      <c r="B7" s="162">
        <v>855706</v>
      </c>
      <c r="C7" s="164">
        <v>9.6</v>
      </c>
    </row>
    <row r="8" spans="1:3" ht="12.75" customHeight="1" x14ac:dyDescent="0.2">
      <c r="A8" s="157">
        <v>2013</v>
      </c>
      <c r="B8" s="180">
        <v>856466</v>
      </c>
      <c r="C8" s="181">
        <v>9.6</v>
      </c>
    </row>
    <row r="9" spans="1:3" ht="12.75" customHeight="1" x14ac:dyDescent="0.2">
      <c r="A9" s="157">
        <v>2014</v>
      </c>
      <c r="B9" s="180">
        <v>859419</v>
      </c>
      <c r="C9" s="181">
        <v>9.6</v>
      </c>
    </row>
    <row r="10" spans="1:3" ht="12.75" customHeight="1" x14ac:dyDescent="0.2">
      <c r="A10" s="157">
        <v>2015</v>
      </c>
      <c r="B10" s="162">
        <v>913378</v>
      </c>
      <c r="C10" s="164">
        <v>10.3</v>
      </c>
    </row>
    <row r="11" spans="1:3" ht="12.75" customHeight="1" x14ac:dyDescent="0.2">
      <c r="A11" s="157">
        <v>2016</v>
      </c>
      <c r="B11" s="233">
        <v>933990</v>
      </c>
      <c r="C11" s="164">
        <v>10.5</v>
      </c>
    </row>
    <row r="12" spans="1:3" ht="12.75" customHeight="1" x14ac:dyDescent="0.25">
      <c r="A12" s="157">
        <v>2017</v>
      </c>
      <c r="B12" s="259">
        <v>1088060</v>
      </c>
      <c r="C12" s="260">
        <v>12.2</v>
      </c>
    </row>
    <row r="13" spans="1:3" ht="15.75" customHeight="1" x14ac:dyDescent="0.25">
      <c r="A13" s="157">
        <v>2018</v>
      </c>
      <c r="B13" s="259">
        <v>1246510.5649723385</v>
      </c>
      <c r="C13" s="260">
        <v>13.989681560648695</v>
      </c>
    </row>
    <row r="14" spans="1:3" ht="15" customHeight="1" x14ac:dyDescent="0.25">
      <c r="A14" s="157">
        <v>2019</v>
      </c>
      <c r="B14" s="364">
        <v>1461590</v>
      </c>
      <c r="C14" s="365">
        <v>16.399999999999999</v>
      </c>
    </row>
    <row r="15" spans="1:3" ht="15" customHeight="1" x14ac:dyDescent="0.25">
      <c r="A15" s="157">
        <v>2020</v>
      </c>
      <c r="B15" s="364">
        <v>1697130</v>
      </c>
      <c r="C15" s="365">
        <v>19</v>
      </c>
    </row>
    <row r="16" spans="1:3" ht="15" customHeight="1" x14ac:dyDescent="0.25">
      <c r="A16" s="157">
        <v>2021</v>
      </c>
      <c r="B16" s="364">
        <v>1856359</v>
      </c>
      <c r="C16" s="365">
        <v>20.8</v>
      </c>
    </row>
    <row r="17" spans="1:4" ht="15" customHeight="1" x14ac:dyDescent="0.25">
      <c r="A17" s="157">
        <v>2022</v>
      </c>
      <c r="B17" s="364" t="s">
        <v>1002</v>
      </c>
      <c r="C17" s="365">
        <v>21</v>
      </c>
    </row>
    <row r="18" spans="1:4" ht="15" customHeight="1" x14ac:dyDescent="0.25">
      <c r="A18" s="240">
        <v>2023</v>
      </c>
      <c r="B18" s="364"/>
      <c r="C18" s="365"/>
    </row>
    <row r="19" spans="1:4" ht="15.75" customHeight="1" x14ac:dyDescent="0.25">
      <c r="A19" s="199" t="s">
        <v>568</v>
      </c>
      <c r="B19" s="340">
        <v>1980257</v>
      </c>
      <c r="C19" s="341">
        <v>22.2</v>
      </c>
    </row>
    <row r="20" spans="1:4" ht="13.5" x14ac:dyDescent="0.25">
      <c r="A20" s="200" t="s">
        <v>63</v>
      </c>
      <c r="B20" s="340">
        <v>239104</v>
      </c>
      <c r="C20" s="341">
        <v>11.2</v>
      </c>
    </row>
    <row r="21" spans="1:4" ht="13.5" x14ac:dyDescent="0.25">
      <c r="A21" s="200" t="s">
        <v>64</v>
      </c>
      <c r="B21" s="340">
        <v>438871</v>
      </c>
      <c r="C21" s="341">
        <v>18.899999999999999</v>
      </c>
    </row>
    <row r="22" spans="1:4" ht="13.5" x14ac:dyDescent="0.25">
      <c r="A22" s="200" t="s">
        <v>1215</v>
      </c>
      <c r="B22" s="340">
        <v>365195</v>
      </c>
      <c r="C22" s="341">
        <v>39.700000000000003</v>
      </c>
    </row>
    <row r="23" spans="1:4" ht="15.95" customHeight="1" x14ac:dyDescent="0.25">
      <c r="A23" s="200" t="s">
        <v>1218</v>
      </c>
      <c r="B23" s="340">
        <v>3359</v>
      </c>
      <c r="C23" s="341">
        <v>2.4</v>
      </c>
    </row>
    <row r="24" spans="1:4" ht="15.95" customHeight="1" x14ac:dyDescent="0.25">
      <c r="A24" s="200" t="s">
        <v>1219</v>
      </c>
      <c r="B24" s="340">
        <v>22615</v>
      </c>
      <c r="C24" s="341">
        <v>13.9</v>
      </c>
    </row>
    <row r="25" spans="1:4" ht="13.5" x14ac:dyDescent="0.25">
      <c r="A25" s="200" t="s">
        <v>65</v>
      </c>
      <c r="B25" s="340">
        <v>812459</v>
      </c>
      <c r="C25" s="341">
        <v>29.7</v>
      </c>
    </row>
    <row r="26" spans="1:4" ht="13.5" x14ac:dyDescent="0.25">
      <c r="A26" s="200" t="s">
        <v>66</v>
      </c>
      <c r="B26" s="340">
        <v>98654</v>
      </c>
      <c r="C26" s="341">
        <v>19.7</v>
      </c>
    </row>
    <row r="27" spans="1:4" ht="18.75" customHeight="1" x14ac:dyDescent="0.2">
      <c r="A27" s="1483"/>
      <c r="B27" s="447" t="s">
        <v>95</v>
      </c>
      <c r="C27" s="447" t="s">
        <v>589</v>
      </c>
    </row>
    <row r="28" spans="1:4" ht="18.75" customHeight="1" x14ac:dyDescent="0.2">
      <c r="A28" s="1483"/>
      <c r="B28" s="175" t="s">
        <v>261</v>
      </c>
      <c r="C28" s="175" t="s">
        <v>413</v>
      </c>
    </row>
    <row r="29" spans="1:4" s="4" customFormat="1" x14ac:dyDescent="0.25">
      <c r="A29" s="1440" t="s">
        <v>1161</v>
      </c>
      <c r="B29" s="1440"/>
      <c r="C29" s="1440"/>
      <c r="D29" s="2"/>
    </row>
    <row r="30" spans="1:4" ht="11.25" customHeight="1" x14ac:dyDescent="0.2">
      <c r="A30" s="1456" t="s">
        <v>723</v>
      </c>
      <c r="B30" s="1456"/>
      <c r="C30" s="1456"/>
    </row>
    <row r="31" spans="1:4" ht="11.25" customHeight="1" x14ac:dyDescent="0.2">
      <c r="A31" s="1456" t="s">
        <v>724</v>
      </c>
      <c r="B31" s="1456"/>
      <c r="C31" s="1456"/>
    </row>
    <row r="32" spans="1:4" ht="27" customHeight="1" x14ac:dyDescent="0.2">
      <c r="A32" s="1323" t="s">
        <v>1274</v>
      </c>
      <c r="B32" s="1323"/>
      <c r="C32" s="1323"/>
    </row>
    <row r="33" spans="1:3" ht="40.5" customHeight="1" x14ac:dyDescent="0.2">
      <c r="A33" s="1323" t="s">
        <v>1275</v>
      </c>
      <c r="B33" s="1323"/>
      <c r="C33" s="1323"/>
    </row>
    <row r="34" spans="1:3" ht="12.75" customHeight="1" x14ac:dyDescent="0.2">
      <c r="A34" s="232"/>
      <c r="B34" s="232"/>
      <c r="C34" s="232"/>
    </row>
    <row r="35" spans="1:3" x14ac:dyDescent="0.2">
      <c r="A35" s="182" t="s">
        <v>502</v>
      </c>
    </row>
    <row r="36" spans="1:3" x14ac:dyDescent="0.2">
      <c r="A36" s="191" t="s">
        <v>1276</v>
      </c>
      <c r="B36" s="537"/>
      <c r="C36" s="537"/>
    </row>
    <row r="37" spans="1:3" x14ac:dyDescent="0.2">
      <c r="A37" s="191" t="s">
        <v>1277</v>
      </c>
      <c r="B37" s="537"/>
      <c r="C37" s="537"/>
    </row>
    <row r="38" spans="1:3" x14ac:dyDescent="0.2">
      <c r="A38" s="191"/>
    </row>
    <row r="65" spans="1:10" x14ac:dyDescent="0.2">
      <c r="D65" s="186"/>
      <c r="E65" s="186"/>
      <c r="F65" s="186"/>
      <c r="G65" s="186"/>
      <c r="H65" s="186"/>
      <c r="I65" s="186"/>
      <c r="J65" s="186"/>
    </row>
    <row r="66" spans="1:10" x14ac:dyDescent="0.2">
      <c r="D66" s="186"/>
      <c r="E66" s="186"/>
      <c r="F66" s="186"/>
      <c r="G66" s="186"/>
      <c r="H66" s="186"/>
      <c r="I66" s="186"/>
      <c r="J66" s="186"/>
    </row>
    <row r="67" spans="1:10" x14ac:dyDescent="0.2">
      <c r="D67" s="186"/>
      <c r="E67" s="186"/>
      <c r="F67" s="186"/>
      <c r="G67" s="186"/>
      <c r="H67" s="186"/>
      <c r="I67" s="186"/>
      <c r="J67" s="186"/>
    </row>
    <row r="68" spans="1:10" x14ac:dyDescent="0.2">
      <c r="D68" s="186"/>
      <c r="E68" s="186"/>
      <c r="F68" s="186"/>
      <c r="G68" s="186"/>
      <c r="H68" s="186"/>
      <c r="I68" s="186"/>
      <c r="J68" s="186"/>
    </row>
    <row r="72" spans="1:10" x14ac:dyDescent="0.2">
      <c r="A72" s="186"/>
      <c r="B72" s="186"/>
      <c r="C72" s="186"/>
    </row>
    <row r="73" spans="1:10" x14ac:dyDescent="0.2">
      <c r="A73" s="186"/>
      <c r="B73" s="186"/>
      <c r="C73" s="186"/>
    </row>
    <row r="74" spans="1:10" x14ac:dyDescent="0.2">
      <c r="A74" s="186"/>
      <c r="B74" s="186"/>
      <c r="C74" s="186"/>
    </row>
    <row r="75" spans="1:10" x14ac:dyDescent="0.2">
      <c r="A75" s="186"/>
      <c r="B75" s="186"/>
      <c r="C75" s="186"/>
    </row>
  </sheetData>
  <mergeCells count="9">
    <mergeCell ref="A30:C30"/>
    <mergeCell ref="A31:C31"/>
    <mergeCell ref="A32:C32"/>
    <mergeCell ref="A33:C33"/>
    <mergeCell ref="A1:C1"/>
    <mergeCell ref="A2:C2"/>
    <mergeCell ref="A3:A4"/>
    <mergeCell ref="A27:A28"/>
    <mergeCell ref="A29:C29"/>
  </mergeCells>
  <conditionalFormatting sqref="B6:B7">
    <cfRule type="cellIs" dxfId="11" priority="211" operator="between">
      <formula>0.0000000000001</formula>
      <formula>0.495666</formula>
    </cfRule>
  </conditionalFormatting>
  <conditionalFormatting sqref="B6:C7">
    <cfRule type="cellIs" dxfId="10" priority="209" operator="between">
      <formula>0.000001</formula>
      <formula>0.045</formula>
    </cfRule>
  </conditionalFormatting>
  <conditionalFormatting sqref="B12:C26">
    <cfRule type="cellIs" dxfId="9" priority="1" operator="between">
      <formula>0.0000000000000001</formula>
      <formula>0.499999999999999</formula>
    </cfRule>
  </conditionalFormatting>
  <conditionalFormatting sqref="C6:C7">
    <cfRule type="cellIs" dxfId="8" priority="210" operator="between">
      <formula>0.00000000000001</formula>
      <formula>0.0495666</formula>
    </cfRule>
  </conditionalFormatting>
  <hyperlinks>
    <hyperlink ref="B3" r:id="rId1" xr:uid="{D0E45D2A-3E6D-4C12-9464-2FE72410298C}"/>
    <hyperlink ref="C3" r:id="rId2" xr:uid="{A12EEFC9-EBE3-4B30-86D1-5DAF002F50DC}"/>
    <hyperlink ref="B27" r:id="rId3" xr:uid="{AFE0D01B-D3E9-47B3-B01C-6EEA1FF78985}"/>
    <hyperlink ref="C27" r:id="rId4" xr:uid="{25DA2012-5296-4A03-8772-5497E9B7900B}"/>
    <hyperlink ref="A37" r:id="rId5" xr:uid="{3F722EF6-6D04-4D5B-A34E-DE64621D9CE7}"/>
    <hyperlink ref="A36" r:id="rId6" xr:uid="{E9BC55EF-C7B9-40C7-B442-28D676A9ABBE}"/>
  </hyperlinks>
  <printOptions horizontalCentered="1"/>
  <pageMargins left="0.39370078740157483" right="0.39370078740157483" top="0.39370078740157483" bottom="0.39370078740157483" header="0" footer="0"/>
  <pageSetup paperSize="9" orientation="portrait" r:id="rId7"/>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48D65-B70E-4969-9887-F0BA949992BF}">
  <dimension ref="A1:E59"/>
  <sheetViews>
    <sheetView showGridLines="0" workbookViewId="0">
      <selection sqref="A1:D1"/>
    </sheetView>
  </sheetViews>
  <sheetFormatPr defaultRowHeight="12.75" x14ac:dyDescent="0.25"/>
  <cols>
    <col min="1" max="1" width="21.42578125" style="2" customWidth="1"/>
    <col min="2" max="4" width="25.140625" style="2" customWidth="1"/>
    <col min="5" max="16384" width="9.140625" style="2"/>
  </cols>
  <sheetData>
    <row r="1" spans="1:4" s="225" customFormat="1" ht="34.5" customHeight="1" x14ac:dyDescent="0.2">
      <c r="A1" s="1485" t="s">
        <v>806</v>
      </c>
      <c r="B1" s="1485"/>
      <c r="C1" s="1485"/>
      <c r="D1" s="1485"/>
    </row>
    <row r="2" spans="1:4" s="225" customFormat="1" ht="34.5" customHeight="1" x14ac:dyDescent="0.2">
      <c r="A2" s="1486" t="s">
        <v>807</v>
      </c>
      <c r="B2" s="1486"/>
      <c r="C2" s="1486"/>
      <c r="D2" s="1486"/>
    </row>
    <row r="3" spans="1:4" s="225" customFormat="1" ht="9.75" customHeight="1" x14ac:dyDescent="0.2">
      <c r="A3" s="89" t="s">
        <v>291</v>
      </c>
      <c r="B3" s="89"/>
      <c r="C3" s="89"/>
      <c r="D3" s="90" t="s">
        <v>292</v>
      </c>
    </row>
    <row r="4" spans="1:4" ht="18" customHeight="1" x14ac:dyDescent="0.25">
      <c r="A4" s="1487"/>
      <c r="B4" s="1348" t="s">
        <v>262</v>
      </c>
      <c r="C4" s="1348"/>
      <c r="D4" s="1348"/>
    </row>
    <row r="5" spans="1:4" ht="18" customHeight="1" x14ac:dyDescent="0.25">
      <c r="A5" s="1488"/>
      <c r="B5" s="125" t="s">
        <v>132</v>
      </c>
      <c r="C5" s="125" t="s">
        <v>393</v>
      </c>
      <c r="D5" s="125" t="s">
        <v>263</v>
      </c>
    </row>
    <row r="6" spans="1:4" ht="12.75" customHeight="1" x14ac:dyDescent="0.25">
      <c r="A6" s="226" t="s">
        <v>115</v>
      </c>
      <c r="B6" s="184"/>
      <c r="C6" s="184"/>
      <c r="D6" s="184"/>
    </row>
    <row r="7" spans="1:4" ht="12.75" customHeight="1" x14ac:dyDescent="0.25">
      <c r="A7" s="227">
        <v>2005</v>
      </c>
      <c r="B7" s="228">
        <v>11</v>
      </c>
      <c r="C7" s="228">
        <v>9</v>
      </c>
      <c r="D7" s="228">
        <v>24</v>
      </c>
    </row>
    <row r="8" spans="1:4" ht="12.75" customHeight="1" x14ac:dyDescent="0.25">
      <c r="A8" s="227">
        <v>2006</v>
      </c>
      <c r="B8" s="228">
        <v>13</v>
      </c>
      <c r="C8" s="228">
        <v>9</v>
      </c>
      <c r="D8" s="228">
        <v>25</v>
      </c>
    </row>
    <row r="9" spans="1:4" ht="12.75" customHeight="1" x14ac:dyDescent="0.25">
      <c r="A9" s="227">
        <v>2007</v>
      </c>
      <c r="B9" s="228">
        <v>15</v>
      </c>
      <c r="C9" s="228">
        <v>9</v>
      </c>
      <c r="D9" s="228">
        <v>31</v>
      </c>
    </row>
    <row r="10" spans="1:4" ht="12.75" customHeight="1" x14ac:dyDescent="0.25">
      <c r="A10" s="227">
        <v>2008</v>
      </c>
      <c r="B10" s="228">
        <v>23</v>
      </c>
      <c r="C10" s="228">
        <v>9</v>
      </c>
      <c r="D10" s="228">
        <v>37</v>
      </c>
    </row>
    <row r="11" spans="1:4" ht="12.75" customHeight="1" x14ac:dyDescent="0.25">
      <c r="A11" s="227">
        <v>2009</v>
      </c>
      <c r="B11" s="228">
        <v>25</v>
      </c>
      <c r="C11" s="228">
        <v>9</v>
      </c>
      <c r="D11" s="228">
        <v>41</v>
      </c>
    </row>
    <row r="12" spans="1:4" ht="12.75" customHeight="1" x14ac:dyDescent="0.25">
      <c r="A12" s="227">
        <v>2010</v>
      </c>
      <c r="B12" s="228">
        <v>25</v>
      </c>
      <c r="C12" s="228">
        <v>9</v>
      </c>
      <c r="D12" s="228">
        <v>41</v>
      </c>
    </row>
    <row r="13" spans="1:4" ht="12.75" customHeight="1" x14ac:dyDescent="0.25">
      <c r="A13" s="227">
        <v>2011</v>
      </c>
      <c r="B13" s="228">
        <v>25</v>
      </c>
      <c r="C13" s="228">
        <v>9</v>
      </c>
      <c r="D13" s="228">
        <v>41</v>
      </c>
    </row>
    <row r="14" spans="1:4" ht="12.75" customHeight="1" x14ac:dyDescent="0.25">
      <c r="A14" s="227">
        <v>2012</v>
      </c>
      <c r="B14" s="228">
        <v>25</v>
      </c>
      <c r="C14" s="228">
        <v>9</v>
      </c>
      <c r="D14" s="228">
        <v>41</v>
      </c>
    </row>
    <row r="15" spans="1:4" ht="12.75" customHeight="1" x14ac:dyDescent="0.25">
      <c r="A15" s="227">
        <v>2013</v>
      </c>
      <c r="B15" s="228">
        <v>25</v>
      </c>
      <c r="C15" s="228">
        <v>9</v>
      </c>
      <c r="D15" s="228">
        <v>41</v>
      </c>
    </row>
    <row r="16" spans="1:4" ht="12.75" customHeight="1" x14ac:dyDescent="0.25">
      <c r="A16" s="227">
        <v>2014</v>
      </c>
      <c r="B16" s="229">
        <v>33</v>
      </c>
      <c r="C16" s="229">
        <v>19</v>
      </c>
      <c r="D16" s="229">
        <v>48</v>
      </c>
    </row>
    <row r="17" spans="1:4" ht="12.75" customHeight="1" x14ac:dyDescent="0.25">
      <c r="A17" s="227">
        <v>2015</v>
      </c>
      <c r="B17" s="88">
        <v>33</v>
      </c>
      <c r="C17" s="88">
        <v>19</v>
      </c>
      <c r="D17" s="88">
        <v>48</v>
      </c>
    </row>
    <row r="18" spans="1:4" ht="12.75" customHeight="1" x14ac:dyDescent="0.25">
      <c r="A18" s="227">
        <v>2016</v>
      </c>
      <c r="B18" s="88">
        <v>33</v>
      </c>
      <c r="C18" s="88">
        <v>19</v>
      </c>
      <c r="D18" s="88">
        <v>48</v>
      </c>
    </row>
    <row r="19" spans="1:4" ht="12.75" customHeight="1" x14ac:dyDescent="0.25">
      <c r="A19" s="227">
        <v>2017</v>
      </c>
      <c r="B19" s="88">
        <v>33</v>
      </c>
      <c r="C19" s="88">
        <v>19</v>
      </c>
      <c r="D19" s="88">
        <v>48</v>
      </c>
    </row>
    <row r="20" spans="1:4" ht="12.75" customHeight="1" x14ac:dyDescent="0.25">
      <c r="A20" s="227">
        <v>2018</v>
      </c>
      <c r="B20" s="88">
        <v>33</v>
      </c>
      <c r="C20" s="88">
        <v>19</v>
      </c>
      <c r="D20" s="88">
        <v>48</v>
      </c>
    </row>
    <row r="21" spans="1:4" ht="12.75" customHeight="1" x14ac:dyDescent="0.25">
      <c r="A21" s="227">
        <v>2019</v>
      </c>
      <c r="B21" s="366">
        <v>33</v>
      </c>
      <c r="C21" s="366">
        <v>18</v>
      </c>
      <c r="D21" s="366">
        <v>48</v>
      </c>
    </row>
    <row r="22" spans="1:4" ht="12.75" customHeight="1" x14ac:dyDescent="0.25">
      <c r="A22" s="227">
        <v>2020</v>
      </c>
      <c r="B22" s="366">
        <v>33</v>
      </c>
      <c r="C22" s="366">
        <v>19</v>
      </c>
      <c r="D22" s="366">
        <v>48</v>
      </c>
    </row>
    <row r="23" spans="1:4" ht="12.75" customHeight="1" x14ac:dyDescent="0.25">
      <c r="A23" s="227">
        <v>2021</v>
      </c>
      <c r="B23" s="366">
        <v>37</v>
      </c>
      <c r="C23" s="366">
        <v>20</v>
      </c>
      <c r="D23" s="366">
        <v>48</v>
      </c>
    </row>
    <row r="24" spans="1:4" ht="12.75" customHeight="1" x14ac:dyDescent="0.25">
      <c r="A24" s="539">
        <v>2022</v>
      </c>
      <c r="B24" s="540">
        <v>37</v>
      </c>
      <c r="C24" s="540">
        <v>21</v>
      </c>
      <c r="D24" s="540">
        <v>48</v>
      </c>
    </row>
    <row r="25" spans="1:4" ht="12.75" customHeight="1" x14ac:dyDescent="0.25">
      <c r="A25" s="538">
        <v>2023</v>
      </c>
      <c r="B25" s="540"/>
      <c r="C25" s="540"/>
      <c r="D25" s="540"/>
    </row>
    <row r="26" spans="1:4" ht="12.75" customHeight="1" x14ac:dyDescent="0.25">
      <c r="A26" s="241" t="s">
        <v>145</v>
      </c>
      <c r="B26" s="443">
        <v>35</v>
      </c>
      <c r="C26" s="443">
        <v>21</v>
      </c>
      <c r="D26" s="443">
        <v>48</v>
      </c>
    </row>
    <row r="27" spans="1:4" ht="12.75" customHeight="1" x14ac:dyDescent="0.25">
      <c r="A27" s="242" t="s">
        <v>568</v>
      </c>
      <c r="B27" s="443">
        <v>26</v>
      </c>
      <c r="C27" s="443">
        <v>10</v>
      </c>
      <c r="D27" s="443">
        <v>43</v>
      </c>
    </row>
    <row r="28" spans="1:4" s="230" customFormat="1" ht="12.75" customHeight="1" x14ac:dyDescent="0.2">
      <c r="A28" s="243" t="s">
        <v>63</v>
      </c>
      <c r="B28" s="443">
        <v>5</v>
      </c>
      <c r="C28" s="443">
        <v>3</v>
      </c>
      <c r="D28" s="443">
        <v>7</v>
      </c>
    </row>
    <row r="29" spans="1:4" s="230" customFormat="1" ht="12.75" customHeight="1" x14ac:dyDescent="0.2">
      <c r="A29" s="243" t="s">
        <v>64</v>
      </c>
      <c r="B29" s="87">
        <v>9</v>
      </c>
      <c r="C29" s="87">
        <v>1</v>
      </c>
      <c r="D29" s="87">
        <v>8</v>
      </c>
    </row>
    <row r="30" spans="1:4" s="230" customFormat="1" ht="12.75" customHeight="1" x14ac:dyDescent="0.2">
      <c r="A30" s="243" t="s">
        <v>1215</v>
      </c>
      <c r="B30" s="87">
        <v>5</v>
      </c>
      <c r="C30" s="87">
        <v>1</v>
      </c>
      <c r="D30" s="87">
        <v>3</v>
      </c>
    </row>
    <row r="31" spans="1:4" s="230" customFormat="1" ht="12.75" customHeight="1" x14ac:dyDescent="0.2">
      <c r="A31" s="243" t="s">
        <v>1218</v>
      </c>
      <c r="B31" s="226">
        <v>2</v>
      </c>
      <c r="C31" s="444">
        <v>1</v>
      </c>
      <c r="D31" s="444">
        <v>0</v>
      </c>
    </row>
    <row r="32" spans="1:4" s="230" customFormat="1" ht="12.75" customHeight="1" x14ac:dyDescent="0.2">
      <c r="A32" s="243" t="s">
        <v>1219</v>
      </c>
      <c r="B32" s="226">
        <v>4</v>
      </c>
      <c r="C32" s="444">
        <v>3</v>
      </c>
      <c r="D32" s="444">
        <v>0</v>
      </c>
    </row>
    <row r="33" spans="1:5" s="230" customFormat="1" ht="12.75" customHeight="1" x14ac:dyDescent="0.2">
      <c r="A33" s="243" t="s">
        <v>65</v>
      </c>
      <c r="B33" s="444">
        <v>5</v>
      </c>
      <c r="C33" s="444">
        <v>3</v>
      </c>
      <c r="D33" s="444">
        <v>22</v>
      </c>
    </row>
    <row r="34" spans="1:5" s="230" customFormat="1" ht="12.75" customHeight="1" x14ac:dyDescent="0.2">
      <c r="A34" s="243" t="s">
        <v>66</v>
      </c>
      <c r="B34" s="444">
        <v>3</v>
      </c>
      <c r="C34" s="444">
        <v>3</v>
      </c>
      <c r="D34" s="444">
        <v>4</v>
      </c>
    </row>
    <row r="35" spans="1:5" s="230" customFormat="1" ht="12.75" customHeight="1" x14ac:dyDescent="0.2">
      <c r="A35" s="242" t="s">
        <v>151</v>
      </c>
      <c r="B35" s="444">
        <v>1</v>
      </c>
      <c r="C35" s="444">
        <v>10</v>
      </c>
      <c r="D35" s="444">
        <v>5</v>
      </c>
    </row>
    <row r="36" spans="1:5" ht="12.75" customHeight="1" x14ac:dyDescent="0.25">
      <c r="A36" s="242" t="s">
        <v>152</v>
      </c>
      <c r="B36" s="444">
        <v>8</v>
      </c>
      <c r="C36" s="444">
        <v>1</v>
      </c>
      <c r="D36" s="444">
        <v>0</v>
      </c>
    </row>
    <row r="37" spans="1:5" x14ac:dyDescent="0.25">
      <c r="A37" s="1489"/>
      <c r="B37" s="1348" t="s">
        <v>401</v>
      </c>
      <c r="C37" s="1348"/>
      <c r="D37" s="1348"/>
    </row>
    <row r="38" spans="1:5" x14ac:dyDescent="0.25">
      <c r="A38" s="1490"/>
      <c r="B38" s="125" t="s">
        <v>133</v>
      </c>
      <c r="C38" s="125" t="s">
        <v>264</v>
      </c>
      <c r="D38" s="125" t="s">
        <v>265</v>
      </c>
    </row>
    <row r="39" spans="1:5" s="4" customFormat="1" ht="10.5" customHeight="1" x14ac:dyDescent="0.25">
      <c r="A39" s="1440" t="s">
        <v>1161</v>
      </c>
      <c r="B39" s="1440"/>
      <c r="C39" s="1440"/>
      <c r="D39" s="1440"/>
      <c r="E39" s="2"/>
    </row>
    <row r="40" spans="1:5" ht="10.5" customHeight="1" x14ac:dyDescent="0.25">
      <c r="A40" s="1484" t="s">
        <v>1003</v>
      </c>
      <c r="B40" s="1484"/>
      <c r="C40" s="1484"/>
      <c r="D40" s="1484"/>
    </row>
    <row r="41" spans="1:5" ht="10.5" customHeight="1" x14ac:dyDescent="0.25">
      <c r="A41" s="1484" t="s">
        <v>1004</v>
      </c>
      <c r="B41" s="1484"/>
      <c r="C41" s="1484"/>
      <c r="D41" s="1484"/>
    </row>
    <row r="42" spans="1:5" ht="28.5" customHeight="1" x14ac:dyDescent="0.25">
      <c r="A42" s="1428" t="s">
        <v>1278</v>
      </c>
      <c r="B42" s="1428"/>
      <c r="C42" s="1428"/>
      <c r="D42" s="1428"/>
    </row>
    <row r="43" spans="1:5" ht="28.5" customHeight="1" x14ac:dyDescent="0.25">
      <c r="A43" s="1428" t="s">
        <v>1279</v>
      </c>
      <c r="B43" s="1484"/>
      <c r="C43" s="1484"/>
      <c r="D43" s="1484"/>
    </row>
    <row r="44" spans="1:5" x14ac:dyDescent="0.25">
      <c r="B44" s="25"/>
      <c r="C44" s="25"/>
      <c r="D44" s="25"/>
    </row>
    <row r="45" spans="1:5" x14ac:dyDescent="0.25">
      <c r="B45" s="25"/>
      <c r="C45" s="25"/>
      <c r="D45" s="25"/>
    </row>
    <row r="46" spans="1:5" x14ac:dyDescent="0.25">
      <c r="B46" s="25"/>
      <c r="C46" s="25"/>
      <c r="D46" s="25"/>
    </row>
    <row r="47" spans="1:5" x14ac:dyDescent="0.25">
      <c r="B47" s="22"/>
      <c r="C47" s="22"/>
      <c r="D47" s="22"/>
    </row>
    <row r="48" spans="1:5" x14ac:dyDescent="0.25">
      <c r="B48" s="24"/>
      <c r="C48" s="24"/>
      <c r="D48" s="24"/>
    </row>
    <row r="49" spans="2:4" x14ac:dyDescent="0.25">
      <c r="B49" s="25"/>
      <c r="C49" s="25"/>
      <c r="D49" s="25"/>
    </row>
    <row r="50" spans="2:4" x14ac:dyDescent="0.25">
      <c r="B50" s="25"/>
      <c r="C50" s="25"/>
      <c r="D50" s="25"/>
    </row>
    <row r="51" spans="2:4" x14ac:dyDescent="0.25">
      <c r="B51" s="22"/>
      <c r="C51" s="22"/>
      <c r="D51" s="22"/>
    </row>
    <row r="52" spans="2:4" x14ac:dyDescent="0.25">
      <c r="B52" s="22"/>
      <c r="C52" s="22"/>
      <c r="D52" s="22"/>
    </row>
    <row r="53" spans="2:4" x14ac:dyDescent="0.25">
      <c r="B53" s="25"/>
      <c r="C53" s="25"/>
      <c r="D53" s="25"/>
    </row>
    <row r="54" spans="2:4" x14ac:dyDescent="0.25">
      <c r="B54" s="22"/>
      <c r="C54" s="22"/>
      <c r="D54" s="22"/>
    </row>
    <row r="55" spans="2:4" x14ac:dyDescent="0.25">
      <c r="B55" s="25"/>
      <c r="C55" s="25"/>
      <c r="D55" s="25"/>
    </row>
    <row r="56" spans="2:4" x14ac:dyDescent="0.25">
      <c r="B56" s="22"/>
      <c r="C56" s="22"/>
      <c r="D56" s="22"/>
    </row>
    <row r="58" spans="2:4" x14ac:dyDescent="0.25">
      <c r="B58" s="23"/>
      <c r="C58" s="23"/>
      <c r="D58" s="23"/>
    </row>
    <row r="59" spans="2:4" x14ac:dyDescent="0.25">
      <c r="B59" s="24"/>
      <c r="C59" s="24"/>
      <c r="D59" s="24"/>
    </row>
  </sheetData>
  <mergeCells count="11">
    <mergeCell ref="A1:D1"/>
    <mergeCell ref="A2:D2"/>
    <mergeCell ref="A4:A5"/>
    <mergeCell ref="B4:D4"/>
    <mergeCell ref="A37:A38"/>
    <mergeCell ref="B37:D37"/>
    <mergeCell ref="A40:D40"/>
    <mergeCell ref="A41:D41"/>
    <mergeCell ref="A42:D42"/>
    <mergeCell ref="A43:D43"/>
    <mergeCell ref="A39:D39"/>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F15A0-D0B0-4181-B053-B94B4A4DB887}">
  <sheetPr codeName="Sheet20"/>
  <dimension ref="A1:W49"/>
  <sheetViews>
    <sheetView showGridLines="0" zoomScaleNormal="100" workbookViewId="0">
      <selection sqref="A1:P1"/>
    </sheetView>
  </sheetViews>
  <sheetFormatPr defaultRowHeight="12.75" x14ac:dyDescent="0.25"/>
  <cols>
    <col min="1" max="1" width="21.28515625" style="1" customWidth="1"/>
    <col min="2" max="2" width="12.5703125" style="1" bestFit="1" customWidth="1"/>
    <col min="3" max="3" width="7.28515625" style="1" bestFit="1" customWidth="1"/>
    <col min="4" max="4" width="9.28515625" style="1" bestFit="1" customWidth="1"/>
    <col min="5" max="5" width="5.28515625" style="1" bestFit="1" customWidth="1"/>
    <col min="6" max="6" width="9" style="1" bestFit="1" customWidth="1"/>
    <col min="7" max="7" width="5.28515625" style="1" bestFit="1" customWidth="1"/>
    <col min="8" max="8" width="9" style="1" bestFit="1" customWidth="1"/>
    <col min="9" max="9" width="5" style="1" bestFit="1" customWidth="1"/>
    <col min="10" max="10" width="8.28515625" style="1" bestFit="1" customWidth="1"/>
    <col min="11" max="11" width="5" style="1" bestFit="1" customWidth="1"/>
    <col min="12" max="12" width="9.28515625" style="1" bestFit="1" customWidth="1"/>
    <col min="13" max="13" width="4.28515625" style="1" bestFit="1" customWidth="1"/>
    <col min="14" max="14" width="8" style="1" bestFit="1" customWidth="1"/>
    <col min="15" max="15" width="4.28515625" style="1" bestFit="1" customWidth="1"/>
    <col min="16" max="16" width="9" style="1" bestFit="1" customWidth="1"/>
    <col min="17" max="17" width="6.85546875" style="1" customWidth="1"/>
    <col min="18" max="18" width="9.85546875" style="1" bestFit="1" customWidth="1"/>
    <col min="19" max="20" width="8.7109375" style="1" customWidth="1"/>
    <col min="21" max="16384" width="9.140625" style="1"/>
  </cols>
  <sheetData>
    <row r="1" spans="1:23" s="93" customFormat="1" ht="34.5" customHeight="1" x14ac:dyDescent="0.2">
      <c r="A1" s="1491" t="s">
        <v>756</v>
      </c>
      <c r="B1" s="1491"/>
      <c r="C1" s="1491"/>
      <c r="D1" s="1491"/>
      <c r="E1" s="1491"/>
      <c r="F1" s="1491"/>
      <c r="G1" s="1491"/>
      <c r="H1" s="1491"/>
      <c r="I1" s="1491"/>
      <c r="J1" s="1491"/>
      <c r="K1" s="1491"/>
      <c r="L1" s="1491"/>
      <c r="M1" s="1491"/>
      <c r="N1" s="1491"/>
      <c r="O1" s="1491"/>
      <c r="P1" s="1491"/>
      <c r="Q1" s="92"/>
      <c r="R1" s="92"/>
      <c r="S1" s="92"/>
    </row>
    <row r="2" spans="1:23" s="93" customFormat="1" ht="34.5" customHeight="1" x14ac:dyDescent="0.2">
      <c r="A2" s="1492" t="s">
        <v>757</v>
      </c>
      <c r="B2" s="1492"/>
      <c r="C2" s="1492"/>
      <c r="D2" s="1492"/>
      <c r="E2" s="1492"/>
      <c r="F2" s="1492"/>
      <c r="G2" s="1492"/>
      <c r="H2" s="1492"/>
      <c r="I2" s="1492"/>
      <c r="J2" s="1492"/>
      <c r="K2" s="1492"/>
      <c r="L2" s="1492"/>
      <c r="M2" s="1492"/>
      <c r="N2" s="1492"/>
      <c r="O2" s="1492"/>
      <c r="P2" s="1492"/>
      <c r="Q2" s="92"/>
      <c r="R2" s="92"/>
      <c r="S2" s="92"/>
    </row>
    <row r="3" spans="1:23" s="99" customFormat="1" ht="9.75" customHeight="1" x14ac:dyDescent="0.15">
      <c r="A3" s="94" t="s">
        <v>291</v>
      </c>
      <c r="B3" s="95"/>
      <c r="C3" s="96"/>
      <c r="D3" s="96"/>
      <c r="E3" s="561"/>
      <c r="F3" s="96"/>
      <c r="G3" s="96"/>
      <c r="H3" s="96"/>
      <c r="I3" s="96"/>
      <c r="J3" s="96"/>
      <c r="K3" s="97"/>
      <c r="L3" s="98"/>
      <c r="M3" s="98"/>
      <c r="N3" s="98"/>
      <c r="P3" s="97" t="s">
        <v>292</v>
      </c>
      <c r="Q3" s="97"/>
      <c r="R3" s="97"/>
    </row>
    <row r="4" spans="1:23" ht="13.5" customHeight="1" x14ac:dyDescent="0.25">
      <c r="A4" s="1493"/>
      <c r="B4" s="1432" t="s">
        <v>394</v>
      </c>
      <c r="C4" s="1341" t="s">
        <v>564</v>
      </c>
      <c r="D4" s="1341"/>
      <c r="E4" s="1341"/>
      <c r="F4" s="1341"/>
      <c r="G4" s="1341"/>
      <c r="H4" s="1341"/>
      <c r="I4" s="1341"/>
      <c r="J4" s="1341"/>
      <c r="K4" s="1341"/>
      <c r="L4" s="1341"/>
      <c r="M4" s="1341"/>
      <c r="N4" s="1341"/>
      <c r="O4" s="1341"/>
      <c r="P4" s="1341"/>
      <c r="Q4" s="189"/>
      <c r="R4" s="563"/>
      <c r="S4" s="2"/>
      <c r="T4" s="2"/>
    </row>
    <row r="5" spans="1:23" ht="13.5" customHeight="1" x14ac:dyDescent="0.25">
      <c r="A5" s="1494"/>
      <c r="B5" s="1432"/>
      <c r="C5" s="1348" t="s">
        <v>558</v>
      </c>
      <c r="D5" s="1348"/>
      <c r="E5" s="1348" t="s">
        <v>561</v>
      </c>
      <c r="F5" s="1348"/>
      <c r="G5" s="1348"/>
      <c r="H5" s="1348"/>
      <c r="I5" s="1348"/>
      <c r="J5" s="1348"/>
      <c r="K5" s="1348"/>
      <c r="L5" s="1348"/>
      <c r="M5" s="1348"/>
      <c r="N5" s="1348"/>
      <c r="O5" s="1348"/>
      <c r="P5" s="1348"/>
      <c r="Q5" s="184"/>
      <c r="R5" s="564"/>
      <c r="S5" s="2"/>
      <c r="T5" s="2"/>
    </row>
    <row r="6" spans="1:23" ht="25.5" customHeight="1" x14ac:dyDescent="0.25">
      <c r="A6" s="1494"/>
      <c r="B6" s="1432"/>
      <c r="C6" s="1348"/>
      <c r="D6" s="1348"/>
      <c r="E6" s="1348" t="s">
        <v>146</v>
      </c>
      <c r="F6" s="1348"/>
      <c r="G6" s="1348" t="s">
        <v>129</v>
      </c>
      <c r="H6" s="1348"/>
      <c r="I6" s="1341" t="s">
        <v>130</v>
      </c>
      <c r="J6" s="1341"/>
      <c r="K6" s="1348" t="s">
        <v>735</v>
      </c>
      <c r="L6" s="1348"/>
      <c r="M6" s="1348" t="s">
        <v>736</v>
      </c>
      <c r="N6" s="1348"/>
      <c r="O6" s="1348" t="s">
        <v>562</v>
      </c>
      <c r="P6" s="1348"/>
      <c r="Q6" s="184"/>
      <c r="R6" s="564"/>
      <c r="S6" s="2"/>
      <c r="T6" s="2"/>
    </row>
    <row r="7" spans="1:23" ht="25.5" customHeight="1" x14ac:dyDescent="0.25">
      <c r="A7" s="1495"/>
      <c r="B7" s="1432"/>
      <c r="C7" s="433" t="s">
        <v>146</v>
      </c>
      <c r="D7" s="433" t="s">
        <v>30</v>
      </c>
      <c r="E7" s="433" t="s">
        <v>146</v>
      </c>
      <c r="F7" s="433" t="s">
        <v>30</v>
      </c>
      <c r="G7" s="433" t="s">
        <v>146</v>
      </c>
      <c r="H7" s="433" t="s">
        <v>30</v>
      </c>
      <c r="I7" s="433" t="s">
        <v>146</v>
      </c>
      <c r="J7" s="433" t="s">
        <v>30</v>
      </c>
      <c r="K7" s="433" t="s">
        <v>146</v>
      </c>
      <c r="L7" s="433" t="s">
        <v>30</v>
      </c>
      <c r="M7" s="433" t="s">
        <v>146</v>
      </c>
      <c r="N7" s="433" t="s">
        <v>30</v>
      </c>
      <c r="O7" s="433" t="s">
        <v>146</v>
      </c>
      <c r="P7" s="433" t="s">
        <v>30</v>
      </c>
      <c r="Q7" s="190"/>
      <c r="R7" s="564"/>
      <c r="S7" s="565"/>
      <c r="T7" s="565"/>
    </row>
    <row r="8" spans="1:23" ht="12.75" customHeight="1" x14ac:dyDescent="0.25">
      <c r="A8" s="45" t="s">
        <v>145</v>
      </c>
      <c r="B8" s="166"/>
      <c r="C8" s="166"/>
      <c r="D8" s="166"/>
      <c r="E8" s="166"/>
      <c r="F8" s="166"/>
      <c r="G8" s="166"/>
      <c r="H8" s="166"/>
      <c r="I8" s="166"/>
      <c r="J8" s="166"/>
      <c r="K8" s="166"/>
      <c r="L8" s="166"/>
      <c r="M8" s="166"/>
      <c r="N8" s="166"/>
      <c r="O8" s="194"/>
      <c r="P8" s="194"/>
      <c r="Q8" s="190"/>
      <c r="R8" s="564"/>
      <c r="S8" s="565"/>
      <c r="T8" s="565"/>
    </row>
    <row r="9" spans="1:23" ht="12.75" customHeight="1" x14ac:dyDescent="0.25">
      <c r="A9" s="45">
        <v>1991</v>
      </c>
      <c r="B9" s="166">
        <v>319884</v>
      </c>
      <c r="C9" s="166">
        <v>27302</v>
      </c>
      <c r="D9" s="166">
        <v>4787374</v>
      </c>
      <c r="E9" s="166">
        <v>476</v>
      </c>
      <c r="F9" s="166">
        <v>4759889</v>
      </c>
      <c r="G9" s="166">
        <v>289</v>
      </c>
      <c r="H9" s="166">
        <v>882251</v>
      </c>
      <c r="I9" s="166">
        <v>87</v>
      </c>
      <c r="J9" s="166">
        <v>613174</v>
      </c>
      <c r="K9" s="166">
        <v>61</v>
      </c>
      <c r="L9" s="166">
        <v>849504</v>
      </c>
      <c r="M9" s="166">
        <v>36</v>
      </c>
      <c r="N9" s="166">
        <v>1327695</v>
      </c>
      <c r="O9" s="194">
        <v>3</v>
      </c>
      <c r="P9" s="194">
        <v>1087265</v>
      </c>
      <c r="Q9" s="190"/>
      <c r="R9" s="566"/>
      <c r="S9" s="565"/>
      <c r="T9" s="565"/>
    </row>
    <row r="10" spans="1:23" ht="12.75" customHeight="1" x14ac:dyDescent="0.25">
      <c r="A10" s="45">
        <v>2001</v>
      </c>
      <c r="B10" s="166">
        <v>280010</v>
      </c>
      <c r="C10" s="166">
        <v>26238</v>
      </c>
      <c r="D10" s="166">
        <v>4395396</v>
      </c>
      <c r="E10" s="166">
        <v>559</v>
      </c>
      <c r="F10" s="166">
        <v>5680711</v>
      </c>
      <c r="G10" s="166">
        <v>319</v>
      </c>
      <c r="H10" s="166">
        <v>976292</v>
      </c>
      <c r="I10" s="166">
        <v>114</v>
      </c>
      <c r="J10" s="166">
        <v>798786</v>
      </c>
      <c r="K10" s="166">
        <v>114</v>
      </c>
      <c r="L10" s="166">
        <v>2160325</v>
      </c>
      <c r="M10" s="166">
        <v>6</v>
      </c>
      <c r="N10" s="166">
        <v>419375</v>
      </c>
      <c r="O10" s="166">
        <v>6</v>
      </c>
      <c r="P10" s="166">
        <v>1325933</v>
      </c>
      <c r="Q10" s="190"/>
      <c r="R10" s="566"/>
      <c r="S10" s="565"/>
      <c r="T10" s="565"/>
    </row>
    <row r="11" spans="1:23" ht="12.75" customHeight="1" x14ac:dyDescent="0.25">
      <c r="A11" s="45">
        <v>2011</v>
      </c>
      <c r="B11" s="46">
        <v>178684</v>
      </c>
      <c r="C11" s="46">
        <v>25904</v>
      </c>
      <c r="D11" s="46">
        <v>3945623</v>
      </c>
      <c r="E11" s="46">
        <v>588</v>
      </c>
      <c r="F11" s="46">
        <v>6437871</v>
      </c>
      <c r="G11" s="46">
        <v>312</v>
      </c>
      <c r="H11" s="46">
        <v>983197</v>
      </c>
      <c r="I11" s="46">
        <v>134</v>
      </c>
      <c r="J11" s="46">
        <v>947768</v>
      </c>
      <c r="K11" s="166">
        <v>128</v>
      </c>
      <c r="L11" s="166">
        <v>2479937</v>
      </c>
      <c r="M11" s="166">
        <v>7</v>
      </c>
      <c r="N11" s="166">
        <v>526461</v>
      </c>
      <c r="O11" s="46">
        <v>7</v>
      </c>
      <c r="P11" s="46">
        <v>1500508</v>
      </c>
      <c r="Q11" s="190"/>
      <c r="R11" s="564"/>
      <c r="S11" s="565"/>
      <c r="T11" s="565"/>
    </row>
    <row r="12" spans="1:23" ht="12.75" customHeight="1" x14ac:dyDescent="0.3">
      <c r="A12" s="455">
        <v>2021</v>
      </c>
      <c r="B12" s="445"/>
      <c r="C12" s="445"/>
      <c r="D12" s="445"/>
      <c r="E12" s="445"/>
      <c r="F12" s="445"/>
      <c r="G12" s="445"/>
      <c r="H12" s="445"/>
      <c r="I12" s="445"/>
      <c r="J12" s="445"/>
      <c r="K12" s="446"/>
      <c r="L12" s="446"/>
      <c r="M12" s="446"/>
      <c r="N12" s="446"/>
      <c r="O12" s="445"/>
      <c r="P12" s="445"/>
      <c r="Q12" s="190"/>
      <c r="R12" s="567"/>
      <c r="S12" s="568"/>
      <c r="T12" s="569"/>
      <c r="U12" s="569"/>
      <c r="V12" s="569"/>
      <c r="W12" s="569"/>
    </row>
    <row r="13" spans="1:23" ht="12.75" customHeight="1" x14ac:dyDescent="0.3">
      <c r="A13" s="47" t="s">
        <v>145</v>
      </c>
      <c r="B13" s="390">
        <f>SUM(B15:B23)</f>
        <v>148458</v>
      </c>
      <c r="C13" s="390" t="s">
        <v>1296</v>
      </c>
      <c r="D13" s="390">
        <f>SUM(D15:D23)</f>
        <v>3875631</v>
      </c>
      <c r="E13" s="390">
        <v>634</v>
      </c>
      <c r="F13" s="390">
        <f>SUM(F15:F23)</f>
        <v>6318977</v>
      </c>
      <c r="G13" s="390" t="s">
        <v>1297</v>
      </c>
      <c r="H13" s="390">
        <f>SUM(H15:H23)</f>
        <v>1090012</v>
      </c>
      <c r="I13" s="390" t="s">
        <v>1298</v>
      </c>
      <c r="J13" s="390">
        <f>SUM(J15:J23)</f>
        <v>958688</v>
      </c>
      <c r="K13" s="390" t="s">
        <v>1299</v>
      </c>
      <c r="L13" s="390">
        <f>SUM(L15:L23)</f>
        <v>2450813</v>
      </c>
      <c r="M13" s="390" t="s">
        <v>1300</v>
      </c>
      <c r="N13" s="390">
        <f>SUM(N15:N23)</f>
        <v>321201</v>
      </c>
      <c r="O13" s="390" t="s">
        <v>1301</v>
      </c>
      <c r="P13" s="390">
        <f>SUM(P15:P23)</f>
        <v>1498263</v>
      </c>
      <c r="Q13" s="190"/>
      <c r="R13" s="564"/>
      <c r="S13" s="568"/>
      <c r="T13" s="569"/>
      <c r="U13" s="569"/>
      <c r="V13" s="569"/>
      <c r="W13" s="569"/>
    </row>
    <row r="14" spans="1:23" ht="12.75" customHeight="1" x14ac:dyDescent="0.3">
      <c r="A14" s="48" t="s">
        <v>115</v>
      </c>
      <c r="B14" s="390">
        <f>SUM(B15:B21)</f>
        <v>143266</v>
      </c>
      <c r="C14" s="390">
        <v>25714</v>
      </c>
      <c r="D14" s="390">
        <f>SUM(D15:D21)</f>
        <v>3650764</v>
      </c>
      <c r="E14" s="390">
        <v>604</v>
      </c>
      <c r="F14" s="390">
        <f>SUM(F15:F21)</f>
        <v>6061879</v>
      </c>
      <c r="G14" s="390">
        <v>331</v>
      </c>
      <c r="H14" s="390">
        <f>SUM(H15:H21)</f>
        <v>1019538</v>
      </c>
      <c r="I14" s="390">
        <v>133</v>
      </c>
      <c r="J14" s="390">
        <f>SUM(J15:J21)</f>
        <v>921896</v>
      </c>
      <c r="K14" s="390">
        <v>129</v>
      </c>
      <c r="L14" s="390">
        <f>SUM(L15:L21)</f>
        <v>2406682</v>
      </c>
      <c r="M14" s="390">
        <v>5</v>
      </c>
      <c r="N14" s="390">
        <f>SUM(N15:N21)</f>
        <v>321201</v>
      </c>
      <c r="O14" s="390">
        <v>6</v>
      </c>
      <c r="P14" s="390">
        <f>SUM(P15:P21)</f>
        <v>1392562</v>
      </c>
      <c r="Q14" s="190"/>
      <c r="R14" s="564"/>
      <c r="S14" s="568"/>
      <c r="T14" s="569"/>
      <c r="U14" s="569"/>
      <c r="V14" s="569"/>
      <c r="W14" s="569"/>
    </row>
    <row r="15" spans="1:23" ht="12.75" customHeight="1" x14ac:dyDescent="0.3">
      <c r="A15" s="195" t="s">
        <v>70</v>
      </c>
      <c r="B15" s="390">
        <v>35128</v>
      </c>
      <c r="C15" s="390">
        <v>12666</v>
      </c>
      <c r="D15" s="390">
        <v>1363024</v>
      </c>
      <c r="E15" s="390">
        <v>172</v>
      </c>
      <c r="F15" s="390">
        <v>2188434</v>
      </c>
      <c r="G15" s="390">
        <v>77</v>
      </c>
      <c r="H15" s="390">
        <v>250510</v>
      </c>
      <c r="I15" s="390">
        <v>38</v>
      </c>
      <c r="J15" s="390">
        <v>262305</v>
      </c>
      <c r="K15" s="390">
        <v>52</v>
      </c>
      <c r="L15" s="390">
        <v>986774</v>
      </c>
      <c r="M15" s="390">
        <v>2</v>
      </c>
      <c r="N15" s="390">
        <v>119647</v>
      </c>
      <c r="O15" s="390">
        <v>3</v>
      </c>
      <c r="P15" s="390">
        <v>569198</v>
      </c>
      <c r="Q15" s="190"/>
      <c r="R15" s="564"/>
      <c r="S15" s="568"/>
      <c r="T15" s="569"/>
      <c r="U15" s="569"/>
      <c r="V15" s="569"/>
      <c r="W15" s="569"/>
    </row>
    <row r="16" spans="1:23" ht="12.75" customHeight="1" x14ac:dyDescent="0.3">
      <c r="A16" s="195" t="s">
        <v>0</v>
      </c>
      <c r="B16" s="390">
        <v>35288</v>
      </c>
      <c r="C16" s="390">
        <v>6973</v>
      </c>
      <c r="D16" s="390">
        <v>1038514</v>
      </c>
      <c r="E16" s="390">
        <v>87</v>
      </c>
      <c r="F16" s="390">
        <v>579393</v>
      </c>
      <c r="G16" s="390">
        <v>69</v>
      </c>
      <c r="H16" s="390">
        <v>199916</v>
      </c>
      <c r="I16" s="390">
        <v>10</v>
      </c>
      <c r="J16" s="390">
        <v>66069</v>
      </c>
      <c r="K16" s="390">
        <v>6</v>
      </c>
      <c r="L16" s="390">
        <v>151566</v>
      </c>
      <c r="M16" s="390">
        <v>1</v>
      </c>
      <c r="N16" s="390">
        <v>55074</v>
      </c>
      <c r="O16" s="390">
        <v>1</v>
      </c>
      <c r="P16" s="390">
        <v>106768</v>
      </c>
      <c r="Q16" s="190"/>
      <c r="R16" s="564"/>
      <c r="S16" s="568"/>
      <c r="T16" s="569"/>
      <c r="U16" s="569"/>
      <c r="V16" s="569"/>
      <c r="W16" s="569"/>
    </row>
    <row r="17" spans="1:23" ht="12.75" customHeight="1" x14ac:dyDescent="0.3">
      <c r="A17" s="195" t="s">
        <v>1174</v>
      </c>
      <c r="B17" s="390">
        <v>16992</v>
      </c>
      <c r="C17" s="390">
        <v>2635</v>
      </c>
      <c r="D17" s="390">
        <v>429416</v>
      </c>
      <c r="E17" s="390">
        <v>57</v>
      </c>
      <c r="F17" s="390">
        <v>363497</v>
      </c>
      <c r="G17" s="390">
        <v>33</v>
      </c>
      <c r="H17" s="390">
        <v>99737</v>
      </c>
      <c r="I17" s="390">
        <v>11</v>
      </c>
      <c r="J17" s="390">
        <v>72276</v>
      </c>
      <c r="K17" s="390">
        <v>13</v>
      </c>
      <c r="L17" s="390">
        <v>191484</v>
      </c>
      <c r="M17" s="390">
        <v>0</v>
      </c>
      <c r="N17" s="390">
        <v>0</v>
      </c>
      <c r="O17" s="390">
        <v>0</v>
      </c>
      <c r="P17" s="390">
        <v>0</v>
      </c>
      <c r="Q17" s="190"/>
      <c r="R17" s="564"/>
      <c r="S17" s="568"/>
      <c r="T17" s="569"/>
      <c r="U17" s="569"/>
      <c r="V17" s="569"/>
      <c r="W17" s="569"/>
    </row>
    <row r="18" spans="1:23" ht="12.75" customHeight="1" x14ac:dyDescent="0.3">
      <c r="A18" s="195" t="s">
        <v>1181</v>
      </c>
      <c r="B18" s="390">
        <v>8218</v>
      </c>
      <c r="C18" s="390">
        <v>721</v>
      </c>
      <c r="D18" s="390">
        <v>308228</v>
      </c>
      <c r="E18" s="390">
        <v>155</v>
      </c>
      <c r="F18" s="390">
        <v>1745860</v>
      </c>
      <c r="G18" s="390">
        <v>89</v>
      </c>
      <c r="H18" s="390">
        <v>269128</v>
      </c>
      <c r="I18" s="390">
        <v>38</v>
      </c>
      <c r="J18" s="390">
        <v>270362</v>
      </c>
      <c r="K18" s="390">
        <v>25</v>
      </c>
      <c r="L18" s="390">
        <v>431940</v>
      </c>
      <c r="M18" s="390">
        <v>1</v>
      </c>
      <c r="N18" s="390">
        <v>57834</v>
      </c>
      <c r="O18" s="390">
        <v>2</v>
      </c>
      <c r="P18" s="390">
        <v>716596</v>
      </c>
      <c r="Q18" s="190"/>
      <c r="R18" s="564"/>
      <c r="S18" s="568"/>
      <c r="T18" s="569"/>
      <c r="U18" s="569"/>
      <c r="V18" s="569"/>
      <c r="W18" s="569"/>
    </row>
    <row r="19" spans="1:23" ht="12.75" customHeight="1" x14ac:dyDescent="0.3">
      <c r="A19" s="195" t="s">
        <v>1187</v>
      </c>
      <c r="B19" s="390">
        <v>2280</v>
      </c>
      <c r="C19" s="390">
        <v>372</v>
      </c>
      <c r="D19" s="390">
        <v>122071</v>
      </c>
      <c r="E19" s="390">
        <v>71</v>
      </c>
      <c r="F19" s="390">
        <v>683551</v>
      </c>
      <c r="G19" s="390">
        <v>32</v>
      </c>
      <c r="H19" s="390">
        <v>106575</v>
      </c>
      <c r="I19" s="390">
        <v>19</v>
      </c>
      <c r="J19" s="390">
        <v>138970</v>
      </c>
      <c r="K19" s="390">
        <v>19</v>
      </c>
      <c r="L19" s="390">
        <v>349360</v>
      </c>
      <c r="M19" s="390">
        <v>1</v>
      </c>
      <c r="N19" s="390">
        <v>88646</v>
      </c>
      <c r="O19" s="390">
        <v>0</v>
      </c>
      <c r="P19" s="390">
        <v>0</v>
      </c>
      <c r="Q19" s="190"/>
      <c r="R19" s="564"/>
      <c r="S19" s="568"/>
      <c r="T19" s="569"/>
      <c r="U19" s="569"/>
      <c r="V19" s="569"/>
      <c r="W19" s="569"/>
    </row>
    <row r="20" spans="1:23" ht="12.75" customHeight="1" x14ac:dyDescent="0.3">
      <c r="A20" s="195" t="s">
        <v>1</v>
      </c>
      <c r="B20" s="390">
        <v>32205</v>
      </c>
      <c r="C20" s="390">
        <v>1103</v>
      </c>
      <c r="D20" s="390">
        <v>191493</v>
      </c>
      <c r="E20" s="390">
        <v>37</v>
      </c>
      <c r="F20" s="390">
        <v>244974</v>
      </c>
      <c r="G20" s="390">
        <v>21</v>
      </c>
      <c r="H20" s="390">
        <v>63379</v>
      </c>
      <c r="I20" s="390">
        <v>11</v>
      </c>
      <c r="J20" s="390">
        <v>77250</v>
      </c>
      <c r="K20" s="390">
        <v>5</v>
      </c>
      <c r="L20" s="390">
        <v>104345</v>
      </c>
      <c r="M20" s="390">
        <v>0</v>
      </c>
      <c r="N20" s="390">
        <v>0</v>
      </c>
      <c r="O20" s="390">
        <v>0</v>
      </c>
      <c r="P20" s="390">
        <v>0</v>
      </c>
      <c r="Q20" s="190"/>
      <c r="R20" s="564"/>
      <c r="S20" s="568"/>
      <c r="T20" s="569"/>
      <c r="U20" s="569"/>
      <c r="V20" s="569"/>
      <c r="W20" s="569"/>
    </row>
    <row r="21" spans="1:23" ht="12.75" customHeight="1" x14ac:dyDescent="0.3">
      <c r="A21" s="195" t="s">
        <v>17</v>
      </c>
      <c r="B21" s="390">
        <v>13155</v>
      </c>
      <c r="C21" s="390">
        <v>1265</v>
      </c>
      <c r="D21" s="390">
        <v>198018</v>
      </c>
      <c r="E21" s="390">
        <v>25</v>
      </c>
      <c r="F21" s="390">
        <v>256170</v>
      </c>
      <c r="G21" s="390">
        <v>10</v>
      </c>
      <c r="H21" s="390">
        <v>30293</v>
      </c>
      <c r="I21" s="390">
        <v>6</v>
      </c>
      <c r="J21" s="390">
        <v>34664</v>
      </c>
      <c r="K21" s="390">
        <v>9</v>
      </c>
      <c r="L21" s="390">
        <v>191213</v>
      </c>
      <c r="M21" s="390">
        <v>0</v>
      </c>
      <c r="N21" s="390">
        <v>0</v>
      </c>
      <c r="O21" s="390">
        <v>0</v>
      </c>
      <c r="P21" s="390">
        <v>0</v>
      </c>
      <c r="Q21" s="190"/>
      <c r="R21" s="564"/>
      <c r="S21" s="568"/>
      <c r="T21" s="569"/>
      <c r="U21" s="569"/>
      <c r="V21" s="569"/>
      <c r="W21" s="569"/>
    </row>
    <row r="22" spans="1:23" ht="12.75" customHeight="1" x14ac:dyDescent="0.3">
      <c r="A22" s="48" t="s">
        <v>62</v>
      </c>
      <c r="B22" s="390">
        <v>4084</v>
      </c>
      <c r="C22" s="390">
        <v>465</v>
      </c>
      <c r="D22" s="390">
        <v>116040</v>
      </c>
      <c r="E22" s="390">
        <v>24</v>
      </c>
      <c r="F22" s="390">
        <v>116289</v>
      </c>
      <c r="G22" s="390">
        <v>18</v>
      </c>
      <c r="H22" s="390">
        <v>59494</v>
      </c>
      <c r="I22" s="390">
        <v>5</v>
      </c>
      <c r="J22" s="390">
        <v>36792</v>
      </c>
      <c r="K22" s="390">
        <v>1</v>
      </c>
      <c r="L22" s="390">
        <v>20003</v>
      </c>
      <c r="M22" s="390">
        <v>0</v>
      </c>
      <c r="N22" s="390">
        <v>0</v>
      </c>
      <c r="O22" s="390">
        <v>0</v>
      </c>
      <c r="P22" s="390">
        <v>0</v>
      </c>
      <c r="Q22" s="190"/>
      <c r="R22" s="564"/>
      <c r="S22" s="568"/>
      <c r="T22" s="569"/>
      <c r="U22" s="569"/>
      <c r="V22" s="569"/>
      <c r="W22" s="569"/>
    </row>
    <row r="23" spans="1:23" ht="12.75" customHeight="1" x14ac:dyDescent="0.25">
      <c r="A23" s="48" t="s">
        <v>67</v>
      </c>
      <c r="B23" s="390">
        <v>1108</v>
      </c>
      <c r="C23" s="390">
        <v>633</v>
      </c>
      <c r="D23" s="390">
        <v>108827</v>
      </c>
      <c r="E23" s="390">
        <v>6</v>
      </c>
      <c r="F23" s="390">
        <v>140809</v>
      </c>
      <c r="G23" s="390">
        <v>3</v>
      </c>
      <c r="H23" s="390">
        <v>10980</v>
      </c>
      <c r="I23" s="390">
        <v>0</v>
      </c>
      <c r="J23" s="390">
        <v>0</v>
      </c>
      <c r="K23" s="390">
        <v>2</v>
      </c>
      <c r="L23" s="390">
        <v>24128</v>
      </c>
      <c r="M23" s="390">
        <v>0</v>
      </c>
      <c r="N23" s="390">
        <v>0</v>
      </c>
      <c r="O23" s="390">
        <v>1</v>
      </c>
      <c r="P23" s="390">
        <v>105701</v>
      </c>
      <c r="Q23" s="190"/>
      <c r="R23" s="566"/>
      <c r="S23" s="570"/>
    </row>
    <row r="24" spans="1:23" ht="13.5" customHeight="1" x14ac:dyDescent="0.25">
      <c r="A24" s="1493"/>
      <c r="B24" s="1432" t="s">
        <v>131</v>
      </c>
      <c r="C24" s="1341" t="s">
        <v>563</v>
      </c>
      <c r="D24" s="1341"/>
      <c r="E24" s="1341"/>
      <c r="F24" s="1341"/>
      <c r="G24" s="1341"/>
      <c r="H24" s="1341"/>
      <c r="I24" s="1341"/>
      <c r="J24" s="1341"/>
      <c r="K24" s="1341"/>
      <c r="L24" s="1341"/>
      <c r="M24" s="1341"/>
      <c r="N24" s="1341"/>
      <c r="O24" s="1341"/>
      <c r="P24" s="1341"/>
      <c r="Q24" s="189"/>
    </row>
    <row r="25" spans="1:23" ht="13.5" customHeight="1" x14ac:dyDescent="0.25">
      <c r="A25" s="1494"/>
      <c r="B25" s="1432"/>
      <c r="C25" s="1348" t="s">
        <v>559</v>
      </c>
      <c r="D25" s="1348"/>
      <c r="E25" s="1348" t="s">
        <v>560</v>
      </c>
      <c r="F25" s="1348"/>
      <c r="G25" s="1348"/>
      <c r="H25" s="1348"/>
      <c r="I25" s="1348"/>
      <c r="J25" s="1348"/>
      <c r="K25" s="1348"/>
      <c r="L25" s="1348"/>
      <c r="M25" s="1348"/>
      <c r="N25" s="1348"/>
      <c r="O25" s="1348"/>
      <c r="P25" s="1348"/>
      <c r="Q25" s="184"/>
      <c r="R25" s="564"/>
      <c r="S25" s="2"/>
      <c r="T25" s="2"/>
    </row>
    <row r="26" spans="1:23" ht="27.75" customHeight="1" x14ac:dyDescent="0.25">
      <c r="A26" s="1494"/>
      <c r="B26" s="1432"/>
      <c r="C26" s="1348"/>
      <c r="D26" s="1348"/>
      <c r="E26" s="1348" t="s">
        <v>146</v>
      </c>
      <c r="F26" s="1348"/>
      <c r="G26" s="1348" t="s">
        <v>161</v>
      </c>
      <c r="H26" s="1348"/>
      <c r="I26" s="1341" t="s">
        <v>162</v>
      </c>
      <c r="J26" s="1341"/>
      <c r="K26" s="1348" t="s">
        <v>737</v>
      </c>
      <c r="L26" s="1348"/>
      <c r="M26" s="1348" t="s">
        <v>738</v>
      </c>
      <c r="N26" s="1348"/>
      <c r="O26" s="1348" t="s">
        <v>747</v>
      </c>
      <c r="P26" s="1348"/>
      <c r="Q26" s="184"/>
      <c r="R26" s="571"/>
      <c r="S26" s="2"/>
      <c r="T26" s="2"/>
    </row>
    <row r="27" spans="1:23" ht="25.5" customHeight="1" x14ac:dyDescent="0.25">
      <c r="A27" s="1495"/>
      <c r="B27" s="1432"/>
      <c r="C27" s="433" t="s">
        <v>146</v>
      </c>
      <c r="D27" s="433" t="s">
        <v>31</v>
      </c>
      <c r="E27" s="433" t="s">
        <v>146</v>
      </c>
      <c r="F27" s="433" t="s">
        <v>31</v>
      </c>
      <c r="G27" s="433" t="s">
        <v>146</v>
      </c>
      <c r="H27" s="433" t="s">
        <v>31</v>
      </c>
      <c r="I27" s="433" t="s">
        <v>146</v>
      </c>
      <c r="J27" s="433" t="s">
        <v>31</v>
      </c>
      <c r="K27" s="433" t="s">
        <v>146</v>
      </c>
      <c r="L27" s="433" t="s">
        <v>31</v>
      </c>
      <c r="M27" s="433" t="s">
        <v>146</v>
      </c>
      <c r="N27" s="433" t="s">
        <v>31</v>
      </c>
      <c r="O27" s="433" t="s">
        <v>146</v>
      </c>
      <c r="P27" s="433" t="s">
        <v>31</v>
      </c>
      <c r="Q27" s="190"/>
      <c r="R27" s="564"/>
      <c r="S27" s="2"/>
      <c r="T27" s="2"/>
    </row>
    <row r="28" spans="1:23" s="4" customFormat="1" x14ac:dyDescent="0.25">
      <c r="A28" s="1440" t="s">
        <v>1161</v>
      </c>
      <c r="B28" s="1440"/>
      <c r="C28" s="1440"/>
      <c r="D28" s="1440"/>
      <c r="E28" s="1440"/>
      <c r="F28" s="1440"/>
      <c r="G28" s="1440"/>
      <c r="H28" s="1440"/>
      <c r="I28" s="1440"/>
      <c r="J28" s="1440"/>
      <c r="K28" s="1440"/>
      <c r="L28" s="2"/>
    </row>
    <row r="29" spans="1:23" s="103" customFormat="1" ht="10.5" customHeight="1" x14ac:dyDescent="0.2">
      <c r="A29" s="1484" t="s">
        <v>974</v>
      </c>
      <c r="B29" s="1484"/>
      <c r="C29" s="1484"/>
      <c r="D29" s="1484"/>
      <c r="E29" s="1484"/>
      <c r="F29" s="1484"/>
      <c r="G29" s="1484"/>
      <c r="H29" s="1484"/>
      <c r="I29" s="1484"/>
      <c r="J29" s="1484"/>
      <c r="K29" s="1484"/>
      <c r="L29" s="1484"/>
      <c r="M29" s="1484"/>
      <c r="N29" s="1484"/>
      <c r="O29" s="1484"/>
      <c r="P29" s="1484"/>
      <c r="Q29" s="253"/>
      <c r="S29" s="572"/>
    </row>
    <row r="30" spans="1:23" s="103" customFormat="1" ht="10.5" customHeight="1" x14ac:dyDescent="0.2">
      <c r="A30" s="1484" t="s">
        <v>973</v>
      </c>
      <c r="B30" s="1484"/>
      <c r="C30" s="1484"/>
      <c r="D30" s="1484"/>
      <c r="E30" s="1484"/>
      <c r="F30" s="1484"/>
      <c r="G30" s="1484"/>
      <c r="H30" s="1484"/>
      <c r="I30" s="1484"/>
      <c r="J30" s="1484"/>
      <c r="K30" s="1484"/>
      <c r="L30" s="1484"/>
      <c r="M30" s="1484"/>
      <c r="N30" s="1484"/>
      <c r="O30" s="1484"/>
      <c r="P30" s="1484"/>
      <c r="Q30" s="253"/>
    </row>
    <row r="31" spans="1:23" s="100" customFormat="1" ht="27.95" customHeight="1" x14ac:dyDescent="0.25">
      <c r="A31" s="1496" t="s">
        <v>1280</v>
      </c>
      <c r="B31" s="1496"/>
      <c r="C31" s="1496"/>
      <c r="D31" s="1496"/>
      <c r="E31" s="1496"/>
      <c r="F31" s="1496"/>
      <c r="G31" s="1496"/>
      <c r="H31" s="1496"/>
      <c r="I31" s="1496"/>
      <c r="J31" s="1496"/>
      <c r="K31" s="1496"/>
      <c r="L31" s="1496"/>
      <c r="M31" s="1496"/>
      <c r="N31" s="1496"/>
      <c r="O31" s="1496"/>
      <c r="P31" s="1496"/>
      <c r="Q31" s="254"/>
    </row>
    <row r="32" spans="1:23" s="100" customFormat="1" ht="20.45" customHeight="1" x14ac:dyDescent="0.25">
      <c r="A32" s="1496" t="s">
        <v>1281</v>
      </c>
      <c r="B32" s="1496"/>
      <c r="C32" s="1496"/>
      <c r="D32" s="1496"/>
      <c r="E32" s="1496"/>
      <c r="F32" s="1496"/>
      <c r="G32" s="1496"/>
      <c r="H32" s="1496"/>
      <c r="I32" s="1496"/>
      <c r="J32" s="1496"/>
      <c r="K32" s="1496"/>
      <c r="L32" s="1496"/>
      <c r="M32" s="1496"/>
      <c r="N32" s="1496"/>
      <c r="O32" s="1496"/>
      <c r="P32" s="1496"/>
      <c r="Q32" s="254"/>
    </row>
    <row r="34" spans="1:17" ht="9.75" customHeight="1" x14ac:dyDescent="0.25">
      <c r="A34" s="182" t="s">
        <v>502</v>
      </c>
    </row>
    <row r="35" spans="1:17" ht="9.75" customHeight="1" x14ac:dyDescent="0.25">
      <c r="A35" s="115" t="s">
        <v>1282</v>
      </c>
      <c r="B35" s="453"/>
      <c r="C35" s="453"/>
      <c r="D35" s="453"/>
      <c r="E35" s="453"/>
      <c r="F35" s="453"/>
    </row>
    <row r="36" spans="1:17" ht="9.75" customHeight="1" x14ac:dyDescent="0.25">
      <c r="A36" s="115" t="s">
        <v>1283</v>
      </c>
      <c r="B36" s="453"/>
      <c r="C36" s="453"/>
      <c r="D36" s="453"/>
      <c r="E36" s="453"/>
      <c r="F36" s="453"/>
    </row>
    <row r="37" spans="1:17" ht="12.75" customHeight="1" x14ac:dyDescent="0.25">
      <c r="A37" s="115"/>
      <c r="C37" s="104"/>
    </row>
    <row r="38" spans="1:17" ht="12.75" customHeight="1" x14ac:dyDescent="0.25">
      <c r="A38" s="115"/>
      <c r="C38" s="104"/>
    </row>
    <row r="41" spans="1:17" x14ac:dyDescent="0.25">
      <c r="A41" s="2"/>
    </row>
    <row r="42" spans="1:17" x14ac:dyDescent="0.25">
      <c r="B42" s="23"/>
      <c r="C42" s="23"/>
      <c r="D42" s="23"/>
      <c r="E42" s="23"/>
      <c r="F42" s="23"/>
      <c r="G42" s="23"/>
      <c r="H42" s="23"/>
      <c r="I42" s="23"/>
      <c r="J42" s="23"/>
      <c r="K42" s="23"/>
      <c r="L42" s="23"/>
      <c r="M42" s="23"/>
      <c r="N42" s="23"/>
      <c r="O42" s="23"/>
      <c r="P42" s="23"/>
      <c r="Q42" s="23"/>
    </row>
    <row r="43" spans="1:17" x14ac:dyDescent="0.25">
      <c r="B43" s="24"/>
      <c r="C43" s="24"/>
      <c r="D43" s="24"/>
      <c r="E43" s="24"/>
      <c r="F43" s="24"/>
      <c r="G43" s="24"/>
      <c r="H43" s="24"/>
      <c r="I43" s="24"/>
      <c r="J43" s="24"/>
      <c r="K43" s="24"/>
      <c r="L43" s="24"/>
      <c r="M43" s="24"/>
      <c r="N43" s="24"/>
      <c r="O43" s="24"/>
      <c r="P43" s="24"/>
      <c r="Q43" s="24"/>
    </row>
    <row r="44" spans="1:17" x14ac:dyDescent="0.25">
      <c r="B44" s="25"/>
      <c r="C44" s="25"/>
      <c r="D44" s="25"/>
      <c r="E44" s="25"/>
      <c r="F44" s="25"/>
      <c r="G44" s="25"/>
      <c r="H44" s="25"/>
      <c r="I44" s="25"/>
      <c r="J44" s="25"/>
      <c r="K44" s="25"/>
      <c r="L44" s="25"/>
      <c r="M44" s="25"/>
      <c r="N44" s="25"/>
      <c r="O44" s="25"/>
      <c r="P44" s="25"/>
      <c r="Q44" s="25"/>
    </row>
    <row r="45" spans="1:17" x14ac:dyDescent="0.25">
      <c r="B45" s="25"/>
      <c r="C45" s="25"/>
      <c r="D45" s="25"/>
      <c r="E45" s="25"/>
      <c r="F45" s="25"/>
      <c r="G45" s="25"/>
      <c r="H45" s="25"/>
      <c r="I45" s="25"/>
      <c r="J45" s="25"/>
      <c r="K45" s="25"/>
      <c r="L45" s="25"/>
      <c r="M45" s="25"/>
      <c r="N45" s="25"/>
      <c r="O45" s="25"/>
      <c r="P45" s="25"/>
      <c r="Q45" s="25"/>
    </row>
    <row r="46" spans="1:17" x14ac:dyDescent="0.25">
      <c r="B46" s="22"/>
      <c r="C46" s="22"/>
      <c r="D46" s="22"/>
      <c r="E46" s="22"/>
      <c r="F46" s="22"/>
      <c r="G46" s="22"/>
      <c r="H46" s="22"/>
      <c r="I46" s="22"/>
      <c r="J46" s="22"/>
      <c r="K46" s="22"/>
      <c r="L46" s="22"/>
      <c r="M46" s="22"/>
      <c r="N46" s="22"/>
      <c r="O46" s="22"/>
      <c r="P46" s="22"/>
      <c r="Q46" s="22"/>
    </row>
    <row r="47" spans="1:17" x14ac:dyDescent="0.25">
      <c r="B47" s="22"/>
      <c r="C47" s="22"/>
      <c r="D47" s="22"/>
      <c r="E47" s="22"/>
      <c r="F47" s="22"/>
      <c r="G47" s="22"/>
      <c r="H47" s="22"/>
      <c r="I47" s="22"/>
      <c r="J47" s="22"/>
      <c r="K47" s="22"/>
      <c r="L47" s="22"/>
      <c r="M47" s="22"/>
      <c r="N47" s="22"/>
      <c r="O47" s="22"/>
      <c r="P47" s="22"/>
      <c r="Q47" s="22"/>
    </row>
    <row r="48" spans="1:17" x14ac:dyDescent="0.25">
      <c r="B48" s="25"/>
      <c r="C48" s="25"/>
      <c r="D48" s="25"/>
      <c r="E48" s="25"/>
      <c r="F48" s="25"/>
      <c r="G48" s="25"/>
      <c r="H48" s="25"/>
      <c r="I48" s="25"/>
      <c r="J48" s="25"/>
      <c r="K48" s="25"/>
      <c r="L48" s="25"/>
      <c r="M48" s="25"/>
      <c r="N48" s="25"/>
      <c r="O48" s="25"/>
      <c r="P48" s="25"/>
      <c r="Q48" s="25"/>
    </row>
    <row r="49" spans="2:17" x14ac:dyDescent="0.25">
      <c r="B49" s="22"/>
      <c r="C49" s="22"/>
      <c r="D49" s="22"/>
      <c r="E49" s="22"/>
      <c r="F49" s="22"/>
      <c r="G49" s="22"/>
      <c r="H49" s="22"/>
      <c r="I49" s="22"/>
      <c r="J49" s="22"/>
      <c r="K49" s="22"/>
      <c r="L49" s="22"/>
      <c r="M49" s="22"/>
      <c r="N49" s="22"/>
      <c r="O49" s="22"/>
      <c r="P49" s="22"/>
      <c r="Q49" s="22"/>
    </row>
  </sheetData>
  <mergeCells count="29">
    <mergeCell ref="A28:K28"/>
    <mergeCell ref="A31:P31"/>
    <mergeCell ref="A32:P32"/>
    <mergeCell ref="G26:H26"/>
    <mergeCell ref="I26:J26"/>
    <mergeCell ref="K26:L26"/>
    <mergeCell ref="O26:P26"/>
    <mergeCell ref="A29:P29"/>
    <mergeCell ref="A30:P30"/>
    <mergeCell ref="A24:A27"/>
    <mergeCell ref="B24:B27"/>
    <mergeCell ref="C24:P24"/>
    <mergeCell ref="C25:D26"/>
    <mergeCell ref="E25:P25"/>
    <mergeCell ref="E26:F26"/>
    <mergeCell ref="M26:N26"/>
    <mergeCell ref="A1:P1"/>
    <mergeCell ref="A2:P2"/>
    <mergeCell ref="A4:A7"/>
    <mergeCell ref="B4:B7"/>
    <mergeCell ref="C4:P4"/>
    <mergeCell ref="C5:D6"/>
    <mergeCell ref="E5:P5"/>
    <mergeCell ref="E6:F6"/>
    <mergeCell ref="G6:H6"/>
    <mergeCell ref="I6:J6"/>
    <mergeCell ref="K6:L6"/>
    <mergeCell ref="M6:N6"/>
    <mergeCell ref="O6:P6"/>
  </mergeCells>
  <hyperlinks>
    <hyperlink ref="B4:B7" r:id="rId1" display="População isolada" xr:uid="{9500A8ED-E7C9-4C69-A1ED-00E95F9E9CE0}"/>
    <hyperlink ref="D7" r:id="rId2" xr:uid="{0EF77ACA-D9D0-4CF9-81DB-B771C0F64645}"/>
    <hyperlink ref="F7" r:id="rId3" xr:uid="{6CF1665B-9D89-4DB4-BE2C-BEF2F4703C10}"/>
    <hyperlink ref="H7" r:id="rId4" xr:uid="{BFD17E54-B769-458B-9D13-C9922EDF362A}"/>
    <hyperlink ref="L7" r:id="rId5" xr:uid="{5EFBDB09-6040-45FD-9590-584BBD8B226C}"/>
    <hyperlink ref="J7" r:id="rId6" xr:uid="{307A392A-A8B8-44E1-8694-A685866C3FA6}"/>
    <hyperlink ref="N7" r:id="rId7" xr:uid="{250990E0-F424-47F1-B3C2-FC5B49F56B93}"/>
    <hyperlink ref="P7" r:id="rId8" xr:uid="{9F5C007B-8CDF-419F-AA51-FF0A7FBF0047}"/>
    <hyperlink ref="C7" r:id="rId9" xr:uid="{3DB34E3A-F7CB-4C4D-8901-68C3CFED8211}"/>
    <hyperlink ref="E7" r:id="rId10" xr:uid="{2421B6D4-4A9E-459E-935A-7C8B56ED9D9B}"/>
    <hyperlink ref="G7" r:id="rId11" xr:uid="{C2B5470F-B461-4A69-AAEE-5F480BEB40D6}"/>
    <hyperlink ref="I7" r:id="rId12" xr:uid="{0CC717BE-65FB-42C3-9DE8-BC09A30242EE}"/>
    <hyperlink ref="K7" r:id="rId13" xr:uid="{02AB09F8-F146-451E-A456-52E63ED3B54A}"/>
    <hyperlink ref="M7" r:id="rId14" xr:uid="{AC29E246-16A4-4AA4-9DD5-74274E4A5221}"/>
    <hyperlink ref="O7" r:id="rId15" xr:uid="{DC898293-753E-4F77-AC74-906767C99BEB}"/>
    <hyperlink ref="B24:B27" r:id="rId16" display="Isolated population" xr:uid="{4EEC5433-76C9-4D4A-B579-68C32C94F288}"/>
    <hyperlink ref="D27" r:id="rId17" xr:uid="{DFD5AF39-8BC2-46AA-9EF0-6B255CC33F19}"/>
    <hyperlink ref="F27" r:id="rId18" xr:uid="{7A434652-D4DD-4A6B-BBA2-4DFFD21F5C12}"/>
    <hyperlink ref="H27" r:id="rId19" xr:uid="{C07A207C-23B9-43A1-BF9B-A51F1384CB22}"/>
    <hyperlink ref="J27" r:id="rId20" xr:uid="{4569398C-2315-4F0B-8599-055420328671}"/>
    <hyperlink ref="L27" r:id="rId21" xr:uid="{95CC7108-0CD8-4D61-8A3C-6215B1182514}"/>
    <hyperlink ref="N27" r:id="rId22" xr:uid="{3CDA583A-87DA-414C-8F1F-67CD58ACEF72}"/>
    <hyperlink ref="P27" r:id="rId23" xr:uid="{19BD0C10-14FC-43D4-B71E-140CEB224795}"/>
    <hyperlink ref="C27" r:id="rId24" xr:uid="{4A40A446-BF11-491C-BADB-ACB247007E0D}"/>
    <hyperlink ref="E27" r:id="rId25" xr:uid="{E9622844-BD6C-4BC1-9BF3-2883DA2A959A}"/>
    <hyperlink ref="I27" r:id="rId26" xr:uid="{3EA8233F-A547-489A-AC67-2F16460E500F}"/>
    <hyperlink ref="G27" r:id="rId27" xr:uid="{B7A7F248-09E1-4794-8ED3-8FDF9CCE8A5C}"/>
    <hyperlink ref="K27" r:id="rId28" xr:uid="{D8C74A0F-F88A-4B40-998C-96148CC7A0A3}"/>
    <hyperlink ref="M27" r:id="rId29" xr:uid="{F49CECED-1D55-4485-AB6A-A8F67DE64A7A}"/>
    <hyperlink ref="O27" r:id="rId30" xr:uid="{4B6AEA5F-38A2-48A6-B359-46DEC69C2848}"/>
    <hyperlink ref="A36" r:id="rId31" xr:uid="{746169F6-629A-484E-82EC-E7964CD20035}"/>
    <hyperlink ref="A35" r:id="rId32" xr:uid="{1FA5EFB9-62F0-4811-A521-0F03C838B52E}"/>
  </hyperlinks>
  <printOptions horizontalCentered="1"/>
  <pageMargins left="0.39370078740157483" right="0.39370078740157483" top="0.39370078740157483" bottom="0.39370078740157483" header="0" footer="0"/>
  <pageSetup paperSize="9" orientation="portrait" horizontalDpi="300" verticalDpi="300" r:id="rId33"/>
  <headerFooter alignWithMargins="0"/>
  <ignoredErrors>
    <ignoredError sqref="B14" formulaRange="1"/>
    <ignoredError sqref="C13:P13 C15:P23 C14" numberStoredAsText="1"/>
    <ignoredError sqref="D14:P14" numberStoredAsText="1"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97E51-06DD-45E7-B037-BA28BD175B5F}">
  <sheetPr codeName="Sheet25"/>
  <dimension ref="A1:K60"/>
  <sheetViews>
    <sheetView showGridLines="0" zoomScaleNormal="100" workbookViewId="0">
      <selection sqref="A1:H1"/>
    </sheetView>
  </sheetViews>
  <sheetFormatPr defaultColWidth="7.85546875" defaultRowHeight="12.75" x14ac:dyDescent="0.25"/>
  <cols>
    <col min="1" max="1" width="18.28515625" style="2" customWidth="1"/>
    <col min="2" max="8" width="11" style="2" customWidth="1"/>
    <col min="9" max="16384" width="7.85546875" style="2"/>
  </cols>
  <sheetData>
    <row r="1" spans="1:8" s="49" customFormat="1" ht="34.5" customHeight="1" x14ac:dyDescent="0.2">
      <c r="A1" s="1508" t="s">
        <v>758</v>
      </c>
      <c r="B1" s="1508"/>
      <c r="C1" s="1508"/>
      <c r="D1" s="1508"/>
      <c r="E1" s="1508"/>
      <c r="F1" s="1508"/>
      <c r="G1" s="1508"/>
      <c r="H1" s="1508"/>
    </row>
    <row r="2" spans="1:8" s="49" customFormat="1" ht="34.5" customHeight="1" x14ac:dyDescent="0.2">
      <c r="A2" s="1509" t="s">
        <v>759</v>
      </c>
      <c r="B2" s="1509"/>
      <c r="C2" s="1509"/>
      <c r="D2" s="1509"/>
      <c r="E2" s="1509"/>
      <c r="F2" s="1509"/>
      <c r="G2" s="1509"/>
      <c r="H2" s="1509"/>
    </row>
    <row r="3" spans="1:8" s="49" customFormat="1" ht="17.25" customHeight="1" x14ac:dyDescent="0.2">
      <c r="A3" s="192"/>
      <c r="B3" s="192"/>
      <c r="C3" s="192"/>
      <c r="D3" s="192"/>
      <c r="E3" s="192"/>
      <c r="F3" s="192"/>
      <c r="G3" s="192"/>
      <c r="H3" s="192"/>
    </row>
    <row r="4" spans="1:8" ht="13.5" customHeight="1" x14ac:dyDescent="0.25">
      <c r="A4" s="1498"/>
      <c r="B4" s="479" t="s">
        <v>565</v>
      </c>
      <c r="C4" s="1507" t="s">
        <v>32</v>
      </c>
      <c r="D4" s="1507"/>
      <c r="E4" s="1510" t="s">
        <v>33</v>
      </c>
      <c r="F4" s="1441" t="s">
        <v>396</v>
      </c>
      <c r="G4" s="1507" t="s">
        <v>34</v>
      </c>
      <c r="H4" s="1507"/>
    </row>
    <row r="5" spans="1:8" ht="60" customHeight="1" x14ac:dyDescent="0.25">
      <c r="A5" s="1499"/>
      <c r="B5" s="480" t="s">
        <v>30</v>
      </c>
      <c r="C5" s="433" t="s">
        <v>146</v>
      </c>
      <c r="D5" s="433" t="s">
        <v>30</v>
      </c>
      <c r="E5" s="1511"/>
      <c r="F5" s="1441"/>
      <c r="G5" s="265" t="s">
        <v>146</v>
      </c>
      <c r="H5" s="433" t="s">
        <v>202</v>
      </c>
    </row>
    <row r="6" spans="1:8" ht="13.5" customHeight="1" x14ac:dyDescent="0.25">
      <c r="A6" s="1499"/>
      <c r="B6" s="1313" t="s">
        <v>61</v>
      </c>
      <c r="C6" s="1314"/>
      <c r="D6" s="1314"/>
      <c r="E6" s="1314"/>
      <c r="F6" s="1314"/>
      <c r="G6" s="1315"/>
      <c r="H6" s="125" t="s">
        <v>118</v>
      </c>
    </row>
    <row r="7" spans="1:8" ht="13.5" customHeight="1" x14ac:dyDescent="0.25">
      <c r="A7" s="1512"/>
      <c r="B7" s="1501">
        <v>2021</v>
      </c>
      <c r="C7" s="1502"/>
      <c r="D7" s="1502"/>
      <c r="E7" s="1503">
        <v>2023</v>
      </c>
      <c r="F7" s="1502"/>
      <c r="G7" s="1502"/>
      <c r="H7" s="1504"/>
    </row>
    <row r="8" spans="1:8" s="52" customFormat="1" ht="12.75" customHeight="1" x14ac:dyDescent="0.25">
      <c r="A8" s="50" t="s">
        <v>145</v>
      </c>
      <c r="B8" s="50"/>
      <c r="C8" s="196"/>
      <c r="D8" s="196"/>
      <c r="E8" s="196"/>
      <c r="F8" s="166"/>
      <c r="G8" s="196"/>
      <c r="H8" s="166"/>
    </row>
    <row r="9" spans="1:8" s="52" customFormat="1" ht="12.75" customHeight="1" x14ac:dyDescent="0.25">
      <c r="A9" s="50">
        <v>1990</v>
      </c>
      <c r="B9" s="158" t="s">
        <v>331</v>
      </c>
      <c r="C9" s="166" t="s">
        <v>331</v>
      </c>
      <c r="D9" s="166" t="s">
        <v>331</v>
      </c>
      <c r="E9" s="166">
        <v>88</v>
      </c>
      <c r="F9" s="166">
        <v>369</v>
      </c>
      <c r="G9" s="166">
        <v>4208</v>
      </c>
      <c r="H9" s="166">
        <v>2172</v>
      </c>
    </row>
    <row r="10" spans="1:8" s="52" customFormat="1" ht="12.75" customHeight="1" x14ac:dyDescent="0.25">
      <c r="A10" s="50">
        <v>1991</v>
      </c>
      <c r="B10" s="197">
        <v>319884</v>
      </c>
      <c r="C10" s="166">
        <v>27778</v>
      </c>
      <c r="D10" s="166">
        <v>9547263</v>
      </c>
      <c r="E10" s="166">
        <v>96</v>
      </c>
      <c r="F10" s="166">
        <v>396</v>
      </c>
      <c r="G10" s="166">
        <v>4208</v>
      </c>
      <c r="H10" s="166">
        <v>2172</v>
      </c>
    </row>
    <row r="11" spans="1:8" s="52" customFormat="1" ht="12.75" customHeight="1" x14ac:dyDescent="0.25">
      <c r="A11" s="50">
        <v>1992</v>
      </c>
      <c r="B11" s="158" t="s">
        <v>331</v>
      </c>
      <c r="C11" s="166" t="s">
        <v>331</v>
      </c>
      <c r="D11" s="166" t="s">
        <v>331</v>
      </c>
      <c r="E11" s="166">
        <v>96</v>
      </c>
      <c r="F11" s="166">
        <v>396</v>
      </c>
      <c r="G11" s="166">
        <v>4208</v>
      </c>
      <c r="H11" s="166">
        <v>2172</v>
      </c>
    </row>
    <row r="12" spans="1:8" s="52" customFormat="1" ht="12.75" customHeight="1" x14ac:dyDescent="0.25">
      <c r="A12" s="50">
        <v>1993</v>
      </c>
      <c r="B12" s="158" t="s">
        <v>331</v>
      </c>
      <c r="C12" s="166" t="s">
        <v>331</v>
      </c>
      <c r="D12" s="166" t="s">
        <v>331</v>
      </c>
      <c r="E12" s="166">
        <v>106</v>
      </c>
      <c r="F12" s="166">
        <v>408</v>
      </c>
      <c r="G12" s="166">
        <v>4221</v>
      </c>
      <c r="H12" s="166">
        <v>2170</v>
      </c>
    </row>
    <row r="13" spans="1:8" s="52" customFormat="1" ht="12.75" customHeight="1" x14ac:dyDescent="0.25">
      <c r="A13" s="50">
        <v>1994</v>
      </c>
      <c r="B13" s="158" t="s">
        <v>331</v>
      </c>
      <c r="C13" s="166" t="s">
        <v>331</v>
      </c>
      <c r="D13" s="166" t="s">
        <v>331</v>
      </c>
      <c r="E13" s="166">
        <v>106</v>
      </c>
      <c r="F13" s="166">
        <v>411</v>
      </c>
      <c r="G13" s="166">
        <v>4221</v>
      </c>
      <c r="H13" s="166">
        <v>2170</v>
      </c>
    </row>
    <row r="14" spans="1:8" s="52" customFormat="1" ht="12.75" customHeight="1" x14ac:dyDescent="0.25">
      <c r="A14" s="50">
        <v>1995</v>
      </c>
      <c r="B14" s="158" t="s">
        <v>331</v>
      </c>
      <c r="C14" s="166" t="s">
        <v>331</v>
      </c>
      <c r="D14" s="166" t="s">
        <v>331</v>
      </c>
      <c r="E14" s="166">
        <v>110</v>
      </c>
      <c r="F14" s="166">
        <v>446</v>
      </c>
      <c r="G14" s="166">
        <v>4221</v>
      </c>
      <c r="H14" s="166">
        <v>2170</v>
      </c>
    </row>
    <row r="15" spans="1:8" s="52" customFormat="1" ht="12.75" customHeight="1" x14ac:dyDescent="0.25">
      <c r="A15" s="50">
        <v>1996</v>
      </c>
      <c r="B15" s="158" t="s">
        <v>331</v>
      </c>
      <c r="C15" s="166" t="s">
        <v>331</v>
      </c>
      <c r="D15" s="166" t="s">
        <v>331</v>
      </c>
      <c r="E15" s="166">
        <v>114</v>
      </c>
      <c r="F15" s="166">
        <v>443</v>
      </c>
      <c r="G15" s="166">
        <v>4222</v>
      </c>
      <c r="H15" s="166">
        <v>2170</v>
      </c>
    </row>
    <row r="16" spans="1:8" s="52" customFormat="1" ht="12.75" customHeight="1" x14ac:dyDescent="0.25">
      <c r="A16" s="50">
        <v>1997</v>
      </c>
      <c r="B16" s="158" t="s">
        <v>331</v>
      </c>
      <c r="C16" s="166" t="s">
        <v>331</v>
      </c>
      <c r="D16" s="166" t="s">
        <v>331</v>
      </c>
      <c r="E16" s="166">
        <v>120</v>
      </c>
      <c r="F16" s="166">
        <v>477</v>
      </c>
      <c r="G16" s="166">
        <v>4241</v>
      </c>
      <c r="H16" s="166">
        <v>2167</v>
      </c>
    </row>
    <row r="17" spans="1:8" s="52" customFormat="1" ht="12.75" customHeight="1" x14ac:dyDescent="0.25">
      <c r="A17" s="50">
        <v>1998</v>
      </c>
      <c r="B17" s="158" t="s">
        <v>331</v>
      </c>
      <c r="C17" s="166" t="s">
        <v>331</v>
      </c>
      <c r="D17" s="166" t="s">
        <v>331</v>
      </c>
      <c r="E17" s="166">
        <v>121</v>
      </c>
      <c r="F17" s="166">
        <v>476</v>
      </c>
      <c r="G17" s="166">
        <v>4241</v>
      </c>
      <c r="H17" s="166">
        <v>2172</v>
      </c>
    </row>
    <row r="18" spans="1:8" s="52" customFormat="1" ht="12.75" customHeight="1" x14ac:dyDescent="0.25">
      <c r="A18" s="50">
        <v>1999</v>
      </c>
      <c r="B18" s="158" t="s">
        <v>331</v>
      </c>
      <c r="C18" s="166" t="s">
        <v>331</v>
      </c>
      <c r="D18" s="166" t="s">
        <v>331</v>
      </c>
      <c r="E18" s="166">
        <v>126</v>
      </c>
      <c r="F18" s="166">
        <v>498</v>
      </c>
      <c r="G18" s="166">
        <v>4241</v>
      </c>
      <c r="H18" s="166">
        <v>2172</v>
      </c>
    </row>
    <row r="19" spans="1:8" s="52" customFormat="1" ht="12.75" customHeight="1" x14ac:dyDescent="0.25">
      <c r="A19" s="50">
        <v>2000</v>
      </c>
      <c r="B19" s="158" t="s">
        <v>331</v>
      </c>
      <c r="C19" s="166" t="s">
        <v>331</v>
      </c>
      <c r="D19" s="166" t="s">
        <v>331</v>
      </c>
      <c r="E19" s="166">
        <v>126</v>
      </c>
      <c r="F19" s="166">
        <v>499</v>
      </c>
      <c r="G19" s="166">
        <v>4241</v>
      </c>
      <c r="H19" s="166">
        <v>2172</v>
      </c>
    </row>
    <row r="20" spans="1:8" s="52" customFormat="1" ht="12.75" customHeight="1" x14ac:dyDescent="0.25">
      <c r="A20" s="50">
        <v>2001</v>
      </c>
      <c r="B20" s="158">
        <v>280010</v>
      </c>
      <c r="C20" s="166">
        <v>26797</v>
      </c>
      <c r="D20" s="166">
        <v>10076107</v>
      </c>
      <c r="E20" s="166">
        <v>134</v>
      </c>
      <c r="F20" s="166">
        <v>531</v>
      </c>
      <c r="G20" s="166">
        <v>4252</v>
      </c>
      <c r="H20" s="166">
        <v>2162</v>
      </c>
    </row>
    <row r="21" spans="1:8" s="52" customFormat="1" ht="12.75" customHeight="1" x14ac:dyDescent="0.25">
      <c r="A21" s="50">
        <v>2002</v>
      </c>
      <c r="B21" s="158" t="s">
        <v>331</v>
      </c>
      <c r="C21" s="166" t="s">
        <v>331</v>
      </c>
      <c r="D21" s="166" t="s">
        <v>331</v>
      </c>
      <c r="E21" s="166">
        <v>134</v>
      </c>
      <c r="F21" s="166">
        <v>532</v>
      </c>
      <c r="G21" s="53">
        <v>4257</v>
      </c>
      <c r="H21" s="166">
        <v>2160</v>
      </c>
    </row>
    <row r="22" spans="1:8" s="54" customFormat="1" ht="12.75" customHeight="1" x14ac:dyDescent="0.2">
      <c r="A22" s="50">
        <v>2003</v>
      </c>
      <c r="B22" s="158" t="s">
        <v>331</v>
      </c>
      <c r="C22" s="166" t="s">
        <v>331</v>
      </c>
      <c r="D22" s="166" t="s">
        <v>331</v>
      </c>
      <c r="E22" s="53">
        <v>141</v>
      </c>
      <c r="F22" s="53">
        <v>552</v>
      </c>
      <c r="G22" s="53">
        <v>4257</v>
      </c>
      <c r="H22" s="166">
        <v>2160</v>
      </c>
    </row>
    <row r="23" spans="1:8" s="54" customFormat="1" ht="12.75" customHeight="1" x14ac:dyDescent="0.2">
      <c r="A23" s="50">
        <v>2004</v>
      </c>
      <c r="B23" s="158" t="s">
        <v>331</v>
      </c>
      <c r="C23" s="166" t="s">
        <v>331</v>
      </c>
      <c r="D23" s="166" t="s">
        <v>331</v>
      </c>
      <c r="E23" s="53">
        <v>141</v>
      </c>
      <c r="F23" s="53">
        <v>553</v>
      </c>
      <c r="G23" s="53">
        <v>4260</v>
      </c>
      <c r="H23" s="166">
        <v>2160</v>
      </c>
    </row>
    <row r="24" spans="1:8" s="54" customFormat="1" ht="12.75" customHeight="1" x14ac:dyDescent="0.2">
      <c r="A24" s="50">
        <v>2005</v>
      </c>
      <c r="B24" s="158" t="s">
        <v>331</v>
      </c>
      <c r="C24" s="166" t="s">
        <v>331</v>
      </c>
      <c r="D24" s="166" t="s">
        <v>331</v>
      </c>
      <c r="E24" s="53">
        <v>151</v>
      </c>
      <c r="F24" s="53">
        <v>559</v>
      </c>
      <c r="G24" s="53">
        <v>4260</v>
      </c>
      <c r="H24" s="53">
        <v>2162</v>
      </c>
    </row>
    <row r="25" spans="1:8" s="54" customFormat="1" ht="12.75" customHeight="1" x14ac:dyDescent="0.2">
      <c r="A25" s="50">
        <v>2006</v>
      </c>
      <c r="B25" s="158" t="s">
        <v>331</v>
      </c>
      <c r="C25" s="166" t="s">
        <v>331</v>
      </c>
      <c r="D25" s="166" t="s">
        <v>331</v>
      </c>
      <c r="E25" s="53">
        <v>151</v>
      </c>
      <c r="F25" s="53">
        <v>559</v>
      </c>
      <c r="G25" s="53">
        <v>4260</v>
      </c>
      <c r="H25" s="53">
        <v>2162</v>
      </c>
    </row>
    <row r="26" spans="1:8" s="54" customFormat="1" ht="12.75" customHeight="1" x14ac:dyDescent="0.2">
      <c r="A26" s="50">
        <v>2007</v>
      </c>
      <c r="B26" s="158" t="s">
        <v>331</v>
      </c>
      <c r="C26" s="166" t="s">
        <v>331</v>
      </c>
      <c r="D26" s="166" t="s">
        <v>331</v>
      </c>
      <c r="E26" s="53">
        <v>151</v>
      </c>
      <c r="F26" s="53">
        <v>559</v>
      </c>
      <c r="G26" s="53">
        <v>4260</v>
      </c>
      <c r="H26" s="53">
        <v>2162</v>
      </c>
    </row>
    <row r="27" spans="1:8" s="54" customFormat="1" ht="12.75" customHeight="1" x14ac:dyDescent="0.2">
      <c r="A27" s="50">
        <v>2008</v>
      </c>
      <c r="B27" s="158" t="s">
        <v>331</v>
      </c>
      <c r="C27" s="166" t="s">
        <v>331</v>
      </c>
      <c r="D27" s="166" t="s">
        <v>331</v>
      </c>
      <c r="E27" s="53">
        <v>151</v>
      </c>
      <c r="F27" s="53">
        <v>559</v>
      </c>
      <c r="G27" s="53">
        <v>4260</v>
      </c>
      <c r="H27" s="53">
        <v>2162</v>
      </c>
    </row>
    <row r="28" spans="1:8" s="54" customFormat="1" ht="12.75" customHeight="1" x14ac:dyDescent="0.25">
      <c r="A28" s="50">
        <v>2009</v>
      </c>
      <c r="B28" s="158" t="s">
        <v>331</v>
      </c>
      <c r="C28" s="166" t="s">
        <v>331</v>
      </c>
      <c r="D28" s="166" t="s">
        <v>331</v>
      </c>
      <c r="E28" s="166">
        <v>156</v>
      </c>
      <c r="F28" s="5">
        <v>577</v>
      </c>
      <c r="G28" s="5">
        <v>4260</v>
      </c>
      <c r="H28" s="5">
        <v>2164</v>
      </c>
    </row>
    <row r="29" spans="1:8" s="54" customFormat="1" ht="12.75" customHeight="1" x14ac:dyDescent="0.25">
      <c r="A29" s="50">
        <v>2010</v>
      </c>
      <c r="B29" s="158" t="s">
        <v>331</v>
      </c>
      <c r="C29" s="166" t="s">
        <v>331</v>
      </c>
      <c r="D29" s="166" t="s">
        <v>331</v>
      </c>
      <c r="E29" s="5">
        <v>156</v>
      </c>
      <c r="F29" s="5">
        <v>577</v>
      </c>
      <c r="G29" s="5">
        <v>4260</v>
      </c>
      <c r="H29" s="5">
        <v>2165</v>
      </c>
    </row>
    <row r="30" spans="1:8" s="54" customFormat="1" ht="12.75" customHeight="1" x14ac:dyDescent="0.25">
      <c r="A30" s="50">
        <v>2011</v>
      </c>
      <c r="B30" s="158">
        <v>178684</v>
      </c>
      <c r="C30" s="166">
        <v>26492</v>
      </c>
      <c r="D30" s="166">
        <v>10383494</v>
      </c>
      <c r="E30" s="81">
        <v>158</v>
      </c>
      <c r="F30" s="81">
        <v>582</v>
      </c>
      <c r="G30" s="81">
        <v>4260</v>
      </c>
      <c r="H30" s="81">
        <v>2165</v>
      </c>
    </row>
    <row r="31" spans="1:8" s="54" customFormat="1" ht="12.75" customHeight="1" x14ac:dyDescent="0.25">
      <c r="A31" s="50">
        <v>2012</v>
      </c>
      <c r="B31" s="158" t="s">
        <v>331</v>
      </c>
      <c r="C31" s="166" t="s">
        <v>331</v>
      </c>
      <c r="D31" s="166" t="s">
        <v>331</v>
      </c>
      <c r="E31" s="81">
        <v>159</v>
      </c>
      <c r="F31" s="81">
        <v>581</v>
      </c>
      <c r="G31" s="81">
        <v>4260</v>
      </c>
      <c r="H31" s="81">
        <v>2165</v>
      </c>
    </row>
    <row r="32" spans="1:8" s="54" customFormat="1" ht="12.75" customHeight="1" x14ac:dyDescent="0.2">
      <c r="A32" s="50">
        <v>2013</v>
      </c>
      <c r="B32" s="158" t="s">
        <v>331</v>
      </c>
      <c r="C32" s="166" t="s">
        <v>331</v>
      </c>
      <c r="D32" s="166" t="s">
        <v>331</v>
      </c>
      <c r="E32" s="53">
        <v>159</v>
      </c>
      <c r="F32" s="53">
        <v>581</v>
      </c>
      <c r="G32" s="53">
        <v>3092</v>
      </c>
      <c r="H32" s="53">
        <v>2983</v>
      </c>
    </row>
    <row r="33" spans="1:11" s="54" customFormat="1" ht="12.75" customHeight="1" x14ac:dyDescent="0.2">
      <c r="A33" s="50">
        <v>2014</v>
      </c>
      <c r="B33" s="158" t="s">
        <v>331</v>
      </c>
      <c r="C33" s="166" t="s">
        <v>331</v>
      </c>
      <c r="D33" s="166" t="s">
        <v>331</v>
      </c>
      <c r="E33" s="53">
        <v>159</v>
      </c>
      <c r="F33" s="53">
        <v>581</v>
      </c>
      <c r="G33" s="53">
        <v>3092</v>
      </c>
      <c r="H33" s="53">
        <v>2983</v>
      </c>
    </row>
    <row r="34" spans="1:11" s="54" customFormat="1" ht="12.75" customHeight="1" x14ac:dyDescent="0.2">
      <c r="A34" s="50">
        <v>2015</v>
      </c>
      <c r="B34" s="158" t="s">
        <v>331</v>
      </c>
      <c r="C34" s="166" t="s">
        <v>331</v>
      </c>
      <c r="D34" s="166" t="s">
        <v>331</v>
      </c>
      <c r="E34" s="53">
        <v>159</v>
      </c>
      <c r="F34" s="53">
        <v>581</v>
      </c>
      <c r="G34" s="53">
        <v>3092</v>
      </c>
      <c r="H34" s="53">
        <v>2983</v>
      </c>
    </row>
    <row r="35" spans="1:11" s="54" customFormat="1" ht="12.75" customHeight="1" x14ac:dyDescent="0.2">
      <c r="A35" s="50">
        <v>2016</v>
      </c>
      <c r="B35" s="158" t="s">
        <v>331</v>
      </c>
      <c r="C35" s="166" t="s">
        <v>331</v>
      </c>
      <c r="D35" s="166" t="s">
        <v>331</v>
      </c>
      <c r="E35" s="53">
        <v>159</v>
      </c>
      <c r="F35" s="53">
        <v>581</v>
      </c>
      <c r="G35" s="53">
        <v>3092</v>
      </c>
      <c r="H35" s="53">
        <v>2983</v>
      </c>
    </row>
    <row r="36" spans="1:11" s="54" customFormat="1" ht="12.75" customHeight="1" x14ac:dyDescent="0.2">
      <c r="A36" s="50">
        <v>2017</v>
      </c>
      <c r="B36" s="158" t="s">
        <v>331</v>
      </c>
      <c r="C36" s="166" t="s">
        <v>331</v>
      </c>
      <c r="D36" s="166" t="s">
        <v>331</v>
      </c>
      <c r="E36" s="53">
        <v>159</v>
      </c>
      <c r="F36" s="53">
        <v>581</v>
      </c>
      <c r="G36" s="53">
        <v>3092</v>
      </c>
      <c r="H36" s="53">
        <v>2983</v>
      </c>
    </row>
    <row r="37" spans="1:11" s="54" customFormat="1" ht="12.75" customHeight="1" x14ac:dyDescent="0.2">
      <c r="A37" s="50">
        <v>2018</v>
      </c>
      <c r="B37" s="158" t="s">
        <v>331</v>
      </c>
      <c r="C37" s="166" t="s">
        <v>331</v>
      </c>
      <c r="D37" s="166" t="s">
        <v>331</v>
      </c>
      <c r="E37" s="53">
        <v>159</v>
      </c>
      <c r="F37" s="53">
        <v>581</v>
      </c>
      <c r="G37" s="53">
        <v>3092</v>
      </c>
      <c r="H37" s="3">
        <v>2983</v>
      </c>
    </row>
    <row r="38" spans="1:11" s="54" customFormat="1" ht="12.75" customHeight="1" x14ac:dyDescent="0.2">
      <c r="A38" s="50">
        <v>2019</v>
      </c>
      <c r="B38" s="158" t="s">
        <v>331</v>
      </c>
      <c r="C38" s="166" t="s">
        <v>331</v>
      </c>
      <c r="D38" s="166" t="s">
        <v>331</v>
      </c>
      <c r="E38" s="53">
        <v>159</v>
      </c>
      <c r="F38" s="53">
        <v>581</v>
      </c>
      <c r="G38" s="53">
        <v>3092</v>
      </c>
      <c r="H38" s="3">
        <v>2983</v>
      </c>
    </row>
    <row r="39" spans="1:11" s="54" customFormat="1" ht="12.75" customHeight="1" x14ac:dyDescent="0.2">
      <c r="A39" s="50">
        <v>2020</v>
      </c>
      <c r="B39" s="158" t="s">
        <v>331</v>
      </c>
      <c r="C39" s="166" t="s">
        <v>331</v>
      </c>
      <c r="D39" s="166" t="s">
        <v>331</v>
      </c>
      <c r="E39" s="53">
        <v>159</v>
      </c>
      <c r="F39" s="53">
        <v>581</v>
      </c>
      <c r="G39" s="53">
        <v>3092</v>
      </c>
      <c r="H39" s="3">
        <v>2983</v>
      </c>
      <c r="J39" s="347"/>
    </row>
    <row r="40" spans="1:11" s="54" customFormat="1" ht="12.75" customHeight="1" x14ac:dyDescent="0.2">
      <c r="A40" s="50">
        <v>2021</v>
      </c>
      <c r="B40" s="166" t="s">
        <v>971</v>
      </c>
      <c r="C40" s="166">
        <v>27446</v>
      </c>
      <c r="D40" s="166">
        <v>10194608</v>
      </c>
      <c r="E40" s="53">
        <v>159</v>
      </c>
      <c r="F40" s="53">
        <v>581</v>
      </c>
      <c r="G40" s="53">
        <v>3092</v>
      </c>
      <c r="H40" s="417">
        <v>2983</v>
      </c>
      <c r="J40" s="347"/>
    </row>
    <row r="41" spans="1:11" s="54" customFormat="1" ht="12.75" customHeight="1" x14ac:dyDescent="0.2">
      <c r="A41" s="50">
        <v>2022</v>
      </c>
      <c r="B41" s="166" t="s">
        <v>331</v>
      </c>
      <c r="C41" s="166" t="s">
        <v>331</v>
      </c>
      <c r="D41" s="166" t="s">
        <v>331</v>
      </c>
      <c r="E41" s="53">
        <v>159</v>
      </c>
      <c r="F41" s="53">
        <v>581</v>
      </c>
      <c r="G41" s="53">
        <v>3092</v>
      </c>
      <c r="H41" s="417">
        <v>2983</v>
      </c>
      <c r="J41" s="347"/>
    </row>
    <row r="42" spans="1:11" s="54" customFormat="1" ht="12.75" customHeight="1" x14ac:dyDescent="0.2">
      <c r="A42" s="55">
        <v>2023</v>
      </c>
      <c r="B42" s="476" t="s">
        <v>331</v>
      </c>
      <c r="C42" s="476" t="s">
        <v>331</v>
      </c>
      <c r="D42" s="476" t="s">
        <v>331</v>
      </c>
      <c r="E42" s="476">
        <v>159</v>
      </c>
      <c r="F42" s="476">
        <v>582</v>
      </c>
      <c r="G42" s="476">
        <v>3092</v>
      </c>
      <c r="H42" s="477">
        <v>2983</v>
      </c>
      <c r="J42" s="347"/>
    </row>
    <row r="43" spans="1:11" ht="13.5" customHeight="1" x14ac:dyDescent="0.25">
      <c r="A43" s="1498"/>
      <c r="B43" s="479" t="s">
        <v>566</v>
      </c>
      <c r="C43" s="1507" t="s">
        <v>35</v>
      </c>
      <c r="D43" s="1507"/>
      <c r="E43" s="1505" t="s">
        <v>36</v>
      </c>
      <c r="F43" s="1448" t="s">
        <v>37</v>
      </c>
      <c r="G43" s="1507" t="s">
        <v>38</v>
      </c>
      <c r="H43" s="1507"/>
      <c r="J43" s="347"/>
      <c r="K43" s="54"/>
    </row>
    <row r="44" spans="1:11" ht="25.5" customHeight="1" x14ac:dyDescent="0.25">
      <c r="A44" s="1499"/>
      <c r="B44" s="480" t="s">
        <v>31</v>
      </c>
      <c r="C44" s="433" t="s">
        <v>146</v>
      </c>
      <c r="D44" s="433" t="s">
        <v>31</v>
      </c>
      <c r="E44" s="1506"/>
      <c r="F44" s="1500"/>
      <c r="G44" s="265" t="s">
        <v>146</v>
      </c>
      <c r="H44" s="433" t="s">
        <v>203</v>
      </c>
      <c r="J44" s="347"/>
      <c r="K44" s="54"/>
    </row>
    <row r="45" spans="1:11" ht="13.5" customHeight="1" x14ac:dyDescent="0.25">
      <c r="A45" s="1499"/>
      <c r="B45" s="1314" t="s">
        <v>314</v>
      </c>
      <c r="C45" s="1314"/>
      <c r="D45" s="1314"/>
      <c r="E45" s="1314"/>
      <c r="F45" s="1314"/>
      <c r="G45" s="1315"/>
      <c r="H45" s="125" t="s">
        <v>118</v>
      </c>
      <c r="J45" s="347"/>
      <c r="K45" s="54"/>
    </row>
    <row r="46" spans="1:11" ht="13.5" customHeight="1" x14ac:dyDescent="0.25">
      <c r="A46" s="373"/>
      <c r="B46" s="1501">
        <v>2021</v>
      </c>
      <c r="C46" s="1502"/>
      <c r="D46" s="1502"/>
      <c r="E46" s="1503">
        <v>2023</v>
      </c>
      <c r="F46" s="1502"/>
      <c r="G46" s="1502"/>
      <c r="H46" s="1504"/>
      <c r="J46" s="347"/>
      <c r="K46" s="54"/>
    </row>
    <row r="47" spans="1:11" s="4" customFormat="1" x14ac:dyDescent="0.25">
      <c r="A47" s="1440" t="s">
        <v>1161</v>
      </c>
      <c r="B47" s="1440"/>
      <c r="C47" s="1440"/>
      <c r="D47" s="1440"/>
      <c r="E47" s="1440"/>
      <c r="F47" s="1440"/>
      <c r="G47" s="1440"/>
      <c r="H47" s="1440"/>
      <c r="I47" s="2"/>
    </row>
    <row r="48" spans="1:11" s="56" customFormat="1" ht="19.5" customHeight="1" x14ac:dyDescent="0.15">
      <c r="A48" s="1497" t="s">
        <v>1284</v>
      </c>
      <c r="B48" s="1497"/>
      <c r="C48" s="1497"/>
      <c r="D48" s="1497"/>
      <c r="E48" s="1497"/>
      <c r="F48" s="1497"/>
      <c r="G48" s="1497"/>
      <c r="H48" s="1497"/>
      <c r="J48" s="347"/>
      <c r="K48" s="54"/>
    </row>
    <row r="49" spans="1:11" s="52" customFormat="1" ht="19.5" customHeight="1" x14ac:dyDescent="0.25">
      <c r="A49" s="1497" t="s">
        <v>1285</v>
      </c>
      <c r="B49" s="1497"/>
      <c r="C49" s="1497"/>
      <c r="D49" s="1497"/>
      <c r="E49" s="1497"/>
      <c r="F49" s="1497"/>
      <c r="G49" s="1497"/>
      <c r="H49" s="1497"/>
      <c r="J49" s="347"/>
      <c r="K49" s="54"/>
    </row>
    <row r="50" spans="1:11" s="52" customFormat="1" ht="74.25" customHeight="1" x14ac:dyDescent="0.25">
      <c r="A50" s="1497" t="s">
        <v>1294</v>
      </c>
      <c r="B50" s="1497"/>
      <c r="C50" s="1497"/>
      <c r="D50" s="1497"/>
      <c r="E50" s="1497"/>
      <c r="F50" s="1497"/>
      <c r="G50" s="1497"/>
      <c r="H50" s="1497"/>
      <c r="J50" s="347"/>
      <c r="K50" s="54"/>
    </row>
    <row r="51" spans="1:11" s="52" customFormat="1" ht="52.5" customHeight="1" x14ac:dyDescent="0.25">
      <c r="A51" s="1497" t="s">
        <v>1295</v>
      </c>
      <c r="B51" s="1497"/>
      <c r="C51" s="1497"/>
      <c r="D51" s="1497"/>
      <c r="E51" s="1497"/>
      <c r="F51" s="1497"/>
      <c r="G51" s="1497"/>
      <c r="H51" s="1497"/>
    </row>
    <row r="52" spans="1:11" ht="13.5" customHeight="1" x14ac:dyDescent="0.25">
      <c r="A52" s="543"/>
      <c r="B52" s="543"/>
      <c r="C52" s="543"/>
      <c r="D52" s="543"/>
      <c r="E52" s="543"/>
      <c r="F52" s="543"/>
      <c r="G52" s="543"/>
      <c r="H52" s="542"/>
    </row>
    <row r="53" spans="1:11" ht="13.5" customHeight="1" x14ac:dyDescent="0.25">
      <c r="A53" s="182" t="s">
        <v>502</v>
      </c>
      <c r="B53" s="1"/>
      <c r="C53" s="1"/>
      <c r="D53" s="1"/>
      <c r="E53" s="1"/>
      <c r="F53" s="1"/>
      <c r="G53" s="1"/>
      <c r="H53" s="1"/>
    </row>
    <row r="54" spans="1:11" x14ac:dyDescent="0.25">
      <c r="A54" s="115" t="s">
        <v>1288</v>
      </c>
      <c r="B54" s="453"/>
      <c r="H54" s="1"/>
    </row>
    <row r="55" spans="1:11" s="1" customFormat="1" x14ac:dyDescent="0.25">
      <c r="A55" s="115" t="s">
        <v>1291</v>
      </c>
      <c r="B55" s="453"/>
      <c r="F55" s="453"/>
    </row>
    <row r="56" spans="1:11" x14ac:dyDescent="0.25">
      <c r="A56" s="115" t="s">
        <v>1282</v>
      </c>
      <c r="B56" s="453"/>
      <c r="F56" s="453"/>
      <c r="G56" s="1"/>
      <c r="H56" s="1"/>
    </row>
    <row r="57" spans="1:11" x14ac:dyDescent="0.25">
      <c r="A57" s="115" t="s">
        <v>1289</v>
      </c>
      <c r="B57" s="453"/>
      <c r="C57" s="453"/>
    </row>
    <row r="58" spans="1:11" x14ac:dyDescent="0.25">
      <c r="A58" s="115" t="s">
        <v>1292</v>
      </c>
      <c r="B58" s="453"/>
      <c r="C58" s="453"/>
    </row>
    <row r="59" spans="1:11" x14ac:dyDescent="0.25">
      <c r="A59" s="115" t="s">
        <v>1283</v>
      </c>
      <c r="B59" s="453"/>
      <c r="C59" s="453"/>
    </row>
    <row r="60" spans="1:11" x14ac:dyDescent="0.25">
      <c r="A60" s="264" t="s">
        <v>1290</v>
      </c>
      <c r="B60" s="1"/>
    </row>
  </sheetData>
  <mergeCells count="23">
    <mergeCell ref="A1:H1"/>
    <mergeCell ref="A2:H2"/>
    <mergeCell ref="F4:F5"/>
    <mergeCell ref="G4:H4"/>
    <mergeCell ref="C4:D4"/>
    <mergeCell ref="E4:E5"/>
    <mergeCell ref="A4:A7"/>
    <mergeCell ref="E7:H7"/>
    <mergeCell ref="B6:G6"/>
    <mergeCell ref="B7:D7"/>
    <mergeCell ref="A48:H48"/>
    <mergeCell ref="A49:H49"/>
    <mergeCell ref="E43:E44"/>
    <mergeCell ref="C43:D43"/>
    <mergeCell ref="G43:H43"/>
    <mergeCell ref="A51:H51"/>
    <mergeCell ref="A43:A45"/>
    <mergeCell ref="F43:F44"/>
    <mergeCell ref="A47:H47"/>
    <mergeCell ref="B45:G45"/>
    <mergeCell ref="B46:D46"/>
    <mergeCell ref="E46:H46"/>
    <mergeCell ref="A50:H50"/>
  </mergeCells>
  <phoneticPr fontId="62" type="noConversion"/>
  <hyperlinks>
    <hyperlink ref="F43:F44" r:id="rId1" display="Small towns" xr:uid="{88033686-6141-4ABC-AB58-1FEF84956F55}"/>
    <hyperlink ref="B5" r:id="rId2" xr:uid="{1BB0355C-76DC-42CA-B08B-9779629E43E4}"/>
    <hyperlink ref="B44" r:id="rId3" xr:uid="{FE0FBEDD-A171-4B74-B45D-662AE905EF17}"/>
    <hyperlink ref="E43:E44" r:id="rId4" display="Cities" xr:uid="{2BD7B579-1463-4712-A181-9247BD474924}"/>
    <hyperlink ref="E4:E5" r:id="rId5" display="Cidades estatísticas" xr:uid="{F4BF08A3-CE3F-434A-A792-E779074F47B7}"/>
    <hyperlink ref="E4" r:id="rId6" display="Total" xr:uid="{318CA2DA-0934-404C-84DC-53060BE068C6}"/>
    <hyperlink ref="D5" r:id="rId7" xr:uid="{DB1264AC-2E33-42B9-9319-1F32099C1A9D}"/>
    <hyperlink ref="C5" r:id="rId8" xr:uid="{9A48B194-944A-492E-876A-9DDEBA1F550F}"/>
    <hyperlink ref="G5" r:id="rId9" xr:uid="{69529380-6414-4369-8519-A5A2757F23B3}"/>
    <hyperlink ref="F4:F5" r:id="rId10" display="Vilas" xr:uid="{A383334F-32D8-446D-AD05-F038A6AE1084}"/>
    <hyperlink ref="H5" r:id="rId11" xr:uid="{777C4BCB-B9EC-4FB2-AF8C-E7256411D5F5}"/>
    <hyperlink ref="D44" r:id="rId12" xr:uid="{D872CE96-E93D-4AC7-A046-2983E484188A}"/>
    <hyperlink ref="C44" r:id="rId13" xr:uid="{42795EFD-A129-42AF-BF2D-2D21B588263F}"/>
    <hyperlink ref="G44" r:id="rId14" xr:uid="{DF52BC2F-402B-43B0-96C5-868551AE37D8}"/>
    <hyperlink ref="H44" r:id="rId15" xr:uid="{E9EDD9DB-97C8-44A5-9A19-14D8EC62D4E7}"/>
    <hyperlink ref="A55" r:id="rId16" xr:uid="{6C7A166A-6A06-4E09-8D4A-DD61DECD6203}"/>
    <hyperlink ref="A57" r:id="rId17" xr:uid="{54F75387-8839-418E-84DF-1E5490C982AA}"/>
    <hyperlink ref="A58" r:id="rId18" xr:uid="{DB447CC1-ED9A-4A7D-9276-53607B705B66}"/>
    <hyperlink ref="A54" r:id="rId19" xr:uid="{666DA877-C6C3-4057-AA28-8262B8526B59}"/>
    <hyperlink ref="A56" r:id="rId20" xr:uid="{CC648F17-37D8-472E-9B3F-D7564779FDE4}"/>
    <hyperlink ref="A59" r:id="rId21" xr:uid="{E8E58CA0-0853-40C6-AF08-6B36429E058B}"/>
    <hyperlink ref="A60" r:id="rId22" xr:uid="{600C2FAF-07B2-446B-8670-FD8631F37D55}"/>
  </hyperlinks>
  <printOptions horizontalCentered="1"/>
  <pageMargins left="0.59055118110236227" right="0.59055118110236227" top="0.78740157480314965" bottom="0.78740157480314965" header="0" footer="0"/>
  <pageSetup paperSize="9" scale="85" orientation="portrait" r:id="rId23"/>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3B838-1B9F-4C58-9CD1-85CCC580F2AB}">
  <sheetPr codeName="Sheet26"/>
  <dimension ref="A1:Q44"/>
  <sheetViews>
    <sheetView showGridLines="0" zoomScaleNormal="100" workbookViewId="0">
      <selection sqref="A1:G1"/>
    </sheetView>
  </sheetViews>
  <sheetFormatPr defaultColWidth="7.85546875" defaultRowHeight="12.75" x14ac:dyDescent="0.25"/>
  <cols>
    <col min="1" max="1" width="18.85546875" style="1" customWidth="1"/>
    <col min="2" max="7" width="11.140625" style="1" customWidth="1"/>
    <col min="8" max="16384" width="7.85546875" style="1"/>
  </cols>
  <sheetData>
    <row r="1" spans="1:17" s="60" customFormat="1" ht="34.5" customHeight="1" x14ac:dyDescent="0.2">
      <c r="A1" s="1316" t="s">
        <v>760</v>
      </c>
      <c r="B1" s="1316"/>
      <c r="C1" s="1316"/>
      <c r="D1" s="1316"/>
      <c r="E1" s="1316"/>
      <c r="F1" s="1316"/>
      <c r="G1" s="1316"/>
    </row>
    <row r="2" spans="1:17" s="60" customFormat="1" ht="34.5" customHeight="1" x14ac:dyDescent="0.2">
      <c r="A2" s="1522" t="s">
        <v>761</v>
      </c>
      <c r="B2" s="1522"/>
      <c r="C2" s="1522"/>
      <c r="D2" s="1522"/>
      <c r="E2" s="1522"/>
      <c r="F2" s="1522"/>
      <c r="G2" s="1522"/>
    </row>
    <row r="3" spans="1:17" s="63" customFormat="1" ht="9.75" customHeight="1" x14ac:dyDescent="0.2">
      <c r="A3" s="82"/>
      <c r="B3" s="1523"/>
      <c r="C3" s="1523"/>
      <c r="D3" s="83"/>
      <c r="E3" s="61"/>
      <c r="F3" s="62"/>
      <c r="G3" s="61"/>
    </row>
    <row r="4" spans="1:17" ht="31.5" customHeight="1" x14ac:dyDescent="0.25">
      <c r="A4" s="1334"/>
      <c r="B4" s="1507" t="s">
        <v>32</v>
      </c>
      <c r="C4" s="1507"/>
      <c r="D4" s="1448" t="s">
        <v>33</v>
      </c>
      <c r="E4" s="1441" t="s">
        <v>396</v>
      </c>
      <c r="F4" s="1507" t="s">
        <v>34</v>
      </c>
      <c r="G4" s="1507"/>
    </row>
    <row r="5" spans="1:17" ht="25.5" customHeight="1" x14ac:dyDescent="0.25">
      <c r="A5" s="1335"/>
      <c r="B5" s="433" t="s">
        <v>146</v>
      </c>
      <c r="C5" s="265" t="s">
        <v>30</v>
      </c>
      <c r="D5" s="1449"/>
      <c r="E5" s="1441"/>
      <c r="F5" s="265" t="s">
        <v>146</v>
      </c>
      <c r="G5" s="433" t="s">
        <v>202</v>
      </c>
    </row>
    <row r="6" spans="1:17" ht="13.5" customHeight="1" x14ac:dyDescent="0.25">
      <c r="A6" s="1335"/>
      <c r="B6" s="1513" t="s">
        <v>61</v>
      </c>
      <c r="C6" s="1514"/>
      <c r="D6" s="1514"/>
      <c r="E6" s="1514"/>
      <c r="F6" s="1515"/>
      <c r="G6" s="193" t="s">
        <v>118</v>
      </c>
    </row>
    <row r="7" spans="1:17" ht="13.5" customHeight="1" x14ac:dyDescent="0.25">
      <c r="A7" s="1336"/>
      <c r="B7" s="1516">
        <v>2021</v>
      </c>
      <c r="C7" s="1517"/>
      <c r="D7" s="1519">
        <v>2023</v>
      </c>
      <c r="E7" s="1520"/>
      <c r="F7" s="1520"/>
      <c r="G7" s="1521"/>
    </row>
    <row r="8" spans="1:17" s="68" customFormat="1" ht="12.75" customHeight="1" x14ac:dyDescent="0.2">
      <c r="A8" s="198" t="s">
        <v>145</v>
      </c>
      <c r="B8" s="391">
        <v>27446</v>
      </c>
      <c r="C8" s="391">
        <v>10194608</v>
      </c>
      <c r="D8" s="391">
        <v>159</v>
      </c>
      <c r="E8" s="550">
        <v>582</v>
      </c>
      <c r="F8" s="550">
        <v>3092</v>
      </c>
      <c r="G8" s="550">
        <v>2983</v>
      </c>
      <c r="H8" s="80"/>
      <c r="I8" s="80"/>
      <c r="J8" s="80"/>
      <c r="K8" s="80"/>
      <c r="L8" s="80"/>
      <c r="M8" s="80"/>
      <c r="P8" s="80"/>
      <c r="Q8" s="80"/>
    </row>
    <row r="9" spans="1:17" s="68" customFormat="1" ht="12.75" customHeight="1" x14ac:dyDescent="0.2">
      <c r="A9" s="199" t="s">
        <v>568</v>
      </c>
      <c r="B9" s="391">
        <v>26318</v>
      </c>
      <c r="C9" s="391">
        <v>9712643</v>
      </c>
      <c r="D9" s="391">
        <v>146</v>
      </c>
      <c r="E9" s="550">
        <v>553</v>
      </c>
      <c r="F9" s="550">
        <v>2882</v>
      </c>
      <c r="G9" s="550">
        <v>3092</v>
      </c>
      <c r="H9" s="80"/>
      <c r="I9" s="80"/>
      <c r="J9" s="80"/>
      <c r="K9" s="80"/>
      <c r="L9" s="80"/>
      <c r="P9" s="80"/>
      <c r="Q9" s="80"/>
    </row>
    <row r="10" spans="1:17" s="68" customFormat="1" ht="12.75" customHeight="1" x14ac:dyDescent="0.2">
      <c r="A10" s="200" t="s">
        <v>63</v>
      </c>
      <c r="B10" s="391">
        <v>12838</v>
      </c>
      <c r="C10" s="391">
        <v>3551458</v>
      </c>
      <c r="D10" s="391">
        <v>54</v>
      </c>
      <c r="E10" s="541">
        <v>203</v>
      </c>
      <c r="F10" s="541">
        <v>1426</v>
      </c>
      <c r="G10" s="541">
        <v>1493</v>
      </c>
      <c r="H10" s="80"/>
      <c r="I10" s="80"/>
      <c r="J10" s="80"/>
      <c r="K10" s="80"/>
      <c r="L10" s="80"/>
      <c r="P10" s="80"/>
      <c r="Q10" s="80"/>
    </row>
    <row r="11" spans="1:17" s="68" customFormat="1" ht="12.75" customHeight="1" x14ac:dyDescent="0.2">
      <c r="A11" s="200" t="s">
        <v>64</v>
      </c>
      <c r="B11" s="541">
        <v>7060</v>
      </c>
      <c r="C11" s="391">
        <v>1617907</v>
      </c>
      <c r="D11" s="541">
        <v>33</v>
      </c>
      <c r="E11" s="541">
        <v>152</v>
      </c>
      <c r="F11" s="541">
        <v>803</v>
      </c>
      <c r="G11" s="541">
        <v>2898</v>
      </c>
      <c r="H11" s="80"/>
      <c r="I11" s="80"/>
      <c r="J11" s="80"/>
      <c r="K11" s="80"/>
      <c r="L11" s="80"/>
      <c r="P11" s="80"/>
      <c r="Q11" s="80"/>
    </row>
    <row r="12" spans="1:17" s="68" customFormat="1" ht="12.75" customHeight="1" x14ac:dyDescent="0.2">
      <c r="A12" s="200" t="s">
        <v>1215</v>
      </c>
      <c r="B12" s="541">
        <v>2692</v>
      </c>
      <c r="C12" s="391">
        <v>792913</v>
      </c>
      <c r="D12" s="541">
        <v>15</v>
      </c>
      <c r="E12" s="541">
        <v>64</v>
      </c>
      <c r="F12" s="541">
        <v>237</v>
      </c>
      <c r="G12" s="541">
        <v>3882</v>
      </c>
      <c r="H12" s="80"/>
      <c r="I12" s="80"/>
      <c r="J12" s="80"/>
      <c r="K12" s="80"/>
      <c r="L12" s="80"/>
      <c r="P12" s="80"/>
      <c r="Q12" s="80"/>
    </row>
    <row r="13" spans="1:17" s="68" customFormat="1" ht="12.75" customHeight="1" x14ac:dyDescent="0.2">
      <c r="A13" s="200" t="s">
        <v>1218</v>
      </c>
      <c r="B13" s="391">
        <v>876</v>
      </c>
      <c r="C13" s="391">
        <v>2054088</v>
      </c>
      <c r="D13" s="391">
        <v>10</v>
      </c>
      <c r="E13" s="551">
        <v>42</v>
      </c>
      <c r="F13" s="551">
        <v>81</v>
      </c>
      <c r="G13" s="552">
        <v>1716</v>
      </c>
      <c r="H13" s="80"/>
      <c r="I13" s="80"/>
      <c r="J13" s="80"/>
      <c r="K13" s="80"/>
      <c r="L13" s="80"/>
      <c r="P13" s="80"/>
      <c r="Q13" s="80"/>
    </row>
    <row r="14" spans="1:17" s="68" customFormat="1" ht="12.75" customHeight="1" x14ac:dyDescent="0.2">
      <c r="A14" s="200" t="s">
        <v>1219</v>
      </c>
      <c r="B14" s="391">
        <v>443</v>
      </c>
      <c r="C14" s="391">
        <v>805622</v>
      </c>
      <c r="D14" s="391">
        <v>7</v>
      </c>
      <c r="E14" s="551">
        <v>16</v>
      </c>
      <c r="F14" s="551">
        <v>37</v>
      </c>
      <c r="G14" s="552">
        <v>4393</v>
      </c>
      <c r="H14" s="80"/>
      <c r="I14" s="80"/>
      <c r="J14" s="80"/>
      <c r="K14" s="80"/>
      <c r="L14" s="80"/>
      <c r="P14" s="80"/>
      <c r="Q14" s="80"/>
    </row>
    <row r="15" spans="1:17" s="67" customFormat="1" ht="12.75" customHeight="1" x14ac:dyDescent="0.2">
      <c r="A15" s="200" t="s">
        <v>65</v>
      </c>
      <c r="B15" s="391">
        <v>1140</v>
      </c>
      <c r="C15" s="391">
        <v>436467</v>
      </c>
      <c r="D15" s="391">
        <v>16</v>
      </c>
      <c r="E15" s="551">
        <v>44</v>
      </c>
      <c r="F15" s="551">
        <v>231</v>
      </c>
      <c r="G15" s="552">
        <v>11831</v>
      </c>
      <c r="H15" s="91"/>
      <c r="I15" s="91"/>
      <c r="J15" s="91"/>
      <c r="K15" s="91"/>
      <c r="L15" s="91"/>
      <c r="P15" s="80"/>
      <c r="Q15" s="80"/>
    </row>
    <row r="16" spans="1:17" s="68" customFormat="1" ht="12.75" customHeight="1" x14ac:dyDescent="0.2">
      <c r="A16" s="200" t="s">
        <v>66</v>
      </c>
      <c r="B16" s="391">
        <v>1290</v>
      </c>
      <c r="C16" s="391">
        <v>454188</v>
      </c>
      <c r="D16" s="391">
        <v>11</v>
      </c>
      <c r="E16" s="551">
        <v>32</v>
      </c>
      <c r="F16" s="551">
        <v>67</v>
      </c>
      <c r="G16" s="552">
        <v>7458</v>
      </c>
      <c r="H16" s="80"/>
      <c r="I16" s="80"/>
      <c r="J16" s="80"/>
      <c r="K16" s="80"/>
      <c r="L16" s="80"/>
      <c r="P16" s="80"/>
      <c r="Q16" s="80"/>
    </row>
    <row r="17" spans="1:17" s="68" customFormat="1" ht="12.75" customHeight="1" x14ac:dyDescent="0.2">
      <c r="A17" s="199" t="s">
        <v>151</v>
      </c>
      <c r="B17" s="391">
        <v>489</v>
      </c>
      <c r="C17" s="391">
        <v>232329</v>
      </c>
      <c r="D17" s="391">
        <v>6</v>
      </c>
      <c r="E17" s="551">
        <v>20</v>
      </c>
      <c r="F17" s="551">
        <v>156</v>
      </c>
      <c r="G17" s="552">
        <v>1488</v>
      </c>
      <c r="H17" s="80"/>
      <c r="I17" s="80"/>
      <c r="J17" s="80"/>
      <c r="K17" s="80"/>
      <c r="L17" s="80"/>
      <c r="P17" s="80"/>
      <c r="Q17" s="80"/>
    </row>
    <row r="18" spans="1:17" s="68" customFormat="1" ht="12.75" customHeight="1" x14ac:dyDescent="0.2">
      <c r="A18" s="199" t="s">
        <v>152</v>
      </c>
      <c r="B18" s="391">
        <v>639</v>
      </c>
      <c r="C18" s="391">
        <v>249636</v>
      </c>
      <c r="D18" s="391">
        <v>7</v>
      </c>
      <c r="E18" s="551">
        <v>9</v>
      </c>
      <c r="F18" s="551">
        <v>54</v>
      </c>
      <c r="G18" s="552">
        <v>1484</v>
      </c>
      <c r="H18" s="80"/>
      <c r="I18" s="80"/>
      <c r="J18" s="80"/>
      <c r="K18" s="80"/>
      <c r="L18" s="80"/>
      <c r="P18" s="80"/>
      <c r="Q18" s="80"/>
    </row>
    <row r="19" spans="1:17" ht="13.5" customHeight="1" x14ac:dyDescent="0.25">
      <c r="A19" s="1528"/>
      <c r="B19" s="1518" t="s">
        <v>567</v>
      </c>
      <c r="C19" s="1518"/>
      <c r="D19" s="1448" t="s">
        <v>36</v>
      </c>
      <c r="E19" s="1524" t="s">
        <v>37</v>
      </c>
      <c r="F19" s="1526" t="s">
        <v>38</v>
      </c>
      <c r="G19" s="1527"/>
    </row>
    <row r="20" spans="1:17" ht="25.5" customHeight="1" x14ac:dyDescent="0.25">
      <c r="A20" s="1529"/>
      <c r="B20" s="433" t="s">
        <v>146</v>
      </c>
      <c r="C20" s="265" t="s">
        <v>31</v>
      </c>
      <c r="D20" s="1449"/>
      <c r="E20" s="1525"/>
      <c r="F20" s="265" t="s">
        <v>146</v>
      </c>
      <c r="G20" s="433" t="s">
        <v>203</v>
      </c>
    </row>
    <row r="21" spans="1:17" ht="13.5" customHeight="1" x14ac:dyDescent="0.25">
      <c r="A21" s="1529"/>
      <c r="B21" s="1501" t="s">
        <v>314</v>
      </c>
      <c r="C21" s="1502"/>
      <c r="D21" s="1502"/>
      <c r="E21" s="1502"/>
      <c r="F21" s="1504"/>
      <c r="G21" s="395" t="s">
        <v>118</v>
      </c>
    </row>
    <row r="22" spans="1:17" ht="13.5" customHeight="1" x14ac:dyDescent="0.25">
      <c r="A22" s="1530"/>
      <c r="B22" s="1516">
        <v>2021</v>
      </c>
      <c r="C22" s="1517"/>
      <c r="D22" s="1519">
        <v>2023</v>
      </c>
      <c r="E22" s="1520"/>
      <c r="F22" s="1520"/>
      <c r="G22" s="1521"/>
    </row>
    <row r="23" spans="1:17" s="4" customFormat="1" x14ac:dyDescent="0.25">
      <c r="A23" s="1440" t="s">
        <v>1161</v>
      </c>
      <c r="B23" s="1440"/>
      <c r="C23" s="1440"/>
      <c r="D23" s="1440"/>
      <c r="E23" s="1440"/>
      <c r="F23" s="1440"/>
      <c r="G23" s="1440"/>
      <c r="H23" s="2"/>
    </row>
    <row r="24" spans="1:17" s="72" customFormat="1" ht="21" customHeight="1" x14ac:dyDescent="0.15">
      <c r="A24" s="1497" t="s">
        <v>1284</v>
      </c>
      <c r="B24" s="1497"/>
      <c r="C24" s="1497"/>
      <c r="D24" s="1497"/>
      <c r="E24" s="1497"/>
      <c r="F24" s="1497"/>
      <c r="G24" s="1497"/>
      <c r="H24" s="1497"/>
    </row>
    <row r="25" spans="1:17" s="72" customFormat="1" ht="21" customHeight="1" x14ac:dyDescent="0.15">
      <c r="A25" s="1497" t="s">
        <v>1285</v>
      </c>
      <c r="B25" s="1497"/>
      <c r="C25" s="1497"/>
      <c r="D25" s="1497"/>
      <c r="E25" s="1497"/>
      <c r="F25" s="1497"/>
      <c r="G25" s="1497"/>
      <c r="H25" s="1497"/>
    </row>
    <row r="26" spans="1:17" s="52" customFormat="1" ht="75" customHeight="1" x14ac:dyDescent="0.25">
      <c r="A26" s="1497" t="s">
        <v>1286</v>
      </c>
      <c r="B26" s="1497"/>
      <c r="C26" s="1497"/>
      <c r="D26" s="1497"/>
      <c r="E26" s="1497"/>
      <c r="F26" s="1497"/>
      <c r="G26" s="1497"/>
      <c r="H26" s="1497"/>
    </row>
    <row r="27" spans="1:17" s="52" customFormat="1" ht="64.5" customHeight="1" x14ac:dyDescent="0.25">
      <c r="A27" s="1497" t="s">
        <v>1287</v>
      </c>
      <c r="B27" s="1497"/>
      <c r="C27" s="1497"/>
      <c r="D27" s="1497"/>
      <c r="E27" s="1497"/>
      <c r="F27" s="1497"/>
      <c r="G27" s="1497"/>
      <c r="H27" s="1497"/>
    </row>
    <row r="28" spans="1:17" s="65" customFormat="1" ht="14.25" customHeight="1" x14ac:dyDescent="0.25">
      <c r="A28" s="543"/>
      <c r="B28" s="543"/>
      <c r="C28" s="543"/>
      <c r="D28" s="543"/>
      <c r="E28" s="543"/>
      <c r="F28" s="543"/>
      <c r="G28" s="543"/>
      <c r="H28" s="542"/>
    </row>
    <row r="29" spans="1:17" s="65" customFormat="1" ht="16.5" customHeight="1" x14ac:dyDescent="0.25">
      <c r="A29" s="182" t="s">
        <v>502</v>
      </c>
      <c r="B29" s="1"/>
      <c r="C29" s="1"/>
      <c r="D29" s="1"/>
      <c r="E29" s="1"/>
      <c r="F29" s="1"/>
      <c r="G29" s="1"/>
      <c r="H29" s="1"/>
    </row>
    <row r="30" spans="1:17" ht="12" customHeight="1" x14ac:dyDescent="0.25">
      <c r="A30" s="115" t="s">
        <v>1288</v>
      </c>
      <c r="B30" s="453"/>
      <c r="E30" s="453"/>
    </row>
    <row r="31" spans="1:17" ht="12" customHeight="1" x14ac:dyDescent="0.25">
      <c r="A31" s="115" t="s">
        <v>1291</v>
      </c>
      <c r="B31" s="453"/>
      <c r="E31" s="453"/>
      <c r="F31" s="453"/>
    </row>
    <row r="32" spans="1:17" ht="12" customHeight="1" x14ac:dyDescent="0.25">
      <c r="A32" s="115" t="s">
        <v>1282</v>
      </c>
      <c r="B32" s="453"/>
      <c r="E32" s="453"/>
      <c r="F32" s="453"/>
    </row>
    <row r="33" spans="1:7" s="453" customFormat="1" ht="12" customHeight="1" x14ac:dyDescent="0.15">
      <c r="A33" s="115" t="s">
        <v>1289</v>
      </c>
    </row>
    <row r="34" spans="1:7" ht="12" customHeight="1" x14ac:dyDescent="0.25">
      <c r="A34" s="115" t="s">
        <v>1292</v>
      </c>
      <c r="B34" s="453"/>
    </row>
    <row r="35" spans="1:7" s="448" customFormat="1" ht="12" customHeight="1" x14ac:dyDescent="0.15">
      <c r="A35" s="115" t="s">
        <v>1283</v>
      </c>
      <c r="B35" s="453"/>
    </row>
    <row r="36" spans="1:7" ht="12" customHeight="1" x14ac:dyDescent="0.25">
      <c r="A36" s="264" t="s">
        <v>1290</v>
      </c>
    </row>
    <row r="37" spans="1:7" x14ac:dyDescent="0.25">
      <c r="A37" s="115"/>
    </row>
    <row r="38" spans="1:7" x14ac:dyDescent="0.25">
      <c r="A38" s="182"/>
    </row>
    <row r="39" spans="1:7" x14ac:dyDescent="0.25">
      <c r="A39" s="115"/>
    </row>
    <row r="40" spans="1:7" x14ac:dyDescent="0.25">
      <c r="A40" s="115"/>
    </row>
    <row r="41" spans="1:7" x14ac:dyDescent="0.25">
      <c r="A41" s="115"/>
      <c r="B41" s="23"/>
      <c r="D41" s="23"/>
      <c r="E41" s="23"/>
      <c r="F41" s="23"/>
      <c r="G41" s="23"/>
    </row>
    <row r="42" spans="1:7" x14ac:dyDescent="0.25">
      <c r="A42" s="115"/>
    </row>
    <row r="43" spans="1:7" x14ac:dyDescent="0.25">
      <c r="A43" s="115"/>
    </row>
    <row r="44" spans="1:7" x14ac:dyDescent="0.25">
      <c r="A44" s="115"/>
    </row>
  </sheetData>
  <mergeCells count="24">
    <mergeCell ref="A24:H24"/>
    <mergeCell ref="D7:G7"/>
    <mergeCell ref="A25:H25"/>
    <mergeCell ref="A26:H26"/>
    <mergeCell ref="A27:H27"/>
    <mergeCell ref="E19:E20"/>
    <mergeCell ref="F19:G19"/>
    <mergeCell ref="B21:F21"/>
    <mergeCell ref="A19:A22"/>
    <mergeCell ref="B22:C22"/>
    <mergeCell ref="D22:G22"/>
    <mergeCell ref="A23:G23"/>
    <mergeCell ref="A1:G1"/>
    <mergeCell ref="A2:G2"/>
    <mergeCell ref="B3:C3"/>
    <mergeCell ref="A4:A7"/>
    <mergeCell ref="B4:C4"/>
    <mergeCell ref="E4:E5"/>
    <mergeCell ref="D19:D20"/>
    <mergeCell ref="F4:G4"/>
    <mergeCell ref="B6:F6"/>
    <mergeCell ref="B7:C7"/>
    <mergeCell ref="D4:D5"/>
    <mergeCell ref="B19:C19"/>
  </mergeCells>
  <phoneticPr fontId="62" type="noConversion"/>
  <hyperlinks>
    <hyperlink ref="D4" r:id="rId1" display="Total" xr:uid="{8FE02902-F0D1-4A0E-A018-07E3B2ED91C8}"/>
    <hyperlink ref="C5" r:id="rId2" xr:uid="{686542AA-297C-470B-A447-2314A09B27A7}"/>
    <hyperlink ref="B5" r:id="rId3" xr:uid="{B14A5F8F-2FBA-411F-9EC4-1E28B3A3224C}"/>
    <hyperlink ref="D4:D5" r:id="rId4" display="Cidades estatísticas" xr:uid="{3B0000FB-4DAC-4116-B0AA-5C4DD172395B}"/>
    <hyperlink ref="F5" r:id="rId5" xr:uid="{93EEFC51-D45D-443F-947B-38F49104767A}"/>
    <hyperlink ref="E4:E5" r:id="rId6" display="Vilas" xr:uid="{EDDCE387-8FFA-4ED5-8AA5-82C720FD722D}"/>
    <hyperlink ref="G5" r:id="rId7" xr:uid="{4D55E4AE-A487-4F84-A70A-6FC149DAC814}"/>
    <hyperlink ref="C20" r:id="rId8" xr:uid="{1857863B-98C1-4EA9-8B13-346CBAC98587}"/>
    <hyperlink ref="B20" r:id="rId9" xr:uid="{E7713655-55B3-42B8-B70B-8DF5435ED5CE}"/>
    <hyperlink ref="D19" r:id="rId10" display="Total" xr:uid="{9402EAD1-02C7-495B-939F-827E3FAF60BD}"/>
    <hyperlink ref="D19:D20" r:id="rId11" display="Statistical cities" xr:uid="{08ACF7DE-908A-4368-98B5-E32FF65E38C8}"/>
    <hyperlink ref="E19:E20" r:id="rId12" display="Small towns" xr:uid="{E03DD6A1-4408-4956-A38B-501C159D9C6F}"/>
    <hyperlink ref="F20" r:id="rId13" xr:uid="{495666F7-ABD8-45C9-8846-65E1BA35EFFD}"/>
    <hyperlink ref="G20" r:id="rId14" xr:uid="{7C0BA7ED-B5DA-4536-9082-9DEF7F5FE618}"/>
    <hyperlink ref="A31" r:id="rId15" xr:uid="{A827956C-E401-4E3B-AD00-FF28F72EFFB8}"/>
    <hyperlink ref="A33" r:id="rId16" xr:uid="{6FE1E109-12BB-425F-A319-3D5124694C12}"/>
    <hyperlink ref="A34" r:id="rId17" xr:uid="{83B51421-C9B0-4DA8-9668-277C8BD8C282}"/>
    <hyperlink ref="A30" r:id="rId18" xr:uid="{40140E6B-7B48-4957-B185-7CD0CB129E5E}"/>
    <hyperlink ref="A32" r:id="rId19" xr:uid="{7C3B8A79-1F59-49D3-B8D9-824C9D2C6D3D}"/>
    <hyperlink ref="A35" r:id="rId20" xr:uid="{C2A64CD7-F469-4676-B7B5-E9089307E6DF}"/>
    <hyperlink ref="A36" r:id="rId21" xr:uid="{6061A1E7-A112-416B-8D3E-67DAC5DFAA3F}"/>
  </hyperlinks>
  <printOptions horizontalCentered="1"/>
  <pageMargins left="0.39370078740157483" right="0.39370078740157483" top="0.39370078740157483" bottom="0.39370078740157483" header="0" footer="0"/>
  <pageSetup paperSize="9" fitToHeight="10" orientation="portrait" verticalDpi="300" r:id="rId2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A1CD3-4941-41E9-B700-972B36C10D10}">
  <dimension ref="A1:T61"/>
  <sheetViews>
    <sheetView showGridLines="0" zoomScaleNormal="100" workbookViewId="0">
      <selection sqref="A1:G1"/>
    </sheetView>
  </sheetViews>
  <sheetFormatPr defaultColWidth="7.85546875" defaultRowHeight="12.75" x14ac:dyDescent="0.25"/>
  <cols>
    <col min="1" max="1" width="18" style="1" customWidth="1"/>
    <col min="2" max="2" width="12.7109375" style="1" customWidth="1"/>
    <col min="3" max="3" width="11.28515625" style="1" customWidth="1"/>
    <col min="4" max="4" width="14.28515625" style="1" customWidth="1"/>
    <col min="5" max="5" width="11.5703125" style="1" customWidth="1"/>
    <col min="6" max="6" width="12.5703125" style="1" customWidth="1"/>
    <col min="7" max="7" width="13.140625" style="1" customWidth="1"/>
    <col min="8" max="8" width="7.85546875" style="1"/>
    <col min="9" max="9" width="10" style="1" customWidth="1"/>
    <col min="10" max="16384" width="7.85546875" style="1"/>
  </cols>
  <sheetData>
    <row r="1" spans="1:7" s="60" customFormat="1" ht="34.5" customHeight="1" x14ac:dyDescent="0.2">
      <c r="A1" s="1531" t="s">
        <v>762</v>
      </c>
      <c r="B1" s="1531"/>
      <c r="C1" s="1531"/>
      <c r="D1" s="1531"/>
      <c r="E1" s="1531"/>
      <c r="F1" s="1531"/>
      <c r="G1" s="1531"/>
    </row>
    <row r="2" spans="1:7" s="60" customFormat="1" ht="34.5" customHeight="1" x14ac:dyDescent="0.2">
      <c r="A2" s="1532" t="s">
        <v>763</v>
      </c>
      <c r="B2" s="1532"/>
      <c r="C2" s="1532"/>
      <c r="D2" s="1532"/>
      <c r="E2" s="1532"/>
      <c r="F2" s="1532"/>
      <c r="G2" s="1532"/>
    </row>
    <row r="3" spans="1:7" ht="13.5" customHeight="1" x14ac:dyDescent="0.25">
      <c r="A3" s="1533"/>
      <c r="B3" s="1534" t="s">
        <v>938</v>
      </c>
      <c r="C3" s="1535"/>
      <c r="D3" s="1535"/>
      <c r="E3" s="1536"/>
      <c r="F3" s="1513" t="s">
        <v>511</v>
      </c>
      <c r="G3" s="1515"/>
    </row>
    <row r="4" spans="1:7" ht="25.5" customHeight="1" x14ac:dyDescent="0.25">
      <c r="A4" s="1533"/>
      <c r="B4" s="351" t="s">
        <v>146</v>
      </c>
      <c r="C4" s="353" t="s">
        <v>512</v>
      </c>
      <c r="D4" s="348" t="s">
        <v>939</v>
      </c>
      <c r="E4" s="352" t="s">
        <v>513</v>
      </c>
      <c r="F4" s="193" t="s">
        <v>146</v>
      </c>
      <c r="G4" s="193" t="s">
        <v>514</v>
      </c>
    </row>
    <row r="5" spans="1:7" ht="13.5" customHeight="1" x14ac:dyDescent="0.25">
      <c r="A5" s="1533"/>
      <c r="B5" s="1513" t="s">
        <v>315</v>
      </c>
      <c r="C5" s="1514"/>
      <c r="D5" s="1514"/>
      <c r="E5" s="1514"/>
      <c r="F5" s="1513" t="s">
        <v>61</v>
      </c>
      <c r="G5" s="1515"/>
    </row>
    <row r="6" spans="1:7" s="65" customFormat="1" ht="12.75" customHeight="1" x14ac:dyDescent="0.25">
      <c r="A6" s="64" t="s">
        <v>145</v>
      </c>
      <c r="B6" s="159"/>
      <c r="C6" s="159"/>
      <c r="D6" s="159"/>
      <c r="E6" s="159"/>
      <c r="F6" s="159"/>
      <c r="G6" s="159"/>
    </row>
    <row r="7" spans="1:7" s="65" customFormat="1" ht="12.75" customHeight="1" x14ac:dyDescent="0.25">
      <c r="A7" s="117">
        <v>1990</v>
      </c>
      <c r="B7" s="160">
        <v>3126</v>
      </c>
      <c r="C7" s="160">
        <v>458</v>
      </c>
      <c r="D7" s="160">
        <v>424</v>
      </c>
      <c r="E7" s="160">
        <v>2730</v>
      </c>
      <c r="F7" s="160" t="s">
        <v>331</v>
      </c>
      <c r="G7" s="160" t="s">
        <v>331</v>
      </c>
    </row>
    <row r="8" spans="1:7" s="65" customFormat="1" ht="12.75" customHeight="1" x14ac:dyDescent="0.25">
      <c r="A8" s="64">
        <v>1991</v>
      </c>
      <c r="B8" s="160">
        <v>3117</v>
      </c>
      <c r="C8" s="160">
        <v>462</v>
      </c>
      <c r="D8" s="160">
        <v>429</v>
      </c>
      <c r="E8" s="160">
        <v>2724</v>
      </c>
      <c r="F8" s="160" t="s">
        <v>331</v>
      </c>
      <c r="G8" s="160" t="s">
        <v>331</v>
      </c>
    </row>
    <row r="9" spans="1:7" s="65" customFormat="1" ht="12.75" customHeight="1" x14ac:dyDescent="0.25">
      <c r="A9" s="64">
        <v>1992</v>
      </c>
      <c r="B9" s="160">
        <v>3054</v>
      </c>
      <c r="C9" s="160">
        <v>462</v>
      </c>
      <c r="D9" s="160">
        <v>429</v>
      </c>
      <c r="E9" s="160">
        <v>2741</v>
      </c>
      <c r="F9" s="160" t="s">
        <v>331</v>
      </c>
      <c r="G9" s="160" t="s">
        <v>331</v>
      </c>
    </row>
    <row r="10" spans="1:7" s="65" customFormat="1" ht="12.75" customHeight="1" x14ac:dyDescent="0.25">
      <c r="A10" s="64">
        <v>1993</v>
      </c>
      <c r="B10" s="160">
        <v>3063</v>
      </c>
      <c r="C10" s="160">
        <v>461</v>
      </c>
      <c r="D10" s="160">
        <v>451</v>
      </c>
      <c r="E10" s="160">
        <v>2759</v>
      </c>
      <c r="F10" s="160" t="s">
        <v>331</v>
      </c>
      <c r="G10" s="160" t="s">
        <v>331</v>
      </c>
    </row>
    <row r="11" spans="1:7" s="65" customFormat="1" ht="12.75" customHeight="1" x14ac:dyDescent="0.25">
      <c r="A11" s="64">
        <v>1994</v>
      </c>
      <c r="B11" s="160">
        <v>3070</v>
      </c>
      <c r="C11" s="160">
        <v>461</v>
      </c>
      <c r="D11" s="160">
        <v>451</v>
      </c>
      <c r="E11" s="160">
        <v>2767</v>
      </c>
      <c r="F11" s="160" t="s">
        <v>331</v>
      </c>
      <c r="G11" s="160" t="s">
        <v>331</v>
      </c>
    </row>
    <row r="12" spans="1:7" s="65" customFormat="1" ht="12.75" customHeight="1" x14ac:dyDescent="0.25">
      <c r="A12" s="64">
        <v>1995</v>
      </c>
      <c r="B12" s="160">
        <v>3065</v>
      </c>
      <c r="C12" s="160">
        <v>522</v>
      </c>
      <c r="D12" s="160">
        <v>408</v>
      </c>
      <c r="E12" s="160">
        <v>2762</v>
      </c>
      <c r="F12" s="160" t="s">
        <v>331</v>
      </c>
      <c r="G12" s="160" t="s">
        <v>331</v>
      </c>
    </row>
    <row r="13" spans="1:7" s="65" customFormat="1" ht="12.75" customHeight="1" x14ac:dyDescent="0.25">
      <c r="A13" s="64">
        <v>1996</v>
      </c>
      <c r="B13" s="160">
        <v>3071</v>
      </c>
      <c r="C13" s="160">
        <v>614</v>
      </c>
      <c r="D13" s="160">
        <v>431</v>
      </c>
      <c r="E13" s="160">
        <v>2768</v>
      </c>
      <c r="F13" s="160" t="s">
        <v>331</v>
      </c>
      <c r="G13" s="160" t="s">
        <v>331</v>
      </c>
    </row>
    <row r="14" spans="1:7" s="65" customFormat="1" ht="12.75" customHeight="1" x14ac:dyDescent="0.25">
      <c r="A14" s="64">
        <v>1997</v>
      </c>
      <c r="B14" s="160">
        <v>3038</v>
      </c>
      <c r="C14" s="160">
        <v>731</v>
      </c>
      <c r="D14" s="160">
        <v>431</v>
      </c>
      <c r="E14" s="160">
        <v>2764</v>
      </c>
      <c r="F14" s="160" t="s">
        <v>331</v>
      </c>
      <c r="G14" s="160" t="s">
        <v>331</v>
      </c>
    </row>
    <row r="15" spans="1:7" s="65" customFormat="1" ht="12.75" customHeight="1" x14ac:dyDescent="0.25">
      <c r="A15" s="64">
        <v>1998</v>
      </c>
      <c r="B15" s="160">
        <v>2794</v>
      </c>
      <c r="C15" s="160">
        <v>873</v>
      </c>
      <c r="D15" s="160">
        <v>465</v>
      </c>
      <c r="E15" s="160">
        <v>2580</v>
      </c>
      <c r="F15" s="160" t="s">
        <v>331</v>
      </c>
      <c r="G15" s="160" t="s">
        <v>331</v>
      </c>
    </row>
    <row r="16" spans="1:7" s="65" customFormat="1" ht="12.75" customHeight="1" x14ac:dyDescent="0.25">
      <c r="A16" s="64">
        <v>1999</v>
      </c>
      <c r="B16" s="160">
        <v>2814</v>
      </c>
      <c r="C16" s="160">
        <v>901</v>
      </c>
      <c r="D16" s="160">
        <v>464</v>
      </c>
      <c r="E16" s="160">
        <v>2599</v>
      </c>
      <c r="F16" s="160" t="s">
        <v>331</v>
      </c>
      <c r="G16" s="160" t="s">
        <v>331</v>
      </c>
    </row>
    <row r="17" spans="1:9" s="65" customFormat="1" ht="12.75" customHeight="1" x14ac:dyDescent="0.25">
      <c r="A17" s="64">
        <v>2000</v>
      </c>
      <c r="B17" s="160">
        <v>2814</v>
      </c>
      <c r="C17" s="160">
        <v>904</v>
      </c>
      <c r="D17" s="160">
        <v>497</v>
      </c>
      <c r="E17" s="160">
        <v>2599</v>
      </c>
      <c r="F17" s="160" t="s">
        <v>331</v>
      </c>
      <c r="G17" s="160" t="s">
        <v>331</v>
      </c>
    </row>
    <row r="18" spans="1:9" s="65" customFormat="1" ht="12.75" customHeight="1" x14ac:dyDescent="0.25">
      <c r="A18" s="64">
        <v>2001</v>
      </c>
      <c r="B18" s="160">
        <v>2814</v>
      </c>
      <c r="C18" s="160">
        <v>905</v>
      </c>
      <c r="D18" s="160">
        <v>497</v>
      </c>
      <c r="E18" s="160">
        <v>2599</v>
      </c>
      <c r="F18" s="160">
        <v>669</v>
      </c>
      <c r="G18" s="160">
        <v>651</v>
      </c>
    </row>
    <row r="19" spans="1:9" s="65" customFormat="1" ht="12.75" customHeight="1" x14ac:dyDescent="0.25">
      <c r="A19" s="64">
        <v>2002</v>
      </c>
      <c r="B19" s="160">
        <v>2801</v>
      </c>
      <c r="C19" s="160">
        <v>1047</v>
      </c>
      <c r="D19" s="160">
        <v>520</v>
      </c>
      <c r="E19" s="160">
        <v>2613</v>
      </c>
      <c r="F19" s="160">
        <v>669</v>
      </c>
      <c r="G19" s="160">
        <v>651</v>
      </c>
    </row>
    <row r="20" spans="1:9" s="67" customFormat="1" ht="12.75" customHeight="1" x14ac:dyDescent="0.2">
      <c r="A20" s="64">
        <v>2003</v>
      </c>
      <c r="B20" s="73">
        <v>2818</v>
      </c>
      <c r="C20" s="73">
        <v>1076</v>
      </c>
      <c r="D20" s="73">
        <v>522</v>
      </c>
      <c r="E20" s="73">
        <v>2630</v>
      </c>
      <c r="F20" s="73">
        <v>669</v>
      </c>
      <c r="G20" s="73">
        <v>651</v>
      </c>
    </row>
    <row r="21" spans="1:9" s="67" customFormat="1" ht="12.75" customHeight="1" x14ac:dyDescent="0.25">
      <c r="A21" s="64">
        <v>2004</v>
      </c>
      <c r="B21" s="73">
        <v>2836</v>
      </c>
      <c r="C21" s="73">
        <v>1359</v>
      </c>
      <c r="D21" s="73">
        <v>607</v>
      </c>
      <c r="E21" s="73">
        <v>2648</v>
      </c>
      <c r="F21" s="73">
        <v>669</v>
      </c>
      <c r="G21" s="73">
        <v>651</v>
      </c>
      <c r="H21" s="65"/>
      <c r="I21" s="65"/>
    </row>
    <row r="22" spans="1:9" s="67" customFormat="1" ht="12.75" customHeight="1" x14ac:dyDescent="0.25">
      <c r="A22" s="64">
        <v>2005</v>
      </c>
      <c r="B22" s="73">
        <v>2839</v>
      </c>
      <c r="C22" s="73">
        <v>1436</v>
      </c>
      <c r="D22" s="73">
        <v>607</v>
      </c>
      <c r="E22" s="73">
        <v>2647</v>
      </c>
      <c r="F22" s="73">
        <v>686</v>
      </c>
      <c r="G22" s="73">
        <v>673</v>
      </c>
      <c r="H22" s="65"/>
      <c r="I22" s="65"/>
    </row>
    <row r="23" spans="1:9" s="67" customFormat="1" ht="12.75" customHeight="1" x14ac:dyDescent="0.25">
      <c r="A23" s="64">
        <v>2006</v>
      </c>
      <c r="B23" s="74">
        <v>2839</v>
      </c>
      <c r="C23" s="74">
        <v>1436</v>
      </c>
      <c r="D23" s="74">
        <v>607</v>
      </c>
      <c r="E23" s="74">
        <v>2647</v>
      </c>
      <c r="F23" s="74">
        <v>672</v>
      </c>
      <c r="G23" s="74">
        <v>654</v>
      </c>
      <c r="H23" s="65"/>
      <c r="I23" s="65"/>
    </row>
    <row r="24" spans="1:9" s="67" customFormat="1" ht="12.75" customHeight="1" x14ac:dyDescent="0.25">
      <c r="A24" s="64">
        <v>2007</v>
      </c>
      <c r="B24" s="75">
        <v>2838</v>
      </c>
      <c r="C24" s="75">
        <v>1436</v>
      </c>
      <c r="D24" s="75">
        <v>607</v>
      </c>
      <c r="E24" s="75">
        <v>2646</v>
      </c>
      <c r="F24" s="75">
        <v>668</v>
      </c>
      <c r="G24" s="75">
        <v>654</v>
      </c>
      <c r="H24" s="65"/>
      <c r="I24" s="65"/>
    </row>
    <row r="25" spans="1:9" s="67" customFormat="1" ht="12.75" customHeight="1" x14ac:dyDescent="0.25">
      <c r="A25" s="64">
        <v>2008</v>
      </c>
      <c r="B25" s="75">
        <v>2842</v>
      </c>
      <c r="C25" s="75">
        <v>1460</v>
      </c>
      <c r="D25" s="75">
        <v>607</v>
      </c>
      <c r="E25" s="75">
        <v>2650</v>
      </c>
      <c r="F25" s="75">
        <v>657</v>
      </c>
      <c r="G25" s="75">
        <v>642</v>
      </c>
      <c r="H25" s="65"/>
      <c r="I25" s="65"/>
    </row>
    <row r="26" spans="1:9" s="68" customFormat="1" ht="12.75" customHeight="1" x14ac:dyDescent="0.25">
      <c r="A26" s="64">
        <v>2009</v>
      </c>
      <c r="B26" s="75">
        <v>2842</v>
      </c>
      <c r="C26" s="75">
        <v>1460</v>
      </c>
      <c r="D26" s="75">
        <v>607</v>
      </c>
      <c r="E26" s="75">
        <v>2650</v>
      </c>
      <c r="F26" s="75">
        <v>657</v>
      </c>
      <c r="G26" s="75">
        <v>639</v>
      </c>
      <c r="H26" s="65"/>
      <c r="I26" s="65"/>
    </row>
    <row r="27" spans="1:9" s="68" customFormat="1" ht="12.75" customHeight="1" x14ac:dyDescent="0.25">
      <c r="A27" s="64">
        <v>2010</v>
      </c>
      <c r="B27" s="75">
        <v>2843</v>
      </c>
      <c r="C27" s="75">
        <v>1488</v>
      </c>
      <c r="D27" s="75">
        <v>610</v>
      </c>
      <c r="E27" s="75">
        <v>2651</v>
      </c>
      <c r="F27" s="75">
        <v>639</v>
      </c>
      <c r="G27" s="75">
        <v>621</v>
      </c>
      <c r="H27" s="65"/>
      <c r="I27" s="65"/>
    </row>
    <row r="28" spans="1:9" s="67" customFormat="1" ht="12.75" customHeight="1" x14ac:dyDescent="0.25">
      <c r="A28" s="64">
        <v>2011</v>
      </c>
      <c r="B28" s="73">
        <v>2794</v>
      </c>
      <c r="C28" s="73">
        <v>1630</v>
      </c>
      <c r="D28" s="73">
        <v>610</v>
      </c>
      <c r="E28" s="73">
        <v>2602</v>
      </c>
      <c r="F28" s="73">
        <v>619</v>
      </c>
      <c r="G28" s="73">
        <v>601</v>
      </c>
      <c r="H28" s="65"/>
      <c r="I28" s="65"/>
    </row>
    <row r="29" spans="1:9" s="68" customFormat="1" ht="12.75" customHeight="1" x14ac:dyDescent="0.25">
      <c r="A29" s="64">
        <v>2012</v>
      </c>
      <c r="B29" s="75">
        <v>2541.1999999999998</v>
      </c>
      <c r="C29" s="75">
        <v>1630.1</v>
      </c>
      <c r="D29" s="75">
        <v>610.30000000000007</v>
      </c>
      <c r="E29" s="75">
        <v>2428.9</v>
      </c>
      <c r="F29" s="75">
        <v>571</v>
      </c>
      <c r="G29" s="75">
        <v>559</v>
      </c>
      <c r="H29" s="65"/>
      <c r="I29" s="65"/>
    </row>
    <row r="30" spans="1:9" s="68" customFormat="1" ht="12.75" customHeight="1" x14ac:dyDescent="0.25">
      <c r="A30" s="64">
        <v>2013</v>
      </c>
      <c r="B30" s="91">
        <v>2544.3490000000002</v>
      </c>
      <c r="C30" s="91">
        <v>1629.067</v>
      </c>
      <c r="D30" s="91">
        <v>610.33299999999997</v>
      </c>
      <c r="E30" s="91">
        <v>2432.0390000000002</v>
      </c>
      <c r="F30" s="91">
        <v>571</v>
      </c>
      <c r="G30" s="91">
        <v>559</v>
      </c>
      <c r="H30" s="65"/>
      <c r="I30" s="65"/>
    </row>
    <row r="31" spans="1:9" s="68" customFormat="1" ht="12.75" customHeight="1" x14ac:dyDescent="0.25">
      <c r="A31" s="64">
        <v>2014</v>
      </c>
      <c r="B31" s="75">
        <v>2545.96</v>
      </c>
      <c r="C31" s="75">
        <v>1630.3219999999999</v>
      </c>
      <c r="D31" s="75">
        <v>610.55700000000002</v>
      </c>
      <c r="E31" s="75">
        <v>2433</v>
      </c>
      <c r="F31" s="75">
        <v>570</v>
      </c>
      <c r="G31" s="75">
        <v>558</v>
      </c>
      <c r="H31" s="65"/>
      <c r="I31" s="65"/>
    </row>
    <row r="32" spans="1:9" s="67" customFormat="1" ht="12.75" customHeight="1" x14ac:dyDescent="0.25">
      <c r="A32" s="64">
        <v>2015</v>
      </c>
      <c r="B32" s="75">
        <v>2546</v>
      </c>
      <c r="C32" s="75">
        <v>1639</v>
      </c>
      <c r="D32" s="75">
        <v>611</v>
      </c>
      <c r="E32" s="75">
        <v>2433</v>
      </c>
      <c r="F32" s="75">
        <v>571</v>
      </c>
      <c r="G32" s="75">
        <v>559</v>
      </c>
      <c r="H32" s="65"/>
      <c r="I32" s="65"/>
    </row>
    <row r="33" spans="1:20" s="67" customFormat="1" ht="12.75" customHeight="1" x14ac:dyDescent="0.25">
      <c r="A33" s="64">
        <v>2016</v>
      </c>
      <c r="B33" s="91">
        <v>2545.96</v>
      </c>
      <c r="C33" s="91">
        <v>1639.0719999999999</v>
      </c>
      <c r="D33" s="91">
        <v>610.55700000000002</v>
      </c>
      <c r="E33" s="91">
        <v>2433</v>
      </c>
      <c r="F33" s="91">
        <v>571</v>
      </c>
      <c r="G33" s="91">
        <v>559</v>
      </c>
      <c r="H33" s="65"/>
      <c r="I33" s="65"/>
    </row>
    <row r="34" spans="1:20" s="67" customFormat="1" ht="12.75" customHeight="1" x14ac:dyDescent="0.2">
      <c r="A34" s="64">
        <v>2017</v>
      </c>
      <c r="B34" s="91">
        <v>2546</v>
      </c>
      <c r="C34" s="261">
        <v>1639.0719999999999</v>
      </c>
      <c r="D34" s="261">
        <v>610.55700000000002</v>
      </c>
      <c r="E34" s="261">
        <v>2433</v>
      </c>
      <c r="F34" s="261">
        <v>572</v>
      </c>
      <c r="G34" s="261">
        <v>560</v>
      </c>
    </row>
    <row r="35" spans="1:20" s="67" customFormat="1" ht="12.75" customHeight="1" x14ac:dyDescent="0.2">
      <c r="A35" s="64">
        <v>2018</v>
      </c>
      <c r="B35" s="91">
        <v>2546</v>
      </c>
      <c r="C35" s="261">
        <v>1639.0719999999999</v>
      </c>
      <c r="D35" s="261">
        <v>610.55700000000002</v>
      </c>
      <c r="E35" s="261">
        <v>2433</v>
      </c>
      <c r="F35" s="261">
        <v>570</v>
      </c>
      <c r="G35" s="261">
        <v>558</v>
      </c>
    </row>
    <row r="36" spans="1:20" s="67" customFormat="1" ht="12.75" customHeight="1" x14ac:dyDescent="0.2">
      <c r="A36" s="64">
        <v>2019</v>
      </c>
      <c r="B36" s="367">
        <v>2526.1</v>
      </c>
      <c r="C36" s="261">
        <v>1695.7</v>
      </c>
      <c r="D36" s="368">
        <v>610.5</v>
      </c>
      <c r="E36" s="261">
        <v>2430.2810000000004</v>
      </c>
      <c r="F36" s="261">
        <v>549</v>
      </c>
      <c r="G36" s="261">
        <v>537</v>
      </c>
    </row>
    <row r="37" spans="1:20" s="67" customFormat="1" ht="12.75" customHeight="1" x14ac:dyDescent="0.2">
      <c r="A37" s="64">
        <v>2020</v>
      </c>
      <c r="B37" s="418">
        <v>2526.1</v>
      </c>
      <c r="C37" s="261">
        <v>1695.7</v>
      </c>
      <c r="D37" s="261">
        <v>610.5</v>
      </c>
      <c r="E37" s="261">
        <v>2430.2810000000004</v>
      </c>
      <c r="F37" s="261">
        <v>549</v>
      </c>
      <c r="G37" s="261">
        <v>537</v>
      </c>
    </row>
    <row r="38" spans="1:20" s="68" customFormat="1" ht="12.75" customHeight="1" x14ac:dyDescent="0.2">
      <c r="A38" s="64">
        <v>2021</v>
      </c>
      <c r="B38" s="261">
        <v>2527.1</v>
      </c>
      <c r="C38" s="261">
        <v>1791.174</v>
      </c>
      <c r="D38" s="261">
        <v>610.5</v>
      </c>
      <c r="E38" s="261" t="s">
        <v>1005</v>
      </c>
      <c r="F38" s="261" t="s">
        <v>1006</v>
      </c>
      <c r="G38" s="261" t="s">
        <v>1007</v>
      </c>
      <c r="H38" s="67"/>
      <c r="I38" s="67"/>
    </row>
    <row r="39" spans="1:20" s="68" customFormat="1" ht="12.75" customHeight="1" x14ac:dyDescent="0.2">
      <c r="A39" s="64">
        <v>2022</v>
      </c>
      <c r="B39" s="261">
        <v>2527</v>
      </c>
      <c r="C39" s="261">
        <v>1791.174</v>
      </c>
      <c r="D39" s="261">
        <v>610.5</v>
      </c>
      <c r="E39" s="261">
        <v>2431</v>
      </c>
      <c r="F39" s="261">
        <v>546</v>
      </c>
      <c r="G39" s="261">
        <v>534</v>
      </c>
      <c r="H39" s="67"/>
      <c r="I39" s="67"/>
    </row>
    <row r="40" spans="1:20" s="68" customFormat="1" ht="12.75" customHeight="1" x14ac:dyDescent="0.2">
      <c r="A40" s="244">
        <v>2023</v>
      </c>
      <c r="B40" s="393"/>
      <c r="C40" s="393"/>
      <c r="D40" s="393"/>
      <c r="E40" s="393"/>
      <c r="F40" s="393"/>
      <c r="G40" s="393"/>
      <c r="H40" s="67"/>
      <c r="I40" s="67"/>
    </row>
    <row r="41" spans="1:20" s="68" customFormat="1" ht="12.75" customHeight="1" x14ac:dyDescent="0.2">
      <c r="A41" s="68" t="s">
        <v>145</v>
      </c>
      <c r="B41" s="393">
        <v>2527.0529999999999</v>
      </c>
      <c r="C41" s="393">
        <v>1791.1739999999998</v>
      </c>
      <c r="D41" s="393">
        <v>610.48199999999997</v>
      </c>
      <c r="E41" s="393">
        <v>2431</v>
      </c>
      <c r="F41" s="261">
        <v>546</v>
      </c>
      <c r="G41" s="261">
        <v>534</v>
      </c>
      <c r="H41" s="67"/>
      <c r="I41" s="67"/>
      <c r="J41" s="67"/>
      <c r="L41" s="80"/>
      <c r="M41" s="80"/>
      <c r="N41" s="80"/>
      <c r="O41" s="80"/>
      <c r="P41" s="80"/>
      <c r="Q41" s="80"/>
      <c r="R41" s="80"/>
      <c r="S41" s="80"/>
      <c r="T41" s="80"/>
    </row>
    <row r="42" spans="1:20" s="68" customFormat="1" ht="12.75" customHeight="1" x14ac:dyDescent="0.2">
      <c r="A42" s="245" t="s">
        <v>115</v>
      </c>
      <c r="B42" s="393">
        <v>2527.0529999999999</v>
      </c>
      <c r="C42" s="393">
        <v>1791.1739999999998</v>
      </c>
      <c r="D42" s="393">
        <v>610.48199999999997</v>
      </c>
      <c r="E42" s="393">
        <v>2431</v>
      </c>
      <c r="F42" s="261">
        <v>546</v>
      </c>
      <c r="G42" s="261">
        <v>534</v>
      </c>
      <c r="I42" s="245"/>
      <c r="L42" s="80"/>
      <c r="M42" s="80"/>
      <c r="N42" s="80"/>
      <c r="O42" s="80"/>
      <c r="P42" s="80"/>
      <c r="Q42" s="80"/>
      <c r="R42" s="80"/>
      <c r="S42" s="80"/>
      <c r="T42" s="80"/>
    </row>
    <row r="43" spans="1:20" s="68" customFormat="1" ht="12.75" customHeight="1" x14ac:dyDescent="0.2">
      <c r="A43" s="246" t="s">
        <v>70</v>
      </c>
      <c r="B43" s="450">
        <v>435.03699999999998</v>
      </c>
      <c r="C43" s="393">
        <v>277.57799999999997</v>
      </c>
      <c r="D43" s="393">
        <v>118</v>
      </c>
      <c r="E43" s="393">
        <v>390</v>
      </c>
      <c r="F43" s="393" t="s">
        <v>331</v>
      </c>
      <c r="G43" s="393" t="s">
        <v>331</v>
      </c>
      <c r="I43" s="355"/>
      <c r="J43" s="355"/>
      <c r="L43" s="80"/>
      <c r="M43" s="80"/>
      <c r="N43" s="80"/>
      <c r="O43" s="80"/>
      <c r="P43" s="80"/>
      <c r="Q43" s="80"/>
      <c r="R43" s="80"/>
      <c r="S43" s="80"/>
      <c r="T43" s="80"/>
    </row>
    <row r="44" spans="1:20" s="68" customFormat="1" ht="12.75" customHeight="1" x14ac:dyDescent="0.2">
      <c r="A44" s="246" t="s">
        <v>0</v>
      </c>
      <c r="B44" s="450">
        <v>697.505</v>
      </c>
      <c r="C44" s="393">
        <v>597.548</v>
      </c>
      <c r="D44" s="393">
        <v>171.76599999999999</v>
      </c>
      <c r="E44" s="393">
        <v>646</v>
      </c>
      <c r="F44" s="393" t="s">
        <v>331</v>
      </c>
      <c r="G44" s="393" t="s">
        <v>331</v>
      </c>
      <c r="L44" s="80"/>
      <c r="M44" s="80"/>
      <c r="N44" s="80"/>
      <c r="O44" s="80"/>
      <c r="P44" s="80"/>
      <c r="Q44" s="80"/>
      <c r="R44" s="80"/>
      <c r="S44" s="80"/>
      <c r="T44" s="80"/>
    </row>
    <row r="45" spans="1:20" s="68" customFormat="1" ht="12.75" customHeight="1" x14ac:dyDescent="0.2">
      <c r="A45" s="246" t="s">
        <v>1174</v>
      </c>
      <c r="B45" s="450">
        <v>356.86199999999997</v>
      </c>
      <c r="C45" s="393">
        <v>231.64599999999999</v>
      </c>
      <c r="D45" s="393">
        <v>111.13200000000001</v>
      </c>
      <c r="E45" s="393">
        <f>B45</f>
        <v>356.86199999999997</v>
      </c>
      <c r="F45" s="393" t="s">
        <v>331</v>
      </c>
      <c r="G45" s="393" t="s">
        <v>331</v>
      </c>
      <c r="L45" s="80"/>
      <c r="M45" s="80"/>
      <c r="N45" s="80"/>
      <c r="O45" s="80"/>
      <c r="P45" s="80"/>
      <c r="Q45" s="80"/>
      <c r="R45" s="80"/>
      <c r="S45" s="80"/>
      <c r="T45" s="80"/>
    </row>
    <row r="46" spans="1:20" s="68" customFormat="1" ht="12.75" customHeight="1" x14ac:dyDescent="0.2">
      <c r="A46" s="246" t="s">
        <v>1181</v>
      </c>
      <c r="B46" s="450">
        <v>136.11199999999999</v>
      </c>
      <c r="C46" s="393">
        <v>111.86799999999999</v>
      </c>
      <c r="D46" s="393">
        <v>108.291</v>
      </c>
      <c r="E46" s="393">
        <f>B46</f>
        <v>136.11199999999999</v>
      </c>
      <c r="F46" s="393" t="s">
        <v>331</v>
      </c>
      <c r="G46" s="393" t="s">
        <v>331</v>
      </c>
      <c r="L46" s="80"/>
      <c r="M46" s="80"/>
      <c r="N46" s="80"/>
      <c r="O46" s="80"/>
      <c r="P46" s="80"/>
      <c r="Q46" s="80"/>
      <c r="R46" s="80"/>
      <c r="S46" s="80"/>
      <c r="T46" s="80"/>
    </row>
    <row r="47" spans="1:20" s="67" customFormat="1" ht="14.25" customHeight="1" x14ac:dyDescent="0.2">
      <c r="A47" s="246" t="s">
        <v>1187</v>
      </c>
      <c r="B47" s="450">
        <v>138.37900000000002</v>
      </c>
      <c r="C47" s="393">
        <v>138.249</v>
      </c>
      <c r="D47" s="393">
        <v>81.164000000000001</v>
      </c>
      <c r="E47" s="393">
        <v>138</v>
      </c>
      <c r="F47" s="393" t="s">
        <v>331</v>
      </c>
      <c r="G47" s="393" t="s">
        <v>331</v>
      </c>
      <c r="H47" s="68"/>
      <c r="L47" s="80"/>
      <c r="M47" s="80"/>
      <c r="N47" s="80"/>
      <c r="O47" s="80"/>
      <c r="P47" s="80"/>
      <c r="Q47" s="80"/>
      <c r="R47" s="80"/>
      <c r="S47" s="80"/>
      <c r="T47" s="80"/>
    </row>
    <row r="48" spans="1:20" s="68" customFormat="1" ht="12.75" customHeight="1" x14ac:dyDescent="0.2">
      <c r="A48" s="246" t="s">
        <v>1</v>
      </c>
      <c r="B48" s="450">
        <v>589.15300000000002</v>
      </c>
      <c r="C48" s="393">
        <v>362.06099999999998</v>
      </c>
      <c r="D48" s="393">
        <v>20.129000000000001</v>
      </c>
      <c r="E48" s="393">
        <v>589</v>
      </c>
      <c r="F48" s="393" t="s">
        <v>331</v>
      </c>
      <c r="G48" s="393" t="s">
        <v>331</v>
      </c>
      <c r="H48" s="67"/>
      <c r="L48" s="80"/>
      <c r="M48" s="80"/>
      <c r="N48" s="80"/>
      <c r="O48" s="80"/>
      <c r="P48" s="80"/>
      <c r="Q48" s="80"/>
      <c r="R48" s="80"/>
      <c r="S48" s="80"/>
      <c r="T48" s="80"/>
    </row>
    <row r="49" spans="1:20" s="68" customFormat="1" ht="12.75" customHeight="1" x14ac:dyDescent="0.2">
      <c r="A49" s="246" t="s">
        <v>17</v>
      </c>
      <c r="B49" s="450">
        <v>174.005</v>
      </c>
      <c r="C49" s="393">
        <v>72.224000000000004</v>
      </c>
      <c r="D49" s="393">
        <v>0</v>
      </c>
      <c r="E49" s="393">
        <v>174.4</v>
      </c>
      <c r="F49" s="393" t="s">
        <v>331</v>
      </c>
      <c r="G49" s="393" t="s">
        <v>331</v>
      </c>
      <c r="L49" s="80"/>
      <c r="M49" s="80"/>
      <c r="N49" s="80"/>
      <c r="O49" s="80"/>
      <c r="P49" s="80"/>
      <c r="Q49" s="80"/>
      <c r="R49" s="80"/>
      <c r="S49" s="80"/>
      <c r="T49" s="80"/>
    </row>
    <row r="50" spans="1:20" s="68" customFormat="1" ht="12.75" customHeight="1" x14ac:dyDescent="0.2">
      <c r="A50" s="245" t="s">
        <v>62</v>
      </c>
      <c r="B50" s="450">
        <v>0</v>
      </c>
      <c r="C50" s="393">
        <v>0</v>
      </c>
      <c r="D50" s="393">
        <v>0</v>
      </c>
      <c r="E50" s="393">
        <v>0</v>
      </c>
      <c r="F50" s="393" t="s">
        <v>331</v>
      </c>
      <c r="G50" s="393" t="s">
        <v>331</v>
      </c>
      <c r="I50" s="245"/>
      <c r="J50" s="80"/>
      <c r="L50" s="80"/>
      <c r="M50" s="80"/>
      <c r="N50" s="80"/>
      <c r="O50" s="80"/>
      <c r="P50" s="80"/>
      <c r="Q50" s="80"/>
      <c r="R50" s="80"/>
      <c r="S50" s="80"/>
      <c r="T50" s="80"/>
    </row>
    <row r="51" spans="1:20" ht="13.5" customHeight="1" x14ac:dyDescent="0.25">
      <c r="A51" s="245" t="s">
        <v>67</v>
      </c>
      <c r="B51" s="450">
        <v>0</v>
      </c>
      <c r="C51" s="393">
        <v>0</v>
      </c>
      <c r="D51" s="393">
        <v>0</v>
      </c>
      <c r="E51" s="393">
        <v>0</v>
      </c>
      <c r="F51" s="393" t="s">
        <v>331</v>
      </c>
      <c r="G51" s="393" t="s">
        <v>331</v>
      </c>
      <c r="I51" s="245"/>
      <c r="J51" s="80"/>
      <c r="L51" s="80"/>
      <c r="M51" s="80"/>
      <c r="N51" s="80"/>
      <c r="O51" s="80"/>
      <c r="P51" s="80"/>
      <c r="Q51" s="80"/>
      <c r="R51" s="80"/>
      <c r="S51" s="80"/>
      <c r="T51" s="80"/>
    </row>
    <row r="52" spans="1:20" ht="13.5" customHeight="1" x14ac:dyDescent="0.25">
      <c r="A52" s="1533"/>
      <c r="B52" s="1534" t="s">
        <v>940</v>
      </c>
      <c r="C52" s="1535"/>
      <c r="D52" s="1535"/>
      <c r="E52" s="1536"/>
      <c r="F52" s="1513" t="s">
        <v>515</v>
      </c>
      <c r="G52" s="1515"/>
    </row>
    <row r="53" spans="1:20" ht="25.5" customHeight="1" x14ac:dyDescent="0.25">
      <c r="A53" s="1533"/>
      <c r="B53" s="351" t="s">
        <v>146</v>
      </c>
      <c r="C53" s="353" t="s">
        <v>516</v>
      </c>
      <c r="D53" s="348" t="s">
        <v>941</v>
      </c>
      <c r="E53" s="352" t="s">
        <v>517</v>
      </c>
      <c r="F53" s="193" t="s">
        <v>146</v>
      </c>
      <c r="G53" s="193" t="s">
        <v>518</v>
      </c>
    </row>
    <row r="54" spans="1:20" ht="13.5" customHeight="1" x14ac:dyDescent="0.25">
      <c r="A54" s="1533"/>
      <c r="B54" s="1513" t="s">
        <v>315</v>
      </c>
      <c r="C54" s="1514"/>
      <c r="D54" s="1514"/>
      <c r="E54" s="1514"/>
      <c r="F54" s="1513" t="s">
        <v>314</v>
      </c>
      <c r="G54" s="1515"/>
    </row>
    <row r="55" spans="1:20" s="4" customFormat="1" x14ac:dyDescent="0.25">
      <c r="A55" s="1440" t="s">
        <v>1161</v>
      </c>
      <c r="B55" s="1440"/>
      <c r="C55" s="1440"/>
      <c r="D55" s="1440"/>
      <c r="E55" s="1440"/>
      <c r="F55" s="1440"/>
      <c r="G55" s="1440"/>
      <c r="H55" s="2"/>
    </row>
    <row r="56" spans="1:20" s="72" customFormat="1" ht="10.5" customHeight="1" x14ac:dyDescent="0.15">
      <c r="A56" s="1537" t="s">
        <v>725</v>
      </c>
      <c r="B56" s="1537"/>
      <c r="C56" s="1537"/>
      <c r="D56" s="1537"/>
      <c r="E56" s="1537"/>
      <c r="F56" s="1537"/>
      <c r="G56" s="1537"/>
    </row>
    <row r="57" spans="1:20" ht="10.5" customHeight="1" x14ac:dyDescent="0.25">
      <c r="A57" s="1537" t="s">
        <v>726</v>
      </c>
      <c r="B57" s="1537"/>
      <c r="C57" s="1537"/>
      <c r="D57" s="1537"/>
      <c r="E57" s="1537"/>
      <c r="F57" s="1537"/>
      <c r="G57" s="1537"/>
    </row>
    <row r="58" spans="1:20" ht="12" customHeight="1" x14ac:dyDescent="0.25">
      <c r="A58" s="349"/>
      <c r="B58" s="349"/>
      <c r="C58" s="349"/>
      <c r="D58" s="349"/>
      <c r="E58" s="349"/>
      <c r="F58" s="349"/>
      <c r="G58" s="349"/>
    </row>
    <row r="59" spans="1:20" x14ac:dyDescent="0.25">
      <c r="A59" s="182" t="s">
        <v>502</v>
      </c>
    </row>
    <row r="60" spans="1:20" x14ac:dyDescent="0.25">
      <c r="A60" s="115" t="s">
        <v>1293</v>
      </c>
      <c r="B60" s="11"/>
      <c r="C60" s="11"/>
      <c r="D60" s="11"/>
      <c r="E60" s="11"/>
      <c r="F60" s="11"/>
      <c r="G60" s="11"/>
    </row>
    <row r="61" spans="1:20" x14ac:dyDescent="0.25">
      <c r="B61" s="231"/>
      <c r="C61" s="231"/>
      <c r="D61" s="231"/>
      <c r="E61" s="231"/>
      <c r="F61" s="231"/>
      <c r="G61" s="231"/>
    </row>
  </sheetData>
  <mergeCells count="15">
    <mergeCell ref="A56:G56"/>
    <mergeCell ref="A57:G57"/>
    <mergeCell ref="A55:G55"/>
    <mergeCell ref="B52:E52"/>
    <mergeCell ref="F52:G52"/>
    <mergeCell ref="A52:A54"/>
    <mergeCell ref="B54:E54"/>
    <mergeCell ref="F54:G54"/>
    <mergeCell ref="A1:G1"/>
    <mergeCell ref="A2:G2"/>
    <mergeCell ref="A3:A5"/>
    <mergeCell ref="B3:E3"/>
    <mergeCell ref="F3:G3"/>
    <mergeCell ref="B5:E5"/>
    <mergeCell ref="F5:G5"/>
  </mergeCells>
  <hyperlinks>
    <hyperlink ref="E4" r:id="rId1" display=" Via dupla ou superior" xr:uid="{A909EED4-5D5E-40FC-B6E1-9270E3F66E77}"/>
    <hyperlink ref="E53" r:id="rId2" display="Double or above track" xr:uid="{F52627C5-AB80-4546-9170-19AD7036D3FB}"/>
    <hyperlink ref="C53" r:id="rId3" xr:uid="{DA6C6395-5EB8-4433-9055-CB1D67D7B6A1}"/>
    <hyperlink ref="C4" r:id="rId4" xr:uid="{B23926D1-D9C8-46BC-911A-84AF7BDAFE29}"/>
    <hyperlink ref="B4" r:id="rId5" xr:uid="{C15B12FE-AA45-4B44-B5AF-42C8AC5C0580}"/>
    <hyperlink ref="B53" r:id="rId6" xr:uid="{3F118BB7-662C-43B3-A3C3-70F1939D05EE}"/>
    <hyperlink ref="B3:E3" r:id="rId7" display="Extensão da rede explorada" xr:uid="{52CC9525-9BE8-4135-B321-3918C9B4D6FA}"/>
    <hyperlink ref="A60" r:id="rId8" xr:uid="{C650AB42-DE32-475F-A5E4-17A4359088CC}"/>
  </hyperlinks>
  <printOptions horizontalCentered="1"/>
  <pageMargins left="0.59055118110236227" right="0.59055118110236227" top="0.78740157480314965" bottom="0.78740157480314965" header="0.15748031496062992" footer="0"/>
  <pageSetup paperSize="9" fitToHeight="5" orientation="portrait" verticalDpi="300" r:id="rId9"/>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69DA8-9C36-4DBB-A5FE-117D472C01F3}">
  <dimension ref="A1:IV51"/>
  <sheetViews>
    <sheetView showGridLines="0" workbookViewId="0">
      <selection activeCell="A19" sqref="A19"/>
    </sheetView>
  </sheetViews>
  <sheetFormatPr defaultRowHeight="12.75" x14ac:dyDescent="0.2"/>
  <cols>
    <col min="1" max="1" width="180.5703125" customWidth="1"/>
  </cols>
  <sheetData>
    <row r="1" spans="1:7" ht="15" x14ac:dyDescent="0.2">
      <c r="A1" s="1311" t="s">
        <v>1889</v>
      </c>
      <c r="B1" s="1311"/>
      <c r="C1" s="1311"/>
      <c r="D1" s="1311"/>
      <c r="E1" s="1311"/>
      <c r="F1" s="1311"/>
      <c r="G1" s="1311"/>
    </row>
    <row r="2" spans="1:7" x14ac:dyDescent="0.2">
      <c r="A2" s="1312" t="s">
        <v>1886</v>
      </c>
      <c r="B2" s="1312"/>
      <c r="C2" s="1312"/>
      <c r="D2" s="1312"/>
      <c r="E2" s="1312"/>
      <c r="F2" s="1312"/>
      <c r="G2" s="1312"/>
    </row>
    <row r="3" spans="1:7" x14ac:dyDescent="0.2">
      <c r="A3" s="1309"/>
      <c r="B3" s="1309"/>
      <c r="C3" s="1309"/>
      <c r="D3" s="1309"/>
      <c r="E3" s="1309"/>
      <c r="F3" s="1309"/>
      <c r="G3" s="1309"/>
    </row>
    <row r="4" spans="1:7" x14ac:dyDescent="0.2">
      <c r="A4" s="1308" t="s">
        <v>1887</v>
      </c>
      <c r="B4" s="1310"/>
      <c r="C4" s="1310"/>
      <c r="D4" s="1310"/>
      <c r="E4" s="1310"/>
      <c r="F4" s="1310"/>
      <c r="G4" s="1310"/>
    </row>
    <row r="5" spans="1:7" x14ac:dyDescent="0.2">
      <c r="A5" s="1304" t="s">
        <v>1205</v>
      </c>
    </row>
    <row r="6" spans="1:7" x14ac:dyDescent="0.2">
      <c r="A6" s="1304" t="s">
        <v>1207</v>
      </c>
    </row>
    <row r="7" spans="1:7" x14ac:dyDescent="0.2">
      <c r="A7" s="1304" t="s">
        <v>800</v>
      </c>
    </row>
    <row r="8" spans="1:7" x14ac:dyDescent="0.2">
      <c r="A8" s="1304" t="s">
        <v>801</v>
      </c>
    </row>
    <row r="9" spans="1:7" x14ac:dyDescent="0.2">
      <c r="A9" s="1304" t="s">
        <v>1224</v>
      </c>
    </row>
    <row r="10" spans="1:7" x14ac:dyDescent="0.2">
      <c r="A10" s="1304" t="s">
        <v>803</v>
      </c>
    </row>
    <row r="11" spans="1:7" x14ac:dyDescent="0.2">
      <c r="A11" s="1304" t="s">
        <v>1881</v>
      </c>
    </row>
    <row r="12" spans="1:7" x14ac:dyDescent="0.2">
      <c r="A12" s="1304" t="s">
        <v>1009</v>
      </c>
    </row>
    <row r="13" spans="1:7" x14ac:dyDescent="0.2">
      <c r="A13" s="1304" t="s">
        <v>1012</v>
      </c>
    </row>
    <row r="14" spans="1:7" x14ac:dyDescent="0.2">
      <c r="A14" s="1304" t="s">
        <v>823</v>
      </c>
    </row>
    <row r="15" spans="1:7" x14ac:dyDescent="0.2">
      <c r="A15" s="1304" t="s">
        <v>825</v>
      </c>
    </row>
    <row r="16" spans="1:7" x14ac:dyDescent="0.2">
      <c r="A16" s="1304" t="s">
        <v>805</v>
      </c>
    </row>
    <row r="17" spans="1:256" x14ac:dyDescent="0.2">
      <c r="A17" s="1304" t="s">
        <v>807</v>
      </c>
    </row>
    <row r="18" spans="1:256" x14ac:dyDescent="0.2">
      <c r="A18" s="1304" t="s">
        <v>757</v>
      </c>
    </row>
    <row r="19" spans="1:256" x14ac:dyDescent="0.2">
      <c r="A19" s="1304" t="s">
        <v>759</v>
      </c>
    </row>
    <row r="20" spans="1:256" x14ac:dyDescent="0.2">
      <c r="A20" s="1304" t="s">
        <v>761</v>
      </c>
    </row>
    <row r="21" spans="1:256" x14ac:dyDescent="0.2">
      <c r="A21" s="1304" t="s">
        <v>763</v>
      </c>
    </row>
    <row r="22" spans="1:256" x14ac:dyDescent="0.2">
      <c r="A22" s="1304" t="s">
        <v>765</v>
      </c>
    </row>
    <row r="23" spans="1:256" x14ac:dyDescent="0.2">
      <c r="A23" s="1304" t="s">
        <v>811</v>
      </c>
    </row>
    <row r="24" spans="1:256" x14ac:dyDescent="0.2">
      <c r="A24" s="1304" t="s">
        <v>810</v>
      </c>
    </row>
    <row r="25" spans="1:256" x14ac:dyDescent="0.2">
      <c r="A25" s="1304"/>
      <c r="B25" s="1304"/>
      <c r="C25" s="1304"/>
      <c r="D25" s="1304"/>
      <c r="E25" s="1304"/>
      <c r="F25" s="1304"/>
      <c r="G25" s="1304"/>
      <c r="H25" s="1304"/>
      <c r="I25" s="1304"/>
      <c r="J25" s="1304"/>
      <c r="K25" s="1304"/>
      <c r="L25" s="1304"/>
      <c r="M25" s="1304"/>
      <c r="N25" s="1304"/>
      <c r="O25" s="1304"/>
      <c r="P25" s="1304"/>
      <c r="Q25" s="1304"/>
      <c r="R25" s="1304"/>
      <c r="S25" s="1304"/>
      <c r="T25" s="1304"/>
      <c r="U25" s="1304"/>
      <c r="V25" s="1304"/>
      <c r="W25" s="1304"/>
      <c r="X25" s="1304"/>
      <c r="Y25" s="1304"/>
      <c r="Z25" s="1304"/>
      <c r="AA25" s="1304"/>
      <c r="AB25" s="1304"/>
      <c r="AC25" s="1304"/>
      <c r="AD25" s="1304"/>
      <c r="AE25" s="1304"/>
      <c r="AF25" s="1304"/>
      <c r="AG25" s="1304"/>
      <c r="AH25" s="1304"/>
      <c r="AI25" s="1304"/>
      <c r="AJ25" s="1304"/>
      <c r="AK25" s="1304"/>
      <c r="AL25" s="1304"/>
      <c r="AM25" s="1304"/>
      <c r="AN25" s="1304"/>
      <c r="AO25" s="1304"/>
      <c r="AP25" s="1304"/>
      <c r="AQ25" s="1304"/>
      <c r="AR25" s="1304"/>
      <c r="AS25" s="1304"/>
      <c r="AT25" s="1304"/>
      <c r="AU25" s="1304"/>
      <c r="AV25" s="1304"/>
      <c r="AW25" s="1304"/>
      <c r="AX25" s="1304"/>
      <c r="AY25" s="1304"/>
      <c r="AZ25" s="1304"/>
      <c r="BA25" s="1304"/>
      <c r="BB25" s="1304"/>
      <c r="BC25" s="1304"/>
      <c r="BD25" s="1304"/>
      <c r="BE25" s="1304"/>
      <c r="BF25" s="1304"/>
      <c r="BG25" s="1304"/>
      <c r="BH25" s="1304"/>
      <c r="BI25" s="1304"/>
      <c r="BJ25" s="1304"/>
      <c r="BK25" s="1304"/>
      <c r="BL25" s="1304"/>
      <c r="BM25" s="1304"/>
      <c r="BN25" s="1304"/>
      <c r="BO25" s="1304"/>
      <c r="BP25" s="1304"/>
      <c r="BQ25" s="1304"/>
      <c r="BR25" s="1304"/>
      <c r="BS25" s="1304"/>
      <c r="BT25" s="1304"/>
      <c r="BU25" s="1304"/>
      <c r="BV25" s="1304"/>
      <c r="BW25" s="1304"/>
      <c r="BX25" s="1304"/>
      <c r="BY25" s="1304"/>
      <c r="BZ25" s="1304"/>
      <c r="CA25" s="1304"/>
      <c r="CB25" s="1304"/>
      <c r="CC25" s="1304"/>
      <c r="CD25" s="1304"/>
      <c r="CE25" s="1304"/>
      <c r="CF25" s="1304"/>
      <c r="CG25" s="1304"/>
      <c r="CH25" s="1304"/>
      <c r="CI25" s="1304"/>
      <c r="CJ25" s="1304"/>
      <c r="CK25" s="1304"/>
      <c r="CL25" s="1304"/>
      <c r="CM25" s="1304"/>
      <c r="CN25" s="1304"/>
      <c r="CO25" s="1304"/>
      <c r="CP25" s="1304"/>
      <c r="CQ25" s="1304"/>
      <c r="CR25" s="1304"/>
      <c r="CS25" s="1304"/>
      <c r="CT25" s="1304"/>
      <c r="CU25" s="1304"/>
      <c r="CV25" s="1304"/>
      <c r="CW25" s="1304"/>
      <c r="CX25" s="1304"/>
      <c r="CY25" s="1304"/>
      <c r="CZ25" s="1304"/>
      <c r="DA25" s="1304"/>
      <c r="DB25" s="1304"/>
      <c r="DC25" s="1304"/>
      <c r="DD25" s="1304"/>
      <c r="DE25" s="1304"/>
      <c r="DF25" s="1304"/>
      <c r="DG25" s="1304"/>
      <c r="DH25" s="1304"/>
      <c r="DI25" s="1304"/>
      <c r="DJ25" s="1304"/>
      <c r="DK25" s="1304"/>
      <c r="DL25" s="1304"/>
      <c r="DM25" s="1304"/>
      <c r="DN25" s="1304"/>
      <c r="DO25" s="1304"/>
      <c r="DP25" s="1304"/>
      <c r="DQ25" s="1304"/>
      <c r="DR25" s="1304"/>
      <c r="DS25" s="1304"/>
      <c r="DT25" s="1304"/>
      <c r="DU25" s="1304"/>
      <c r="DV25" s="1304"/>
      <c r="DW25" s="1304"/>
      <c r="DX25" s="1304"/>
      <c r="DY25" s="1304"/>
      <c r="DZ25" s="1304"/>
      <c r="EA25" s="1304"/>
      <c r="EB25" s="1304"/>
      <c r="EC25" s="1304"/>
      <c r="ED25" s="1304"/>
      <c r="EE25" s="1304"/>
      <c r="EF25" s="1304"/>
      <c r="EG25" s="1304"/>
      <c r="EH25" s="1304"/>
      <c r="EI25" s="1304"/>
      <c r="EJ25" s="1304"/>
      <c r="EK25" s="1304"/>
      <c r="EL25" s="1304"/>
      <c r="EM25" s="1304"/>
      <c r="EN25" s="1304"/>
      <c r="EO25" s="1304"/>
      <c r="EP25" s="1304"/>
      <c r="EQ25" s="1304"/>
      <c r="ER25" s="1304"/>
      <c r="ES25" s="1304"/>
      <c r="ET25" s="1304"/>
      <c r="EU25" s="1304"/>
      <c r="EV25" s="1304"/>
      <c r="EW25" s="1304"/>
      <c r="EX25" s="1304"/>
      <c r="EY25" s="1304"/>
      <c r="EZ25" s="1304"/>
      <c r="FA25" s="1304"/>
      <c r="FB25" s="1304"/>
      <c r="FC25" s="1304"/>
      <c r="FD25" s="1304"/>
      <c r="FE25" s="1304"/>
      <c r="FF25" s="1304"/>
      <c r="FG25" s="1304"/>
      <c r="FH25" s="1304"/>
      <c r="FI25" s="1304"/>
      <c r="FJ25" s="1304"/>
      <c r="FK25" s="1304"/>
      <c r="FL25" s="1304"/>
      <c r="FM25" s="1304"/>
      <c r="FN25" s="1304"/>
      <c r="FO25" s="1304"/>
      <c r="FP25" s="1304"/>
      <c r="FQ25" s="1304"/>
      <c r="FR25" s="1304"/>
      <c r="FS25" s="1304"/>
      <c r="FT25" s="1304"/>
      <c r="FU25" s="1304"/>
      <c r="FV25" s="1304"/>
      <c r="FW25" s="1304"/>
      <c r="FX25" s="1304"/>
      <c r="FY25" s="1304"/>
      <c r="FZ25" s="1304"/>
      <c r="GA25" s="1304"/>
      <c r="GB25" s="1304"/>
      <c r="GC25" s="1304"/>
      <c r="GD25" s="1304"/>
      <c r="GE25" s="1304"/>
      <c r="GF25" s="1304"/>
      <c r="GG25" s="1304"/>
      <c r="GH25" s="1304"/>
      <c r="GI25" s="1304"/>
      <c r="GJ25" s="1304"/>
      <c r="GK25" s="1304"/>
      <c r="GL25" s="1304"/>
      <c r="GM25" s="1304"/>
      <c r="GN25" s="1304"/>
      <c r="GO25" s="1304"/>
      <c r="GP25" s="1304"/>
      <c r="GQ25" s="1304"/>
      <c r="GR25" s="1304"/>
      <c r="GS25" s="1304"/>
      <c r="GT25" s="1304"/>
      <c r="GU25" s="1304"/>
      <c r="GV25" s="1304"/>
      <c r="GW25" s="1304"/>
      <c r="GX25" s="1304"/>
      <c r="GY25" s="1304"/>
      <c r="GZ25" s="1304"/>
      <c r="HA25" s="1304"/>
      <c r="HB25" s="1304"/>
      <c r="HC25" s="1304"/>
      <c r="HD25" s="1304"/>
      <c r="HE25" s="1304"/>
      <c r="HF25" s="1304"/>
      <c r="HG25" s="1304"/>
      <c r="HH25" s="1304"/>
      <c r="HI25" s="1304"/>
      <c r="HJ25" s="1304"/>
      <c r="HK25" s="1304"/>
      <c r="HL25" s="1304"/>
      <c r="HM25" s="1304"/>
      <c r="HN25" s="1304"/>
      <c r="HO25" s="1304"/>
      <c r="HP25" s="1304"/>
      <c r="HQ25" s="1304"/>
      <c r="HR25" s="1304"/>
      <c r="HS25" s="1304"/>
      <c r="HT25" s="1304"/>
      <c r="HU25" s="1304"/>
      <c r="HV25" s="1304"/>
      <c r="HW25" s="1304"/>
      <c r="HX25" s="1304"/>
      <c r="HY25" s="1304"/>
      <c r="HZ25" s="1304"/>
      <c r="IA25" s="1304"/>
      <c r="IB25" s="1304"/>
      <c r="IC25" s="1304"/>
      <c r="ID25" s="1304"/>
      <c r="IE25" s="1304"/>
      <c r="IF25" s="1304"/>
      <c r="IG25" s="1304"/>
      <c r="IH25" s="1304"/>
      <c r="II25" s="1304"/>
      <c r="IJ25" s="1304"/>
      <c r="IK25" s="1304"/>
      <c r="IL25" s="1304"/>
      <c r="IM25" s="1304"/>
      <c r="IN25" s="1304"/>
      <c r="IO25" s="1304"/>
      <c r="IP25" s="1304"/>
      <c r="IQ25" s="1304"/>
      <c r="IR25" s="1304"/>
      <c r="IS25" s="1304"/>
      <c r="IT25" s="1304"/>
      <c r="IU25" s="1304"/>
      <c r="IV25" s="1304"/>
    </row>
    <row r="26" spans="1:256" x14ac:dyDescent="0.2">
      <c r="A26" s="1308" t="s">
        <v>1888</v>
      </c>
      <c r="B26" s="1308"/>
      <c r="C26" s="1308"/>
      <c r="D26" s="1308"/>
      <c r="E26" s="1308"/>
      <c r="F26" s="1308"/>
      <c r="G26" s="1308"/>
      <c r="H26" s="1308"/>
      <c r="I26" s="1308"/>
      <c r="J26" s="1308"/>
      <c r="K26" s="1308"/>
      <c r="L26" s="1308"/>
      <c r="M26" s="1308"/>
      <c r="N26" s="1308"/>
      <c r="O26" s="1308"/>
      <c r="P26" s="1308"/>
      <c r="Q26" s="1308"/>
      <c r="R26" s="1308"/>
      <c r="S26" s="1308"/>
      <c r="T26" s="1308"/>
      <c r="U26" s="1308"/>
      <c r="V26" s="1308"/>
      <c r="W26" s="1308"/>
      <c r="X26" s="1308"/>
      <c r="Y26" s="1308"/>
      <c r="Z26" s="1308"/>
      <c r="AA26" s="1308"/>
      <c r="AB26" s="1308"/>
      <c r="AC26" s="1308"/>
      <c r="AD26" s="1308"/>
      <c r="AE26" s="1308"/>
      <c r="AF26" s="1308"/>
      <c r="AG26" s="1308"/>
      <c r="AH26" s="1308"/>
      <c r="AI26" s="1308"/>
      <c r="AJ26" s="1308"/>
      <c r="AK26" s="1308"/>
      <c r="AL26" s="1308"/>
      <c r="AM26" s="1308"/>
      <c r="AN26" s="1308"/>
      <c r="AO26" s="1308"/>
      <c r="AP26" s="1308"/>
      <c r="AQ26" s="1308"/>
      <c r="AR26" s="1308"/>
      <c r="AS26" s="1308"/>
      <c r="AT26" s="1308"/>
      <c r="AU26" s="1308"/>
      <c r="AV26" s="1308"/>
      <c r="AW26" s="1308"/>
      <c r="AX26" s="1308"/>
      <c r="AY26" s="1308"/>
      <c r="AZ26" s="1308"/>
      <c r="BA26" s="1308"/>
      <c r="BB26" s="1308"/>
      <c r="BC26" s="1308"/>
      <c r="BD26" s="1308"/>
      <c r="BE26" s="1308"/>
      <c r="BF26" s="1308"/>
      <c r="BG26" s="1308"/>
      <c r="BH26" s="1308"/>
      <c r="BI26" s="1308"/>
      <c r="BJ26" s="1308"/>
      <c r="BK26" s="1308"/>
      <c r="BL26" s="1308"/>
      <c r="BM26" s="1308"/>
      <c r="BN26" s="1308"/>
      <c r="BO26" s="1308"/>
      <c r="BP26" s="1308" t="s">
        <v>1888</v>
      </c>
      <c r="BQ26" s="1308" t="s">
        <v>1888</v>
      </c>
      <c r="BR26" s="1308" t="s">
        <v>1888</v>
      </c>
      <c r="BS26" s="1308" t="s">
        <v>1888</v>
      </c>
      <c r="BT26" s="1308" t="s">
        <v>1888</v>
      </c>
      <c r="BU26" s="1308" t="s">
        <v>1888</v>
      </c>
      <c r="BV26" s="1308" t="s">
        <v>1888</v>
      </c>
      <c r="BW26" s="1308" t="s">
        <v>1888</v>
      </c>
      <c r="BX26" s="1308" t="s">
        <v>1888</v>
      </c>
      <c r="BY26" s="1308" t="s">
        <v>1888</v>
      </c>
      <c r="BZ26" s="1308" t="s">
        <v>1888</v>
      </c>
      <c r="CA26" s="1308" t="s">
        <v>1888</v>
      </c>
      <c r="CB26" s="1308" t="s">
        <v>1888</v>
      </c>
      <c r="CC26" s="1308" t="s">
        <v>1888</v>
      </c>
      <c r="CD26" s="1308" t="s">
        <v>1888</v>
      </c>
      <c r="CE26" s="1308" t="s">
        <v>1888</v>
      </c>
      <c r="CF26" s="1308" t="s">
        <v>1888</v>
      </c>
      <c r="CG26" s="1308" t="s">
        <v>1888</v>
      </c>
      <c r="CH26" s="1308" t="s">
        <v>1888</v>
      </c>
      <c r="CI26" s="1308" t="s">
        <v>1888</v>
      </c>
      <c r="CJ26" s="1308" t="s">
        <v>1888</v>
      </c>
      <c r="CK26" s="1308" t="s">
        <v>1888</v>
      </c>
      <c r="CL26" s="1308" t="s">
        <v>1888</v>
      </c>
      <c r="CM26" s="1308" t="s">
        <v>1888</v>
      </c>
      <c r="CN26" s="1308" t="s">
        <v>1888</v>
      </c>
      <c r="CO26" s="1308" t="s">
        <v>1888</v>
      </c>
      <c r="CP26" s="1308" t="s">
        <v>1888</v>
      </c>
      <c r="CQ26" s="1308" t="s">
        <v>1888</v>
      </c>
      <c r="CR26" s="1308" t="s">
        <v>1888</v>
      </c>
      <c r="CS26" s="1308" t="s">
        <v>1888</v>
      </c>
      <c r="CT26" s="1308" t="s">
        <v>1888</v>
      </c>
      <c r="CU26" s="1308" t="s">
        <v>1888</v>
      </c>
      <c r="CV26" s="1308" t="s">
        <v>1888</v>
      </c>
      <c r="CW26" s="1308" t="s">
        <v>1888</v>
      </c>
      <c r="CX26" s="1308" t="s">
        <v>1888</v>
      </c>
      <c r="CY26" s="1308" t="s">
        <v>1888</v>
      </c>
      <c r="CZ26" s="1308" t="s">
        <v>1888</v>
      </c>
      <c r="DA26" s="1308" t="s">
        <v>1888</v>
      </c>
      <c r="DB26" s="1308" t="s">
        <v>1888</v>
      </c>
      <c r="DC26" s="1308" t="s">
        <v>1888</v>
      </c>
      <c r="DD26" s="1308" t="s">
        <v>1888</v>
      </c>
      <c r="DE26" s="1308" t="s">
        <v>1888</v>
      </c>
      <c r="DF26" s="1308" t="s">
        <v>1888</v>
      </c>
      <c r="DG26" s="1308" t="s">
        <v>1888</v>
      </c>
      <c r="DH26" s="1308" t="s">
        <v>1888</v>
      </c>
      <c r="DI26" s="1308" t="s">
        <v>1888</v>
      </c>
      <c r="DJ26" s="1308" t="s">
        <v>1888</v>
      </c>
      <c r="DK26" s="1308" t="s">
        <v>1888</v>
      </c>
      <c r="DL26" s="1308" t="s">
        <v>1888</v>
      </c>
      <c r="DM26" s="1308" t="s">
        <v>1888</v>
      </c>
      <c r="DN26" s="1308" t="s">
        <v>1888</v>
      </c>
      <c r="DO26" s="1308" t="s">
        <v>1888</v>
      </c>
      <c r="DP26" s="1308" t="s">
        <v>1888</v>
      </c>
      <c r="DQ26" s="1308" t="s">
        <v>1888</v>
      </c>
      <c r="DR26" s="1308" t="s">
        <v>1888</v>
      </c>
      <c r="DS26" s="1308" t="s">
        <v>1888</v>
      </c>
      <c r="DT26" s="1308" t="s">
        <v>1888</v>
      </c>
      <c r="DU26" s="1308" t="s">
        <v>1888</v>
      </c>
      <c r="DV26" s="1308" t="s">
        <v>1888</v>
      </c>
      <c r="DW26" s="1308" t="s">
        <v>1888</v>
      </c>
      <c r="DX26" s="1308" t="s">
        <v>1888</v>
      </c>
      <c r="DY26" s="1308" t="s">
        <v>1888</v>
      </c>
      <c r="DZ26" s="1308" t="s">
        <v>1888</v>
      </c>
      <c r="EA26" s="1308" t="s">
        <v>1888</v>
      </c>
      <c r="EB26" s="1308" t="s">
        <v>1888</v>
      </c>
      <c r="EC26" s="1308" t="s">
        <v>1888</v>
      </c>
      <c r="ED26" s="1308" t="s">
        <v>1888</v>
      </c>
      <c r="EE26" s="1308" t="s">
        <v>1888</v>
      </c>
      <c r="EF26" s="1308" t="s">
        <v>1888</v>
      </c>
      <c r="EG26" s="1308" t="s">
        <v>1888</v>
      </c>
      <c r="EH26" s="1308" t="s">
        <v>1888</v>
      </c>
      <c r="EI26" s="1308" t="s">
        <v>1888</v>
      </c>
      <c r="EJ26" s="1308" t="s">
        <v>1888</v>
      </c>
      <c r="EK26" s="1308" t="s">
        <v>1888</v>
      </c>
      <c r="EL26" s="1308" t="s">
        <v>1888</v>
      </c>
      <c r="EM26" s="1308" t="s">
        <v>1888</v>
      </c>
      <c r="EN26" s="1308" t="s">
        <v>1888</v>
      </c>
      <c r="EO26" s="1308" t="s">
        <v>1888</v>
      </c>
      <c r="EP26" s="1308" t="s">
        <v>1888</v>
      </c>
      <c r="EQ26" s="1308" t="s">
        <v>1888</v>
      </c>
      <c r="ER26" s="1308" t="s">
        <v>1888</v>
      </c>
      <c r="ES26" s="1308" t="s">
        <v>1888</v>
      </c>
      <c r="ET26" s="1308" t="s">
        <v>1888</v>
      </c>
      <c r="EU26" s="1308" t="s">
        <v>1888</v>
      </c>
      <c r="EV26" s="1308" t="s">
        <v>1888</v>
      </c>
      <c r="EW26" s="1308" t="s">
        <v>1888</v>
      </c>
      <c r="EX26" s="1308" t="s">
        <v>1888</v>
      </c>
      <c r="EY26" s="1308" t="s">
        <v>1888</v>
      </c>
      <c r="EZ26" s="1308" t="s">
        <v>1888</v>
      </c>
      <c r="FA26" s="1308" t="s">
        <v>1888</v>
      </c>
      <c r="FB26" s="1308" t="s">
        <v>1888</v>
      </c>
      <c r="FC26" s="1308" t="s">
        <v>1888</v>
      </c>
      <c r="FD26" s="1308" t="s">
        <v>1888</v>
      </c>
      <c r="FE26" s="1308" t="s">
        <v>1888</v>
      </c>
      <c r="FF26" s="1308" t="s">
        <v>1888</v>
      </c>
      <c r="FG26" s="1308" t="s">
        <v>1888</v>
      </c>
      <c r="FH26" s="1308" t="s">
        <v>1888</v>
      </c>
      <c r="FI26" s="1308" t="s">
        <v>1888</v>
      </c>
      <c r="FJ26" s="1308" t="s">
        <v>1888</v>
      </c>
      <c r="FK26" s="1308" t="s">
        <v>1888</v>
      </c>
      <c r="FL26" s="1308" t="s">
        <v>1888</v>
      </c>
      <c r="FM26" s="1308" t="s">
        <v>1888</v>
      </c>
      <c r="FN26" s="1308" t="s">
        <v>1888</v>
      </c>
      <c r="FO26" s="1308" t="s">
        <v>1888</v>
      </c>
      <c r="FP26" s="1308" t="s">
        <v>1888</v>
      </c>
      <c r="FQ26" s="1308" t="s">
        <v>1888</v>
      </c>
      <c r="FR26" s="1308" t="s">
        <v>1888</v>
      </c>
      <c r="FS26" s="1308" t="s">
        <v>1888</v>
      </c>
      <c r="FT26" s="1308" t="s">
        <v>1888</v>
      </c>
      <c r="FU26" s="1308" t="s">
        <v>1888</v>
      </c>
      <c r="FV26" s="1308" t="s">
        <v>1888</v>
      </c>
      <c r="FW26" s="1308" t="s">
        <v>1888</v>
      </c>
      <c r="FX26" s="1308" t="s">
        <v>1888</v>
      </c>
      <c r="FY26" s="1308" t="s">
        <v>1888</v>
      </c>
      <c r="FZ26" s="1308" t="s">
        <v>1888</v>
      </c>
      <c r="GA26" s="1308" t="s">
        <v>1888</v>
      </c>
      <c r="GB26" s="1308" t="s">
        <v>1888</v>
      </c>
      <c r="GC26" s="1308" t="s">
        <v>1888</v>
      </c>
      <c r="GD26" s="1308" t="s">
        <v>1888</v>
      </c>
      <c r="GE26" s="1308" t="s">
        <v>1888</v>
      </c>
      <c r="GF26" s="1308" t="s">
        <v>1888</v>
      </c>
      <c r="GG26" s="1308" t="s">
        <v>1888</v>
      </c>
      <c r="GH26" s="1308" t="s">
        <v>1888</v>
      </c>
      <c r="GI26" s="1308" t="s">
        <v>1888</v>
      </c>
      <c r="GJ26" s="1308" t="s">
        <v>1888</v>
      </c>
      <c r="GK26" s="1308" t="s">
        <v>1888</v>
      </c>
      <c r="GL26" s="1308" t="s">
        <v>1888</v>
      </c>
      <c r="GM26" s="1308" t="s">
        <v>1888</v>
      </c>
      <c r="GN26" s="1308" t="s">
        <v>1888</v>
      </c>
      <c r="GO26" s="1308" t="s">
        <v>1888</v>
      </c>
      <c r="GP26" s="1308" t="s">
        <v>1888</v>
      </c>
      <c r="GQ26" s="1308" t="s">
        <v>1888</v>
      </c>
      <c r="GR26" s="1308" t="s">
        <v>1888</v>
      </c>
      <c r="GS26" s="1308" t="s">
        <v>1888</v>
      </c>
      <c r="GT26" s="1308" t="s">
        <v>1888</v>
      </c>
      <c r="GU26" s="1308" t="s">
        <v>1888</v>
      </c>
      <c r="GV26" s="1308" t="s">
        <v>1888</v>
      </c>
      <c r="GW26" s="1308" t="s">
        <v>1888</v>
      </c>
      <c r="GX26" s="1308" t="s">
        <v>1888</v>
      </c>
      <c r="GY26" s="1308" t="s">
        <v>1888</v>
      </c>
      <c r="GZ26" s="1308" t="s">
        <v>1888</v>
      </c>
      <c r="HA26" s="1308" t="s">
        <v>1888</v>
      </c>
      <c r="HB26" s="1308" t="s">
        <v>1888</v>
      </c>
      <c r="HC26" s="1308" t="s">
        <v>1888</v>
      </c>
      <c r="HD26" s="1308" t="s">
        <v>1888</v>
      </c>
      <c r="HE26" s="1308" t="s">
        <v>1888</v>
      </c>
      <c r="HF26" s="1308" t="s">
        <v>1888</v>
      </c>
      <c r="HG26" s="1308" t="s">
        <v>1888</v>
      </c>
      <c r="HH26" s="1308" t="s">
        <v>1888</v>
      </c>
      <c r="HI26" s="1308" t="s">
        <v>1888</v>
      </c>
      <c r="HJ26" s="1308" t="s">
        <v>1888</v>
      </c>
      <c r="HK26" s="1308" t="s">
        <v>1888</v>
      </c>
      <c r="HL26" s="1308" t="s">
        <v>1888</v>
      </c>
      <c r="HM26" s="1308" t="s">
        <v>1888</v>
      </c>
      <c r="HN26" s="1308" t="s">
        <v>1888</v>
      </c>
      <c r="HO26" s="1308" t="s">
        <v>1888</v>
      </c>
      <c r="HP26" s="1308" t="s">
        <v>1888</v>
      </c>
      <c r="HQ26" s="1308" t="s">
        <v>1888</v>
      </c>
      <c r="HR26" s="1308" t="s">
        <v>1888</v>
      </c>
      <c r="HS26" s="1308" t="s">
        <v>1888</v>
      </c>
      <c r="HT26" s="1308" t="s">
        <v>1888</v>
      </c>
      <c r="HU26" s="1308" t="s">
        <v>1888</v>
      </c>
      <c r="HV26" s="1308" t="s">
        <v>1888</v>
      </c>
      <c r="HW26" s="1308" t="s">
        <v>1888</v>
      </c>
      <c r="HX26" s="1308" t="s">
        <v>1888</v>
      </c>
      <c r="HY26" s="1308" t="s">
        <v>1888</v>
      </c>
      <c r="HZ26" s="1308" t="s">
        <v>1888</v>
      </c>
      <c r="IA26" s="1308" t="s">
        <v>1888</v>
      </c>
      <c r="IB26" s="1308" t="s">
        <v>1888</v>
      </c>
      <c r="IC26" s="1308" t="s">
        <v>1888</v>
      </c>
      <c r="ID26" s="1308" t="s">
        <v>1888</v>
      </c>
      <c r="IE26" s="1308" t="s">
        <v>1888</v>
      </c>
      <c r="IF26" s="1308" t="s">
        <v>1888</v>
      </c>
      <c r="IG26" s="1308" t="s">
        <v>1888</v>
      </c>
      <c r="IH26" s="1308" t="s">
        <v>1888</v>
      </c>
      <c r="II26" s="1308" t="s">
        <v>1888</v>
      </c>
      <c r="IJ26" s="1308" t="s">
        <v>1888</v>
      </c>
      <c r="IK26" s="1308" t="s">
        <v>1888</v>
      </c>
      <c r="IL26" s="1308" t="s">
        <v>1888</v>
      </c>
      <c r="IM26" s="1308" t="s">
        <v>1888</v>
      </c>
      <c r="IN26" s="1308" t="s">
        <v>1888</v>
      </c>
      <c r="IO26" s="1308" t="s">
        <v>1888</v>
      </c>
      <c r="IP26" s="1308" t="s">
        <v>1888</v>
      </c>
      <c r="IQ26" s="1308" t="s">
        <v>1888</v>
      </c>
      <c r="IR26" s="1308" t="s">
        <v>1888</v>
      </c>
      <c r="IS26" s="1308" t="s">
        <v>1888</v>
      </c>
      <c r="IT26" s="1308" t="s">
        <v>1888</v>
      </c>
      <c r="IU26" s="1308" t="s">
        <v>1888</v>
      </c>
      <c r="IV26" s="1308" t="s">
        <v>1888</v>
      </c>
    </row>
    <row r="27" spans="1:256" x14ac:dyDescent="0.2">
      <c r="A27" s="1304" t="s">
        <v>1333</v>
      </c>
    </row>
    <row r="28" spans="1:256" x14ac:dyDescent="0.2">
      <c r="A28" s="1304" t="s">
        <v>1356</v>
      </c>
    </row>
    <row r="29" spans="1:256" x14ac:dyDescent="0.2">
      <c r="A29" s="1304" t="s">
        <v>1377</v>
      </c>
    </row>
    <row r="30" spans="1:256" x14ac:dyDescent="0.2">
      <c r="A30" s="1304" t="s">
        <v>1417</v>
      </c>
    </row>
    <row r="31" spans="1:256" x14ac:dyDescent="0.2">
      <c r="A31" s="1304" t="s">
        <v>1447</v>
      </c>
    </row>
    <row r="32" spans="1:256" x14ac:dyDescent="0.2">
      <c r="A32" s="1304" t="s">
        <v>1454</v>
      </c>
    </row>
    <row r="33" spans="1:1" x14ac:dyDescent="0.2">
      <c r="A33" s="1304" t="s">
        <v>1474</v>
      </c>
    </row>
    <row r="34" spans="1:1" x14ac:dyDescent="0.2">
      <c r="A34" s="1304" t="s">
        <v>1490</v>
      </c>
    </row>
    <row r="35" spans="1:1" x14ac:dyDescent="0.2">
      <c r="A35" s="1304" t="s">
        <v>1530</v>
      </c>
    </row>
    <row r="36" spans="1:1" x14ac:dyDescent="0.2">
      <c r="A36" s="1304" t="s">
        <v>1548</v>
      </c>
    </row>
    <row r="37" spans="1:1" x14ac:dyDescent="0.2">
      <c r="A37" s="1304" t="s">
        <v>1583</v>
      </c>
    </row>
    <row r="38" spans="1:1" x14ac:dyDescent="0.2">
      <c r="A38" s="1304" t="s">
        <v>1614</v>
      </c>
    </row>
    <row r="39" spans="1:1" x14ac:dyDescent="0.2">
      <c r="A39" s="1304" t="s">
        <v>1665</v>
      </c>
    </row>
    <row r="40" spans="1:1" x14ac:dyDescent="0.2">
      <c r="A40" s="1304" t="s">
        <v>1670</v>
      </c>
    </row>
    <row r="41" spans="1:1" x14ac:dyDescent="0.2">
      <c r="A41" s="1304" t="s">
        <v>1674</v>
      </c>
    </row>
    <row r="42" spans="1:1" x14ac:dyDescent="0.2">
      <c r="A42" s="1304" t="s">
        <v>1690</v>
      </c>
    </row>
    <row r="43" spans="1:1" x14ac:dyDescent="0.2">
      <c r="A43" s="1304" t="s">
        <v>1700</v>
      </c>
    </row>
    <row r="44" spans="1:1" x14ac:dyDescent="0.2">
      <c r="A44" s="1304" t="s">
        <v>1734</v>
      </c>
    </row>
    <row r="45" spans="1:1" x14ac:dyDescent="0.2">
      <c r="A45" s="1304" t="s">
        <v>1743</v>
      </c>
    </row>
    <row r="46" spans="1:1" x14ac:dyDescent="0.2">
      <c r="A46" s="1304" t="s">
        <v>1748</v>
      </c>
    </row>
    <row r="47" spans="1:1" x14ac:dyDescent="0.2">
      <c r="A47" s="1304" t="s">
        <v>1753</v>
      </c>
    </row>
    <row r="48" spans="1:1" x14ac:dyDescent="0.2">
      <c r="A48" s="1304" t="s">
        <v>1766</v>
      </c>
    </row>
    <row r="49" spans="1:1" x14ac:dyDescent="0.2">
      <c r="A49" s="1304" t="s">
        <v>1809</v>
      </c>
    </row>
    <row r="50" spans="1:1" x14ac:dyDescent="0.2">
      <c r="A50" s="1304" t="s">
        <v>1865</v>
      </c>
    </row>
    <row r="51" spans="1:1" x14ac:dyDescent="0.2">
      <c r="A51" s="1304" t="s">
        <v>1878</v>
      </c>
    </row>
  </sheetData>
  <mergeCells count="2">
    <mergeCell ref="A1:G1"/>
    <mergeCell ref="A2:G2"/>
  </mergeCells>
  <hyperlinks>
    <hyperlink ref="A5" location="'I_01_01'!A2" display="I.1.1 - Extreme points of the geographic position by NUTS II, 2023" xr:uid="{BCB4EE5C-089F-45F9-B266-AA9D3C43970B}"/>
    <hyperlink ref="A6" location="'I_01_02'!A2" display="I.1.2 - Area, perimeter, maximum extension and altimetry by NUTS II, 2023" xr:uid="{26529B20-280D-4E9F-B69F-E2242C7B1E21}"/>
    <hyperlink ref="A7" location="'I_01_03'!A2" display="I.1.3 - Major mountain systems by NUTS II" xr:uid="{6ADA7B11-280D-483F-9CA5-31FC44CB8EC8}"/>
    <hyperlink ref="A8" location="'I_01_04'!A2" display="I.1.4 - Characteristics of the major Mainland rivers" xr:uid="{4D02641E-3B74-4A55-A982-FE5D3C46A33A}"/>
    <hyperlink ref="A9" location="'I_01_05'!A2" display="I.1.5 - Storage in the main Mainland lagoons, 2023/2024" xr:uid="{40265EE9-DBB4-4EF9-87DF-AA8599E6CB51}"/>
    <hyperlink ref="A10" location="'I_01_06'!A2" display="I.1.6 - Average air temperature, precipitation and accumulated global radiation" xr:uid="{49775801-5B41-428C-AA5B-3A2DC7036A50}"/>
    <hyperlink ref="A11" location="'I_01_07_a'!A2" display="I.1.7 - Average air temperature, tropical nights and heat waves by meteorological station (to be continued)" xr:uid="{8B0BF1B5-9938-46BF-A624-062D05095F61}"/>
    <hyperlink ref="A12" location="'I_01_07_b'!A2" display="I.1.7 - Average air temperature, tropical nights and heat waves by meteorological station (continued)" xr:uid="{0AEDE31A-CFD8-429C-B193-7E570892D173}"/>
    <hyperlink ref="A13" location="'I_01_08'!A2" display="I.1.8 - Precipitation by meteorological station" xr:uid="{0CEF9B77-A655-4D7B-BF78-EFE5470242F9}"/>
    <hyperlink ref="A14" location="'I_01_09_a'!A2" display="I.1.9 - Nature 2000 network, Ramsar and Protected areas (to be continued)" xr:uid="{16F2F35F-7949-4D48-A625-C66FA70B717A}"/>
    <hyperlink ref="A15" location="'I_01_09_b'!A2" display="I.1.9 - Nature 2000 network, Ramsar and Protected areas (continued)" xr:uid="{340CEBEA-F6AF-4315-9E50-7732CC2A6EC2}"/>
    <hyperlink ref="A16" location="'I_01_10'!A2" display="I.1.10 - Forest Intervention Areas " xr:uid="{7634E06F-B8A6-479E-B5D9-20E75C1261D4}"/>
    <hyperlink ref="A17" location="'I_01_11'!A2" display="I.1.11 - Spatial planning " xr:uid="{EF26C993-CED4-469E-9498-867C21EF7480}"/>
    <hyperlink ref="A18" location="'I_01_12'!A2" display="I.1.12 - Census localities according to population dimensions" xr:uid="{975277C8-D8B0-460C-8E76-F5943B50F6DC}"/>
    <hyperlink ref="A19" location="'I_01_13_a'!A2" display="I.1.13 - Territorial structure (To be continued)" xr:uid="{C0EF1547-576C-4B23-9330-A3D088613263}"/>
    <hyperlink ref="A20" location="'I_01_13_b'!A2" display="I.1.13 - Territorial structure (Continued)" xr:uid="{0695C0DE-C809-4495-B503-151778B43006}"/>
    <hyperlink ref="A21" location="'I_01_14'!A2" display="I.1.14 - National rail network" xr:uid="{4CC8B58F-EDF3-4205-9734-09135ECD4EDA}"/>
    <hyperlink ref="A22" location="'I_01_15'!A2" display="I.1.15 - National road network" xr:uid="{6F669635-1A72-4C06-9550-0902F7E0561A}"/>
    <hyperlink ref="A23" location="'I_01_16'!A2" display="I.1.16 - Airports and aerodromes" xr:uid="{E671984F-E84D-4C05-BFE7-ECC6AE1A85D2}"/>
    <hyperlink ref="A24" location="'I_01_Para saber mais'!A2" display="I.1 - Further information …" xr:uid="{A748A501-4C4E-411D-A39C-122DE8F803C7}"/>
    <hyperlink ref="A27" location="'I_02_01_a'!A2" display="I.2.1 - Environmental indicators (to be continued)" xr:uid="{0593920D-4D93-46D2-9541-2AD097855432}"/>
    <hyperlink ref="A28" location="'I_02_01_b'!A2" display="I.2.1 - Environmental indicators (continued)" xr:uid="{F9D397D5-6E4F-4A8B-9ADE-B17C5DA51628}"/>
    <hyperlink ref="A29" location="'I_02_02'!A2" display="I.2.2 - Quality of the water for human consumption" xr:uid="{881364D4-F164-4A02-B04F-698906CF2B9D}"/>
    <hyperlink ref="A30" location="'I_02_03'!A2" display="I.2.3 - Water supplied by municipal public management systems, drainage and waste water treatment" xr:uid="{42472E99-C0B0-4799-8043-7CF88E64CFE5}"/>
    <hyperlink ref="A31" location="'I_02_04'!A2" display="I.2.4 - Surface water bodies and classification of status" xr:uid="{57B4EDC9-CD95-473D-83B6-CE092B618DCE}"/>
    <hyperlink ref="A32" location="'I_02_05'!A2" display="I.2.5 - Ground water bodies and classification of status and quality classes" xr:uid="{2B2FD29F-86A1-44F1-8702-C2EC67C5B205}"/>
    <hyperlink ref="A33" location="'I_02_06'!A2" display="I.2.6 - Bathing waters according to type and quality classes" xr:uid="{71ADA31C-CA8C-4F02-9F5B-BE50814A7A06}"/>
    <hyperlink ref="A34" location="'I_02_07'!A2" display="I.2.7-  Bathing beaches and accessible beaches to people with reduced mobility and Blue Flag beaches" xr:uid="{CB0E4BC6-9D6B-4BFF-956D-AF0B1C751B38}"/>
    <hyperlink ref="A35" location="'I_02_08'!A2" display="I.2.8 - Municipal waste by type of collection and kind of destination " xr:uid="{561A20E9-3E28-4B54-A7F4-1DE61572EC2A}"/>
    <hyperlink ref="A36" location="'I_02_09'!A2" display="I.2.9 - Receipts and expenditure of municipalities, according to domains of environmental management and protection" xr:uid="{8DB18BA6-1AC3-4933-931C-6E525A20213A}"/>
    <hyperlink ref="A37" location="'I_02_10'!A2" display="I.2.10 - Firemen according to sex, age group, level of education and type of link" xr:uid="{B471A8B8-B544-458E-A5D6-A74E113A98CC}"/>
    <hyperlink ref="A38" location="'I_02_11'!A2" display="I.2.11 - Investments, costs and income of entities holding fire brigades according to type of accounting item" xr:uid="{84436D7F-EAE4-45BC-B746-D1E447BAB1AF}"/>
    <hyperlink ref="A39" location="'I_02_12'!A2" display="I.2.12 - Consolidated expenditure of public administration, according to domains of environmental management and protection" xr:uid="{5957E12E-D581-41C1-933E-CE9C5B6A5E30}"/>
    <hyperlink ref="A40" location="'I_02_13'!A2" display="I.2.13 - Consolidated expenditure of central administration, according to domains of environmental management and protection" xr:uid="{C33B6ED2-24B7-4C73-8936-D9293B917BAF}"/>
    <hyperlink ref="A41" location="'I_02_14'!A2" display="I.2.14 - Consolidated expenditure of regional administration, according to domains of environmental management and protection " xr:uid="{1B3223E6-BFB3-42DA-A221-38762F98B8D9}"/>
    <hyperlink ref="A42" location="'I_02_15'!A2" display="I.2.15 - Consolidated expenditure of local administration, according to domains of environmental management and protection " xr:uid="{A32CD3FC-AD31-494A-8B80-DED9354FC032}"/>
    <hyperlink ref="A43" location="'I_02_16'!A2" display="I.2.16 - Consolidated expenditure of non-profit institutions, according to domains of environmental management and protection" xr:uid="{460F58A7-6D21-44EE-BC8D-3B5A8CC16402}"/>
    <hyperlink ref="A44" location="'I_02_17'!A2" display="I.2.17 - Investments, costs and income of entreprises on environmental management and protection, by economic sector (CAE-Rev.3)" xr:uid="{B234F569-AC63-491F-AE14-DAF96AD7471E}"/>
    <hyperlink ref="A45" location="'I_02_18'!A2" display="I.2.18 - Investments, costs and income of enterprises on environmental management and protection by economic sector (CAE-Rev.3) according to some domains, 2023" xr:uid="{3F314C0D-9A6C-4779-A5D7-B714DEBEAC79}"/>
    <hyperlink ref="A46" location="'I_02_19'!A2" display="I.2.19 - Accounting categories of Non-Governmental Organizations for Environment (NGOE) according to the Normalization Accounting System" xr:uid="{78DAAB12-DB90-472A-87DB-C5E6401F9A0F}"/>
    <hyperlink ref="A47" location="'I_02_20'!A2" display="I.2.20 - Activities performed by Non-Governmental Organizations for Environment (NGOE) according to domains of environmental management and protection" xr:uid="{0EFDE0B3-8508-409C-B729-827E57B84BCC}"/>
    <hyperlink ref="A48" location="'I_02_21'!A2" display="I.2.21 - Members of Non-Governmental Organizations for Environment (NGOE) according to institutional sectors" xr:uid="{4E040EE9-2D0D-40CE-B1CC-3425E528E39F}"/>
    <hyperlink ref="A49" location="'I_02_Classificações'!A2" display="I.2 - Classifications" xr:uid="{9C45E7EE-C388-470D-AA6F-82E5DA4F4771}"/>
    <hyperlink ref="A50" location="'I_02_Indicadores'!A2" display="I.2 - Indicators" xr:uid="{383B1AD7-A733-4BFE-AAF5-979EF4F8A936}"/>
    <hyperlink ref="A51" location="'I_02_Para saber mais'!A2" display="I.2 - Further information …" xr:uid="{4A4309AA-B01B-4B4B-B961-36B7F60F503A}"/>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4AF99-AC5F-4B28-ABE9-64DA261AA33A}">
  <dimension ref="A1:AH53"/>
  <sheetViews>
    <sheetView showGridLines="0" zoomScaleNormal="100" workbookViewId="0">
      <selection sqref="A1:K1"/>
    </sheetView>
  </sheetViews>
  <sheetFormatPr defaultColWidth="7.85546875" defaultRowHeight="12.75" x14ac:dyDescent="0.25"/>
  <cols>
    <col min="1" max="1" width="12.42578125" style="1" customWidth="1"/>
    <col min="2" max="10" width="7.85546875" style="1" customWidth="1"/>
    <col min="11" max="11" width="9.140625" style="1" customWidth="1"/>
    <col min="12" max="16384" width="7.85546875" style="1"/>
  </cols>
  <sheetData>
    <row r="1" spans="1:34" s="60" customFormat="1" ht="34.5" customHeight="1" x14ac:dyDescent="0.2">
      <c r="A1" s="1531" t="s">
        <v>764</v>
      </c>
      <c r="B1" s="1531"/>
      <c r="C1" s="1531"/>
      <c r="D1" s="1531"/>
      <c r="E1" s="1531"/>
      <c r="F1" s="1531"/>
      <c r="G1" s="1531"/>
      <c r="H1" s="1531"/>
      <c r="I1" s="1531"/>
      <c r="J1" s="1531"/>
      <c r="K1" s="1531"/>
    </row>
    <row r="2" spans="1:34" s="60" customFormat="1" ht="34.5" customHeight="1" x14ac:dyDescent="0.2">
      <c r="A2" s="1522" t="s">
        <v>765</v>
      </c>
      <c r="B2" s="1522"/>
      <c r="C2" s="1522"/>
      <c r="D2" s="1522"/>
      <c r="E2" s="1522"/>
      <c r="F2" s="1522"/>
      <c r="G2" s="1522"/>
      <c r="H2" s="1522"/>
      <c r="I2" s="1522"/>
      <c r="J2" s="1522"/>
      <c r="K2" s="1522"/>
    </row>
    <row r="3" spans="1:34" s="63" customFormat="1" ht="9.75" customHeight="1" x14ac:dyDescent="0.15">
      <c r="A3" s="350" t="s">
        <v>519</v>
      </c>
      <c r="B3" s="61"/>
      <c r="C3" s="61"/>
      <c r="D3" s="61"/>
      <c r="E3" s="61"/>
      <c r="F3" s="61"/>
      <c r="G3" s="61"/>
      <c r="H3" s="72"/>
      <c r="K3" s="62" t="s">
        <v>520</v>
      </c>
    </row>
    <row r="4" spans="1:34" ht="13.5" customHeight="1" x14ac:dyDescent="0.25">
      <c r="A4" s="1334"/>
      <c r="B4" s="1448" t="s">
        <v>146</v>
      </c>
      <c r="C4" s="1442" t="s">
        <v>521</v>
      </c>
      <c r="D4" s="1544"/>
      <c r="E4" s="1443"/>
      <c r="F4" s="1442" t="s">
        <v>522</v>
      </c>
      <c r="G4" s="1544"/>
      <c r="H4" s="1544"/>
      <c r="I4" s="1443"/>
      <c r="J4" s="1448" t="s">
        <v>523</v>
      </c>
      <c r="K4" s="1360" t="s">
        <v>524</v>
      </c>
    </row>
    <row r="5" spans="1:34" ht="13.5" customHeight="1" x14ac:dyDescent="0.25">
      <c r="A5" s="1335"/>
      <c r="B5" s="1500"/>
      <c r="C5" s="1513" t="s">
        <v>525</v>
      </c>
      <c r="D5" s="1514"/>
      <c r="E5" s="1515"/>
      <c r="F5" s="1513" t="s">
        <v>526</v>
      </c>
      <c r="G5" s="1514"/>
      <c r="H5" s="1515"/>
      <c r="I5" s="1538" t="s">
        <v>527</v>
      </c>
      <c r="J5" s="1500"/>
      <c r="K5" s="1424"/>
    </row>
    <row r="6" spans="1:34" ht="13.5" customHeight="1" x14ac:dyDescent="0.25">
      <c r="A6" s="1335"/>
      <c r="B6" s="1500"/>
      <c r="C6" s="1538" t="s">
        <v>146</v>
      </c>
      <c r="D6" s="1538" t="s">
        <v>528</v>
      </c>
      <c r="E6" s="1538" t="s">
        <v>529</v>
      </c>
      <c r="F6" s="1538" t="s">
        <v>146</v>
      </c>
      <c r="G6" s="1538" t="s">
        <v>528</v>
      </c>
      <c r="H6" s="1538" t="s">
        <v>529</v>
      </c>
      <c r="I6" s="1539"/>
      <c r="J6" s="1500"/>
      <c r="K6" s="1424"/>
    </row>
    <row r="7" spans="1:34" ht="13.5" customHeight="1" x14ac:dyDescent="0.25">
      <c r="A7" s="1336"/>
      <c r="B7" s="1449"/>
      <c r="C7" s="1540"/>
      <c r="D7" s="1540"/>
      <c r="E7" s="1540"/>
      <c r="F7" s="1540"/>
      <c r="G7" s="1540"/>
      <c r="H7" s="1540"/>
      <c r="I7" s="1540"/>
      <c r="J7" s="1449"/>
      <c r="K7" s="1361"/>
    </row>
    <row r="8" spans="1:34" s="65" customFormat="1" ht="12.75" customHeight="1" x14ac:dyDescent="0.25">
      <c r="A8" s="64" t="s">
        <v>115</v>
      </c>
      <c r="B8" s="159"/>
      <c r="C8" s="159"/>
      <c r="D8" s="159"/>
      <c r="E8" s="159"/>
      <c r="F8" s="159"/>
      <c r="G8" s="159"/>
      <c r="H8" s="159"/>
      <c r="I8" s="159"/>
    </row>
    <row r="9" spans="1:34" s="65" customFormat="1" ht="12.75" customHeight="1" x14ac:dyDescent="0.25">
      <c r="A9" s="64">
        <v>1990</v>
      </c>
      <c r="B9" s="161">
        <v>9514</v>
      </c>
      <c r="C9" s="161">
        <v>2339</v>
      </c>
      <c r="D9" s="161" t="s">
        <v>331</v>
      </c>
      <c r="E9" s="161" t="s">
        <v>331</v>
      </c>
      <c r="F9" s="161">
        <v>2304</v>
      </c>
      <c r="G9" s="161" t="s">
        <v>331</v>
      </c>
      <c r="H9" s="161" t="s">
        <v>331</v>
      </c>
      <c r="I9" s="161" t="s">
        <v>331</v>
      </c>
      <c r="J9" s="161" t="s">
        <v>331</v>
      </c>
      <c r="K9" s="161">
        <v>303</v>
      </c>
      <c r="M9" s="161"/>
      <c r="N9" s="161"/>
      <c r="O9" s="161"/>
      <c r="P9" s="161"/>
      <c r="Q9" s="161"/>
      <c r="R9" s="161"/>
      <c r="S9" s="161"/>
      <c r="T9" s="161"/>
      <c r="U9" s="161"/>
      <c r="V9" s="161"/>
      <c r="W9" s="201"/>
      <c r="X9" s="201"/>
      <c r="Y9" s="201"/>
      <c r="Z9" s="201"/>
      <c r="AA9" s="201"/>
      <c r="AB9" s="201"/>
      <c r="AC9" s="201"/>
      <c r="AD9" s="201"/>
      <c r="AE9" s="201"/>
      <c r="AF9" s="201"/>
      <c r="AG9" s="201"/>
      <c r="AH9" s="201"/>
    </row>
    <row r="10" spans="1:34" s="65" customFormat="1" ht="12.75" customHeight="1" x14ac:dyDescent="0.25">
      <c r="A10" s="64">
        <v>1991</v>
      </c>
      <c r="B10" s="161">
        <v>9643</v>
      </c>
      <c r="C10" s="161">
        <v>2438</v>
      </c>
      <c r="D10" s="161" t="s">
        <v>331</v>
      </c>
      <c r="E10" s="161" t="s">
        <v>331</v>
      </c>
      <c r="F10" s="161">
        <v>2338</v>
      </c>
      <c r="G10" s="161" t="s">
        <v>331</v>
      </c>
      <c r="H10" s="161" t="s">
        <v>331</v>
      </c>
      <c r="I10" s="161" t="s">
        <v>331</v>
      </c>
      <c r="J10" s="161" t="s">
        <v>331</v>
      </c>
      <c r="K10" s="161">
        <v>409</v>
      </c>
      <c r="M10" s="161"/>
      <c r="N10" s="161"/>
      <c r="O10" s="161"/>
      <c r="P10" s="161"/>
      <c r="Q10" s="161"/>
      <c r="R10" s="161"/>
      <c r="S10" s="161"/>
      <c r="T10" s="161"/>
      <c r="U10" s="161"/>
      <c r="V10" s="161"/>
      <c r="W10" s="201"/>
      <c r="X10" s="201"/>
      <c r="Y10" s="201"/>
      <c r="Z10" s="201"/>
      <c r="AA10" s="201"/>
      <c r="AB10" s="201"/>
      <c r="AC10" s="201"/>
      <c r="AD10" s="201"/>
      <c r="AE10" s="201"/>
      <c r="AF10" s="201"/>
    </row>
    <row r="11" spans="1:34" s="65" customFormat="1" ht="12.75" customHeight="1" x14ac:dyDescent="0.25">
      <c r="A11" s="64">
        <v>1992</v>
      </c>
      <c r="B11" s="161">
        <v>9628</v>
      </c>
      <c r="C11" s="161">
        <v>2489</v>
      </c>
      <c r="D11" s="161" t="s">
        <v>331</v>
      </c>
      <c r="E11" s="161" t="s">
        <v>331</v>
      </c>
      <c r="F11" s="161">
        <v>2338</v>
      </c>
      <c r="G11" s="161" t="s">
        <v>331</v>
      </c>
      <c r="H11" s="161" t="s">
        <v>331</v>
      </c>
      <c r="I11" s="161" t="s">
        <v>331</v>
      </c>
      <c r="J11" s="161" t="s">
        <v>331</v>
      </c>
      <c r="K11" s="161">
        <v>519</v>
      </c>
      <c r="M11" s="161"/>
      <c r="N11" s="161"/>
      <c r="O11" s="161"/>
      <c r="P11" s="161"/>
      <c r="Q11" s="161"/>
      <c r="R11" s="161"/>
      <c r="S11" s="161"/>
      <c r="T11" s="161"/>
      <c r="U11" s="161"/>
      <c r="V11" s="161"/>
      <c r="W11" s="201"/>
      <c r="X11" s="201"/>
      <c r="Y11" s="201"/>
      <c r="Z11" s="201"/>
      <c r="AA11" s="201"/>
      <c r="AB11" s="201"/>
      <c r="AC11" s="201"/>
      <c r="AD11" s="201"/>
      <c r="AE11" s="201"/>
      <c r="AF11" s="201"/>
    </row>
    <row r="12" spans="1:34" s="65" customFormat="1" ht="12.75" customHeight="1" x14ac:dyDescent="0.25">
      <c r="A12" s="64">
        <v>1993</v>
      </c>
      <c r="B12" s="161">
        <v>9648</v>
      </c>
      <c r="C12" s="161">
        <v>2526</v>
      </c>
      <c r="D12" s="161" t="s">
        <v>331</v>
      </c>
      <c r="E12" s="161" t="s">
        <v>331</v>
      </c>
      <c r="F12" s="161">
        <v>2372</v>
      </c>
      <c r="G12" s="161" t="s">
        <v>331</v>
      </c>
      <c r="H12" s="161" t="s">
        <v>331</v>
      </c>
      <c r="I12" s="161" t="s">
        <v>331</v>
      </c>
      <c r="J12" s="161" t="s">
        <v>331</v>
      </c>
      <c r="K12" s="161">
        <v>579</v>
      </c>
      <c r="M12" s="161"/>
      <c r="N12" s="161"/>
      <c r="O12" s="161"/>
      <c r="P12" s="161"/>
      <c r="Q12" s="161"/>
      <c r="R12" s="161"/>
      <c r="S12" s="161"/>
      <c r="T12" s="161"/>
      <c r="U12" s="161"/>
      <c r="V12" s="161"/>
      <c r="W12" s="201"/>
      <c r="X12" s="201"/>
      <c r="Y12" s="201"/>
      <c r="Z12" s="201"/>
      <c r="AA12" s="201"/>
      <c r="AB12" s="201"/>
      <c r="AC12" s="201"/>
      <c r="AD12" s="201"/>
      <c r="AE12" s="201"/>
      <c r="AF12" s="201"/>
    </row>
    <row r="13" spans="1:34" s="65" customFormat="1" ht="12.75" customHeight="1" x14ac:dyDescent="0.25">
      <c r="A13" s="64">
        <v>1994</v>
      </c>
      <c r="B13" s="161">
        <v>9678</v>
      </c>
      <c r="C13" s="161">
        <v>2534</v>
      </c>
      <c r="D13" s="161" t="s">
        <v>331</v>
      </c>
      <c r="E13" s="161" t="s">
        <v>331</v>
      </c>
      <c r="F13" s="161">
        <v>2374</v>
      </c>
      <c r="G13" s="161" t="s">
        <v>331</v>
      </c>
      <c r="H13" s="161" t="s">
        <v>331</v>
      </c>
      <c r="I13" s="161" t="s">
        <v>331</v>
      </c>
      <c r="J13" s="161" t="s">
        <v>331</v>
      </c>
      <c r="K13" s="161">
        <v>587</v>
      </c>
      <c r="M13" s="161"/>
      <c r="N13" s="161"/>
      <c r="O13" s="161"/>
      <c r="P13" s="161"/>
      <c r="Q13" s="161"/>
      <c r="R13" s="161"/>
      <c r="S13" s="161"/>
      <c r="T13" s="161"/>
      <c r="U13" s="161"/>
      <c r="V13" s="161"/>
      <c r="W13" s="201"/>
      <c r="X13" s="201"/>
      <c r="Y13" s="201"/>
      <c r="Z13" s="201"/>
      <c r="AA13" s="201"/>
      <c r="AB13" s="201"/>
      <c r="AC13" s="201"/>
      <c r="AD13" s="201"/>
      <c r="AE13" s="201"/>
      <c r="AF13" s="201"/>
    </row>
    <row r="14" spans="1:34" s="65" customFormat="1" ht="12.75" customHeight="1" x14ac:dyDescent="0.25">
      <c r="A14" s="64">
        <v>1995</v>
      </c>
      <c r="B14" s="161">
        <v>9742</v>
      </c>
      <c r="C14" s="161">
        <v>2558</v>
      </c>
      <c r="D14" s="161" t="s">
        <v>331</v>
      </c>
      <c r="E14" s="161" t="s">
        <v>331</v>
      </c>
      <c r="F14" s="161">
        <v>2416</v>
      </c>
      <c r="G14" s="161" t="s">
        <v>331</v>
      </c>
      <c r="H14" s="161" t="s">
        <v>331</v>
      </c>
      <c r="I14" s="161" t="s">
        <v>331</v>
      </c>
      <c r="J14" s="161" t="s">
        <v>331</v>
      </c>
      <c r="K14" s="161">
        <v>687</v>
      </c>
      <c r="M14" s="161"/>
      <c r="N14" s="161"/>
      <c r="O14" s="161"/>
      <c r="P14" s="161"/>
      <c r="Q14" s="161"/>
      <c r="R14" s="161"/>
      <c r="S14" s="161"/>
      <c r="T14" s="161"/>
      <c r="U14" s="161"/>
      <c r="V14" s="161"/>
      <c r="W14" s="201"/>
      <c r="X14" s="201"/>
      <c r="Y14" s="201"/>
      <c r="Z14" s="201"/>
      <c r="AA14" s="201"/>
      <c r="AB14" s="201"/>
      <c r="AC14" s="201"/>
      <c r="AD14" s="201"/>
      <c r="AE14" s="201"/>
      <c r="AF14" s="201"/>
    </row>
    <row r="15" spans="1:34" s="65" customFormat="1" ht="12.75" customHeight="1" x14ac:dyDescent="0.25">
      <c r="A15" s="64">
        <v>1996</v>
      </c>
      <c r="B15" s="161">
        <v>9742</v>
      </c>
      <c r="C15" s="161">
        <v>2558</v>
      </c>
      <c r="D15" s="161" t="s">
        <v>331</v>
      </c>
      <c r="E15" s="161" t="s">
        <v>331</v>
      </c>
      <c r="F15" s="161">
        <v>2416</v>
      </c>
      <c r="G15" s="161" t="s">
        <v>331</v>
      </c>
      <c r="H15" s="161" t="s">
        <v>331</v>
      </c>
      <c r="I15" s="161" t="s">
        <v>331</v>
      </c>
      <c r="J15" s="161" t="s">
        <v>331</v>
      </c>
      <c r="K15" s="161">
        <v>710</v>
      </c>
      <c r="M15" s="161"/>
      <c r="N15" s="161"/>
      <c r="O15" s="161"/>
      <c r="P15" s="161"/>
      <c r="Q15" s="161"/>
      <c r="R15" s="161"/>
      <c r="S15" s="161"/>
      <c r="T15" s="161"/>
      <c r="U15" s="161"/>
      <c r="V15" s="161"/>
      <c r="W15" s="201"/>
      <c r="X15" s="201"/>
      <c r="Y15" s="201"/>
      <c r="Z15" s="201"/>
      <c r="AA15" s="201"/>
      <c r="AB15" s="201"/>
      <c r="AC15" s="201"/>
      <c r="AD15" s="201"/>
      <c r="AE15" s="201"/>
      <c r="AF15" s="201"/>
    </row>
    <row r="16" spans="1:34" s="65" customFormat="1" ht="12.75" customHeight="1" x14ac:dyDescent="0.25">
      <c r="A16" s="64">
        <v>1997</v>
      </c>
      <c r="B16" s="161">
        <v>9780</v>
      </c>
      <c r="C16" s="161">
        <v>2591</v>
      </c>
      <c r="D16" s="161" t="s">
        <v>331</v>
      </c>
      <c r="E16" s="161" t="s">
        <v>331</v>
      </c>
      <c r="F16" s="161">
        <v>2421</v>
      </c>
      <c r="G16" s="161" t="s">
        <v>331</v>
      </c>
      <c r="H16" s="161" t="s">
        <v>331</v>
      </c>
      <c r="I16" s="161" t="s">
        <v>331</v>
      </c>
      <c r="J16" s="161" t="s">
        <v>331</v>
      </c>
      <c r="K16" s="161">
        <v>797</v>
      </c>
      <c r="M16" s="161"/>
      <c r="N16" s="161"/>
      <c r="O16" s="161"/>
      <c r="P16" s="161"/>
      <c r="Q16" s="161"/>
      <c r="R16" s="161"/>
      <c r="S16" s="161"/>
      <c r="T16" s="161"/>
      <c r="U16" s="161"/>
      <c r="V16" s="161"/>
      <c r="W16" s="201"/>
      <c r="X16" s="201"/>
      <c r="Y16" s="201"/>
      <c r="Z16" s="201"/>
      <c r="AA16" s="201"/>
      <c r="AB16" s="201"/>
      <c r="AC16" s="201"/>
      <c r="AD16" s="201"/>
      <c r="AE16" s="201"/>
      <c r="AF16" s="201"/>
    </row>
    <row r="17" spans="1:32" s="65" customFormat="1" ht="12.75" customHeight="1" x14ac:dyDescent="0.25">
      <c r="A17" s="64">
        <v>1998</v>
      </c>
      <c r="B17" s="161">
        <v>11408</v>
      </c>
      <c r="C17" s="161">
        <v>2700</v>
      </c>
      <c r="D17" s="161">
        <v>832</v>
      </c>
      <c r="E17" s="161">
        <v>1868</v>
      </c>
      <c r="F17" s="76">
        <v>3303</v>
      </c>
      <c r="G17" s="394">
        <v>2036</v>
      </c>
      <c r="H17" s="161">
        <v>1267</v>
      </c>
      <c r="I17" s="161">
        <v>5405</v>
      </c>
      <c r="J17" s="161">
        <v>4805</v>
      </c>
      <c r="K17" s="161">
        <v>1252</v>
      </c>
      <c r="M17" s="161"/>
      <c r="N17" s="161"/>
      <c r="O17" s="161"/>
      <c r="P17" s="161"/>
      <c r="Q17" s="76"/>
      <c r="R17" s="161"/>
      <c r="S17" s="161"/>
      <c r="T17" s="161"/>
      <c r="U17" s="161"/>
      <c r="V17" s="161"/>
      <c r="W17" s="201"/>
      <c r="X17" s="201"/>
      <c r="Y17" s="201"/>
      <c r="Z17" s="201"/>
      <c r="AA17" s="201"/>
      <c r="AB17" s="201"/>
      <c r="AC17" s="201"/>
      <c r="AD17" s="201"/>
      <c r="AE17" s="201"/>
      <c r="AF17" s="201"/>
    </row>
    <row r="18" spans="1:32" s="65" customFormat="1" ht="12.75" customHeight="1" x14ac:dyDescent="0.25">
      <c r="A18" s="64">
        <v>1999</v>
      </c>
      <c r="B18" s="161">
        <v>11991</v>
      </c>
      <c r="C18" s="161">
        <v>1368</v>
      </c>
      <c r="D18" s="161">
        <v>335</v>
      </c>
      <c r="E18" s="161">
        <v>1033</v>
      </c>
      <c r="F18" s="76">
        <v>1037</v>
      </c>
      <c r="G18" s="161">
        <v>628</v>
      </c>
      <c r="H18" s="161">
        <v>409</v>
      </c>
      <c r="I18" s="161">
        <v>5059</v>
      </c>
      <c r="J18" s="161">
        <v>4528</v>
      </c>
      <c r="K18" s="161">
        <v>1441</v>
      </c>
      <c r="M18" s="161"/>
      <c r="N18" s="161"/>
      <c r="O18" s="161"/>
      <c r="P18" s="161"/>
      <c r="Q18" s="76"/>
      <c r="R18" s="161"/>
      <c r="S18" s="161"/>
      <c r="T18" s="161"/>
      <c r="U18" s="161"/>
      <c r="V18" s="161"/>
      <c r="W18" s="201"/>
      <c r="X18" s="201"/>
      <c r="Y18" s="201"/>
      <c r="Z18" s="201"/>
      <c r="AA18" s="201"/>
      <c r="AB18" s="201"/>
      <c r="AC18" s="201"/>
      <c r="AD18" s="201"/>
      <c r="AE18" s="201"/>
      <c r="AF18" s="201"/>
    </row>
    <row r="19" spans="1:32" s="65" customFormat="1" ht="12.75" customHeight="1" x14ac:dyDescent="0.25">
      <c r="A19" s="64">
        <v>2000</v>
      </c>
      <c r="B19" s="161">
        <v>11836</v>
      </c>
      <c r="C19" s="161">
        <v>1389</v>
      </c>
      <c r="D19" s="161">
        <v>344</v>
      </c>
      <c r="E19" s="161">
        <v>1045</v>
      </c>
      <c r="F19" s="76">
        <v>1040</v>
      </c>
      <c r="G19" s="161">
        <v>599</v>
      </c>
      <c r="H19" s="161">
        <v>441</v>
      </c>
      <c r="I19" s="161">
        <v>4909</v>
      </c>
      <c r="J19" s="161">
        <v>4499</v>
      </c>
      <c r="K19" s="161">
        <v>1482</v>
      </c>
      <c r="M19" s="161"/>
      <c r="N19" s="161"/>
      <c r="O19" s="161"/>
      <c r="P19" s="161"/>
      <c r="Q19" s="76"/>
      <c r="R19" s="161"/>
      <c r="S19" s="161"/>
      <c r="T19" s="161"/>
      <c r="U19" s="161"/>
      <c r="V19" s="161"/>
      <c r="W19" s="201"/>
      <c r="X19" s="201"/>
      <c r="Y19" s="201"/>
      <c r="Z19" s="201"/>
      <c r="AA19" s="201"/>
      <c r="AB19" s="201"/>
      <c r="AC19" s="201"/>
      <c r="AD19" s="201"/>
      <c r="AE19" s="201"/>
      <c r="AF19" s="201"/>
    </row>
    <row r="20" spans="1:32" s="65" customFormat="1" ht="12.75" customHeight="1" x14ac:dyDescent="0.25">
      <c r="A20" s="64">
        <v>2001</v>
      </c>
      <c r="B20" s="161">
        <v>12010</v>
      </c>
      <c r="C20" s="161">
        <v>1494</v>
      </c>
      <c r="D20" s="161">
        <v>326</v>
      </c>
      <c r="E20" s="161">
        <v>1168</v>
      </c>
      <c r="F20" s="76">
        <v>1107</v>
      </c>
      <c r="G20" s="161">
        <v>611</v>
      </c>
      <c r="H20" s="161">
        <v>496</v>
      </c>
      <c r="I20" s="161">
        <v>4909</v>
      </c>
      <c r="J20" s="161">
        <v>4500</v>
      </c>
      <c r="K20" s="161">
        <v>1659</v>
      </c>
      <c r="M20" s="161"/>
      <c r="N20" s="161"/>
      <c r="O20" s="161"/>
      <c r="P20" s="161"/>
      <c r="Q20" s="76"/>
      <c r="R20" s="161"/>
      <c r="S20" s="161"/>
      <c r="T20" s="161"/>
      <c r="U20" s="161"/>
      <c r="V20" s="161"/>
      <c r="W20" s="201"/>
      <c r="X20" s="201"/>
      <c r="Y20" s="201"/>
      <c r="Z20" s="201"/>
      <c r="AA20" s="201"/>
      <c r="AB20" s="201"/>
      <c r="AC20" s="201"/>
      <c r="AD20" s="201"/>
      <c r="AE20" s="201"/>
      <c r="AF20" s="201"/>
    </row>
    <row r="21" spans="1:32" s="65" customFormat="1" ht="12.75" customHeight="1" x14ac:dyDescent="0.25">
      <c r="A21" s="64">
        <v>2002</v>
      </c>
      <c r="B21" s="161">
        <v>12399</v>
      </c>
      <c r="C21" s="161">
        <v>1829</v>
      </c>
      <c r="D21" s="161">
        <v>520</v>
      </c>
      <c r="E21" s="161">
        <v>1309</v>
      </c>
      <c r="F21" s="76">
        <v>1161</v>
      </c>
      <c r="G21" s="161">
        <v>618</v>
      </c>
      <c r="H21" s="161">
        <v>543</v>
      </c>
      <c r="I21" s="161">
        <v>4909</v>
      </c>
      <c r="J21" s="161">
        <v>4500</v>
      </c>
      <c r="K21" s="161">
        <v>1836</v>
      </c>
      <c r="M21" s="161"/>
      <c r="N21" s="161"/>
      <c r="O21" s="161"/>
      <c r="P21" s="161"/>
      <c r="Q21" s="76"/>
      <c r="R21" s="161"/>
      <c r="S21" s="161"/>
      <c r="T21" s="161"/>
      <c r="U21" s="161"/>
      <c r="V21" s="161"/>
      <c r="W21" s="201"/>
      <c r="X21" s="201"/>
      <c r="Y21" s="201"/>
      <c r="Z21" s="201"/>
      <c r="AA21" s="201"/>
      <c r="AB21" s="201"/>
      <c r="AC21" s="201"/>
      <c r="AD21" s="201"/>
      <c r="AE21" s="201"/>
      <c r="AF21" s="201"/>
    </row>
    <row r="22" spans="1:32" s="67" customFormat="1" ht="12.75" customHeight="1" x14ac:dyDescent="0.25">
      <c r="A22" s="64">
        <v>2003</v>
      </c>
      <c r="B22" s="76">
        <v>12589</v>
      </c>
      <c r="C22" s="161">
        <v>1949</v>
      </c>
      <c r="D22" s="76">
        <v>515</v>
      </c>
      <c r="E22" s="76">
        <v>1434</v>
      </c>
      <c r="F22" s="76">
        <v>1229</v>
      </c>
      <c r="G22" s="76">
        <v>635</v>
      </c>
      <c r="H22" s="76">
        <v>594</v>
      </c>
      <c r="I22" s="76">
        <v>4910</v>
      </c>
      <c r="J22" s="76">
        <v>4500</v>
      </c>
      <c r="K22" s="76">
        <v>2002</v>
      </c>
      <c r="M22" s="76"/>
      <c r="N22" s="161"/>
      <c r="O22" s="76"/>
      <c r="P22" s="76"/>
      <c r="Q22" s="76"/>
      <c r="R22" s="76"/>
      <c r="S22" s="76"/>
      <c r="T22" s="76"/>
      <c r="U22" s="76"/>
      <c r="V22" s="76"/>
      <c r="W22" s="201"/>
      <c r="X22" s="201"/>
      <c r="Y22" s="201"/>
      <c r="Z22" s="201"/>
      <c r="AA22" s="201"/>
      <c r="AB22" s="201"/>
      <c r="AC22" s="201"/>
      <c r="AD22" s="201"/>
      <c r="AE22" s="201"/>
      <c r="AF22" s="201"/>
    </row>
    <row r="23" spans="1:32" ht="12.75" customHeight="1" x14ac:dyDescent="0.25">
      <c r="A23" s="77">
        <v>2004</v>
      </c>
      <c r="B23" s="76">
        <v>12689</v>
      </c>
      <c r="C23" s="76">
        <v>1985</v>
      </c>
      <c r="D23" s="76">
        <v>522</v>
      </c>
      <c r="E23" s="76">
        <v>1463</v>
      </c>
      <c r="F23" s="76">
        <v>1294</v>
      </c>
      <c r="G23" s="76">
        <v>632</v>
      </c>
      <c r="H23" s="76">
        <v>662</v>
      </c>
      <c r="I23" s="76">
        <v>4910</v>
      </c>
      <c r="J23" s="76">
        <v>4500</v>
      </c>
      <c r="K23" s="76">
        <v>2091</v>
      </c>
      <c r="L23" s="67"/>
      <c r="M23" s="76"/>
      <c r="N23" s="76"/>
      <c r="O23" s="76"/>
      <c r="P23" s="76"/>
      <c r="Q23" s="76"/>
      <c r="R23" s="76"/>
      <c r="S23" s="76"/>
      <c r="T23" s="76"/>
      <c r="U23" s="76"/>
      <c r="V23" s="76"/>
      <c r="W23" s="201"/>
      <c r="X23" s="201"/>
      <c r="Y23" s="201"/>
      <c r="Z23" s="201"/>
      <c r="AA23" s="201"/>
      <c r="AB23" s="201"/>
      <c r="AC23" s="201"/>
      <c r="AD23" s="201"/>
      <c r="AE23" s="201"/>
      <c r="AF23" s="201"/>
    </row>
    <row r="24" spans="1:32" ht="12.75" customHeight="1" x14ac:dyDescent="0.25">
      <c r="A24" s="77">
        <v>2005</v>
      </c>
      <c r="B24" s="76">
        <v>12661</v>
      </c>
      <c r="C24" s="76">
        <v>1957</v>
      </c>
      <c r="D24" s="76">
        <v>429</v>
      </c>
      <c r="E24" s="76">
        <v>1528</v>
      </c>
      <c r="F24" s="76">
        <v>1294</v>
      </c>
      <c r="G24" s="76">
        <v>454</v>
      </c>
      <c r="H24" s="76">
        <v>840</v>
      </c>
      <c r="I24" s="76">
        <v>4910</v>
      </c>
      <c r="J24" s="76">
        <v>4500</v>
      </c>
      <c r="K24" s="76">
        <v>2341</v>
      </c>
      <c r="L24" s="67"/>
      <c r="M24" s="76"/>
      <c r="N24" s="76"/>
      <c r="O24" s="76"/>
      <c r="P24" s="76"/>
      <c r="Q24" s="76"/>
      <c r="R24" s="76"/>
      <c r="S24" s="76"/>
      <c r="T24" s="76"/>
      <c r="U24" s="76"/>
      <c r="V24" s="76"/>
      <c r="W24" s="201"/>
      <c r="X24" s="201"/>
      <c r="Y24" s="201"/>
      <c r="Z24" s="201"/>
      <c r="AA24" s="201"/>
      <c r="AB24" s="201"/>
      <c r="AC24" s="201"/>
      <c r="AD24" s="201"/>
      <c r="AE24" s="201"/>
      <c r="AF24" s="201"/>
    </row>
    <row r="25" spans="1:32" s="70" customFormat="1" ht="12.75" customHeight="1" x14ac:dyDescent="0.25">
      <c r="A25" s="77">
        <v>2006</v>
      </c>
      <c r="B25" s="74">
        <v>12890</v>
      </c>
      <c r="C25" s="74">
        <v>2145</v>
      </c>
      <c r="D25" s="74">
        <v>433</v>
      </c>
      <c r="E25" s="74">
        <v>1712</v>
      </c>
      <c r="F25" s="74">
        <v>1336</v>
      </c>
      <c r="G25" s="74">
        <v>466</v>
      </c>
      <c r="H25" s="74">
        <v>870</v>
      </c>
      <c r="I25" s="74">
        <v>4909</v>
      </c>
      <c r="J25" s="74">
        <v>4500</v>
      </c>
      <c r="K25" s="74">
        <v>2545</v>
      </c>
      <c r="L25" s="67"/>
      <c r="M25" s="74"/>
      <c r="N25" s="74"/>
      <c r="O25" s="74"/>
      <c r="P25" s="74"/>
      <c r="Q25" s="74"/>
      <c r="R25" s="74"/>
      <c r="S25" s="74"/>
      <c r="T25" s="74"/>
      <c r="U25" s="74"/>
      <c r="V25" s="74"/>
      <c r="W25" s="201"/>
      <c r="X25" s="201"/>
      <c r="Y25" s="201"/>
      <c r="Z25" s="201"/>
      <c r="AA25" s="201"/>
      <c r="AB25" s="201"/>
      <c r="AC25" s="201"/>
      <c r="AD25" s="201"/>
      <c r="AE25" s="201"/>
      <c r="AF25" s="201"/>
    </row>
    <row r="26" spans="1:32" ht="12.75" customHeight="1" x14ac:dyDescent="0.25">
      <c r="A26" s="77">
        <v>2007</v>
      </c>
      <c r="B26" s="76">
        <v>12902</v>
      </c>
      <c r="C26" s="76">
        <v>2198</v>
      </c>
      <c r="D26" s="76">
        <v>466</v>
      </c>
      <c r="E26" s="76">
        <v>1732</v>
      </c>
      <c r="F26" s="76">
        <v>1387</v>
      </c>
      <c r="G26" s="76">
        <v>466</v>
      </c>
      <c r="H26" s="76">
        <v>921</v>
      </c>
      <c r="I26" s="76">
        <v>4911</v>
      </c>
      <c r="J26" s="76">
        <v>4406</v>
      </c>
      <c r="K26" s="76">
        <v>2613</v>
      </c>
      <c r="L26" s="67"/>
      <c r="M26" s="76"/>
      <c r="N26" s="76"/>
      <c r="O26" s="76"/>
      <c r="P26" s="76"/>
      <c r="Q26" s="76"/>
      <c r="R26" s="76"/>
      <c r="S26" s="76"/>
      <c r="T26" s="76"/>
      <c r="U26" s="76"/>
      <c r="V26" s="76"/>
      <c r="W26" s="201"/>
      <c r="X26" s="201"/>
      <c r="Y26" s="201"/>
      <c r="Z26" s="201"/>
      <c r="AA26" s="201"/>
      <c r="AB26" s="201"/>
      <c r="AC26" s="201"/>
      <c r="AD26" s="201"/>
      <c r="AE26" s="201"/>
      <c r="AF26" s="201"/>
    </row>
    <row r="27" spans="1:32" ht="12.75" customHeight="1" x14ac:dyDescent="0.25">
      <c r="A27" s="77">
        <v>2008</v>
      </c>
      <c r="B27" s="76">
        <v>12990</v>
      </c>
      <c r="C27" s="76">
        <v>2197</v>
      </c>
      <c r="D27" s="76">
        <v>465</v>
      </c>
      <c r="E27" s="76">
        <v>1732</v>
      </c>
      <c r="F27" s="76">
        <v>1470</v>
      </c>
      <c r="G27" s="76">
        <v>490</v>
      </c>
      <c r="H27" s="76">
        <v>980</v>
      </c>
      <c r="I27" s="76">
        <v>4914</v>
      </c>
      <c r="J27" s="76">
        <v>4409</v>
      </c>
      <c r="K27" s="76">
        <v>2673</v>
      </c>
      <c r="L27" s="67"/>
      <c r="M27" s="76"/>
      <c r="N27" s="76"/>
      <c r="O27" s="76"/>
      <c r="P27" s="76"/>
      <c r="Q27" s="76"/>
      <c r="R27" s="76"/>
      <c r="S27" s="76"/>
      <c r="T27" s="76"/>
      <c r="U27" s="76"/>
      <c r="V27" s="76"/>
      <c r="W27" s="201"/>
      <c r="X27" s="201"/>
      <c r="Y27" s="201"/>
      <c r="Z27" s="201"/>
      <c r="AA27" s="201"/>
      <c r="AB27" s="201"/>
      <c r="AC27" s="201"/>
      <c r="AD27" s="201"/>
      <c r="AE27" s="201"/>
      <c r="AF27" s="201"/>
    </row>
    <row r="28" spans="1:32" ht="12.75" customHeight="1" x14ac:dyDescent="0.25">
      <c r="A28" s="78">
        <v>2009</v>
      </c>
      <c r="B28" s="79">
        <v>13112</v>
      </c>
      <c r="C28" s="79">
        <v>2199</v>
      </c>
      <c r="D28" s="79">
        <v>465</v>
      </c>
      <c r="E28" s="79">
        <v>1734</v>
      </c>
      <c r="F28" s="79">
        <v>1543</v>
      </c>
      <c r="G28" s="79">
        <v>532</v>
      </c>
      <c r="H28" s="79">
        <v>1011</v>
      </c>
      <c r="I28" s="79">
        <v>4939</v>
      </c>
      <c r="J28" s="79">
        <v>4431</v>
      </c>
      <c r="K28" s="79">
        <v>2705</v>
      </c>
      <c r="L28" s="67"/>
      <c r="M28" s="79"/>
      <c r="N28" s="79"/>
      <c r="O28" s="79"/>
      <c r="P28" s="79"/>
      <c r="Q28" s="79"/>
      <c r="R28" s="79"/>
      <c r="S28" s="79"/>
      <c r="T28" s="79"/>
      <c r="U28" s="79"/>
      <c r="V28" s="79"/>
      <c r="W28" s="201"/>
      <c r="X28" s="201"/>
      <c r="Y28" s="201"/>
      <c r="Z28" s="201"/>
      <c r="AA28" s="201"/>
      <c r="AB28" s="201"/>
      <c r="AC28" s="201"/>
      <c r="AD28" s="201"/>
      <c r="AE28" s="201"/>
      <c r="AF28" s="201"/>
    </row>
    <row r="29" spans="1:32" ht="12.75" customHeight="1" x14ac:dyDescent="0.25">
      <c r="A29" s="78">
        <v>2010</v>
      </c>
      <c r="B29" s="79">
        <v>13123</v>
      </c>
      <c r="C29" s="79">
        <v>2221</v>
      </c>
      <c r="D29" s="79">
        <v>467</v>
      </c>
      <c r="E29" s="79">
        <v>1754</v>
      </c>
      <c r="F29" s="79">
        <v>1550</v>
      </c>
      <c r="G29" s="79">
        <v>532</v>
      </c>
      <c r="H29" s="79">
        <v>1018</v>
      </c>
      <c r="I29" s="79">
        <v>4932</v>
      </c>
      <c r="J29" s="79">
        <v>4420</v>
      </c>
      <c r="K29" s="79">
        <v>2737</v>
      </c>
      <c r="L29" s="67"/>
      <c r="M29" s="79"/>
      <c r="N29" s="79"/>
      <c r="O29" s="79"/>
      <c r="P29" s="79"/>
      <c r="Q29" s="79"/>
      <c r="R29" s="79"/>
      <c r="S29" s="79"/>
      <c r="T29" s="79"/>
      <c r="U29" s="79"/>
      <c r="V29" s="79"/>
      <c r="W29" s="201"/>
      <c r="X29" s="201"/>
      <c r="Y29" s="201"/>
      <c r="Z29" s="201"/>
      <c r="AA29" s="201"/>
      <c r="AB29" s="201"/>
      <c r="AC29" s="201"/>
      <c r="AD29" s="201"/>
      <c r="AE29" s="201"/>
      <c r="AF29" s="201"/>
    </row>
    <row r="30" spans="1:32" ht="12.75" customHeight="1" x14ac:dyDescent="0.25">
      <c r="A30" s="78">
        <v>2011</v>
      </c>
      <c r="B30" s="79">
        <v>13411</v>
      </c>
      <c r="C30" s="79">
        <v>2330</v>
      </c>
      <c r="D30" s="79">
        <v>543</v>
      </c>
      <c r="E30" s="79">
        <v>1786</v>
      </c>
      <c r="F30" s="79">
        <v>1717</v>
      </c>
      <c r="G30" s="79">
        <v>600</v>
      </c>
      <c r="H30" s="79">
        <v>1117</v>
      </c>
      <c r="I30" s="79">
        <v>4945</v>
      </c>
      <c r="J30" s="79">
        <v>4420</v>
      </c>
      <c r="K30" s="79">
        <v>2865</v>
      </c>
      <c r="L30" s="67"/>
      <c r="M30" s="79"/>
      <c r="N30" s="79"/>
      <c r="O30" s="79"/>
      <c r="P30" s="79"/>
      <c r="Q30" s="79"/>
      <c r="R30" s="79"/>
      <c r="S30" s="79"/>
      <c r="T30" s="79"/>
      <c r="U30" s="79"/>
      <c r="V30" s="79"/>
      <c r="W30" s="201"/>
      <c r="X30" s="201"/>
      <c r="Y30" s="201"/>
      <c r="Z30" s="201"/>
      <c r="AA30" s="201"/>
      <c r="AB30" s="201"/>
      <c r="AC30" s="201"/>
      <c r="AD30" s="201"/>
      <c r="AE30" s="201"/>
      <c r="AF30" s="201"/>
    </row>
    <row r="31" spans="1:32" ht="12.75" customHeight="1" x14ac:dyDescent="0.25">
      <c r="A31" s="78">
        <v>2012</v>
      </c>
      <c r="B31" s="79">
        <v>14284</v>
      </c>
      <c r="C31" s="79">
        <v>2340</v>
      </c>
      <c r="D31" s="79">
        <v>462</v>
      </c>
      <c r="E31" s="79">
        <v>1878</v>
      </c>
      <c r="F31" s="79">
        <v>1865</v>
      </c>
      <c r="G31" s="79">
        <v>700</v>
      </c>
      <c r="H31" s="79">
        <v>1165</v>
      </c>
      <c r="I31" s="79">
        <v>5288</v>
      </c>
      <c r="J31" s="79">
        <v>4791</v>
      </c>
      <c r="K31" s="79">
        <v>2988</v>
      </c>
      <c r="L31" s="67"/>
      <c r="M31" s="79"/>
      <c r="N31" s="79"/>
      <c r="O31" s="79"/>
      <c r="P31" s="79"/>
      <c r="Q31" s="79"/>
      <c r="R31" s="79"/>
      <c r="S31" s="79"/>
      <c r="T31" s="79"/>
      <c r="U31" s="79"/>
      <c r="V31" s="79"/>
      <c r="W31" s="201"/>
      <c r="X31" s="201"/>
      <c r="Y31" s="201"/>
      <c r="Z31" s="201"/>
      <c r="AA31" s="201"/>
      <c r="AB31" s="201"/>
      <c r="AC31" s="201"/>
      <c r="AD31" s="201"/>
      <c r="AE31" s="201"/>
      <c r="AF31" s="201"/>
    </row>
    <row r="32" spans="1:32" ht="12.75" customHeight="1" x14ac:dyDescent="0.25">
      <c r="A32" s="78">
        <v>2013</v>
      </c>
      <c r="B32" s="79">
        <v>14310</v>
      </c>
      <c r="C32" s="79">
        <v>2338</v>
      </c>
      <c r="D32" s="79">
        <v>410</v>
      </c>
      <c r="E32" s="79">
        <v>1928</v>
      </c>
      <c r="F32" s="79">
        <v>1894</v>
      </c>
      <c r="G32" s="79">
        <v>700</v>
      </c>
      <c r="H32" s="79">
        <v>1194</v>
      </c>
      <c r="I32" s="79">
        <v>5288</v>
      </c>
      <c r="J32" s="79">
        <v>4791</v>
      </c>
      <c r="K32" s="79">
        <v>3065</v>
      </c>
      <c r="L32" s="67"/>
      <c r="M32" s="79"/>
      <c r="N32" s="79"/>
      <c r="O32" s="79"/>
      <c r="P32" s="79"/>
      <c r="Q32" s="79"/>
      <c r="R32" s="79"/>
      <c r="S32" s="79"/>
      <c r="T32" s="79"/>
      <c r="U32" s="79"/>
      <c r="V32" s="79"/>
      <c r="W32" s="201"/>
      <c r="X32" s="201"/>
      <c r="Y32" s="201"/>
      <c r="Z32" s="201"/>
      <c r="AA32" s="201"/>
      <c r="AB32" s="201"/>
      <c r="AC32" s="201"/>
      <c r="AD32" s="201"/>
      <c r="AE32" s="201"/>
      <c r="AF32" s="201"/>
    </row>
    <row r="33" spans="1:32" ht="12.75" customHeight="1" x14ac:dyDescent="0.25">
      <c r="A33" s="78">
        <v>2014</v>
      </c>
      <c r="B33" s="79">
        <v>14310</v>
      </c>
      <c r="C33" s="79">
        <v>2338</v>
      </c>
      <c r="D33" s="79">
        <v>410</v>
      </c>
      <c r="E33" s="79">
        <v>1928</v>
      </c>
      <c r="F33" s="79">
        <v>1894</v>
      </c>
      <c r="G33" s="79">
        <v>700</v>
      </c>
      <c r="H33" s="79">
        <v>1194</v>
      </c>
      <c r="I33" s="79">
        <v>5288</v>
      </c>
      <c r="J33" s="79">
        <v>4791</v>
      </c>
      <c r="K33" s="79">
        <v>3065</v>
      </c>
      <c r="L33" s="67"/>
      <c r="M33" s="79"/>
      <c r="N33" s="79"/>
      <c r="O33" s="79"/>
      <c r="P33" s="79"/>
      <c r="Q33" s="79"/>
      <c r="R33" s="79"/>
      <c r="S33" s="79"/>
      <c r="T33" s="79"/>
      <c r="U33" s="79"/>
      <c r="V33" s="79"/>
      <c r="W33" s="201"/>
      <c r="X33" s="201"/>
      <c r="Y33" s="201"/>
      <c r="Z33" s="201"/>
      <c r="AA33" s="201"/>
      <c r="AB33" s="201"/>
      <c r="AC33" s="201"/>
      <c r="AD33" s="201"/>
      <c r="AE33" s="201"/>
      <c r="AF33" s="201"/>
    </row>
    <row r="34" spans="1:32" ht="12.75" customHeight="1" x14ac:dyDescent="0.25">
      <c r="A34" s="78">
        <v>2015</v>
      </c>
      <c r="B34" s="79">
        <v>14310</v>
      </c>
      <c r="C34" s="79">
        <v>2338</v>
      </c>
      <c r="D34" s="79">
        <v>410</v>
      </c>
      <c r="E34" s="79">
        <v>1928</v>
      </c>
      <c r="F34" s="79">
        <v>1894</v>
      </c>
      <c r="G34" s="79">
        <v>700</v>
      </c>
      <c r="H34" s="79">
        <v>1194</v>
      </c>
      <c r="I34" s="79">
        <v>5288</v>
      </c>
      <c r="J34" s="79">
        <v>4791</v>
      </c>
      <c r="K34" s="79">
        <v>3073</v>
      </c>
      <c r="L34" s="67"/>
      <c r="M34" s="79"/>
      <c r="N34" s="79"/>
      <c r="O34" s="79"/>
      <c r="P34" s="79"/>
      <c r="Q34" s="79"/>
      <c r="R34" s="79"/>
      <c r="S34" s="79"/>
      <c r="T34" s="79"/>
      <c r="U34" s="79"/>
      <c r="V34" s="79"/>
      <c r="W34" s="201"/>
      <c r="X34" s="201"/>
      <c r="Y34" s="201"/>
      <c r="Z34" s="201"/>
      <c r="AA34" s="201"/>
      <c r="AB34" s="201"/>
      <c r="AC34" s="201"/>
      <c r="AD34" s="201"/>
      <c r="AE34" s="201"/>
      <c r="AF34" s="201"/>
    </row>
    <row r="35" spans="1:32" ht="12.75" customHeight="1" x14ac:dyDescent="0.25">
      <c r="A35" s="78">
        <v>2016</v>
      </c>
      <c r="B35" s="79">
        <v>14312.915228418922</v>
      </c>
      <c r="C35" s="79">
        <v>2338</v>
      </c>
      <c r="D35" s="79">
        <v>410</v>
      </c>
      <c r="E35" s="79">
        <v>1928</v>
      </c>
      <c r="F35" s="79">
        <v>1894</v>
      </c>
      <c r="G35" s="79">
        <v>700</v>
      </c>
      <c r="H35" s="79">
        <v>1194</v>
      </c>
      <c r="I35" s="218">
        <v>5291.3416274100009</v>
      </c>
      <c r="J35" s="79">
        <v>4790.8740199610002</v>
      </c>
      <c r="K35" s="79">
        <v>3098</v>
      </c>
      <c r="L35" s="67"/>
      <c r="M35" s="79"/>
      <c r="N35" s="79"/>
      <c r="O35" s="79"/>
      <c r="P35" s="79"/>
      <c r="Q35" s="79"/>
      <c r="R35" s="79"/>
      <c r="S35" s="79"/>
      <c r="T35" s="79"/>
      <c r="U35" s="79"/>
      <c r="V35" s="79"/>
      <c r="W35" s="201"/>
      <c r="X35" s="201"/>
      <c r="Y35" s="201"/>
      <c r="Z35" s="201"/>
      <c r="AA35" s="201"/>
      <c r="AB35" s="201"/>
      <c r="AC35" s="201"/>
      <c r="AD35" s="201"/>
      <c r="AE35" s="201"/>
      <c r="AF35" s="201"/>
    </row>
    <row r="36" spans="1:32" ht="12.75" customHeight="1" x14ac:dyDescent="0.25">
      <c r="A36" s="238">
        <v>2017</v>
      </c>
      <c r="B36" s="79">
        <v>14312.915000000001</v>
      </c>
      <c r="C36" s="79">
        <v>2337.4996000000001</v>
      </c>
      <c r="D36" s="79">
        <v>409.6</v>
      </c>
      <c r="E36" s="79">
        <v>1927.8996</v>
      </c>
      <c r="F36" s="79">
        <v>1893.2</v>
      </c>
      <c r="G36" s="79">
        <v>699.6</v>
      </c>
      <c r="H36" s="79">
        <v>1193.5999999999999</v>
      </c>
      <c r="I36" s="79">
        <v>5291.3419999999996</v>
      </c>
      <c r="J36" s="79">
        <v>4790.8739999999998</v>
      </c>
      <c r="K36" s="79">
        <v>3098</v>
      </c>
      <c r="L36" s="67"/>
    </row>
    <row r="37" spans="1:32" ht="12.75" customHeight="1" x14ac:dyDescent="0.25">
      <c r="A37" s="238">
        <v>2018</v>
      </c>
      <c r="B37" s="79">
        <v>14312.915000000001</v>
      </c>
      <c r="C37" s="79">
        <v>2337.4996000000001</v>
      </c>
      <c r="D37" s="79">
        <v>409.6</v>
      </c>
      <c r="E37" s="79">
        <v>1927.8996</v>
      </c>
      <c r="F37" s="79">
        <v>1893.2</v>
      </c>
      <c r="G37" s="79">
        <v>699.6</v>
      </c>
      <c r="H37" s="79">
        <v>1193.5999999999999</v>
      </c>
      <c r="I37" s="79">
        <v>5291.3419999999996</v>
      </c>
      <c r="J37" s="79">
        <v>4790.8739999999998</v>
      </c>
      <c r="K37" s="79">
        <v>3098</v>
      </c>
      <c r="L37" s="67"/>
    </row>
    <row r="38" spans="1:32" ht="12.75" customHeight="1" x14ac:dyDescent="0.25">
      <c r="A38" s="238">
        <v>2019</v>
      </c>
      <c r="B38" s="79">
        <v>14312.915000000001</v>
      </c>
      <c r="C38" s="79">
        <v>2337.4996000000001</v>
      </c>
      <c r="D38" s="79">
        <v>409.6</v>
      </c>
      <c r="E38" s="79">
        <v>1927.8996</v>
      </c>
      <c r="F38" s="79">
        <v>1893.2</v>
      </c>
      <c r="G38" s="79">
        <v>699.6</v>
      </c>
      <c r="H38" s="79">
        <v>1193.5999999999999</v>
      </c>
      <c r="I38" s="79">
        <v>5291.3419999999996</v>
      </c>
      <c r="J38" s="79">
        <v>4790.8739999999998</v>
      </c>
      <c r="K38" s="79">
        <v>3098</v>
      </c>
      <c r="L38" s="67"/>
    </row>
    <row r="39" spans="1:32" ht="12.75" customHeight="1" x14ac:dyDescent="0.25">
      <c r="A39" s="238">
        <v>2020</v>
      </c>
      <c r="B39" s="79">
        <v>14325.115</v>
      </c>
      <c r="C39" s="79">
        <v>2349.6999999999998</v>
      </c>
      <c r="D39" s="79">
        <v>409.6</v>
      </c>
      <c r="E39" s="79">
        <v>1940.1</v>
      </c>
      <c r="F39" s="79">
        <v>1893.2</v>
      </c>
      <c r="G39" s="79">
        <v>699.6</v>
      </c>
      <c r="H39" s="79">
        <v>1193.5999999999999</v>
      </c>
      <c r="I39" s="79">
        <v>5291.34162741</v>
      </c>
      <c r="J39" s="79">
        <v>4790.8739999999998</v>
      </c>
      <c r="K39" s="79">
        <v>3111</v>
      </c>
      <c r="L39" s="67"/>
    </row>
    <row r="40" spans="1:32" ht="12.75" customHeight="1" x14ac:dyDescent="0.25">
      <c r="A40" s="238">
        <v>2021</v>
      </c>
      <c r="B40" s="79">
        <v>14325.115</v>
      </c>
      <c r="C40" s="79">
        <v>2349.6999999999998</v>
      </c>
      <c r="D40" s="79">
        <v>409.6</v>
      </c>
      <c r="E40" s="79">
        <v>1940.1</v>
      </c>
      <c r="F40" s="79">
        <v>1893</v>
      </c>
      <c r="G40" s="79">
        <v>699.6</v>
      </c>
      <c r="H40" s="79">
        <v>1193.5999999999999</v>
      </c>
      <c r="I40" s="79">
        <v>5291.34162741</v>
      </c>
      <c r="J40" s="79">
        <v>4790.8739999999998</v>
      </c>
      <c r="K40" s="79">
        <v>3113</v>
      </c>
      <c r="L40" s="67"/>
    </row>
    <row r="41" spans="1:32" s="70" customFormat="1" ht="12.75" customHeight="1" x14ac:dyDescent="0.25">
      <c r="A41" s="238">
        <v>2022</v>
      </c>
      <c r="B41" s="79">
        <v>14332.215228418918</v>
      </c>
      <c r="C41" s="79">
        <v>2349.6995810485305</v>
      </c>
      <c r="D41" s="79">
        <v>407.40000000002993</v>
      </c>
      <c r="E41" s="79">
        <v>1942.2995810485004</v>
      </c>
      <c r="F41" s="79">
        <v>1893</v>
      </c>
      <c r="G41" s="79">
        <v>699.6</v>
      </c>
      <c r="H41" s="79">
        <v>1193.5999999999999</v>
      </c>
      <c r="I41" s="79">
        <v>5298.4416274099995</v>
      </c>
      <c r="J41" s="79">
        <v>4790.8740199610002</v>
      </c>
      <c r="K41" s="79">
        <v>3113</v>
      </c>
      <c r="L41" s="67"/>
    </row>
    <row r="42" spans="1:32" s="70" customFormat="1" ht="12.75" customHeight="1" x14ac:dyDescent="0.25">
      <c r="A42" s="262">
        <v>2023</v>
      </c>
      <c r="B42" s="354">
        <v>14339</v>
      </c>
      <c r="C42" s="354">
        <v>2350</v>
      </c>
      <c r="D42" s="354">
        <v>407</v>
      </c>
      <c r="E42" s="354">
        <v>1942</v>
      </c>
      <c r="F42" s="354">
        <v>1893</v>
      </c>
      <c r="G42" s="354">
        <v>700</v>
      </c>
      <c r="H42" s="354">
        <v>1194</v>
      </c>
      <c r="I42" s="354">
        <v>5305</v>
      </c>
      <c r="J42" s="354">
        <v>4790.8740199610002</v>
      </c>
      <c r="K42" s="354">
        <v>3113</v>
      </c>
    </row>
    <row r="43" spans="1:32" ht="13.5" customHeight="1" x14ac:dyDescent="0.25">
      <c r="A43" s="1334"/>
      <c r="B43" s="1448" t="s">
        <v>146</v>
      </c>
      <c r="C43" s="1442" t="s">
        <v>530</v>
      </c>
      <c r="D43" s="1544"/>
      <c r="E43" s="1443"/>
      <c r="F43" s="1442" t="s">
        <v>531</v>
      </c>
      <c r="G43" s="1544"/>
      <c r="H43" s="1544"/>
      <c r="I43" s="1443"/>
      <c r="J43" s="1448" t="s">
        <v>532</v>
      </c>
      <c r="K43" s="1538" t="s">
        <v>533</v>
      </c>
    </row>
    <row r="44" spans="1:32" ht="13.5" customHeight="1" x14ac:dyDescent="0.25">
      <c r="A44" s="1335"/>
      <c r="B44" s="1500"/>
      <c r="C44" s="1541" t="s">
        <v>534</v>
      </c>
      <c r="D44" s="1542"/>
      <c r="E44" s="1543"/>
      <c r="F44" s="1541" t="s">
        <v>535</v>
      </c>
      <c r="G44" s="1542"/>
      <c r="H44" s="1543"/>
      <c r="I44" s="1548" t="s">
        <v>536</v>
      </c>
      <c r="J44" s="1500"/>
      <c r="K44" s="1539"/>
    </row>
    <row r="45" spans="1:32" ht="26.25" customHeight="1" x14ac:dyDescent="0.25">
      <c r="A45" s="1336"/>
      <c r="B45" s="1449"/>
      <c r="C45" s="348" t="s">
        <v>146</v>
      </c>
      <c r="D45" s="348" t="s">
        <v>537</v>
      </c>
      <c r="E45" s="348" t="s">
        <v>538</v>
      </c>
      <c r="F45" s="348" t="s">
        <v>146</v>
      </c>
      <c r="G45" s="348" t="s">
        <v>537</v>
      </c>
      <c r="H45" s="348" t="s">
        <v>538</v>
      </c>
      <c r="I45" s="1549"/>
      <c r="J45" s="1449"/>
      <c r="K45" s="1540"/>
    </row>
    <row r="46" spans="1:32" s="4" customFormat="1" x14ac:dyDescent="0.25">
      <c r="A46" s="1440" t="s">
        <v>1161</v>
      </c>
      <c r="B46" s="1440"/>
      <c r="C46" s="1440"/>
      <c r="D46" s="1440"/>
      <c r="E46" s="1440"/>
      <c r="F46" s="1440"/>
      <c r="G46" s="1440"/>
      <c r="H46" s="1440"/>
      <c r="I46" s="1440"/>
      <c r="J46" s="1440"/>
      <c r="K46" s="1440"/>
      <c r="L46" s="2"/>
    </row>
    <row r="47" spans="1:32" ht="9.6" customHeight="1" x14ac:dyDescent="0.25">
      <c r="A47" s="1547" t="s">
        <v>569</v>
      </c>
      <c r="B47" s="1547"/>
      <c r="C47" s="1547"/>
      <c r="D47" s="1547"/>
      <c r="E47" s="1547"/>
      <c r="F47" s="1547"/>
      <c r="G47" s="1547"/>
      <c r="H47" s="1547"/>
      <c r="I47" s="1547"/>
      <c r="J47" s="1547"/>
      <c r="K47" s="1547"/>
    </row>
    <row r="48" spans="1:32" ht="9.6" customHeight="1" x14ac:dyDescent="0.25">
      <c r="A48" s="1547" t="s">
        <v>713</v>
      </c>
      <c r="B48" s="1547"/>
      <c r="C48" s="1547"/>
      <c r="D48" s="1547"/>
      <c r="E48" s="1547"/>
      <c r="F48" s="1547"/>
      <c r="G48" s="1547"/>
      <c r="H48" s="1547"/>
      <c r="I48" s="1547"/>
      <c r="J48" s="1547"/>
      <c r="K48" s="1547"/>
    </row>
    <row r="49" spans="1:23" ht="52.5" customHeight="1" x14ac:dyDescent="0.25">
      <c r="A49" s="1545" t="s">
        <v>539</v>
      </c>
      <c r="B49" s="1545"/>
      <c r="C49" s="1545"/>
      <c r="D49" s="1545"/>
      <c r="E49" s="1545"/>
      <c r="F49" s="1545"/>
      <c r="G49" s="1545"/>
      <c r="H49" s="1545"/>
      <c r="I49" s="1545"/>
      <c r="J49" s="1545"/>
      <c r="K49" s="1545"/>
      <c r="M49" s="1545"/>
      <c r="N49" s="1545"/>
      <c r="O49" s="1545"/>
      <c r="P49" s="1545"/>
      <c r="Q49" s="1545"/>
      <c r="R49" s="1545"/>
      <c r="S49" s="1545"/>
      <c r="T49" s="1545"/>
      <c r="U49" s="1545"/>
      <c r="V49" s="1545"/>
      <c r="W49" s="1545"/>
    </row>
    <row r="50" spans="1:23" ht="48.75" customHeight="1" x14ac:dyDescent="0.25">
      <c r="A50" s="1546" t="s">
        <v>741</v>
      </c>
      <c r="B50" s="1546"/>
      <c r="C50" s="1546"/>
      <c r="D50" s="1546"/>
      <c r="E50" s="1546"/>
      <c r="F50" s="1546"/>
      <c r="G50" s="1546"/>
      <c r="H50" s="1546"/>
      <c r="I50" s="1546"/>
      <c r="J50" s="1546"/>
      <c r="K50" s="1546"/>
      <c r="M50" s="1545"/>
      <c r="N50" s="1545"/>
      <c r="O50" s="1545"/>
      <c r="P50" s="1545"/>
      <c r="Q50" s="1545"/>
      <c r="R50" s="1545"/>
      <c r="S50" s="1545"/>
      <c r="T50" s="1545"/>
      <c r="U50" s="1545"/>
      <c r="V50" s="1545"/>
      <c r="W50" s="1545"/>
    </row>
    <row r="52" spans="1:23" x14ac:dyDescent="0.25">
      <c r="A52" s="182" t="s">
        <v>502</v>
      </c>
    </row>
    <row r="53" spans="1:23" x14ac:dyDescent="0.25">
      <c r="A53" s="115" t="s">
        <v>972</v>
      </c>
    </row>
  </sheetData>
  <mergeCells count="33">
    <mergeCell ref="A46:K46"/>
    <mergeCell ref="F43:I43"/>
    <mergeCell ref="M49:W49"/>
    <mergeCell ref="A49:K49"/>
    <mergeCell ref="A50:K50"/>
    <mergeCell ref="A48:K48"/>
    <mergeCell ref="I5:I7"/>
    <mergeCell ref="C6:C7"/>
    <mergeCell ref="M50:W50"/>
    <mergeCell ref="A43:A45"/>
    <mergeCell ref="B43:B45"/>
    <mergeCell ref="C43:E43"/>
    <mergeCell ref="A47:K47"/>
    <mergeCell ref="G6:G7"/>
    <mergeCell ref="H6:H7"/>
    <mergeCell ref="E6:E7"/>
    <mergeCell ref="F6:F7"/>
    <mergeCell ref="F44:H44"/>
    <mergeCell ref="F5:H5"/>
    <mergeCell ref="J43:J45"/>
    <mergeCell ref="K43:K45"/>
    <mergeCell ref="C44:E44"/>
    <mergeCell ref="A1:K1"/>
    <mergeCell ref="A2:K2"/>
    <mergeCell ref="A4:A7"/>
    <mergeCell ref="B4:B7"/>
    <mergeCell ref="C4:E4"/>
    <mergeCell ref="F4:I4"/>
    <mergeCell ref="J4:J7"/>
    <mergeCell ref="D6:D7"/>
    <mergeCell ref="K4:K7"/>
    <mergeCell ref="C5:E5"/>
    <mergeCell ref="I44:I45"/>
  </mergeCells>
  <hyperlinks>
    <hyperlink ref="A54" r:id="rId1" display="http://www.ine.pt/xurl/ind/0002129" xr:uid="{C7A12C8F-2078-4A5E-8E8B-96B3C18E7B48}"/>
    <hyperlink ref="B4:B7" r:id="rId2" display="Total" xr:uid="{809DB570-813A-4B67-955C-A5E5FE6931AB}"/>
    <hyperlink ref="B43:B45" r:id="rId3" display="Total" xr:uid="{234433E6-F176-4AB7-B0A8-53FADAE5B86D}"/>
    <hyperlink ref="A53" r:id="rId4" xr:uid="{D0779F25-CA7E-4CED-BAB0-C3D5F9DD4991}"/>
    <hyperlink ref="C4:E4" r:id="rId5" display="Rede fundamental" xr:uid="{6EC6D329-C2E9-4C7D-929A-54CB6878F4A5}"/>
    <hyperlink ref="F4:I4" r:id="rId6" display="Rede complementar" xr:uid="{193AE4F5-DAA9-4399-9EEF-1F35D4820AA1}"/>
    <hyperlink ref="F43:I43" r:id="rId7" display="Complementary road network" xr:uid="{FC069232-6DE8-4F31-9175-90671A4FA31B}"/>
    <hyperlink ref="C43:E43" r:id="rId8" display="Primary road network " xr:uid="{16FD4C72-63E8-42A1-B550-7C55AA7A87A1}"/>
    <hyperlink ref="J4:J7" r:id="rId9" display="Estradas regionais" xr:uid="{25561F46-D64A-4E41-85F1-3FF424900C98}"/>
    <hyperlink ref="J43:J45" r:id="rId10" display="Regional roads" xr:uid="{D0F9E641-86D1-4FAE-A39F-4447CAA504C4}"/>
  </hyperlinks>
  <printOptions horizontalCentered="1"/>
  <pageMargins left="0.59055118110236227" right="0.59055118110236227" top="0.78740157480314965" bottom="0.78740157480314965" header="0" footer="0"/>
  <pageSetup paperSize="9" fitToHeight="5" orientation="portrait" verticalDpi="300" r:id="rId1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D9C04-AA88-4973-B232-0F8EBC10F1B6}">
  <dimension ref="A1:N57"/>
  <sheetViews>
    <sheetView showGridLines="0" workbookViewId="0">
      <selection sqref="A1:F1"/>
    </sheetView>
  </sheetViews>
  <sheetFormatPr defaultColWidth="7.85546875" defaultRowHeight="12.75" x14ac:dyDescent="0.25"/>
  <cols>
    <col min="1" max="1" width="19.140625" style="1" customWidth="1"/>
    <col min="2" max="6" width="15.5703125" style="1" customWidth="1"/>
    <col min="7" max="16384" width="7.85546875" style="1"/>
  </cols>
  <sheetData>
    <row r="1" spans="1:6" s="60" customFormat="1" ht="34.5" customHeight="1" x14ac:dyDescent="0.2">
      <c r="A1" s="1531" t="s">
        <v>808</v>
      </c>
      <c r="B1" s="1531"/>
      <c r="C1" s="1531"/>
      <c r="D1" s="1531"/>
      <c r="E1" s="1531"/>
      <c r="F1" s="1531"/>
    </row>
    <row r="2" spans="1:6" s="60" customFormat="1" ht="34.5" customHeight="1" x14ac:dyDescent="0.2">
      <c r="A2" s="1522" t="s">
        <v>811</v>
      </c>
      <c r="B2" s="1522"/>
      <c r="C2" s="1522"/>
      <c r="D2" s="1522"/>
      <c r="E2" s="1522"/>
      <c r="F2" s="1522"/>
    </row>
    <row r="3" spans="1:6" s="63" customFormat="1" ht="9.75" customHeight="1" x14ac:dyDescent="0.2">
      <c r="A3" s="350" t="s">
        <v>291</v>
      </c>
      <c r="B3" s="61"/>
      <c r="C3" s="61"/>
      <c r="D3" s="61"/>
      <c r="E3" s="61"/>
      <c r="F3" s="62" t="s">
        <v>292</v>
      </c>
    </row>
    <row r="4" spans="1:6" ht="13.5" customHeight="1" x14ac:dyDescent="0.25">
      <c r="A4" s="1334"/>
      <c r="B4" s="1507" t="s">
        <v>503</v>
      </c>
      <c r="C4" s="1507"/>
      <c r="D4" s="1507"/>
      <c r="E4" s="1507" t="s">
        <v>504</v>
      </c>
      <c r="F4" s="1507"/>
    </row>
    <row r="5" spans="1:6" ht="25.5" customHeight="1" x14ac:dyDescent="0.25">
      <c r="A5" s="1336"/>
      <c r="B5" s="348" t="s">
        <v>146</v>
      </c>
      <c r="C5" s="348" t="s">
        <v>505</v>
      </c>
      <c r="D5" s="348" t="s">
        <v>506</v>
      </c>
      <c r="E5" s="348" t="s">
        <v>146</v>
      </c>
      <c r="F5" s="348" t="s">
        <v>505</v>
      </c>
    </row>
    <row r="6" spans="1:6" s="65" customFormat="1" ht="12.75" customHeight="1" x14ac:dyDescent="0.25">
      <c r="A6" s="64" t="s">
        <v>145</v>
      </c>
      <c r="B6" s="330"/>
      <c r="C6" s="330"/>
      <c r="D6" s="330"/>
      <c r="E6" s="330"/>
      <c r="F6" s="330"/>
    </row>
    <row r="7" spans="1:6" s="65" customFormat="1" ht="12.75" customHeight="1" x14ac:dyDescent="0.25">
      <c r="A7" s="64">
        <v>1990</v>
      </c>
      <c r="B7" s="158">
        <v>14</v>
      </c>
      <c r="C7" s="158">
        <v>30</v>
      </c>
      <c r="D7" s="158" t="s">
        <v>331</v>
      </c>
      <c r="E7" s="158" t="s">
        <v>331</v>
      </c>
      <c r="F7" s="158" t="s">
        <v>331</v>
      </c>
    </row>
    <row r="8" spans="1:6" s="65" customFormat="1" ht="12.75" customHeight="1" x14ac:dyDescent="0.25">
      <c r="A8" s="64">
        <v>1991</v>
      </c>
      <c r="B8" s="158">
        <v>14</v>
      </c>
      <c r="C8" s="158">
        <v>30</v>
      </c>
      <c r="D8" s="158" t="s">
        <v>331</v>
      </c>
      <c r="E8" s="158" t="s">
        <v>331</v>
      </c>
      <c r="F8" s="158" t="s">
        <v>331</v>
      </c>
    </row>
    <row r="9" spans="1:6" s="65" customFormat="1" ht="12.75" customHeight="1" x14ac:dyDescent="0.25">
      <c r="A9" s="64">
        <v>1992</v>
      </c>
      <c r="B9" s="158">
        <v>14</v>
      </c>
      <c r="C9" s="158">
        <v>30</v>
      </c>
      <c r="D9" s="158" t="s">
        <v>331</v>
      </c>
      <c r="E9" s="158" t="s">
        <v>331</v>
      </c>
      <c r="F9" s="158" t="s">
        <v>331</v>
      </c>
    </row>
    <row r="10" spans="1:6" s="65" customFormat="1" ht="12.75" customHeight="1" x14ac:dyDescent="0.25">
      <c r="A10" s="64">
        <v>1993</v>
      </c>
      <c r="B10" s="158">
        <v>14</v>
      </c>
      <c r="C10" s="158">
        <v>30</v>
      </c>
      <c r="D10" s="158" t="s">
        <v>331</v>
      </c>
      <c r="E10" s="158" t="s">
        <v>331</v>
      </c>
      <c r="F10" s="158" t="s">
        <v>331</v>
      </c>
    </row>
    <row r="11" spans="1:6" s="65" customFormat="1" ht="12.75" customHeight="1" x14ac:dyDescent="0.25">
      <c r="A11" s="64">
        <v>1994</v>
      </c>
      <c r="B11" s="158">
        <v>14</v>
      </c>
      <c r="C11" s="158">
        <v>30</v>
      </c>
      <c r="D11" s="158">
        <v>7500</v>
      </c>
      <c r="E11" s="158" t="s">
        <v>331</v>
      </c>
      <c r="F11" s="158" t="s">
        <v>331</v>
      </c>
    </row>
    <row r="12" spans="1:6" s="65" customFormat="1" ht="12.75" customHeight="1" x14ac:dyDescent="0.25">
      <c r="A12" s="64">
        <v>1995</v>
      </c>
      <c r="B12" s="158">
        <v>14</v>
      </c>
      <c r="C12" s="158">
        <v>30</v>
      </c>
      <c r="D12" s="158">
        <v>7500</v>
      </c>
      <c r="E12" s="158" t="s">
        <v>331</v>
      </c>
      <c r="F12" s="158" t="s">
        <v>331</v>
      </c>
    </row>
    <row r="13" spans="1:6" s="65" customFormat="1" ht="12.75" customHeight="1" x14ac:dyDescent="0.25">
      <c r="A13" s="64">
        <v>1996</v>
      </c>
      <c r="B13" s="158">
        <v>14</v>
      </c>
      <c r="C13" s="158">
        <v>30</v>
      </c>
      <c r="D13" s="158">
        <v>7500</v>
      </c>
      <c r="E13" s="158" t="s">
        <v>331</v>
      </c>
      <c r="F13" s="158" t="s">
        <v>331</v>
      </c>
    </row>
    <row r="14" spans="1:6" s="65" customFormat="1" ht="12.75" customHeight="1" x14ac:dyDescent="0.25">
      <c r="A14" s="64">
        <v>1997</v>
      </c>
      <c r="B14" s="158">
        <v>14</v>
      </c>
      <c r="C14" s="158">
        <v>30</v>
      </c>
      <c r="D14" s="158">
        <v>8050</v>
      </c>
      <c r="E14" s="158" t="s">
        <v>331</v>
      </c>
      <c r="F14" s="158" t="s">
        <v>331</v>
      </c>
    </row>
    <row r="15" spans="1:6" s="65" customFormat="1" ht="12.75" customHeight="1" x14ac:dyDescent="0.25">
      <c r="A15" s="64">
        <v>1998</v>
      </c>
      <c r="B15" s="158">
        <v>14</v>
      </c>
      <c r="C15" s="158">
        <v>30</v>
      </c>
      <c r="D15" s="158">
        <v>8502</v>
      </c>
      <c r="E15" s="158" t="s">
        <v>331</v>
      </c>
      <c r="F15" s="158" t="s">
        <v>331</v>
      </c>
    </row>
    <row r="16" spans="1:6" s="65" customFormat="1" ht="12.75" customHeight="1" x14ac:dyDescent="0.25">
      <c r="A16" s="64">
        <v>1999</v>
      </c>
      <c r="B16" s="158">
        <v>14</v>
      </c>
      <c r="C16" s="158">
        <v>30</v>
      </c>
      <c r="D16" s="158">
        <v>8502</v>
      </c>
      <c r="E16" s="158" t="s">
        <v>331</v>
      </c>
      <c r="F16" s="158" t="s">
        <v>331</v>
      </c>
    </row>
    <row r="17" spans="1:6" s="65" customFormat="1" ht="12.75" customHeight="1" x14ac:dyDescent="0.25">
      <c r="A17" s="64">
        <v>2000</v>
      </c>
      <c r="B17" s="158">
        <v>14</v>
      </c>
      <c r="C17" s="158">
        <v>30</v>
      </c>
      <c r="D17" s="158">
        <v>9702</v>
      </c>
      <c r="E17" s="158" t="s">
        <v>331</v>
      </c>
      <c r="F17" s="158" t="s">
        <v>331</v>
      </c>
    </row>
    <row r="18" spans="1:6" s="65" customFormat="1" ht="12.75" customHeight="1" x14ac:dyDescent="0.25">
      <c r="A18" s="64">
        <v>2001</v>
      </c>
      <c r="B18" s="158">
        <v>14</v>
      </c>
      <c r="C18" s="158">
        <v>30</v>
      </c>
      <c r="D18" s="158">
        <v>12270</v>
      </c>
      <c r="E18" s="158" t="s">
        <v>331</v>
      </c>
      <c r="F18" s="158" t="s">
        <v>331</v>
      </c>
    </row>
    <row r="19" spans="1:6" s="65" customFormat="1" ht="12.75" customHeight="1" x14ac:dyDescent="0.25">
      <c r="A19" s="64">
        <v>2002</v>
      </c>
      <c r="B19" s="158">
        <v>14</v>
      </c>
      <c r="C19" s="158">
        <v>30</v>
      </c>
      <c r="D19" s="158">
        <v>12270</v>
      </c>
      <c r="E19" s="158" t="s">
        <v>331</v>
      </c>
      <c r="F19" s="158" t="s">
        <v>331</v>
      </c>
    </row>
    <row r="20" spans="1:6" s="67" customFormat="1" ht="12.75" customHeight="1" x14ac:dyDescent="0.2">
      <c r="A20" s="64">
        <v>2003</v>
      </c>
      <c r="B20" s="66">
        <v>14</v>
      </c>
      <c r="C20" s="66">
        <v>30</v>
      </c>
      <c r="D20" s="66">
        <v>12270</v>
      </c>
      <c r="E20" s="66" t="s">
        <v>331</v>
      </c>
      <c r="F20" s="66" t="s">
        <v>331</v>
      </c>
    </row>
    <row r="21" spans="1:6" s="68" customFormat="1" ht="12.75" customHeight="1" x14ac:dyDescent="0.2">
      <c r="A21" s="64">
        <v>2004</v>
      </c>
      <c r="B21" s="66">
        <v>14</v>
      </c>
      <c r="C21" s="66">
        <v>30</v>
      </c>
      <c r="D21" s="66">
        <v>12610</v>
      </c>
      <c r="E21" s="66" t="s">
        <v>331</v>
      </c>
      <c r="F21" s="66" t="s">
        <v>331</v>
      </c>
    </row>
    <row r="22" spans="1:6" s="68" customFormat="1" ht="12.75" customHeight="1" x14ac:dyDescent="0.2">
      <c r="A22" s="64">
        <v>2005</v>
      </c>
      <c r="B22" s="66">
        <v>14</v>
      </c>
      <c r="C22" s="66">
        <v>28</v>
      </c>
      <c r="D22" s="66">
        <v>12495</v>
      </c>
      <c r="E22" s="66" t="s">
        <v>331</v>
      </c>
      <c r="F22" s="66" t="s">
        <v>331</v>
      </c>
    </row>
    <row r="23" spans="1:6" s="68" customFormat="1" ht="12.75" customHeight="1" x14ac:dyDescent="0.2">
      <c r="A23" s="64">
        <v>2006</v>
      </c>
      <c r="B23" s="66">
        <v>14</v>
      </c>
      <c r="C23" s="66">
        <v>28</v>
      </c>
      <c r="D23" s="66">
        <v>12495</v>
      </c>
      <c r="E23" s="66" t="s">
        <v>331</v>
      </c>
      <c r="F23" s="66" t="s">
        <v>331</v>
      </c>
    </row>
    <row r="24" spans="1:6" s="68" customFormat="1" ht="12.75" customHeight="1" x14ac:dyDescent="0.2">
      <c r="A24" s="64">
        <v>2007</v>
      </c>
      <c r="B24" s="66">
        <v>14</v>
      </c>
      <c r="C24" s="66">
        <v>30</v>
      </c>
      <c r="D24" s="66">
        <v>12495</v>
      </c>
      <c r="E24" s="66">
        <v>18</v>
      </c>
      <c r="F24" s="66">
        <v>38</v>
      </c>
    </row>
    <row r="25" spans="1:6" s="68" customFormat="1" ht="12.75" customHeight="1" x14ac:dyDescent="0.2">
      <c r="A25" s="64">
        <v>2008</v>
      </c>
      <c r="B25" s="66">
        <v>14</v>
      </c>
      <c r="C25" s="66">
        <v>30</v>
      </c>
      <c r="D25" s="66">
        <v>12495</v>
      </c>
      <c r="E25" s="66">
        <v>21</v>
      </c>
      <c r="F25" s="66">
        <v>44</v>
      </c>
    </row>
    <row r="26" spans="1:6" s="68" customFormat="1" ht="12.75" customHeight="1" x14ac:dyDescent="0.2">
      <c r="A26" s="64">
        <v>2009</v>
      </c>
      <c r="B26" s="66">
        <v>14</v>
      </c>
      <c r="C26" s="66">
        <v>30</v>
      </c>
      <c r="D26" s="66">
        <v>12495</v>
      </c>
      <c r="E26" s="66">
        <v>21</v>
      </c>
      <c r="F26" s="66">
        <v>44</v>
      </c>
    </row>
    <row r="27" spans="1:6" s="68" customFormat="1" ht="12.75" customHeight="1" x14ac:dyDescent="0.2">
      <c r="A27" s="64">
        <v>2010</v>
      </c>
      <c r="B27" s="66">
        <v>14</v>
      </c>
      <c r="C27" s="66">
        <v>30</v>
      </c>
      <c r="D27" s="66">
        <v>12495</v>
      </c>
      <c r="E27" s="66">
        <v>21</v>
      </c>
      <c r="F27" s="66">
        <v>44</v>
      </c>
    </row>
    <row r="28" spans="1:6" s="68" customFormat="1" ht="12.75" customHeight="1" x14ac:dyDescent="0.2">
      <c r="A28" s="64">
        <v>2011</v>
      </c>
      <c r="B28" s="66">
        <v>15</v>
      </c>
      <c r="C28" s="66">
        <v>32</v>
      </c>
      <c r="D28" s="66">
        <v>12495</v>
      </c>
      <c r="E28" s="66">
        <v>24</v>
      </c>
      <c r="F28" s="66">
        <v>50</v>
      </c>
    </row>
    <row r="29" spans="1:6" s="68" customFormat="1" ht="12.75" customHeight="1" x14ac:dyDescent="0.2">
      <c r="A29" s="64">
        <v>2012</v>
      </c>
      <c r="B29" s="66">
        <v>15</v>
      </c>
      <c r="C29" s="66">
        <v>32</v>
      </c>
      <c r="D29" s="66">
        <v>12495</v>
      </c>
      <c r="E29" s="66">
        <v>24</v>
      </c>
      <c r="F29" s="66">
        <v>50</v>
      </c>
    </row>
    <row r="30" spans="1:6" s="68" customFormat="1" ht="12.75" customHeight="1" x14ac:dyDescent="0.2">
      <c r="A30" s="64">
        <v>2013</v>
      </c>
      <c r="B30" s="66">
        <v>15</v>
      </c>
      <c r="C30" s="66">
        <v>32</v>
      </c>
      <c r="D30" s="66">
        <v>12495</v>
      </c>
      <c r="E30" s="66">
        <v>24</v>
      </c>
      <c r="F30" s="66">
        <v>50</v>
      </c>
    </row>
    <row r="31" spans="1:6" s="68" customFormat="1" ht="12.75" customHeight="1" x14ac:dyDescent="0.2">
      <c r="A31" s="64">
        <v>2014</v>
      </c>
      <c r="B31" s="66">
        <v>15</v>
      </c>
      <c r="C31" s="66">
        <v>32</v>
      </c>
      <c r="D31" s="66">
        <v>12495</v>
      </c>
      <c r="E31" s="66">
        <v>25</v>
      </c>
      <c r="F31" s="66">
        <v>52</v>
      </c>
    </row>
    <row r="32" spans="1:6" s="68" customFormat="1" ht="12.75" customHeight="1" x14ac:dyDescent="0.2">
      <c r="A32" s="64">
        <v>2015</v>
      </c>
      <c r="B32" s="66">
        <v>15</v>
      </c>
      <c r="C32" s="66">
        <v>32</v>
      </c>
      <c r="D32" s="66">
        <v>12495</v>
      </c>
      <c r="E32" s="66">
        <v>26</v>
      </c>
      <c r="F32" s="66">
        <v>56</v>
      </c>
    </row>
    <row r="33" spans="1:14" s="67" customFormat="1" ht="12.75" customHeight="1" x14ac:dyDescent="0.2">
      <c r="A33" s="64">
        <v>2016</v>
      </c>
      <c r="B33" s="66">
        <v>15</v>
      </c>
      <c r="C33" s="66">
        <v>32</v>
      </c>
      <c r="D33" s="66">
        <v>12495</v>
      </c>
      <c r="E33" s="66">
        <v>26</v>
      </c>
      <c r="F33" s="66">
        <v>56</v>
      </c>
    </row>
    <row r="34" spans="1:14" s="67" customFormat="1" ht="12.75" customHeight="1" x14ac:dyDescent="0.25">
      <c r="A34" s="77">
        <v>2017</v>
      </c>
      <c r="B34" s="1">
        <v>15</v>
      </c>
      <c r="C34" s="1">
        <v>32</v>
      </c>
      <c r="D34" s="66">
        <v>12495</v>
      </c>
      <c r="E34" s="1">
        <v>25</v>
      </c>
      <c r="F34" s="1">
        <v>54</v>
      </c>
    </row>
    <row r="35" spans="1:14" s="67" customFormat="1" ht="12.75" customHeight="1" x14ac:dyDescent="0.25">
      <c r="A35" s="77">
        <v>2018</v>
      </c>
      <c r="B35" s="2">
        <v>15</v>
      </c>
      <c r="C35" s="2">
        <v>32</v>
      </c>
      <c r="D35" s="66">
        <v>12495</v>
      </c>
      <c r="E35" s="2">
        <v>25</v>
      </c>
      <c r="F35" s="2">
        <v>54</v>
      </c>
    </row>
    <row r="36" spans="1:14" s="67" customFormat="1" ht="12.75" customHeight="1" x14ac:dyDescent="0.25">
      <c r="A36" s="77">
        <v>2019</v>
      </c>
      <c r="B36" s="2">
        <v>15</v>
      </c>
      <c r="C36" s="2">
        <v>32</v>
      </c>
      <c r="D36" s="369">
        <v>12495</v>
      </c>
      <c r="E36" s="2">
        <v>23</v>
      </c>
      <c r="F36" s="2">
        <v>50</v>
      </c>
    </row>
    <row r="37" spans="1:14" s="67" customFormat="1" ht="12.75" customHeight="1" x14ac:dyDescent="0.25">
      <c r="A37" s="77">
        <v>2020</v>
      </c>
      <c r="B37" s="2">
        <v>15</v>
      </c>
      <c r="C37" s="2">
        <v>32</v>
      </c>
      <c r="D37" s="369">
        <v>12495</v>
      </c>
      <c r="E37" s="2">
        <v>23</v>
      </c>
      <c r="F37" s="2">
        <v>50</v>
      </c>
    </row>
    <row r="38" spans="1:14" s="67" customFormat="1" ht="12.75" customHeight="1" x14ac:dyDescent="0.25">
      <c r="A38" s="77">
        <v>2021</v>
      </c>
      <c r="B38" s="1">
        <v>15</v>
      </c>
      <c r="C38" s="1">
        <v>32</v>
      </c>
      <c r="D38" s="1">
        <v>12495</v>
      </c>
      <c r="E38" s="1">
        <v>23</v>
      </c>
      <c r="F38" s="1">
        <v>50</v>
      </c>
    </row>
    <row r="39" spans="1:14" s="67" customFormat="1" ht="12.75" customHeight="1" x14ac:dyDescent="0.25">
      <c r="A39" s="77">
        <v>2022</v>
      </c>
      <c r="B39" s="1">
        <v>15</v>
      </c>
      <c r="C39" s="1">
        <v>32</v>
      </c>
      <c r="D39" s="1">
        <v>12495</v>
      </c>
      <c r="E39" s="1">
        <v>23</v>
      </c>
      <c r="F39" s="1">
        <v>50</v>
      </c>
    </row>
    <row r="40" spans="1:14" s="67" customFormat="1" ht="12.75" customHeight="1" x14ac:dyDescent="0.25">
      <c r="A40" s="247">
        <v>2023</v>
      </c>
      <c r="B40" s="1"/>
      <c r="C40" s="1"/>
      <c r="D40" s="1"/>
      <c r="E40" s="1"/>
      <c r="F40" s="1"/>
    </row>
    <row r="41" spans="1:14" s="70" customFormat="1" ht="12.75" customHeight="1" x14ac:dyDescent="0.25">
      <c r="A41" s="68" t="s">
        <v>145</v>
      </c>
      <c r="B41" s="544">
        <v>15</v>
      </c>
      <c r="C41" s="544">
        <v>32</v>
      </c>
      <c r="D41" s="391" t="s">
        <v>331</v>
      </c>
      <c r="E41" s="544">
        <v>24</v>
      </c>
      <c r="F41" s="544">
        <v>52</v>
      </c>
      <c r="G41" s="69"/>
      <c r="I41" s="545"/>
      <c r="J41" s="69"/>
      <c r="K41" s="69"/>
      <c r="L41" s="546"/>
      <c r="M41" s="69"/>
      <c r="N41" s="69"/>
    </row>
    <row r="42" spans="1:14" s="71" customFormat="1" ht="12.75" customHeight="1" x14ac:dyDescent="0.25">
      <c r="A42" s="245" t="s">
        <v>115</v>
      </c>
      <c r="B42" s="544">
        <v>4</v>
      </c>
      <c r="C42" s="544">
        <v>10</v>
      </c>
      <c r="D42" s="391" t="s">
        <v>331</v>
      </c>
      <c r="E42" s="544">
        <v>24</v>
      </c>
      <c r="F42" s="544">
        <v>52</v>
      </c>
      <c r="G42" s="69"/>
      <c r="I42" s="547"/>
      <c r="J42" s="69"/>
      <c r="K42" s="69"/>
      <c r="L42" s="546"/>
      <c r="M42" s="69"/>
      <c r="N42" s="69"/>
    </row>
    <row r="43" spans="1:14" s="72" customFormat="1" ht="12.75" customHeight="1" x14ac:dyDescent="0.25">
      <c r="A43" s="246" t="s">
        <v>70</v>
      </c>
      <c r="B43" s="544">
        <v>1</v>
      </c>
      <c r="C43" s="544">
        <v>2</v>
      </c>
      <c r="D43" s="391" t="s">
        <v>331</v>
      </c>
      <c r="E43" s="544">
        <v>8</v>
      </c>
      <c r="F43" s="544">
        <v>16</v>
      </c>
      <c r="G43" s="69"/>
      <c r="I43" s="548"/>
      <c r="J43" s="69"/>
      <c r="K43" s="69"/>
      <c r="L43" s="546"/>
      <c r="M43" s="69"/>
      <c r="N43" s="69"/>
    </row>
    <row r="44" spans="1:14" s="65" customFormat="1" ht="12.75" customHeight="1" x14ac:dyDescent="0.25">
      <c r="A44" s="246" t="s">
        <v>0</v>
      </c>
      <c r="B44" s="544">
        <v>0</v>
      </c>
      <c r="C44" s="544" t="s">
        <v>368</v>
      </c>
      <c r="D44" s="391" t="s">
        <v>331</v>
      </c>
      <c r="E44" s="544">
        <v>6</v>
      </c>
      <c r="F44" s="544">
        <v>14</v>
      </c>
      <c r="G44" s="2"/>
      <c r="I44" s="548"/>
      <c r="J44" s="69"/>
      <c r="K44" s="392"/>
      <c r="L44" s="392"/>
      <c r="M44" s="2"/>
      <c r="N44" s="2"/>
    </row>
    <row r="45" spans="1:14" s="65" customFormat="1" ht="12.75" customHeight="1" x14ac:dyDescent="0.25">
      <c r="A45" s="246" t="s">
        <v>1174</v>
      </c>
      <c r="B45" s="544">
        <v>0</v>
      </c>
      <c r="C45" s="544" t="s">
        <v>368</v>
      </c>
      <c r="D45" s="391" t="s">
        <v>331</v>
      </c>
      <c r="E45" s="544">
        <v>2</v>
      </c>
      <c r="F45" s="544">
        <v>4</v>
      </c>
      <c r="G45" s="2"/>
      <c r="I45" s="548"/>
      <c r="J45" s="2"/>
      <c r="K45" s="392"/>
      <c r="L45" s="392"/>
      <c r="M45" s="2"/>
      <c r="N45" s="2"/>
    </row>
    <row r="46" spans="1:14" ht="12.75" customHeight="1" x14ac:dyDescent="0.25">
      <c r="A46" s="246" t="s">
        <v>1181</v>
      </c>
      <c r="B46" s="544">
        <v>1</v>
      </c>
      <c r="C46" s="549">
        <v>4</v>
      </c>
      <c r="D46" s="391" t="s">
        <v>331</v>
      </c>
      <c r="E46" s="544">
        <v>1</v>
      </c>
      <c r="F46" s="544">
        <v>2</v>
      </c>
      <c r="G46" s="2"/>
      <c r="I46" s="548"/>
      <c r="J46" s="2"/>
      <c r="K46" s="2"/>
      <c r="L46" s="2"/>
      <c r="M46" s="2"/>
      <c r="N46" s="2"/>
    </row>
    <row r="47" spans="1:14" ht="12.75" customHeight="1" x14ac:dyDescent="0.25">
      <c r="A47" s="246" t="s">
        <v>1187</v>
      </c>
      <c r="B47" s="544">
        <v>0</v>
      </c>
      <c r="C47" s="544" t="s">
        <v>368</v>
      </c>
      <c r="D47" s="391" t="s">
        <v>331</v>
      </c>
      <c r="E47" s="544">
        <v>0</v>
      </c>
      <c r="F47" s="544" t="s">
        <v>368</v>
      </c>
      <c r="G47" s="449"/>
      <c r="I47" s="548"/>
      <c r="J47" s="2"/>
      <c r="K47" s="392"/>
      <c r="L47" s="392"/>
      <c r="M47" s="69"/>
      <c r="N47" s="449"/>
    </row>
    <row r="48" spans="1:14" s="70" customFormat="1" ht="12.75" customHeight="1" x14ac:dyDescent="0.25">
      <c r="A48" s="246" t="s">
        <v>1</v>
      </c>
      <c r="B48" s="544">
        <v>1</v>
      </c>
      <c r="C48" s="544">
        <v>2</v>
      </c>
      <c r="D48" s="391" t="s">
        <v>331</v>
      </c>
      <c r="E48" s="544">
        <v>6</v>
      </c>
      <c r="F48" s="544">
        <v>14</v>
      </c>
      <c r="G48" s="69"/>
      <c r="I48" s="548"/>
      <c r="J48" s="69"/>
      <c r="K48" s="69"/>
      <c r="L48" s="546"/>
      <c r="M48" s="69"/>
      <c r="N48" s="69"/>
    </row>
    <row r="49" spans="1:14" s="70" customFormat="1" ht="13.5" customHeight="1" x14ac:dyDescent="0.25">
      <c r="A49" s="246" t="s">
        <v>17</v>
      </c>
      <c r="B49" s="544">
        <v>1</v>
      </c>
      <c r="C49" s="544">
        <v>2</v>
      </c>
      <c r="D49" s="391" t="s">
        <v>331</v>
      </c>
      <c r="E49" s="544">
        <v>1</v>
      </c>
      <c r="F49" s="544">
        <v>2</v>
      </c>
      <c r="G49" s="69"/>
      <c r="I49" s="548"/>
      <c r="J49" s="69"/>
      <c r="K49" s="69"/>
      <c r="L49" s="546"/>
      <c r="M49" s="69"/>
      <c r="N49" s="69"/>
    </row>
    <row r="50" spans="1:14" ht="12" customHeight="1" x14ac:dyDescent="0.25">
      <c r="A50" s="245" t="s">
        <v>62</v>
      </c>
      <c r="B50" s="544">
        <v>9</v>
      </c>
      <c r="C50" s="544">
        <v>18</v>
      </c>
      <c r="D50" s="391" t="s">
        <v>331</v>
      </c>
      <c r="E50" s="544">
        <v>0</v>
      </c>
      <c r="F50" s="544" t="s">
        <v>368</v>
      </c>
      <c r="G50" s="449"/>
      <c r="I50" s="547"/>
      <c r="J50" s="69"/>
      <c r="K50" s="69"/>
      <c r="L50" s="546"/>
      <c r="M50" s="69"/>
      <c r="N50" s="449"/>
    </row>
    <row r="51" spans="1:14" ht="12" customHeight="1" x14ac:dyDescent="0.25">
      <c r="A51" s="245" t="s">
        <v>67</v>
      </c>
      <c r="B51" s="544">
        <v>2</v>
      </c>
      <c r="C51" s="544">
        <v>4</v>
      </c>
      <c r="D51" s="391" t="s">
        <v>331</v>
      </c>
      <c r="E51" s="544">
        <v>0</v>
      </c>
      <c r="F51" s="544" t="s">
        <v>368</v>
      </c>
      <c r="G51" s="449"/>
      <c r="I51" s="547"/>
      <c r="J51" s="69"/>
      <c r="K51" s="69"/>
      <c r="L51" s="546"/>
      <c r="M51" s="69"/>
      <c r="N51" s="449"/>
    </row>
    <row r="52" spans="1:14" s="4" customFormat="1" ht="24" customHeight="1" x14ac:dyDescent="0.25">
      <c r="A52" s="1334"/>
      <c r="B52" s="1507" t="s">
        <v>507</v>
      </c>
      <c r="C52" s="1507"/>
      <c r="D52" s="1507"/>
      <c r="E52" s="1507" t="s">
        <v>508</v>
      </c>
      <c r="F52" s="1507"/>
      <c r="G52" s="2"/>
    </row>
    <row r="53" spans="1:14" ht="24" customHeight="1" x14ac:dyDescent="0.25">
      <c r="A53" s="1336"/>
      <c r="B53" s="348" t="s">
        <v>146</v>
      </c>
      <c r="C53" s="348" t="s">
        <v>509</v>
      </c>
      <c r="D53" s="193" t="s">
        <v>510</v>
      </c>
      <c r="E53" s="348" t="s">
        <v>146</v>
      </c>
      <c r="F53" s="348" t="s">
        <v>509</v>
      </c>
    </row>
    <row r="54" spans="1:14" x14ac:dyDescent="0.25">
      <c r="A54" s="1440" t="s">
        <v>1161</v>
      </c>
      <c r="B54" s="1440"/>
      <c r="C54" s="1440"/>
      <c r="D54" s="1440"/>
      <c r="E54" s="1440"/>
      <c r="F54" s="1440"/>
    </row>
    <row r="55" spans="1:14" x14ac:dyDescent="0.25">
      <c r="A55" s="1550" t="s">
        <v>797</v>
      </c>
      <c r="B55" s="1550"/>
      <c r="C55" s="1550"/>
      <c r="D55" s="1550"/>
      <c r="E55" s="1550"/>
      <c r="F55" s="1550"/>
    </row>
    <row r="56" spans="1:14" x14ac:dyDescent="0.25">
      <c r="A56" s="1550" t="s">
        <v>798</v>
      </c>
      <c r="B56" s="1550"/>
      <c r="C56" s="1550"/>
      <c r="D56" s="1550"/>
      <c r="E56" s="1550"/>
      <c r="F56" s="1550"/>
    </row>
    <row r="57" spans="1:14" x14ac:dyDescent="0.25">
      <c r="A57" s="237"/>
      <c r="B57" s="237"/>
      <c r="C57" s="237"/>
      <c r="D57" s="237"/>
      <c r="E57" s="237"/>
      <c r="F57" s="237"/>
    </row>
  </sheetData>
  <mergeCells count="11">
    <mergeCell ref="A56:F56"/>
    <mergeCell ref="A52:A53"/>
    <mergeCell ref="B52:D52"/>
    <mergeCell ref="E52:F52"/>
    <mergeCell ref="A54:F54"/>
    <mergeCell ref="A55:F55"/>
    <mergeCell ref="A1:F1"/>
    <mergeCell ref="A2:F2"/>
    <mergeCell ref="A4:A5"/>
    <mergeCell ref="B4:D4"/>
    <mergeCell ref="E4:F4"/>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4540F-8EB6-4380-85BD-6D7C3C29E9E0}">
  <sheetPr codeName="Sheet30"/>
  <dimension ref="A1:A31"/>
  <sheetViews>
    <sheetView showGridLines="0" workbookViewId="0"/>
  </sheetViews>
  <sheetFormatPr defaultRowHeight="12.75" x14ac:dyDescent="0.25"/>
  <cols>
    <col min="1" max="1" width="76.7109375" style="8" customWidth="1"/>
    <col min="2" max="16384" width="9.140625" style="6"/>
  </cols>
  <sheetData>
    <row r="1" spans="1:1" ht="34.5" customHeight="1" x14ac:dyDescent="0.3">
      <c r="A1" s="234" t="s">
        <v>809</v>
      </c>
    </row>
    <row r="2" spans="1:1" ht="34.5" customHeight="1" x14ac:dyDescent="0.3">
      <c r="A2" s="235" t="s">
        <v>810</v>
      </c>
    </row>
    <row r="3" spans="1:1" ht="13.5" x14ac:dyDescent="0.25">
      <c r="A3" s="7"/>
    </row>
    <row r="4" spans="1:1" ht="13.5" x14ac:dyDescent="0.25">
      <c r="A4" s="236" t="s">
        <v>23</v>
      </c>
    </row>
    <row r="5" spans="1:1" x14ac:dyDescent="0.25">
      <c r="A5" s="8" t="s">
        <v>24</v>
      </c>
    </row>
    <row r="6" spans="1:1" x14ac:dyDescent="0.25">
      <c r="A6" s="8" t="s">
        <v>25</v>
      </c>
    </row>
    <row r="7" spans="1:1" x14ac:dyDescent="0.25">
      <c r="A7" s="116" t="s">
        <v>26</v>
      </c>
    </row>
    <row r="8" spans="1:1" x14ac:dyDescent="0.25">
      <c r="A8" s="8" t="s">
        <v>27</v>
      </c>
    </row>
    <row r="9" spans="1:1" x14ac:dyDescent="0.25">
      <c r="A9" s="9"/>
    </row>
    <row r="10" spans="1:1" ht="13.5" x14ac:dyDescent="0.25">
      <c r="A10" s="236" t="s">
        <v>28</v>
      </c>
    </row>
    <row r="11" spans="1:1" x14ac:dyDescent="0.25">
      <c r="A11" s="8" t="s">
        <v>714</v>
      </c>
    </row>
    <row r="12" spans="1:1" x14ac:dyDescent="0.25">
      <c r="A12" s="8" t="s">
        <v>485</v>
      </c>
    </row>
    <row r="13" spans="1:1" x14ac:dyDescent="0.25">
      <c r="A13" s="8" t="s">
        <v>404</v>
      </c>
    </row>
    <row r="14" spans="1:1" x14ac:dyDescent="0.25">
      <c r="A14" s="8" t="s">
        <v>715</v>
      </c>
    </row>
    <row r="15" spans="1:1" x14ac:dyDescent="0.25">
      <c r="A15" s="8" t="s">
        <v>716</v>
      </c>
    </row>
    <row r="16" spans="1:1" x14ac:dyDescent="0.25">
      <c r="A16" s="8" t="s">
        <v>575</v>
      </c>
    </row>
    <row r="17" spans="1:1" x14ac:dyDescent="0.25">
      <c r="A17" s="396" t="s">
        <v>717</v>
      </c>
    </row>
    <row r="18" spans="1:1" x14ac:dyDescent="0.25">
      <c r="A18" s="396" t="s">
        <v>576</v>
      </c>
    </row>
    <row r="19" spans="1:1" x14ac:dyDescent="0.25">
      <c r="A19" s="396" t="s">
        <v>953</v>
      </c>
    </row>
    <row r="20" spans="1:1" x14ac:dyDescent="0.25">
      <c r="A20" s="396" t="s">
        <v>718</v>
      </c>
    </row>
    <row r="21" spans="1:1" x14ac:dyDescent="0.25">
      <c r="A21" s="116" t="s">
        <v>719</v>
      </c>
    </row>
    <row r="22" spans="1:1" x14ac:dyDescent="0.25">
      <c r="A22" s="116" t="s">
        <v>720</v>
      </c>
    </row>
    <row r="23" spans="1:1" x14ac:dyDescent="0.25">
      <c r="A23" s="116" t="s">
        <v>29</v>
      </c>
    </row>
    <row r="24" spans="1:1" s="342" customFormat="1" x14ac:dyDescent="0.25">
      <c r="A24" s="116" t="s">
        <v>931</v>
      </c>
    </row>
    <row r="25" spans="1:1" s="342" customFormat="1" x14ac:dyDescent="0.25">
      <c r="A25" s="116" t="s">
        <v>932</v>
      </c>
    </row>
    <row r="26" spans="1:1" s="342" customFormat="1" x14ac:dyDescent="0.25">
      <c r="A26" s="116" t="s">
        <v>933</v>
      </c>
    </row>
    <row r="27" spans="1:1" x14ac:dyDescent="0.25">
      <c r="A27" s="116" t="s">
        <v>951</v>
      </c>
    </row>
    <row r="28" spans="1:1" x14ac:dyDescent="0.25">
      <c r="A28" s="116" t="s">
        <v>952</v>
      </c>
    </row>
    <row r="31" spans="1:1" ht="55.5" customHeight="1" x14ac:dyDescent="0.25"/>
  </sheetData>
  <pageMargins left="0.75" right="0.75" top="1" bottom="1" header="0.5" footer="0.5"/>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F1B75-E0E7-4D1D-81C9-8B2EE29CDF03}">
  <dimension ref="A1:AB66"/>
  <sheetViews>
    <sheetView showGridLines="0" zoomScaleNormal="100" workbookViewId="0">
      <selection activeCell="A2" sqref="A2:M2"/>
    </sheetView>
  </sheetViews>
  <sheetFormatPr defaultColWidth="9.28515625" defaultRowHeight="12.75" x14ac:dyDescent="0.25"/>
  <cols>
    <col min="1" max="1" width="13.7109375" style="573" customWidth="1"/>
    <col min="2" max="2" width="12.5703125" style="573" customWidth="1"/>
    <col min="3" max="3" width="14.28515625" style="573" customWidth="1"/>
    <col min="4" max="4" width="13.28515625" style="573" customWidth="1"/>
    <col min="5" max="5" width="3" style="573" customWidth="1"/>
    <col min="6" max="6" width="13.7109375" style="573" customWidth="1"/>
    <col min="7" max="7" width="4.28515625" style="573" customWidth="1"/>
    <col min="8" max="8" width="7" style="573" customWidth="1"/>
    <col min="9" max="9" width="3.7109375" style="573" customWidth="1"/>
    <col min="10" max="10" width="7.5703125" style="573" customWidth="1"/>
    <col min="11" max="11" width="3.7109375" style="573" customWidth="1"/>
    <col min="12" max="12" width="7.42578125" style="573" customWidth="1"/>
    <col min="13" max="13" width="3.7109375" style="573" customWidth="1"/>
    <col min="14" max="16384" width="9.28515625" style="573"/>
  </cols>
  <sheetData>
    <row r="1" spans="1:20" s="665" customFormat="1" ht="34.5" customHeight="1" x14ac:dyDescent="0.2">
      <c r="A1" s="1551" t="s">
        <v>1334</v>
      </c>
      <c r="B1" s="1551"/>
      <c r="C1" s="1551"/>
      <c r="D1" s="1551"/>
      <c r="E1" s="1551"/>
      <c r="F1" s="1551"/>
      <c r="G1" s="1551"/>
      <c r="H1" s="1551"/>
      <c r="I1" s="1551"/>
      <c r="J1" s="1551"/>
      <c r="K1" s="1551"/>
      <c r="L1" s="1551"/>
      <c r="M1" s="1551"/>
      <c r="O1" s="668"/>
      <c r="P1" s="667"/>
      <c r="Q1" s="667"/>
      <c r="R1" s="667"/>
      <c r="S1" s="667"/>
      <c r="T1" s="667"/>
    </row>
    <row r="2" spans="1:20" s="665" customFormat="1" ht="34.5" customHeight="1" x14ac:dyDescent="0.2">
      <c r="A2" s="1552" t="s">
        <v>1333</v>
      </c>
      <c r="B2" s="1552"/>
      <c r="C2" s="1552"/>
      <c r="D2" s="1552"/>
      <c r="E2" s="1552"/>
      <c r="F2" s="1552"/>
      <c r="G2" s="1552"/>
      <c r="H2" s="1552"/>
      <c r="I2" s="1552"/>
      <c r="J2" s="1552"/>
      <c r="K2" s="1552"/>
      <c r="L2" s="1552"/>
      <c r="M2" s="1552"/>
    </row>
    <row r="3" spans="1:20" s="663" customFormat="1" ht="26.1" customHeight="1" x14ac:dyDescent="0.25">
      <c r="A3" s="664"/>
      <c r="B3" s="1561" t="s">
        <v>1332</v>
      </c>
      <c r="C3" s="1561" t="s">
        <v>1331</v>
      </c>
      <c r="D3" s="1564" t="s">
        <v>1330</v>
      </c>
      <c r="E3" s="1565"/>
      <c r="F3" s="1565"/>
      <c r="G3" s="1566"/>
      <c r="H3" s="1567" t="s">
        <v>1329</v>
      </c>
      <c r="I3" s="1568"/>
      <c r="J3" s="1567" t="s">
        <v>1328</v>
      </c>
      <c r="K3" s="1568"/>
      <c r="L3" s="1567" t="s">
        <v>1327</v>
      </c>
      <c r="M3" s="1568"/>
    </row>
    <row r="4" spans="1:20" s="237" customFormat="1" ht="54.75" customHeight="1" x14ac:dyDescent="0.25">
      <c r="A4" s="662"/>
      <c r="B4" s="1561"/>
      <c r="C4" s="1561"/>
      <c r="D4" s="1562" t="s">
        <v>1326</v>
      </c>
      <c r="E4" s="1563"/>
      <c r="F4" s="1562" t="s">
        <v>1325</v>
      </c>
      <c r="G4" s="1563"/>
      <c r="H4" s="1569"/>
      <c r="I4" s="1570"/>
      <c r="J4" s="1569"/>
      <c r="K4" s="1570"/>
      <c r="L4" s="1569"/>
      <c r="M4" s="1570"/>
    </row>
    <row r="5" spans="1:20" s="237" customFormat="1" ht="13.5" customHeight="1" x14ac:dyDescent="0.25">
      <c r="A5" s="661"/>
      <c r="B5" s="1554" t="s">
        <v>61</v>
      </c>
      <c r="C5" s="1554"/>
      <c r="D5" s="1562" t="s">
        <v>1312</v>
      </c>
      <c r="E5" s="1575"/>
      <c r="F5" s="1575"/>
      <c r="G5" s="1563"/>
      <c r="H5" s="1558" t="s">
        <v>1311</v>
      </c>
      <c r="I5" s="1560"/>
      <c r="J5" s="1558" t="s">
        <v>413</v>
      </c>
      <c r="K5" s="1559"/>
      <c r="L5" s="1559"/>
      <c r="M5" s="1560"/>
    </row>
    <row r="6" spans="1:20" s="606" customFormat="1" ht="12.75" customHeight="1" x14ac:dyDescent="0.25">
      <c r="A6" s="618" t="s">
        <v>145</v>
      </c>
      <c r="B6" s="660"/>
      <c r="C6" s="660"/>
      <c r="D6" s="660"/>
      <c r="E6" s="660"/>
      <c r="F6" s="660"/>
      <c r="G6" s="660"/>
      <c r="H6" s="660"/>
      <c r="I6" s="660"/>
      <c r="J6" s="660"/>
      <c r="K6" s="660"/>
      <c r="L6" s="660"/>
      <c r="M6" s="660"/>
    </row>
    <row r="7" spans="1:20" s="606" customFormat="1" ht="12.75" customHeight="1" x14ac:dyDescent="0.25">
      <c r="A7" s="618">
        <v>1990</v>
      </c>
      <c r="B7" s="656" t="s">
        <v>331</v>
      </c>
      <c r="C7" s="656" t="s">
        <v>331</v>
      </c>
      <c r="D7" s="654">
        <v>4033</v>
      </c>
      <c r="E7" s="654"/>
      <c r="F7" s="654">
        <v>435</v>
      </c>
      <c r="G7" s="654"/>
      <c r="H7" s="659" t="s">
        <v>331</v>
      </c>
      <c r="I7" s="659"/>
      <c r="J7" s="658" t="s">
        <v>331</v>
      </c>
      <c r="K7" s="658"/>
      <c r="L7" s="658" t="s">
        <v>331</v>
      </c>
      <c r="M7" s="658"/>
    </row>
    <row r="8" spans="1:20" s="606" customFormat="1" ht="12.75" customHeight="1" x14ac:dyDescent="0.25">
      <c r="A8" s="618">
        <v>1991</v>
      </c>
      <c r="B8" s="656" t="s">
        <v>331</v>
      </c>
      <c r="C8" s="656" t="s">
        <v>331</v>
      </c>
      <c r="D8" s="654">
        <v>9266</v>
      </c>
      <c r="E8" s="654"/>
      <c r="F8" s="654">
        <v>498</v>
      </c>
      <c r="G8" s="654"/>
      <c r="H8" s="656" t="s">
        <v>331</v>
      </c>
      <c r="I8" s="656"/>
      <c r="J8" s="658" t="s">
        <v>331</v>
      </c>
      <c r="K8" s="658"/>
      <c r="L8" s="658" t="s">
        <v>331</v>
      </c>
      <c r="M8" s="658"/>
    </row>
    <row r="9" spans="1:20" s="606" customFormat="1" ht="12.75" customHeight="1" x14ac:dyDescent="0.25">
      <c r="A9" s="618">
        <v>1992</v>
      </c>
      <c r="B9" s="656" t="s">
        <v>331</v>
      </c>
      <c r="C9" s="656" t="s">
        <v>331</v>
      </c>
      <c r="D9" s="654">
        <v>9752</v>
      </c>
      <c r="E9" s="654"/>
      <c r="F9" s="654">
        <v>1123</v>
      </c>
      <c r="G9" s="654"/>
      <c r="H9" s="659" t="s">
        <v>331</v>
      </c>
      <c r="I9" s="659"/>
      <c r="J9" s="658" t="s">
        <v>331</v>
      </c>
      <c r="K9" s="658"/>
      <c r="L9" s="658" t="s">
        <v>331</v>
      </c>
      <c r="M9" s="658"/>
    </row>
    <row r="10" spans="1:20" s="606" customFormat="1" ht="12.75" customHeight="1" x14ac:dyDescent="0.25">
      <c r="A10" s="618">
        <v>1993</v>
      </c>
      <c r="B10" s="654">
        <v>0.88153470784963084</v>
      </c>
      <c r="C10" s="654" t="s">
        <v>331</v>
      </c>
      <c r="D10" s="654">
        <v>14409</v>
      </c>
      <c r="E10" s="654"/>
      <c r="F10" s="654">
        <v>4634</v>
      </c>
      <c r="G10" s="654"/>
      <c r="H10" s="656" t="s">
        <v>331</v>
      </c>
      <c r="I10" s="656"/>
      <c r="J10" s="658" t="s">
        <v>331</v>
      </c>
      <c r="K10" s="658"/>
      <c r="L10" s="658" t="s">
        <v>331</v>
      </c>
      <c r="M10" s="658"/>
    </row>
    <row r="11" spans="1:20" s="606" customFormat="1" ht="12.75" customHeight="1" x14ac:dyDescent="0.25">
      <c r="A11" s="618">
        <v>1994</v>
      </c>
      <c r="B11" s="654">
        <v>0.94961251061504359</v>
      </c>
      <c r="C11" s="654" t="s">
        <v>331</v>
      </c>
      <c r="D11" s="654">
        <v>15382</v>
      </c>
      <c r="E11" s="654"/>
      <c r="F11" s="654">
        <v>5242</v>
      </c>
      <c r="G11" s="654"/>
      <c r="H11" s="659" t="s">
        <v>331</v>
      </c>
      <c r="I11" s="659"/>
      <c r="J11" s="658" t="s">
        <v>331</v>
      </c>
      <c r="K11" s="658"/>
      <c r="L11" s="658" t="s">
        <v>331</v>
      </c>
      <c r="M11" s="658"/>
    </row>
    <row r="12" spans="1:20" s="606" customFormat="1" ht="12.75" customHeight="1" x14ac:dyDescent="0.25">
      <c r="A12" s="618">
        <v>1995</v>
      </c>
      <c r="B12" s="654">
        <v>1.2860934269110862</v>
      </c>
      <c r="C12" s="654" t="s">
        <v>331</v>
      </c>
      <c r="D12" s="654">
        <v>16581</v>
      </c>
      <c r="E12" s="654"/>
      <c r="F12" s="654">
        <v>4112</v>
      </c>
      <c r="G12" s="654"/>
      <c r="H12" s="654">
        <v>352</v>
      </c>
      <c r="I12" s="656"/>
      <c r="J12" s="658">
        <v>1</v>
      </c>
      <c r="K12" s="658"/>
      <c r="L12" s="657">
        <v>90</v>
      </c>
      <c r="M12" s="657"/>
    </row>
    <row r="13" spans="1:20" s="606" customFormat="1" ht="12.75" customHeight="1" x14ac:dyDescent="0.25">
      <c r="A13" s="618">
        <v>1996</v>
      </c>
      <c r="B13" s="654">
        <v>1.1732116798989369</v>
      </c>
      <c r="C13" s="654" t="s">
        <v>331</v>
      </c>
      <c r="D13" s="654">
        <v>20012</v>
      </c>
      <c r="E13" s="654"/>
      <c r="F13" s="654">
        <v>3768</v>
      </c>
      <c r="G13" s="654"/>
      <c r="H13" s="654">
        <v>372</v>
      </c>
      <c r="I13" s="656"/>
      <c r="J13" s="658">
        <v>1</v>
      </c>
      <c r="K13" s="658"/>
      <c r="L13" s="657">
        <v>90</v>
      </c>
      <c r="M13" s="657"/>
    </row>
    <row r="14" spans="1:20" s="606" customFormat="1" ht="12.75" customHeight="1" x14ac:dyDescent="0.25">
      <c r="A14" s="618">
        <v>1997</v>
      </c>
      <c r="B14" s="654">
        <v>1.2684420197382462</v>
      </c>
      <c r="C14" s="654" t="s">
        <v>331</v>
      </c>
      <c r="D14" s="654">
        <v>20801</v>
      </c>
      <c r="E14" s="654"/>
      <c r="F14" s="654">
        <v>3221</v>
      </c>
      <c r="G14" s="654"/>
      <c r="H14" s="654">
        <v>397</v>
      </c>
      <c r="I14" s="656"/>
      <c r="J14" s="658">
        <v>2</v>
      </c>
      <c r="K14" s="658"/>
      <c r="L14" s="657">
        <v>90</v>
      </c>
      <c r="M14" s="657"/>
    </row>
    <row r="15" spans="1:20" s="606" customFormat="1" ht="12.75" customHeight="1" x14ac:dyDescent="0.25">
      <c r="A15" s="618">
        <v>1998</v>
      </c>
      <c r="B15" s="654">
        <v>1.3327686343267888</v>
      </c>
      <c r="C15" s="654">
        <v>15</v>
      </c>
      <c r="D15" s="654">
        <v>17878</v>
      </c>
      <c r="E15" s="654"/>
      <c r="F15" s="654">
        <v>4277</v>
      </c>
      <c r="G15" s="654"/>
      <c r="H15" s="654">
        <v>413</v>
      </c>
      <c r="I15" s="656"/>
      <c r="J15" s="658">
        <v>2</v>
      </c>
      <c r="K15" s="658"/>
      <c r="L15" s="657">
        <v>90</v>
      </c>
      <c r="M15" s="657"/>
    </row>
    <row r="16" spans="1:20" s="606" customFormat="1" ht="12.75" customHeight="1" x14ac:dyDescent="0.25">
      <c r="A16" s="618">
        <v>1999</v>
      </c>
      <c r="B16" s="654">
        <v>1.0814053964193782</v>
      </c>
      <c r="C16" s="654">
        <v>16</v>
      </c>
      <c r="D16" s="654">
        <v>21387</v>
      </c>
      <c r="E16" s="654"/>
      <c r="F16" s="654">
        <v>4987</v>
      </c>
      <c r="G16" s="654"/>
      <c r="H16" s="654">
        <v>433</v>
      </c>
      <c r="I16" s="656"/>
      <c r="J16" s="658">
        <v>2</v>
      </c>
      <c r="K16" s="658"/>
      <c r="L16" s="657">
        <v>89</v>
      </c>
      <c r="M16" s="657"/>
    </row>
    <row r="17" spans="1:16" s="606" customFormat="1" ht="12.75" customHeight="1" x14ac:dyDescent="0.25">
      <c r="A17" s="618">
        <v>2000</v>
      </c>
      <c r="B17" s="654">
        <v>1.0365900646167219</v>
      </c>
      <c r="C17" s="654">
        <v>16</v>
      </c>
      <c r="D17" s="654">
        <v>24116</v>
      </c>
      <c r="E17" s="654"/>
      <c r="F17" s="654">
        <v>4663</v>
      </c>
      <c r="G17" s="654"/>
      <c r="H17" s="654">
        <v>457</v>
      </c>
      <c r="I17" s="656"/>
      <c r="J17" s="658">
        <v>3</v>
      </c>
      <c r="K17" s="658"/>
      <c r="L17" s="657">
        <v>69</v>
      </c>
      <c r="M17" s="657"/>
    </row>
    <row r="18" spans="1:16" s="606" customFormat="1" ht="12.75" customHeight="1" x14ac:dyDescent="0.25">
      <c r="A18" s="618">
        <v>2001</v>
      </c>
      <c r="B18" s="654">
        <v>1.0006801710560742</v>
      </c>
      <c r="C18" s="654">
        <v>14</v>
      </c>
      <c r="D18" s="654">
        <v>27675</v>
      </c>
      <c r="E18" s="654"/>
      <c r="F18" s="654">
        <v>5410</v>
      </c>
      <c r="G18" s="654"/>
      <c r="H18" s="654">
        <v>454</v>
      </c>
      <c r="I18" s="656"/>
      <c r="J18" s="658">
        <v>4</v>
      </c>
      <c r="K18" s="658"/>
      <c r="L18" s="657">
        <v>67</v>
      </c>
      <c r="M18" s="657"/>
    </row>
    <row r="19" spans="1:16" s="606" customFormat="1" ht="12.75" customHeight="1" x14ac:dyDescent="0.25">
      <c r="A19" s="618">
        <v>2002</v>
      </c>
      <c r="B19" s="654">
        <v>1.0512708659183096</v>
      </c>
      <c r="C19" s="654">
        <v>13</v>
      </c>
      <c r="D19" s="654">
        <v>32466</v>
      </c>
      <c r="E19" s="654"/>
      <c r="F19" s="654">
        <v>4341</v>
      </c>
      <c r="G19" s="654"/>
      <c r="H19" s="654">
        <v>441</v>
      </c>
      <c r="I19" s="656"/>
      <c r="J19" s="606">
        <v>5</v>
      </c>
      <c r="L19" s="647">
        <v>72</v>
      </c>
      <c r="M19" s="647"/>
    </row>
    <row r="20" spans="1:16" s="606" customFormat="1" ht="12.75" customHeight="1" x14ac:dyDescent="0.25">
      <c r="A20" s="618">
        <v>2003</v>
      </c>
      <c r="B20" s="654">
        <v>0.91944555517511362</v>
      </c>
      <c r="C20" s="654">
        <v>13</v>
      </c>
      <c r="D20" s="654">
        <v>34078</v>
      </c>
      <c r="E20" s="654"/>
      <c r="F20" s="654">
        <v>4724</v>
      </c>
      <c r="G20" s="654"/>
      <c r="H20" s="655">
        <v>449</v>
      </c>
      <c r="I20" s="655"/>
      <c r="J20" s="655">
        <v>5</v>
      </c>
      <c r="K20" s="655"/>
      <c r="L20" s="647">
        <v>68</v>
      </c>
      <c r="M20" s="647"/>
    </row>
    <row r="21" spans="1:16" s="606" customFormat="1" ht="12.75" customHeight="1" x14ac:dyDescent="0.25">
      <c r="A21" s="618">
        <v>2004</v>
      </c>
      <c r="B21" s="654">
        <v>1.1616868073323385</v>
      </c>
      <c r="C21" s="654">
        <v>15</v>
      </c>
      <c r="D21" s="654">
        <v>33107</v>
      </c>
      <c r="E21" s="654"/>
      <c r="F21" s="654">
        <v>4984</v>
      </c>
      <c r="G21" s="654"/>
      <c r="H21" s="655">
        <v>445</v>
      </c>
      <c r="I21" s="655"/>
      <c r="J21" s="655">
        <v>7</v>
      </c>
      <c r="K21" s="655"/>
      <c r="L21" s="647">
        <v>65</v>
      </c>
      <c r="M21" s="647"/>
    </row>
    <row r="22" spans="1:16" s="606" customFormat="1" ht="12.75" customHeight="1" x14ac:dyDescent="0.25">
      <c r="A22" s="618">
        <v>2005</v>
      </c>
      <c r="B22" s="654">
        <v>1.1754196805161912</v>
      </c>
      <c r="C22" s="654">
        <v>15</v>
      </c>
      <c r="D22" s="654">
        <v>35651</v>
      </c>
      <c r="E22" s="654"/>
      <c r="F22" s="654">
        <v>5817</v>
      </c>
      <c r="G22" s="654"/>
      <c r="H22" s="655">
        <v>452</v>
      </c>
      <c r="I22" s="655"/>
      <c r="J22" s="655">
        <v>9</v>
      </c>
      <c r="K22" s="655"/>
      <c r="L22" s="647">
        <v>63</v>
      </c>
      <c r="M22" s="647"/>
    </row>
    <row r="23" spans="1:16" s="606" customFormat="1" ht="12.75" customHeight="1" x14ac:dyDescent="0.25">
      <c r="A23" s="618">
        <v>2006</v>
      </c>
      <c r="B23" s="654">
        <v>1.3102904461444704</v>
      </c>
      <c r="C23" s="654">
        <v>18</v>
      </c>
      <c r="D23" s="654">
        <v>38166</v>
      </c>
      <c r="E23" s="654"/>
      <c r="F23" s="654">
        <v>8186</v>
      </c>
      <c r="G23" s="654"/>
      <c r="H23" s="655">
        <v>465</v>
      </c>
      <c r="I23" s="655"/>
      <c r="J23" s="655">
        <v>10</v>
      </c>
      <c r="K23" s="655"/>
      <c r="L23" s="647">
        <v>64</v>
      </c>
      <c r="M23" s="647"/>
    </row>
    <row r="24" spans="1:16" s="606" customFormat="1" ht="12.75" customHeight="1" x14ac:dyDescent="0.25">
      <c r="A24" s="618">
        <v>2007</v>
      </c>
      <c r="B24" s="654">
        <v>1.0557735968933861</v>
      </c>
      <c r="C24" s="654">
        <v>18</v>
      </c>
      <c r="D24" s="653">
        <v>41058</v>
      </c>
      <c r="E24" s="653"/>
      <c r="F24" s="652">
        <v>11375</v>
      </c>
      <c r="G24" s="652"/>
      <c r="H24" s="655">
        <v>471</v>
      </c>
      <c r="I24" s="655"/>
      <c r="J24" s="655">
        <v>12</v>
      </c>
      <c r="K24" s="655"/>
      <c r="L24" s="647">
        <v>64</v>
      </c>
      <c r="M24" s="647"/>
    </row>
    <row r="25" spans="1:16" s="606" customFormat="1" ht="12.75" customHeight="1" x14ac:dyDescent="0.25">
      <c r="A25" s="618">
        <v>2008</v>
      </c>
      <c r="B25" s="654">
        <v>1.0732025328521182</v>
      </c>
      <c r="C25" s="654">
        <v>18</v>
      </c>
      <c r="D25" s="653">
        <v>43841</v>
      </c>
      <c r="E25" s="653"/>
      <c r="F25" s="652">
        <v>11817</v>
      </c>
      <c r="G25" s="652"/>
      <c r="H25" s="606">
        <v>518</v>
      </c>
      <c r="J25" s="606">
        <v>12</v>
      </c>
      <c r="L25" s="647">
        <v>65</v>
      </c>
      <c r="M25" s="647"/>
    </row>
    <row r="26" spans="1:16" s="606" customFormat="1" ht="12.75" customHeight="1" x14ac:dyDescent="0.25">
      <c r="A26" s="618">
        <v>2009</v>
      </c>
      <c r="B26" s="654">
        <v>1</v>
      </c>
      <c r="C26" s="654">
        <v>18</v>
      </c>
      <c r="D26" s="653">
        <v>45014</v>
      </c>
      <c r="E26" s="653"/>
      <c r="F26" s="652">
        <v>12179</v>
      </c>
      <c r="G26" s="652"/>
      <c r="H26" s="606">
        <v>520</v>
      </c>
      <c r="J26" s="606">
        <v>13</v>
      </c>
      <c r="L26" s="647">
        <v>61</v>
      </c>
      <c r="M26" s="647"/>
    </row>
    <row r="27" spans="1:16" s="606" customFormat="1" ht="12.75" customHeight="1" x14ac:dyDescent="0.25">
      <c r="A27" s="618">
        <v>2010</v>
      </c>
      <c r="B27" s="651">
        <v>1</v>
      </c>
      <c r="C27" s="651">
        <v>20</v>
      </c>
      <c r="D27" s="648">
        <v>43371</v>
      </c>
      <c r="E27" s="648"/>
      <c r="F27" s="648">
        <v>11945</v>
      </c>
      <c r="G27" s="648"/>
      <c r="H27" s="606">
        <v>516</v>
      </c>
      <c r="J27" s="606">
        <v>15</v>
      </c>
      <c r="L27" s="647">
        <v>62</v>
      </c>
      <c r="M27" s="647"/>
    </row>
    <row r="28" spans="1:16" s="606" customFormat="1" ht="12.75" customHeight="1" x14ac:dyDescent="0.25">
      <c r="A28" s="618">
        <v>2011</v>
      </c>
      <c r="B28" s="650">
        <v>1</v>
      </c>
      <c r="C28" s="650">
        <v>20</v>
      </c>
      <c r="D28" s="648">
        <v>43183</v>
      </c>
      <c r="E28" s="624" t="s">
        <v>1324</v>
      </c>
      <c r="F28" s="648">
        <v>10971</v>
      </c>
      <c r="G28" s="624" t="s">
        <v>1324</v>
      </c>
      <c r="H28" s="649">
        <v>490</v>
      </c>
      <c r="I28" s="649"/>
      <c r="J28" s="649">
        <v>15</v>
      </c>
      <c r="K28" s="649"/>
      <c r="L28" s="647">
        <v>59</v>
      </c>
      <c r="M28" s="647"/>
    </row>
    <row r="29" spans="1:16" s="606" customFormat="1" ht="12.75" customHeight="1" x14ac:dyDescent="0.25">
      <c r="A29" s="618">
        <v>2012</v>
      </c>
      <c r="B29" s="606">
        <v>1</v>
      </c>
      <c r="C29" s="606">
        <v>20</v>
      </c>
      <c r="D29" s="648">
        <v>41800</v>
      </c>
      <c r="E29" s="624" t="s">
        <v>1324</v>
      </c>
      <c r="F29" s="648">
        <v>10589</v>
      </c>
      <c r="G29" s="624" t="s">
        <v>1324</v>
      </c>
      <c r="H29" s="649">
        <v>453</v>
      </c>
      <c r="I29" s="649"/>
      <c r="J29" s="649">
        <v>14</v>
      </c>
      <c r="K29" s="649"/>
      <c r="L29" s="647">
        <v>54</v>
      </c>
      <c r="M29" s="647"/>
    </row>
    <row r="30" spans="1:16" s="606" customFormat="1" ht="12.75" customHeight="1" x14ac:dyDescent="0.25">
      <c r="A30" s="618">
        <v>2013</v>
      </c>
      <c r="B30" s="606">
        <v>1</v>
      </c>
      <c r="C30" s="606">
        <v>20</v>
      </c>
      <c r="D30" s="648">
        <v>44022</v>
      </c>
      <c r="E30" s="624" t="s">
        <v>1324</v>
      </c>
      <c r="F30" s="648">
        <v>11167</v>
      </c>
      <c r="G30" s="624" t="s">
        <v>1324</v>
      </c>
      <c r="H30" s="649">
        <v>440</v>
      </c>
      <c r="I30" s="649"/>
      <c r="J30" s="649">
        <v>13</v>
      </c>
      <c r="K30" s="649"/>
      <c r="L30" s="647">
        <v>50</v>
      </c>
      <c r="M30" s="647"/>
    </row>
    <row r="31" spans="1:16" s="606" customFormat="1" ht="12.75" customHeight="1" x14ac:dyDescent="0.25">
      <c r="A31" s="618">
        <v>2014</v>
      </c>
      <c r="B31" s="645">
        <v>1</v>
      </c>
      <c r="C31" s="645">
        <v>21</v>
      </c>
      <c r="D31" s="648">
        <v>43368</v>
      </c>
      <c r="E31" s="624" t="s">
        <v>1324</v>
      </c>
      <c r="F31" s="648">
        <v>12657</v>
      </c>
      <c r="G31" s="624" t="s">
        <v>1324</v>
      </c>
      <c r="H31" s="645">
        <v>453</v>
      </c>
      <c r="I31" s="645"/>
      <c r="J31" s="645">
        <v>14</v>
      </c>
      <c r="K31" s="645"/>
      <c r="L31" s="647">
        <v>49</v>
      </c>
      <c r="M31" s="647"/>
    </row>
    <row r="32" spans="1:16" s="606" customFormat="1" ht="12.75" customHeight="1" x14ac:dyDescent="0.25">
      <c r="A32" s="618">
        <v>2015</v>
      </c>
      <c r="B32" s="645">
        <v>1</v>
      </c>
      <c r="C32" s="645">
        <v>20</v>
      </c>
      <c r="D32" s="645">
        <v>41795</v>
      </c>
      <c r="E32" s="624" t="s">
        <v>1324</v>
      </c>
      <c r="F32" s="645">
        <v>13255</v>
      </c>
      <c r="G32" s="624" t="s">
        <v>1324</v>
      </c>
      <c r="H32" s="646">
        <v>460</v>
      </c>
      <c r="I32" s="643" t="s">
        <v>1324</v>
      </c>
      <c r="J32" s="645">
        <v>15</v>
      </c>
      <c r="K32" s="643" t="s">
        <v>1324</v>
      </c>
      <c r="L32" s="644">
        <v>47.3</v>
      </c>
      <c r="M32" s="643" t="s">
        <v>1324</v>
      </c>
      <c r="O32" s="642"/>
      <c r="P32" s="641"/>
    </row>
    <row r="33" spans="1:28" s="606" customFormat="1" ht="12.75" customHeight="1" x14ac:dyDescent="0.25">
      <c r="A33" s="618">
        <v>2016</v>
      </c>
      <c r="B33" s="640">
        <v>1</v>
      </c>
      <c r="C33" s="640">
        <v>20</v>
      </c>
      <c r="D33" s="639">
        <v>42494</v>
      </c>
      <c r="E33" s="624" t="s">
        <v>1324</v>
      </c>
      <c r="F33" s="639">
        <v>13488</v>
      </c>
      <c r="G33" s="639"/>
      <c r="H33" s="631">
        <v>474</v>
      </c>
      <c r="I33" s="636" t="s">
        <v>1324</v>
      </c>
      <c r="J33" s="631">
        <v>16</v>
      </c>
      <c r="K33" s="636" t="s">
        <v>1324</v>
      </c>
      <c r="L33" s="631">
        <v>46.1</v>
      </c>
      <c r="M33" s="636" t="s">
        <v>1324</v>
      </c>
      <c r="N33" s="608"/>
      <c r="O33" s="607"/>
      <c r="P33" s="607"/>
      <c r="Q33" s="607"/>
    </row>
    <row r="34" spans="1:28" s="606" customFormat="1" ht="12.75" customHeight="1" x14ac:dyDescent="0.25">
      <c r="A34" s="618">
        <v>2017</v>
      </c>
      <c r="B34" s="633">
        <v>1</v>
      </c>
      <c r="C34" s="633">
        <v>22</v>
      </c>
      <c r="D34" s="638">
        <v>43689</v>
      </c>
      <c r="E34" s="624" t="s">
        <v>1324</v>
      </c>
      <c r="F34" s="638">
        <v>15897</v>
      </c>
      <c r="G34" s="623" t="s">
        <v>1324</v>
      </c>
      <c r="H34" s="637">
        <v>486</v>
      </c>
      <c r="I34" s="636" t="s">
        <v>1324</v>
      </c>
      <c r="J34" s="631">
        <v>19</v>
      </c>
      <c r="K34" s="636" t="s">
        <v>1324</v>
      </c>
      <c r="L34" s="631">
        <v>48.4</v>
      </c>
      <c r="M34" s="636" t="s">
        <v>1324</v>
      </c>
      <c r="N34" s="635"/>
      <c r="O34" s="634"/>
      <c r="P34" s="619"/>
      <c r="Q34" s="619"/>
    </row>
    <row r="35" spans="1:28" s="606" customFormat="1" ht="12.75" customHeight="1" x14ac:dyDescent="0.25">
      <c r="A35" s="618">
        <v>2018</v>
      </c>
      <c r="B35" s="633">
        <v>1</v>
      </c>
      <c r="C35" s="633">
        <v>23</v>
      </c>
      <c r="D35" s="615">
        <v>41767</v>
      </c>
      <c r="E35" s="624" t="s">
        <v>1324</v>
      </c>
      <c r="F35" s="615">
        <v>17058</v>
      </c>
      <c r="G35" s="623" t="s">
        <v>1324</v>
      </c>
      <c r="H35" s="615">
        <v>507</v>
      </c>
      <c r="I35" s="615"/>
      <c r="J35" s="615">
        <v>20</v>
      </c>
      <c r="K35" s="631"/>
      <c r="L35" s="631">
        <v>50.3</v>
      </c>
      <c r="M35" s="630"/>
      <c r="N35" s="620"/>
      <c r="O35" s="619"/>
      <c r="P35" s="619"/>
      <c r="Q35" s="619"/>
    </row>
    <row r="36" spans="1:28" s="606" customFormat="1" ht="12.75" customHeight="1" x14ac:dyDescent="0.25">
      <c r="A36" s="618">
        <v>2019</v>
      </c>
      <c r="B36" s="632">
        <v>1</v>
      </c>
      <c r="C36" s="632">
        <v>23</v>
      </c>
      <c r="D36" s="615">
        <v>44600</v>
      </c>
      <c r="E36" s="624" t="s">
        <v>1324</v>
      </c>
      <c r="F36" s="615">
        <v>19062</v>
      </c>
      <c r="G36" s="623" t="s">
        <v>1324</v>
      </c>
      <c r="H36" s="615">
        <v>514</v>
      </c>
      <c r="I36" s="615"/>
      <c r="J36" s="615">
        <v>21</v>
      </c>
      <c r="K36" s="632"/>
      <c r="L36" s="631">
        <v>49.8</v>
      </c>
      <c r="M36" s="630"/>
      <c r="N36" s="620"/>
      <c r="O36" s="619"/>
      <c r="P36" s="619"/>
      <c r="Q36" s="619"/>
    </row>
    <row r="37" spans="1:28" s="625" customFormat="1" ht="12.75" customHeight="1" x14ac:dyDescent="0.25">
      <c r="A37" s="629">
        <v>2020</v>
      </c>
      <c r="B37" s="617">
        <v>1</v>
      </c>
      <c r="C37" s="617">
        <v>21</v>
      </c>
      <c r="D37" s="615">
        <v>45897</v>
      </c>
      <c r="E37" s="624" t="s">
        <v>1324</v>
      </c>
      <c r="F37" s="615">
        <v>20807</v>
      </c>
      <c r="G37" s="623" t="s">
        <v>1324</v>
      </c>
      <c r="H37" s="615">
        <v>513</v>
      </c>
      <c r="I37" s="615"/>
      <c r="J37" s="615">
        <v>21</v>
      </c>
      <c r="K37" s="615"/>
      <c r="L37" s="615">
        <v>53.5</v>
      </c>
      <c r="M37" s="628"/>
      <c r="N37" s="627"/>
      <c r="O37" s="626"/>
      <c r="P37" s="626"/>
      <c r="Q37" s="626"/>
    </row>
    <row r="38" spans="1:28" s="606" customFormat="1" ht="12.75" customHeight="1" x14ac:dyDescent="0.25">
      <c r="A38" s="618">
        <v>2021</v>
      </c>
      <c r="B38" s="617">
        <v>1</v>
      </c>
      <c r="C38" s="617">
        <v>21</v>
      </c>
      <c r="D38" s="613">
        <v>49460</v>
      </c>
      <c r="E38" s="624" t="s">
        <v>1324</v>
      </c>
      <c r="F38" s="613">
        <v>15285</v>
      </c>
      <c r="G38" s="623" t="s">
        <v>1324</v>
      </c>
      <c r="H38" s="615">
        <v>512</v>
      </c>
      <c r="I38" s="622"/>
      <c r="J38" s="615">
        <v>22</v>
      </c>
      <c r="K38" s="622"/>
      <c r="L38" s="613">
        <v>49.5</v>
      </c>
      <c r="M38" s="621" t="s">
        <v>1323</v>
      </c>
      <c r="N38" s="620"/>
      <c r="O38" s="619"/>
      <c r="P38" s="619"/>
      <c r="Q38" s="619"/>
    </row>
    <row r="39" spans="1:28" s="606" customFormat="1" ht="12.75" customHeight="1" x14ac:dyDescent="0.25">
      <c r="A39" s="618">
        <v>2022</v>
      </c>
      <c r="B39" s="617">
        <v>1</v>
      </c>
      <c r="C39" s="617">
        <v>22</v>
      </c>
      <c r="D39" s="613">
        <v>55065</v>
      </c>
      <c r="E39" s="614"/>
      <c r="F39" s="617">
        <v>16181</v>
      </c>
      <c r="H39" s="617">
        <v>509</v>
      </c>
      <c r="I39" s="616"/>
      <c r="J39" s="615">
        <v>23.097032442334019</v>
      </c>
      <c r="K39" s="614"/>
      <c r="L39" s="613">
        <v>52.2</v>
      </c>
      <c r="M39" s="609"/>
      <c r="N39" s="608"/>
      <c r="O39" s="607"/>
      <c r="P39" s="607"/>
      <c r="Q39" s="607"/>
    </row>
    <row r="40" spans="1:28" s="606" customFormat="1" ht="12.75" customHeight="1" x14ac:dyDescent="0.25">
      <c r="A40" s="612">
        <v>2023</v>
      </c>
      <c r="B40" s="611"/>
      <c r="C40" s="611"/>
      <c r="H40" s="611"/>
      <c r="I40" s="611"/>
      <c r="J40" s="611"/>
      <c r="K40" s="611"/>
      <c r="L40" s="610"/>
      <c r="M40" s="609"/>
      <c r="N40" s="608"/>
      <c r="O40" s="607"/>
      <c r="P40" s="607"/>
      <c r="Q40" s="607"/>
    </row>
    <row r="41" spans="1:28" s="600" customFormat="1" ht="12.75" customHeight="1" x14ac:dyDescent="0.25">
      <c r="A41" s="605" t="s">
        <v>145</v>
      </c>
      <c r="B41" s="595">
        <v>1</v>
      </c>
      <c r="C41" s="595">
        <v>21</v>
      </c>
      <c r="D41" s="594">
        <v>61012</v>
      </c>
      <c r="F41" s="594">
        <v>19337</v>
      </c>
      <c r="G41" s="592"/>
      <c r="H41" s="594">
        <v>504</v>
      </c>
      <c r="I41" s="592"/>
      <c r="J41" s="594">
        <v>24</v>
      </c>
      <c r="K41" s="592"/>
      <c r="L41" s="594">
        <v>53.7</v>
      </c>
      <c r="M41" s="592"/>
      <c r="N41" s="593"/>
      <c r="O41" s="592"/>
      <c r="P41" s="590"/>
      <c r="Q41" s="592"/>
      <c r="R41" s="593"/>
      <c r="S41" s="592"/>
      <c r="T41" s="592"/>
      <c r="U41" s="592"/>
      <c r="V41" s="591"/>
      <c r="W41" s="590"/>
      <c r="X41" s="590"/>
      <c r="Y41" s="589"/>
      <c r="Z41" s="588"/>
      <c r="AA41"/>
      <c r="AB41" s="586"/>
    </row>
    <row r="42" spans="1:28" s="600" customFormat="1" ht="12.75" customHeight="1" x14ac:dyDescent="0.25">
      <c r="A42" s="604" t="s">
        <v>1322</v>
      </c>
      <c r="B42" s="595">
        <v>1</v>
      </c>
      <c r="C42" s="595">
        <v>22</v>
      </c>
      <c r="D42" s="594">
        <v>60276</v>
      </c>
      <c r="F42" s="594">
        <v>18790</v>
      </c>
      <c r="G42" s="592"/>
      <c r="H42" s="594">
        <v>501</v>
      </c>
      <c r="I42" s="592"/>
      <c r="J42" s="594">
        <v>24</v>
      </c>
      <c r="K42" s="592"/>
      <c r="L42" s="594">
        <v>55.4</v>
      </c>
      <c r="M42" s="592"/>
      <c r="N42" s="593"/>
      <c r="O42" s="592"/>
      <c r="P42" s="590"/>
      <c r="Q42" s="590"/>
      <c r="R42" s="593"/>
      <c r="S42" s="592"/>
      <c r="T42" s="592"/>
      <c r="U42" s="592"/>
      <c r="V42" s="591"/>
      <c r="W42" s="590"/>
      <c r="X42" s="590"/>
      <c r="Y42" s="589"/>
      <c r="Z42" s="603"/>
      <c r="AA42" s="601"/>
      <c r="AB42" s="586"/>
    </row>
    <row r="43" spans="1:28" s="600" customFormat="1" ht="12.75" customHeight="1" x14ac:dyDescent="0.25">
      <c r="A43" s="599" t="s">
        <v>70</v>
      </c>
      <c r="B43" s="595">
        <v>1</v>
      </c>
      <c r="C43" s="595">
        <v>5</v>
      </c>
      <c r="D43" s="594">
        <v>44194</v>
      </c>
      <c r="F43" s="594">
        <v>12779</v>
      </c>
      <c r="G43" s="592"/>
      <c r="H43" s="594">
        <v>467</v>
      </c>
      <c r="I43" s="592"/>
      <c r="J43" s="594">
        <v>21</v>
      </c>
      <c r="K43" s="592"/>
      <c r="L43" s="594">
        <v>50.3</v>
      </c>
      <c r="M43" s="592"/>
      <c r="N43" s="593"/>
      <c r="O43" s="592"/>
      <c r="P43" s="590"/>
      <c r="Q43" s="590"/>
      <c r="R43" s="593"/>
      <c r="S43" s="592"/>
      <c r="T43" s="592"/>
      <c r="U43" s="592"/>
      <c r="V43" s="591"/>
      <c r="W43" s="590"/>
      <c r="X43" s="590"/>
      <c r="Y43" s="589"/>
      <c r="Z43" s="588"/>
      <c r="AA43" s="601"/>
      <c r="AB43" s="586"/>
    </row>
    <row r="44" spans="1:28" s="600" customFormat="1" ht="12.75" customHeight="1" x14ac:dyDescent="0.2">
      <c r="A44" s="599" t="s">
        <v>0</v>
      </c>
      <c r="B44" s="595">
        <v>1</v>
      </c>
      <c r="C44" s="595">
        <v>7</v>
      </c>
      <c r="D44" s="594">
        <v>53828</v>
      </c>
      <c r="F44" s="594">
        <v>29153</v>
      </c>
      <c r="G44" s="592"/>
      <c r="H44" s="594">
        <v>434</v>
      </c>
      <c r="I44" s="592"/>
      <c r="J44" s="594">
        <v>17</v>
      </c>
      <c r="K44" s="592"/>
      <c r="L44" s="594">
        <v>58.5</v>
      </c>
      <c r="M44" s="592"/>
      <c r="N44" s="593"/>
      <c r="O44" s="592"/>
      <c r="P44" s="590"/>
      <c r="Q44" s="590"/>
      <c r="R44" s="593"/>
      <c r="S44" s="592"/>
      <c r="T44" s="592"/>
      <c r="U44" s="592"/>
      <c r="V44" s="591"/>
      <c r="W44" s="590"/>
      <c r="X44" s="590"/>
      <c r="Y44" s="589"/>
      <c r="Z44" s="588"/>
      <c r="AA44" s="601"/>
    </row>
    <row r="45" spans="1:28" s="600" customFormat="1" ht="12.75" customHeight="1" x14ac:dyDescent="0.2">
      <c r="A45" s="602" t="s">
        <v>1174</v>
      </c>
      <c r="B45" s="596" t="s">
        <v>1321</v>
      </c>
      <c r="C45" s="595">
        <v>1</v>
      </c>
      <c r="D45" s="594">
        <v>43228</v>
      </c>
      <c r="F45" s="594">
        <v>26285</v>
      </c>
      <c r="G45" s="592"/>
      <c r="H45" s="594">
        <v>479</v>
      </c>
      <c r="I45" s="592"/>
      <c r="J45" s="594">
        <v>18</v>
      </c>
      <c r="K45" s="592"/>
      <c r="L45" s="594">
        <v>45.3</v>
      </c>
      <c r="M45" s="592"/>
      <c r="N45" s="593"/>
      <c r="O45" s="592"/>
      <c r="P45" s="590"/>
      <c r="Q45" s="590"/>
      <c r="R45" s="593"/>
      <c r="S45" s="592"/>
      <c r="T45" s="592"/>
      <c r="U45" s="592"/>
      <c r="V45" s="591"/>
      <c r="W45" s="590"/>
      <c r="X45" s="590"/>
      <c r="Y45" s="589"/>
      <c r="Z45" s="588"/>
      <c r="AA45" s="601"/>
    </row>
    <row r="46" spans="1:28" s="600" customFormat="1" ht="12.75" customHeight="1" x14ac:dyDescent="0.2">
      <c r="A46" s="602" t="s">
        <v>1181</v>
      </c>
      <c r="B46" s="595">
        <v>2</v>
      </c>
      <c r="C46" s="595">
        <v>86</v>
      </c>
      <c r="D46" s="594">
        <v>72268</v>
      </c>
      <c r="F46" s="594">
        <v>12982</v>
      </c>
      <c r="G46" s="592"/>
      <c r="H46" s="594">
        <v>504</v>
      </c>
      <c r="I46" s="592"/>
      <c r="J46" s="594">
        <v>30</v>
      </c>
      <c r="K46" s="592"/>
      <c r="L46" s="594">
        <v>46.1</v>
      </c>
      <c r="M46" s="592"/>
      <c r="N46" s="593"/>
      <c r="O46" s="592"/>
      <c r="P46" s="590"/>
      <c r="Q46" s="590"/>
      <c r="R46" s="593"/>
      <c r="S46" s="592"/>
      <c r="T46" s="592"/>
      <c r="U46" s="592"/>
      <c r="V46" s="591"/>
      <c r="W46" s="590"/>
      <c r="X46" s="590"/>
      <c r="Y46" s="589"/>
      <c r="Z46" s="588"/>
      <c r="AA46" s="601"/>
    </row>
    <row r="47" spans="1:28" s="586" customFormat="1" ht="12.75" customHeight="1" x14ac:dyDescent="0.25">
      <c r="A47" s="599" t="s">
        <v>1187</v>
      </c>
      <c r="B47" s="595">
        <v>1</v>
      </c>
      <c r="C47" s="595">
        <v>4</v>
      </c>
      <c r="D47" s="594">
        <v>89434</v>
      </c>
      <c r="F47" s="594">
        <v>10700</v>
      </c>
      <c r="G47" s="592"/>
      <c r="H47" s="594">
        <v>562</v>
      </c>
      <c r="I47" s="592"/>
      <c r="J47" s="594">
        <v>36</v>
      </c>
      <c r="K47" s="592"/>
      <c r="L47" s="594">
        <v>71.900000000000006</v>
      </c>
      <c r="M47" s="592"/>
      <c r="N47" s="593"/>
      <c r="O47" s="592"/>
      <c r="P47" s="590"/>
      <c r="Q47" s="590"/>
      <c r="R47" s="593"/>
      <c r="S47" s="592"/>
      <c r="T47" s="592"/>
      <c r="U47" s="592"/>
      <c r="V47" s="591"/>
      <c r="W47" s="590"/>
      <c r="X47" s="590"/>
      <c r="Y47" s="589"/>
      <c r="Z47" s="588"/>
      <c r="AA47" s="587"/>
    </row>
    <row r="48" spans="1:28" s="586" customFormat="1" ht="12.75" customHeight="1" x14ac:dyDescent="0.25">
      <c r="A48" s="599" t="s">
        <v>1</v>
      </c>
      <c r="B48" s="595">
        <v>1</v>
      </c>
      <c r="C48" s="595">
        <v>4</v>
      </c>
      <c r="D48" s="594">
        <v>87388</v>
      </c>
      <c r="F48" s="594">
        <v>22964</v>
      </c>
      <c r="G48" s="592"/>
      <c r="H48" s="594">
        <v>562</v>
      </c>
      <c r="I48" s="592"/>
      <c r="J48" s="594">
        <v>21</v>
      </c>
      <c r="K48" s="592"/>
      <c r="L48" s="594">
        <v>61.7</v>
      </c>
      <c r="M48" s="592"/>
      <c r="N48" s="593"/>
      <c r="O48" s="592"/>
      <c r="P48" s="590"/>
      <c r="Q48" s="590"/>
      <c r="R48" s="593"/>
      <c r="S48" s="592"/>
      <c r="T48" s="592"/>
      <c r="U48" s="592"/>
      <c r="V48" s="591"/>
      <c r="W48" s="590"/>
      <c r="X48" s="590"/>
      <c r="Y48" s="589"/>
      <c r="Z48" s="588"/>
      <c r="AA48" s="587"/>
    </row>
    <row r="49" spans="1:27" s="586" customFormat="1" ht="12.75" customHeight="1" x14ac:dyDescent="0.25">
      <c r="A49" s="599" t="s">
        <v>17</v>
      </c>
      <c r="B49" s="595">
        <v>1</v>
      </c>
      <c r="C49" s="595">
        <v>6</v>
      </c>
      <c r="D49" s="594">
        <v>105392</v>
      </c>
      <c r="F49" s="594">
        <v>50369</v>
      </c>
      <c r="G49" s="592"/>
      <c r="H49" s="594">
        <v>858</v>
      </c>
      <c r="I49" s="592"/>
      <c r="J49" s="594">
        <v>33</v>
      </c>
      <c r="K49" s="592"/>
      <c r="L49" s="594">
        <v>82.4</v>
      </c>
      <c r="M49" s="592"/>
      <c r="N49" s="593"/>
      <c r="O49" s="592"/>
      <c r="P49" s="590"/>
      <c r="Q49" s="590"/>
      <c r="R49" s="593"/>
      <c r="S49" s="592"/>
      <c r="T49" s="592"/>
      <c r="U49" s="592"/>
      <c r="V49" s="591"/>
      <c r="W49" s="590"/>
      <c r="X49" s="590"/>
      <c r="Y49" s="589"/>
      <c r="Z49" s="588"/>
      <c r="AA49" s="587"/>
    </row>
    <row r="50" spans="1:27" s="586" customFormat="1" ht="12.75" customHeight="1" x14ac:dyDescent="0.25">
      <c r="A50" s="597" t="s">
        <v>62</v>
      </c>
      <c r="B50" s="596" t="s">
        <v>1321</v>
      </c>
      <c r="C50" s="595">
        <v>9</v>
      </c>
      <c r="D50" s="594">
        <v>65535</v>
      </c>
      <c r="F50" s="594">
        <v>7828</v>
      </c>
      <c r="G50" s="592"/>
      <c r="H50" s="594">
        <v>621</v>
      </c>
      <c r="I50" s="592"/>
      <c r="J50" s="594">
        <v>33</v>
      </c>
      <c r="K50" s="592"/>
      <c r="L50" s="594">
        <v>42.7</v>
      </c>
      <c r="M50" s="592"/>
      <c r="N50" s="593"/>
      <c r="O50" s="592"/>
      <c r="P50" s="590"/>
      <c r="Q50" s="590"/>
      <c r="R50" s="593"/>
      <c r="S50" s="592"/>
      <c r="T50" s="592"/>
      <c r="U50" s="592"/>
      <c r="V50" s="591"/>
      <c r="W50" s="590"/>
      <c r="X50" s="598"/>
      <c r="Y50" s="589"/>
      <c r="Z50" s="588"/>
      <c r="AA50" s="587"/>
    </row>
    <row r="51" spans="1:27" s="586" customFormat="1" ht="12.75" customHeight="1" x14ac:dyDescent="0.25">
      <c r="A51" s="597" t="s">
        <v>67</v>
      </c>
      <c r="B51" s="596" t="s">
        <v>1321</v>
      </c>
      <c r="C51" s="595">
        <v>2</v>
      </c>
      <c r="D51" s="594">
        <v>85846</v>
      </c>
      <c r="F51" s="594">
        <v>51754</v>
      </c>
      <c r="G51" s="592"/>
      <c r="H51" s="594">
        <v>487</v>
      </c>
      <c r="I51" s="592"/>
      <c r="J51" s="594">
        <v>22</v>
      </c>
      <c r="K51" s="592"/>
      <c r="L51" s="594">
        <v>1.4</v>
      </c>
      <c r="M51" s="592"/>
      <c r="N51" s="593"/>
      <c r="O51" s="592"/>
      <c r="P51" s="590"/>
      <c r="Q51" s="590"/>
      <c r="R51" s="593"/>
      <c r="S51" s="592"/>
      <c r="T51" s="592"/>
      <c r="U51" s="592"/>
      <c r="V51" s="591"/>
      <c r="W51" s="590"/>
      <c r="X51" s="590"/>
      <c r="Y51" s="589"/>
      <c r="Z51" s="588"/>
      <c r="AA51" s="587"/>
    </row>
    <row r="52" spans="1:27" ht="27" customHeight="1" x14ac:dyDescent="0.25">
      <c r="A52" s="1573"/>
      <c r="B52" s="1574" t="s">
        <v>1320</v>
      </c>
      <c r="C52" s="1561" t="s">
        <v>1319</v>
      </c>
      <c r="D52" s="1564" t="s">
        <v>1318</v>
      </c>
      <c r="E52" s="1565"/>
      <c r="F52" s="1565"/>
      <c r="G52" s="1566"/>
      <c r="H52" s="1567" t="s">
        <v>1317</v>
      </c>
      <c r="I52" s="1568"/>
      <c r="J52" s="1567" t="s">
        <v>1316</v>
      </c>
      <c r="K52" s="1568"/>
      <c r="L52" s="1567" t="s">
        <v>1315</v>
      </c>
      <c r="M52" s="1568"/>
      <c r="Q52" s="581"/>
      <c r="R52" s="581"/>
      <c r="S52" s="581"/>
      <c r="T52" s="581"/>
      <c r="U52" s="581"/>
      <c r="V52" s="581"/>
      <c r="W52" s="581"/>
    </row>
    <row r="53" spans="1:27" ht="53.25" customHeight="1" x14ac:dyDescent="0.25">
      <c r="A53" s="1573"/>
      <c r="B53" s="1574"/>
      <c r="C53" s="1561"/>
      <c r="D53" s="1562" t="s">
        <v>1314</v>
      </c>
      <c r="E53" s="1563"/>
      <c r="F53" s="1562" t="s">
        <v>1313</v>
      </c>
      <c r="G53" s="1563"/>
      <c r="H53" s="1569"/>
      <c r="I53" s="1570"/>
      <c r="J53" s="1571"/>
      <c r="K53" s="1572"/>
      <c r="L53" s="1569"/>
      <c r="M53" s="1570"/>
      <c r="O53" s="583"/>
      <c r="P53" s="582"/>
      <c r="Q53" s="581"/>
      <c r="R53" s="581"/>
      <c r="S53" s="581"/>
      <c r="T53" s="581"/>
      <c r="U53" s="581"/>
      <c r="V53" s="581"/>
      <c r="W53" s="581"/>
    </row>
    <row r="54" spans="1:27" ht="13.5" customHeight="1" x14ac:dyDescent="0.25">
      <c r="A54" s="1573"/>
      <c r="B54" s="1554" t="s">
        <v>314</v>
      </c>
      <c r="C54" s="1554"/>
      <c r="D54" s="1562" t="s">
        <v>1312</v>
      </c>
      <c r="E54" s="1575"/>
      <c r="F54" s="1575"/>
      <c r="G54" s="1563"/>
      <c r="H54" s="1558" t="s">
        <v>1311</v>
      </c>
      <c r="I54" s="1560"/>
      <c r="J54" s="1558" t="s">
        <v>413</v>
      </c>
      <c r="K54" s="1559"/>
      <c r="L54" s="1559"/>
      <c r="M54" s="1560"/>
    </row>
    <row r="55" spans="1:27" ht="13.5" customHeight="1" x14ac:dyDescent="0.25">
      <c r="A55" s="1556" t="s">
        <v>1161</v>
      </c>
      <c r="B55" s="1556"/>
      <c r="C55" s="1556"/>
      <c r="D55" s="1556"/>
      <c r="E55" s="1556"/>
      <c r="F55" s="1556"/>
      <c r="G55" s="1556"/>
      <c r="H55" s="1556"/>
      <c r="I55" s="1556"/>
      <c r="J55" s="1557"/>
      <c r="K55" s="1557"/>
      <c r="L55" s="1557"/>
      <c r="M55" s="579"/>
    </row>
    <row r="56" spans="1:27" ht="30.75" customHeight="1" x14ac:dyDescent="0.25">
      <c r="A56" s="1555" t="s">
        <v>1310</v>
      </c>
      <c r="B56" s="1555"/>
      <c r="C56" s="1555"/>
      <c r="D56" s="1555"/>
      <c r="E56" s="1555"/>
      <c r="F56" s="1555"/>
      <c r="G56" s="1555"/>
      <c r="H56" s="1555"/>
      <c r="I56" s="1555"/>
      <c r="J56" s="1555"/>
      <c r="K56" s="1555"/>
      <c r="L56" s="1555"/>
      <c r="M56" s="577"/>
    </row>
    <row r="57" spans="1:27" s="576" customFormat="1" ht="33" customHeight="1" x14ac:dyDescent="0.25">
      <c r="A57" s="1555" t="s">
        <v>1309</v>
      </c>
      <c r="B57" s="1555"/>
      <c r="C57" s="1555"/>
      <c r="D57" s="1555"/>
      <c r="E57" s="1555"/>
      <c r="F57" s="1555"/>
      <c r="G57" s="1555"/>
      <c r="H57" s="1555"/>
      <c r="I57" s="1555"/>
      <c r="J57" s="1555"/>
      <c r="K57" s="1555"/>
      <c r="L57" s="1555"/>
      <c r="M57" s="577"/>
    </row>
    <row r="58" spans="1:27" s="576" customFormat="1" ht="69" customHeight="1" x14ac:dyDescent="0.25">
      <c r="A58" s="1553" t="s">
        <v>1308</v>
      </c>
      <c r="B58" s="1553"/>
      <c r="C58" s="1553"/>
      <c r="D58" s="1553"/>
      <c r="E58" s="1553"/>
      <c r="F58" s="1553"/>
      <c r="G58" s="1553"/>
      <c r="H58" s="1553"/>
      <c r="I58" s="1553"/>
      <c r="J58" s="1553"/>
      <c r="K58" s="1553"/>
      <c r="L58" s="1553"/>
      <c r="M58" s="578"/>
    </row>
    <row r="59" spans="1:27" s="576" customFormat="1" ht="82.5" customHeight="1" x14ac:dyDescent="0.25">
      <c r="A59" s="1553" t="s">
        <v>1307</v>
      </c>
      <c r="B59" s="1553"/>
      <c r="C59" s="1553"/>
      <c r="D59" s="1553"/>
      <c r="E59" s="1553"/>
      <c r="F59" s="1553"/>
      <c r="G59" s="1553"/>
      <c r="H59" s="1553"/>
      <c r="I59" s="1553"/>
      <c r="J59" s="1553"/>
      <c r="K59" s="1553"/>
      <c r="L59" s="1553"/>
      <c r="M59" s="578"/>
    </row>
    <row r="60" spans="1:27" x14ac:dyDescent="0.25">
      <c r="A60" s="577"/>
      <c r="B60" s="577"/>
      <c r="C60" s="577"/>
      <c r="D60" s="577"/>
      <c r="E60" s="577"/>
      <c r="F60" s="577"/>
      <c r="G60" s="577"/>
      <c r="H60" s="577"/>
      <c r="I60" s="577"/>
      <c r="J60" s="577"/>
      <c r="K60" s="577"/>
      <c r="L60" s="577"/>
      <c r="M60" s="577"/>
    </row>
    <row r="61" spans="1:27" x14ac:dyDescent="0.25">
      <c r="A61" s="182" t="s">
        <v>502</v>
      </c>
      <c r="B61" s="576"/>
      <c r="C61" s="576"/>
      <c r="D61" s="576"/>
      <c r="E61" s="576"/>
      <c r="F61" s="576"/>
      <c r="G61" s="576"/>
    </row>
    <row r="62" spans="1:27" x14ac:dyDescent="0.25">
      <c r="A62" s="574" t="s">
        <v>1306</v>
      </c>
      <c r="B62" s="575"/>
      <c r="D62" s="575"/>
      <c r="E62" s="575"/>
      <c r="J62" s="574"/>
      <c r="K62" s="574"/>
    </row>
    <row r="63" spans="1:27" x14ac:dyDescent="0.25">
      <c r="A63" s="574" t="s">
        <v>1305</v>
      </c>
      <c r="B63" s="575"/>
      <c r="D63" s="575"/>
      <c r="E63" s="575"/>
      <c r="F63" s="574"/>
      <c r="G63" s="574"/>
      <c r="H63" s="575"/>
      <c r="I63" s="575"/>
    </row>
    <row r="64" spans="1:27" x14ac:dyDescent="0.25">
      <c r="A64" s="574" t="s">
        <v>1304</v>
      </c>
    </row>
    <row r="65" spans="1:1" x14ac:dyDescent="0.25">
      <c r="A65" s="574" t="s">
        <v>1303</v>
      </c>
    </row>
    <row r="66" spans="1:1" x14ac:dyDescent="0.25">
      <c r="A66" s="574" t="s">
        <v>1302</v>
      </c>
    </row>
  </sheetData>
  <mergeCells count="32">
    <mergeCell ref="B5:C5"/>
    <mergeCell ref="A52:A54"/>
    <mergeCell ref="B52:B53"/>
    <mergeCell ref="C52:C53"/>
    <mergeCell ref="D5:G5"/>
    <mergeCell ref="D52:G52"/>
    <mergeCell ref="D53:E53"/>
    <mergeCell ref="F53:G53"/>
    <mergeCell ref="D54:G54"/>
    <mergeCell ref="L3:M4"/>
    <mergeCell ref="H5:I5"/>
    <mergeCell ref="H52:I53"/>
    <mergeCell ref="H54:I54"/>
    <mergeCell ref="J5:M5"/>
    <mergeCell ref="J52:K53"/>
    <mergeCell ref="L52:M53"/>
    <mergeCell ref="A1:M1"/>
    <mergeCell ref="A2:M2"/>
    <mergeCell ref="A58:L58"/>
    <mergeCell ref="A59:L59"/>
    <mergeCell ref="B54:C54"/>
    <mergeCell ref="A56:L56"/>
    <mergeCell ref="A57:L57"/>
    <mergeCell ref="A55:L55"/>
    <mergeCell ref="J54:M54"/>
    <mergeCell ref="B3:B4"/>
    <mergeCell ref="C3:C4"/>
    <mergeCell ref="D4:E4"/>
    <mergeCell ref="F4:G4"/>
    <mergeCell ref="D3:G3"/>
    <mergeCell ref="H3:I4"/>
    <mergeCell ref="J3:K4"/>
  </mergeCells>
  <conditionalFormatting sqref="B27:C28">
    <cfRule type="cellIs" dxfId="7" priority="6" operator="between">
      <formula>0.00000001</formula>
      <formula>0.4999999999</formula>
    </cfRule>
    <cfRule type="cellIs" dxfId="6" priority="7" stopIfTrue="1" operator="between">
      <formula>0.000005</formula>
      <formula>0.05</formula>
    </cfRule>
  </conditionalFormatting>
  <conditionalFormatting sqref="D29:D31 F29:F31">
    <cfRule type="cellIs" dxfId="5" priority="5" operator="between">
      <formula>0.000001</formula>
      <formula>0.5</formula>
    </cfRule>
  </conditionalFormatting>
  <conditionalFormatting sqref="H12:H19">
    <cfRule type="cellIs" dxfId="4" priority="4" stopIfTrue="1" operator="lessThan">
      <formula>0.05</formula>
    </cfRule>
  </conditionalFormatting>
  <conditionalFormatting sqref="H33:M33">
    <cfRule type="cellIs" dxfId="3" priority="1" operator="between">
      <formula>0.0000001</formula>
      <formula>0.4999999999999</formula>
    </cfRule>
  </conditionalFormatting>
  <conditionalFormatting sqref="L32">
    <cfRule type="cellIs" dxfId="2" priority="3" operator="between">
      <formula>0.000001</formula>
      <formula>0.49</formula>
    </cfRule>
  </conditionalFormatting>
  <conditionalFormatting sqref="L31:M31">
    <cfRule type="cellIs" dxfId="1" priority="2" operator="between">
      <formula>0.0000001</formula>
      <formula>0.49</formula>
    </cfRule>
  </conditionalFormatting>
  <hyperlinks>
    <hyperlink ref="B3:B4" r:id="rId1" display="Organizações não governamentais de ambiente (ONGA) por 100 mil habitantes" xr:uid="{016C37B6-6C14-48F6-B0F2-D0947D2E7F88}"/>
    <hyperlink ref="C3:C4" r:id="rId2" display="Associados das organizações não governamentais de ambiente por 1000 habitantes" xr:uid="{069D112C-5F5E-43D3-ACEF-76B5D8EE3F9D}"/>
    <hyperlink ref="D3:F3" r:id="rId3" display="Despesas dos municípios por 1 000 habitantes" xr:uid="{07D1FB45-DA70-4BFE-8013-446194058072}"/>
    <hyperlink ref="H3:H4" r:id="rId4" display="Resíduos urbanos recolhidos por habitante Po" xr:uid="{5BA0A165-EDF1-45BF-B944-EFB553BE4A5F}"/>
    <hyperlink ref="B52:B53" r:id="rId5" display="Non-governmental organizations (NGO) for environment per 100 thousand inhabitants" xr:uid="{CA356646-A855-4FDB-BF2B-05D531F1BF3B}"/>
    <hyperlink ref="C52:C53" r:id="rId6" display="Members of non-governmental organizations for environment per 1000 inhabitants" xr:uid="{659D9FF1-55E9-4CDC-808A-3F6C15F1CE1A}"/>
    <hyperlink ref="D52:F52" r:id="rId7" display="Expenditure of municipalities per 1 000 inhabitants" xr:uid="{A37E6914-A807-4274-A572-E530A12C84E7}"/>
    <hyperlink ref="H52:H53" r:id="rId8" display="Municipal waste collected per inhabitant Po" xr:uid="{82548053-387F-47B4-9399-C7FEDD38A76D}"/>
    <hyperlink ref="A62" r:id="rId9" xr:uid="{3E0BF4CE-050F-47EA-A4DC-72BDACAA3541}"/>
    <hyperlink ref="A63" r:id="rId10" xr:uid="{FF98C38C-325E-4446-82BB-D33A00D0EDC3}"/>
    <hyperlink ref="A65" r:id="rId11" xr:uid="{41E0BC62-BCBC-4625-BDCC-E865AB1787F6}"/>
    <hyperlink ref="A64" r:id="rId12" xr:uid="{EE3B7C6B-2C81-4AD8-BF73-5580B22C27D8}"/>
    <hyperlink ref="A66" r:id="rId13" xr:uid="{75AE7636-B0AE-48B6-A6AD-87F1BC27A7F4}"/>
    <hyperlink ref="J3:J4" r:id="rId14" display="Proporção de resíduos urbanos recolhidos seletivamente" xr:uid="{16BDE498-F4E0-4EB9-B708-E2025F4BE2A7}"/>
    <hyperlink ref="J52:J53" r:id="rId15" display="Proportion of municipal waste selectively collected" xr:uid="{72796EB6-CE82-4F24-AF1F-67CBD153A2E4}"/>
    <hyperlink ref="L3:L4" r:id="rId16" display="Proporção de resíduos urbanos depositados em aterro" xr:uid="{418F55B2-49CE-4A38-84EA-45FEB225E062}"/>
    <hyperlink ref="L52:L53" r:id="rId17" display="Proportion of municipal waste landfilled" xr:uid="{BA4429CE-9984-4C91-A227-C592CC677BC8}"/>
    <hyperlink ref="D3:G3" r:id="rId18" display="Despesas dos municípios por 1 000 habitantes" xr:uid="{6A6965AA-2F6C-4E9D-8687-BAE5FB426940}"/>
    <hyperlink ref="D52:G52" r:id="rId19" display="Expenditure of municipalities per 1 000 inhabitants" xr:uid="{F6FCAD51-6C4A-4971-ADA5-F31BEBF55DD4}"/>
    <hyperlink ref="H3:I4" r:id="rId20" display="Resíduos urbanos recolhidos por habitante" xr:uid="{168EC019-7BD7-4414-94B3-A04C14BEEEE7}"/>
    <hyperlink ref="H52:I53" r:id="rId21" display="Municipal waste collected per inhabitant" xr:uid="{38C025F5-6A9E-45AA-ACA5-FF8FA460AAD6}"/>
    <hyperlink ref="J3:K4" r:id="rId22" display="Proporção de resíduos urbanos recolhidos seletivamente" xr:uid="{5F92C7D5-AA5D-4CE8-913C-04F8F61B4BDB}"/>
    <hyperlink ref="J52:K53" r:id="rId23" display="Proportion of municipal waste selectively collected" xr:uid="{0A841651-25CE-4B3C-B9BA-B8C1A1019693}"/>
    <hyperlink ref="L3:M4" r:id="rId24" display="Proporção de resíduos urbanos depositados em aterro" xr:uid="{0FF25BFA-E05A-4357-A329-58F0F4C99E7B}"/>
    <hyperlink ref="L52:M53" r:id="rId25" display="Proportion of municipal waste landfilled" xr:uid="{11248CFB-CBFA-4AFF-BC96-FC1AE70D4D89}"/>
  </hyperlinks>
  <printOptions horizontalCentered="1"/>
  <pageMargins left="0.39370078740157483" right="0.39370078740157483" top="0.39370078740157483" bottom="0.39370078740157483" header="0" footer="0"/>
  <pageSetup paperSize="9" fitToHeight="5" orientation="portrait" verticalDpi="300" r:id="rId26"/>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DE358-1971-4249-AA39-4EB2F17CFD90}">
  <dimension ref="A1:AB45"/>
  <sheetViews>
    <sheetView showGridLines="0" zoomScaleNormal="100" workbookViewId="0">
      <selection sqref="A1:G1"/>
    </sheetView>
  </sheetViews>
  <sheetFormatPr defaultColWidth="9.28515625" defaultRowHeight="12.75" x14ac:dyDescent="0.25"/>
  <cols>
    <col min="1" max="1" width="18.28515625" style="573" customWidth="1"/>
    <col min="2" max="4" width="18.7109375" style="573" customWidth="1"/>
    <col min="5" max="5" width="2.7109375" style="573" bestFit="1" customWidth="1"/>
    <col min="6" max="6" width="18.7109375" style="573" customWidth="1"/>
    <col min="7" max="7" width="2.7109375" style="573" bestFit="1" customWidth="1"/>
    <col min="8" max="16384" width="9.28515625" style="573"/>
  </cols>
  <sheetData>
    <row r="1" spans="1:7" s="665" customFormat="1" ht="34.5" customHeight="1" x14ac:dyDescent="0.2">
      <c r="A1" s="1551" t="s">
        <v>1357</v>
      </c>
      <c r="B1" s="1551"/>
      <c r="C1" s="1551"/>
      <c r="D1" s="1551"/>
      <c r="E1" s="1551"/>
      <c r="F1" s="1551"/>
      <c r="G1" s="1551"/>
    </row>
    <row r="2" spans="1:7" s="665" customFormat="1" ht="34.5" customHeight="1" x14ac:dyDescent="0.2">
      <c r="A2" s="1552" t="s">
        <v>1356</v>
      </c>
      <c r="B2" s="1552"/>
      <c r="C2" s="1552"/>
      <c r="D2" s="1552"/>
      <c r="E2" s="1552"/>
      <c r="F2" s="1552"/>
      <c r="G2" s="1552"/>
    </row>
    <row r="3" spans="1:7" s="663" customFormat="1" ht="26.1" customHeight="1" x14ac:dyDescent="0.25">
      <c r="A3" s="1573"/>
      <c r="B3" s="1576" t="s">
        <v>1355</v>
      </c>
      <c r="C3" s="1576" t="s">
        <v>1354</v>
      </c>
      <c r="D3" s="1576" t="s">
        <v>1353</v>
      </c>
      <c r="E3" s="1576"/>
      <c r="F3" s="1576" t="s">
        <v>1352</v>
      </c>
      <c r="G3" s="1576"/>
    </row>
    <row r="4" spans="1:7" s="237" customFormat="1" ht="41.25" customHeight="1" x14ac:dyDescent="0.25">
      <c r="A4" s="1573"/>
      <c r="B4" s="1576"/>
      <c r="C4" s="1576"/>
      <c r="D4" s="1576"/>
      <c r="E4" s="1576"/>
      <c r="F4" s="1576"/>
      <c r="G4" s="1576"/>
    </row>
    <row r="5" spans="1:7" s="237" customFormat="1" ht="13.5" customHeight="1" x14ac:dyDescent="0.25">
      <c r="A5" s="1573"/>
      <c r="B5" s="1578" t="s">
        <v>1351</v>
      </c>
      <c r="C5" s="1578"/>
      <c r="D5" s="1578" t="s">
        <v>413</v>
      </c>
      <c r="E5" s="1578"/>
      <c r="F5" s="1578"/>
      <c r="G5" s="1578"/>
    </row>
    <row r="6" spans="1:7" s="606" customFormat="1" ht="12.75" customHeight="1" x14ac:dyDescent="0.25">
      <c r="A6" s="618" t="s">
        <v>115</v>
      </c>
    </row>
    <row r="7" spans="1:7" s="606" customFormat="1" ht="12.75" customHeight="1" x14ac:dyDescent="0.25">
      <c r="A7" s="618">
        <v>2011</v>
      </c>
      <c r="B7" s="675">
        <v>63.9</v>
      </c>
      <c r="C7" s="675">
        <v>66.3</v>
      </c>
      <c r="D7" s="678">
        <v>94</v>
      </c>
      <c r="E7" s="678" t="s">
        <v>1350</v>
      </c>
      <c r="F7" s="678">
        <v>80</v>
      </c>
      <c r="G7" s="678" t="s">
        <v>1350</v>
      </c>
    </row>
    <row r="8" spans="1:7" s="606" customFormat="1" ht="12.75" customHeight="1" x14ac:dyDescent="0.25">
      <c r="A8" s="618">
        <v>2012</v>
      </c>
      <c r="B8" s="675">
        <v>58.4</v>
      </c>
      <c r="C8" s="675">
        <v>66.400000000000006</v>
      </c>
      <c r="D8" s="678">
        <v>94</v>
      </c>
      <c r="E8" s="678" t="s">
        <v>1350</v>
      </c>
      <c r="F8" s="678">
        <v>81</v>
      </c>
      <c r="G8" s="678" t="s">
        <v>1350</v>
      </c>
    </row>
    <row r="9" spans="1:7" s="606" customFormat="1" ht="12.75" customHeight="1" x14ac:dyDescent="0.25">
      <c r="A9" s="618">
        <v>2013</v>
      </c>
      <c r="B9" s="675">
        <v>60.2</v>
      </c>
      <c r="C9" s="675">
        <v>66.7</v>
      </c>
      <c r="D9" s="678">
        <v>95</v>
      </c>
      <c r="E9" s="678" t="s">
        <v>1350</v>
      </c>
      <c r="F9" s="678">
        <v>82</v>
      </c>
      <c r="G9" s="678" t="s">
        <v>1350</v>
      </c>
    </row>
    <row r="10" spans="1:7" s="606" customFormat="1" ht="12.75" customHeight="1" x14ac:dyDescent="0.25">
      <c r="A10" s="618">
        <v>2014</v>
      </c>
      <c r="B10" s="676">
        <v>60.2</v>
      </c>
      <c r="C10" s="675">
        <v>72.3</v>
      </c>
      <c r="D10" s="678">
        <v>95</v>
      </c>
      <c r="E10" s="678" t="s">
        <v>1350</v>
      </c>
      <c r="F10" s="678">
        <v>82</v>
      </c>
      <c r="G10" s="678" t="s">
        <v>1350</v>
      </c>
    </row>
    <row r="11" spans="1:7" s="606" customFormat="1" ht="12.75" customHeight="1" x14ac:dyDescent="0.25">
      <c r="A11" s="680">
        <v>2015</v>
      </c>
      <c r="B11" s="675">
        <v>62.3</v>
      </c>
      <c r="C11" s="675">
        <v>61.6</v>
      </c>
      <c r="D11" s="678">
        <v>95</v>
      </c>
      <c r="E11" s="678" t="s">
        <v>1350</v>
      </c>
      <c r="F11" s="678">
        <v>83</v>
      </c>
      <c r="G11" s="678" t="s">
        <v>1350</v>
      </c>
    </row>
    <row r="12" spans="1:7" s="606" customFormat="1" ht="12.75" customHeight="1" x14ac:dyDescent="0.25">
      <c r="A12" s="680">
        <v>2016</v>
      </c>
      <c r="B12" s="675">
        <v>62.6</v>
      </c>
      <c r="C12" s="675">
        <v>70.2</v>
      </c>
      <c r="D12" s="678">
        <v>96</v>
      </c>
      <c r="E12" s="678"/>
      <c r="F12" s="678">
        <v>84</v>
      </c>
      <c r="G12" s="641"/>
    </row>
    <row r="13" spans="1:7" s="606" customFormat="1" ht="12.75" customHeight="1" x14ac:dyDescent="0.25">
      <c r="A13" s="680">
        <v>2017</v>
      </c>
      <c r="B13" s="676">
        <v>64.5</v>
      </c>
      <c r="C13" s="676">
        <v>62.2</v>
      </c>
      <c r="D13" s="679">
        <v>96</v>
      </c>
      <c r="E13" s="678" t="s">
        <v>1350</v>
      </c>
      <c r="F13" s="679">
        <v>85</v>
      </c>
      <c r="G13" s="641"/>
    </row>
    <row r="14" spans="1:7" s="606" customFormat="1" ht="12.75" customHeight="1" x14ac:dyDescent="0.25">
      <c r="A14" s="618">
        <v>2018</v>
      </c>
      <c r="B14" s="679">
        <v>62.3</v>
      </c>
      <c r="C14" s="676">
        <v>67.3</v>
      </c>
      <c r="D14" s="676">
        <v>96</v>
      </c>
      <c r="E14" s="676"/>
      <c r="F14" s="676">
        <v>85</v>
      </c>
    </row>
    <row r="15" spans="1:7" s="606" customFormat="1" ht="12.75" customHeight="1" x14ac:dyDescent="0.25">
      <c r="A15" s="618">
        <v>2019</v>
      </c>
      <c r="B15" s="678">
        <v>63.8</v>
      </c>
      <c r="C15" s="675">
        <v>68.5</v>
      </c>
      <c r="D15" s="675">
        <v>96</v>
      </c>
      <c r="E15" s="675"/>
      <c r="F15" s="675">
        <v>86</v>
      </c>
    </row>
    <row r="16" spans="1:7" s="606" customFormat="1" ht="12.75" customHeight="1" x14ac:dyDescent="0.25">
      <c r="A16" s="618">
        <v>2020</v>
      </c>
      <c r="B16" s="676">
        <v>63.3</v>
      </c>
      <c r="C16" s="676">
        <v>66.7</v>
      </c>
      <c r="D16" s="675">
        <v>96</v>
      </c>
      <c r="E16" s="677"/>
      <c r="F16" s="676">
        <v>85</v>
      </c>
    </row>
    <row r="17" spans="1:28" s="606" customFormat="1" ht="12.75" customHeight="1" x14ac:dyDescent="0.25">
      <c r="A17" s="618">
        <v>2021</v>
      </c>
      <c r="B17" s="676">
        <v>63.9</v>
      </c>
      <c r="C17" s="676" t="s">
        <v>331</v>
      </c>
      <c r="D17" s="676" t="s">
        <v>331</v>
      </c>
      <c r="E17" s="676"/>
      <c r="F17" s="676" t="s">
        <v>331</v>
      </c>
      <c r="G17" s="676"/>
    </row>
    <row r="18" spans="1:28" s="606" customFormat="1" ht="12.75" customHeight="1" x14ac:dyDescent="0.25">
      <c r="A18" s="604">
        <v>2022</v>
      </c>
      <c r="B18" s="675"/>
      <c r="C18" s="675"/>
      <c r="D18" s="675"/>
      <c r="E18" s="675"/>
      <c r="F18" s="675"/>
    </row>
    <row r="19" spans="1:28" s="600" customFormat="1" ht="12.75" customHeight="1" x14ac:dyDescent="0.25">
      <c r="A19" s="605" t="s">
        <v>145</v>
      </c>
      <c r="B19" s="674">
        <v>64.599999999999994</v>
      </c>
      <c r="C19" s="674" t="s">
        <v>331</v>
      </c>
      <c r="D19" s="674" t="s">
        <v>331</v>
      </c>
      <c r="F19" s="674" t="s">
        <v>331</v>
      </c>
      <c r="G19" s="592"/>
      <c r="H19" s="594"/>
      <c r="I19" s="592"/>
      <c r="J19" s="594"/>
      <c r="K19" s="592"/>
      <c r="L19" s="594"/>
      <c r="M19" s="592"/>
      <c r="N19" s="593"/>
      <c r="O19" s="592"/>
      <c r="P19" s="590"/>
      <c r="Q19" s="592"/>
      <c r="R19" s="593"/>
      <c r="S19" s="592"/>
      <c r="T19" s="592"/>
      <c r="U19" s="592"/>
      <c r="V19" s="591"/>
      <c r="W19" s="590"/>
      <c r="X19" s="590"/>
      <c r="Y19" s="589"/>
      <c r="Z19" s="588"/>
      <c r="AA19"/>
      <c r="AB19" s="586"/>
    </row>
    <row r="20" spans="1:28" s="600" customFormat="1" ht="12.75" customHeight="1" x14ac:dyDescent="0.25">
      <c r="A20" s="604" t="s">
        <v>1322</v>
      </c>
      <c r="B20" s="674">
        <v>63.6</v>
      </c>
      <c r="C20" s="674">
        <v>64.5</v>
      </c>
      <c r="D20" s="674">
        <v>97</v>
      </c>
      <c r="F20" s="674">
        <v>87</v>
      </c>
      <c r="G20" s="592"/>
      <c r="H20" s="594"/>
      <c r="I20" s="592"/>
      <c r="J20" s="594"/>
      <c r="K20" s="592"/>
      <c r="L20" s="594"/>
      <c r="M20" s="592"/>
      <c r="N20" s="593"/>
      <c r="O20" s="592"/>
      <c r="P20" s="590"/>
      <c r="Q20" s="590"/>
      <c r="R20" s="593"/>
      <c r="S20" s="592"/>
      <c r="T20" s="592"/>
      <c r="U20" s="592"/>
      <c r="V20" s="591"/>
      <c r="W20" s="590"/>
      <c r="X20" s="590"/>
      <c r="Y20" s="589"/>
      <c r="Z20" s="603"/>
      <c r="AA20" s="601"/>
      <c r="AB20" s="586"/>
    </row>
    <row r="21" spans="1:28" s="600" customFormat="1" ht="12.75" customHeight="1" x14ac:dyDescent="0.25">
      <c r="A21" s="599" t="s">
        <v>70</v>
      </c>
      <c r="B21" s="674">
        <v>46.2</v>
      </c>
      <c r="C21" s="674">
        <v>54.2</v>
      </c>
      <c r="D21" s="674">
        <v>95</v>
      </c>
      <c r="F21" s="674">
        <v>83</v>
      </c>
      <c r="G21" s="592"/>
      <c r="H21" s="594"/>
      <c r="I21" s="592"/>
      <c r="J21" s="594"/>
      <c r="K21" s="592"/>
      <c r="L21" s="594"/>
      <c r="M21" s="592"/>
      <c r="N21" s="593"/>
      <c r="O21" s="592"/>
      <c r="P21" s="590"/>
      <c r="Q21" s="590"/>
      <c r="R21" s="593"/>
      <c r="S21" s="592"/>
      <c r="T21" s="592"/>
      <c r="U21" s="592"/>
      <c r="V21" s="591"/>
      <c r="W21" s="590"/>
      <c r="X21" s="590"/>
      <c r="Y21" s="589"/>
      <c r="Z21" s="588"/>
      <c r="AA21" s="601"/>
      <c r="AB21" s="586"/>
    </row>
    <row r="22" spans="1:28" s="600" customFormat="1" ht="12.75" customHeight="1" x14ac:dyDescent="0.25">
      <c r="A22" s="599" t="s">
        <v>0</v>
      </c>
      <c r="B22" s="674">
        <v>60.7</v>
      </c>
      <c r="C22" s="674">
        <v>62.8</v>
      </c>
      <c r="D22" s="674">
        <v>98</v>
      </c>
      <c r="F22" s="674">
        <v>84</v>
      </c>
      <c r="G22" s="592"/>
      <c r="H22" s="594"/>
      <c r="I22" s="592"/>
      <c r="J22" s="594"/>
      <c r="K22" s="592"/>
      <c r="L22" s="594"/>
      <c r="M22" s="592"/>
      <c r="N22" s="593"/>
      <c r="O22" s="592"/>
      <c r="P22" s="590"/>
      <c r="Q22" s="590"/>
      <c r="R22" s="593"/>
      <c r="S22" s="592"/>
      <c r="T22" s="592"/>
      <c r="U22" s="592"/>
      <c r="V22" s="591"/>
      <c r="W22" s="590"/>
      <c r="X22" s="590"/>
      <c r="Y22" s="589"/>
      <c r="Z22" s="588"/>
      <c r="AA22" s="601"/>
    </row>
    <row r="23" spans="1:28" s="600" customFormat="1" ht="12.75" customHeight="1" x14ac:dyDescent="0.25">
      <c r="A23" s="602" t="s">
        <v>1174</v>
      </c>
      <c r="B23" s="674">
        <v>64.400000000000006</v>
      </c>
      <c r="C23" s="674">
        <v>54.8</v>
      </c>
      <c r="D23" s="674">
        <v>98</v>
      </c>
      <c r="F23" s="674">
        <v>80</v>
      </c>
      <c r="G23" s="592"/>
      <c r="H23" s="594"/>
      <c r="I23" s="592"/>
      <c r="J23" s="594"/>
      <c r="K23" s="592"/>
      <c r="L23" s="594"/>
      <c r="M23" s="592"/>
      <c r="N23" s="593"/>
      <c r="O23" s="592"/>
      <c r="P23" s="590"/>
      <c r="Q23" s="590"/>
      <c r="R23" s="593"/>
      <c r="S23" s="592"/>
      <c r="T23" s="592"/>
      <c r="U23" s="592"/>
      <c r="V23" s="591"/>
      <c r="W23" s="590"/>
      <c r="X23" s="590"/>
      <c r="Y23" s="589"/>
      <c r="Z23" s="588"/>
      <c r="AA23" s="601"/>
    </row>
    <row r="24" spans="1:28" s="600" customFormat="1" ht="12.75" customHeight="1" x14ac:dyDescent="0.25">
      <c r="A24" s="602" t="s">
        <v>1181</v>
      </c>
      <c r="B24" s="674">
        <v>82.4</v>
      </c>
      <c r="C24" s="674">
        <v>83</v>
      </c>
      <c r="D24" s="674">
        <v>100</v>
      </c>
      <c r="F24" s="674">
        <v>98</v>
      </c>
      <c r="G24" s="592"/>
      <c r="H24" s="594"/>
      <c r="I24" s="592"/>
      <c r="J24" s="594"/>
      <c r="K24" s="592"/>
      <c r="L24" s="594"/>
      <c r="M24" s="592"/>
      <c r="N24" s="593"/>
      <c r="O24" s="592"/>
      <c r="P24" s="590"/>
      <c r="Q24" s="590"/>
      <c r="R24" s="593"/>
      <c r="S24" s="592"/>
      <c r="T24" s="592"/>
      <c r="U24" s="592"/>
      <c r="V24" s="591"/>
      <c r="W24" s="590"/>
      <c r="X24" s="590"/>
      <c r="Y24" s="589"/>
      <c r="Z24" s="588"/>
      <c r="AA24" s="601"/>
    </row>
    <row r="25" spans="1:28" s="586" customFormat="1" ht="12.75" customHeight="1" x14ac:dyDescent="0.25">
      <c r="A25" s="599" t="s">
        <v>1187</v>
      </c>
      <c r="B25" s="674">
        <v>62.9</v>
      </c>
      <c r="C25" s="674">
        <v>59.2</v>
      </c>
      <c r="D25" s="674">
        <v>100</v>
      </c>
      <c r="F25" s="674">
        <v>96</v>
      </c>
      <c r="G25" s="592"/>
      <c r="H25" s="594"/>
      <c r="I25" s="592"/>
      <c r="J25" s="594"/>
      <c r="K25" s="592"/>
      <c r="L25" s="594"/>
      <c r="M25" s="592"/>
      <c r="N25" s="593"/>
      <c r="O25" s="592"/>
      <c r="P25" s="590"/>
      <c r="Q25" s="590"/>
      <c r="R25" s="593"/>
      <c r="S25" s="592"/>
      <c r="T25" s="592"/>
      <c r="U25" s="592"/>
      <c r="V25" s="591"/>
      <c r="W25" s="590"/>
      <c r="X25" s="590"/>
      <c r="Y25" s="589"/>
      <c r="Z25" s="588"/>
      <c r="AA25" s="587"/>
    </row>
    <row r="26" spans="1:28" s="586" customFormat="1" ht="12.75" customHeight="1" x14ac:dyDescent="0.25">
      <c r="A26" s="599" t="s">
        <v>1</v>
      </c>
      <c r="B26" s="674">
        <v>69.099999999999994</v>
      </c>
      <c r="C26" s="674">
        <v>62.1</v>
      </c>
      <c r="D26" s="674">
        <v>91</v>
      </c>
      <c r="F26" s="674">
        <v>86</v>
      </c>
      <c r="G26" s="592"/>
      <c r="H26" s="594"/>
      <c r="I26" s="592"/>
      <c r="J26" s="594"/>
      <c r="K26" s="592"/>
      <c r="L26" s="594"/>
      <c r="M26" s="592"/>
      <c r="N26" s="593"/>
      <c r="O26" s="592"/>
      <c r="P26" s="590"/>
      <c r="Q26" s="590"/>
      <c r="R26" s="593"/>
      <c r="S26" s="592"/>
      <c r="T26" s="592"/>
      <c r="U26" s="592"/>
      <c r="V26" s="591"/>
      <c r="W26" s="590"/>
      <c r="X26" s="590"/>
      <c r="Y26" s="589"/>
      <c r="Z26" s="588"/>
      <c r="AA26" s="587"/>
    </row>
    <row r="27" spans="1:28" s="586" customFormat="1" ht="12.75" customHeight="1" x14ac:dyDescent="0.25">
      <c r="A27" s="599" t="s">
        <v>17</v>
      </c>
      <c r="B27" s="674">
        <v>118.2</v>
      </c>
      <c r="C27" s="674">
        <v>95.5</v>
      </c>
      <c r="D27" s="674">
        <v>93</v>
      </c>
      <c r="F27" s="674">
        <v>87</v>
      </c>
      <c r="G27" s="592"/>
      <c r="H27" s="594"/>
      <c r="I27" s="592"/>
      <c r="J27" s="594"/>
      <c r="K27" s="592"/>
      <c r="L27" s="594"/>
      <c r="M27" s="592"/>
      <c r="N27" s="593"/>
      <c r="O27" s="592"/>
      <c r="P27" s="590"/>
      <c r="Q27" s="590"/>
      <c r="R27" s="593"/>
      <c r="S27" s="592"/>
      <c r="T27" s="592"/>
      <c r="U27" s="592"/>
      <c r="V27" s="591"/>
      <c r="W27" s="590"/>
      <c r="X27" s="590"/>
      <c r="Y27" s="589"/>
      <c r="Z27" s="588"/>
      <c r="AA27" s="587"/>
    </row>
    <row r="28" spans="1:28" s="586" customFormat="1" ht="12.75" customHeight="1" x14ac:dyDescent="0.25">
      <c r="A28" s="597" t="s">
        <v>62</v>
      </c>
      <c r="B28" s="674" t="s">
        <v>331</v>
      </c>
      <c r="C28" s="674" t="s">
        <v>331</v>
      </c>
      <c r="D28" s="674" t="s">
        <v>331</v>
      </c>
      <c r="F28" s="674" t="s">
        <v>331</v>
      </c>
      <c r="G28" s="592"/>
      <c r="H28" s="594"/>
      <c r="I28" s="592"/>
      <c r="J28" s="594"/>
      <c r="K28" s="592"/>
      <c r="L28" s="594"/>
      <c r="M28" s="592"/>
      <c r="N28" s="593"/>
      <c r="O28" s="592"/>
      <c r="P28" s="590"/>
      <c r="Q28" s="590"/>
      <c r="R28" s="593"/>
      <c r="S28" s="592"/>
      <c r="T28" s="592"/>
      <c r="U28" s="592"/>
      <c r="V28" s="591"/>
      <c r="W28" s="590"/>
      <c r="X28" s="598"/>
      <c r="Y28" s="589"/>
      <c r="Z28" s="588"/>
      <c r="AA28" s="587"/>
    </row>
    <row r="29" spans="1:28" s="586" customFormat="1" ht="12.75" customHeight="1" x14ac:dyDescent="0.25">
      <c r="A29" s="597" t="s">
        <v>67</v>
      </c>
      <c r="B29" s="674">
        <v>83.7</v>
      </c>
      <c r="C29" s="674">
        <v>64.8</v>
      </c>
      <c r="D29" s="674">
        <v>99.5</v>
      </c>
      <c r="F29" s="674">
        <v>67.900000000000006</v>
      </c>
      <c r="G29" s="592"/>
      <c r="H29" s="594"/>
      <c r="I29" s="592"/>
      <c r="J29" s="594"/>
      <c r="K29" s="592"/>
      <c r="L29" s="594"/>
      <c r="M29" s="592"/>
      <c r="N29" s="593"/>
      <c r="O29" s="592"/>
      <c r="P29" s="590"/>
      <c r="Q29" s="590"/>
      <c r="R29" s="593"/>
      <c r="S29" s="592"/>
      <c r="T29" s="592"/>
      <c r="U29" s="592"/>
      <c r="V29" s="591"/>
      <c r="W29" s="590"/>
      <c r="X29" s="590"/>
      <c r="Y29" s="589"/>
      <c r="Z29" s="588"/>
      <c r="AA29" s="587"/>
    </row>
    <row r="30" spans="1:28" ht="38.25" customHeight="1" x14ac:dyDescent="0.25">
      <c r="A30" s="1573"/>
      <c r="B30" s="1576" t="s">
        <v>1349</v>
      </c>
      <c r="C30" s="1576" t="s">
        <v>1348</v>
      </c>
      <c r="D30" s="1576" t="s">
        <v>1347</v>
      </c>
      <c r="E30" s="1576"/>
      <c r="F30" s="1576" t="s">
        <v>1346</v>
      </c>
      <c r="G30" s="1576"/>
    </row>
    <row r="31" spans="1:28" ht="25.5" customHeight="1" x14ac:dyDescent="0.25">
      <c r="A31" s="1573"/>
      <c r="B31" s="1576"/>
      <c r="C31" s="1576"/>
      <c r="D31" s="1576"/>
      <c r="E31" s="1576"/>
      <c r="F31" s="1576"/>
      <c r="G31" s="1576"/>
    </row>
    <row r="32" spans="1:28" ht="13.5" customHeight="1" x14ac:dyDescent="0.25">
      <c r="A32" s="1573"/>
      <c r="B32" s="1578" t="s">
        <v>1345</v>
      </c>
      <c r="C32" s="1578"/>
      <c r="D32" s="1578" t="s">
        <v>413</v>
      </c>
      <c r="E32" s="1578"/>
      <c r="F32" s="1578"/>
      <c r="G32" s="1578"/>
    </row>
    <row r="33" spans="1:7" ht="13.5" customHeight="1" x14ac:dyDescent="0.25">
      <c r="A33" s="1556" t="s">
        <v>1161</v>
      </c>
      <c r="B33" s="1556"/>
      <c r="C33" s="1556"/>
      <c r="D33" s="1556"/>
      <c r="E33" s="1556"/>
      <c r="F33" s="1556"/>
      <c r="G33" s="1557"/>
    </row>
    <row r="34" spans="1:7" ht="28.5" customHeight="1" x14ac:dyDescent="0.25">
      <c r="A34" s="1555" t="s">
        <v>1344</v>
      </c>
      <c r="B34" s="1555"/>
      <c r="C34" s="1555"/>
      <c r="D34" s="1555"/>
      <c r="E34" s="1555"/>
      <c r="F34" s="1555"/>
    </row>
    <row r="35" spans="1:7" ht="19.5" customHeight="1" x14ac:dyDescent="0.25">
      <c r="A35" s="1555" t="s">
        <v>1343</v>
      </c>
      <c r="B35" s="1555"/>
      <c r="C35" s="1555"/>
      <c r="D35" s="1555"/>
      <c r="E35" s="1555"/>
      <c r="F35" s="1555"/>
    </row>
    <row r="36" spans="1:7" ht="19.5" customHeight="1" x14ac:dyDescent="0.25">
      <c r="A36" s="1577" t="s">
        <v>1342</v>
      </c>
      <c r="B36" s="1577"/>
      <c r="C36" s="1577"/>
      <c r="D36" s="1577"/>
      <c r="E36" s="1577"/>
      <c r="F36" s="1577"/>
    </row>
    <row r="37" spans="1:7" ht="13.5" customHeight="1" x14ac:dyDescent="0.25">
      <c r="A37" s="1555" t="s">
        <v>1341</v>
      </c>
      <c r="B37" s="1555"/>
      <c r="C37" s="1555"/>
      <c r="D37" s="1555"/>
      <c r="E37" s="1555"/>
      <c r="F37" s="1555"/>
    </row>
    <row r="38" spans="1:7" ht="20.25" customHeight="1" x14ac:dyDescent="0.25">
      <c r="A38" s="1577" t="s">
        <v>1340</v>
      </c>
      <c r="B38" s="1577"/>
      <c r="C38" s="1577"/>
      <c r="D38" s="1577"/>
      <c r="E38" s="1577"/>
      <c r="F38" s="1577"/>
    </row>
    <row r="39" spans="1:7" ht="13.5" customHeight="1" x14ac:dyDescent="0.25">
      <c r="A39" s="1577" t="s">
        <v>1339</v>
      </c>
      <c r="B39" s="1577"/>
      <c r="C39" s="1577"/>
      <c r="D39" s="1577"/>
      <c r="E39" s="1577"/>
      <c r="F39" s="1577"/>
    </row>
    <row r="40" spans="1:7" ht="15" customHeight="1" x14ac:dyDescent="0.25">
      <c r="A40" s="671"/>
      <c r="B40" s="671"/>
      <c r="C40" s="671"/>
      <c r="D40" s="671"/>
      <c r="E40" s="671"/>
      <c r="F40" s="671"/>
    </row>
    <row r="41" spans="1:7" ht="9.75" customHeight="1" x14ac:dyDescent="0.25">
      <c r="A41" s="182" t="s">
        <v>502</v>
      </c>
    </row>
    <row r="42" spans="1:7" x14ac:dyDescent="0.25">
      <c r="A42" s="670" t="s">
        <v>1338</v>
      </c>
      <c r="B42" s="575"/>
      <c r="D42" s="575"/>
      <c r="E42" s="575"/>
      <c r="G42" s="575"/>
    </row>
    <row r="43" spans="1:7" ht="10.35" customHeight="1" x14ac:dyDescent="0.25">
      <c r="A43" s="670" t="s">
        <v>1337</v>
      </c>
      <c r="B43" s="575"/>
      <c r="D43" s="575"/>
      <c r="E43" s="575"/>
      <c r="G43" s="575"/>
    </row>
    <row r="44" spans="1:7" x14ac:dyDescent="0.25">
      <c r="A44" s="670" t="s">
        <v>1336</v>
      </c>
      <c r="B44" s="670"/>
      <c r="C44" s="575"/>
      <c r="D44" s="574"/>
      <c r="E44" s="574"/>
      <c r="F44" s="670"/>
      <c r="G44" s="575"/>
    </row>
    <row r="45" spans="1:7" x14ac:dyDescent="0.25">
      <c r="A45" s="670" t="s">
        <v>1335</v>
      </c>
      <c r="B45" s="575"/>
      <c r="C45" s="575"/>
      <c r="D45" s="575"/>
      <c r="E45" s="575"/>
      <c r="F45" s="575"/>
      <c r="G45" s="575"/>
    </row>
  </sheetData>
  <mergeCells count="23">
    <mergeCell ref="A39:F39"/>
    <mergeCell ref="A3:A5"/>
    <mergeCell ref="B3:B4"/>
    <mergeCell ref="C3:C4"/>
    <mergeCell ref="B5:C5"/>
    <mergeCell ref="A38:F38"/>
    <mergeCell ref="B30:B31"/>
    <mergeCell ref="A30:A32"/>
    <mergeCell ref="A33:G33"/>
    <mergeCell ref="D32:G32"/>
    <mergeCell ref="A37:F37"/>
    <mergeCell ref="A36:F36"/>
    <mergeCell ref="B32:C32"/>
    <mergeCell ref="A34:F34"/>
    <mergeCell ref="A35:F35"/>
    <mergeCell ref="C30:C31"/>
    <mergeCell ref="D3:E4"/>
    <mergeCell ref="F3:G4"/>
    <mergeCell ref="A1:G1"/>
    <mergeCell ref="A2:G2"/>
    <mergeCell ref="D5:G5"/>
    <mergeCell ref="D30:E31"/>
    <mergeCell ref="F30:G31"/>
  </mergeCells>
  <hyperlinks>
    <hyperlink ref="B3:B4" r:id="rId1" display="Água distribuída por habitante " xr:uid="{B5577AC8-04A3-4B1B-9D49-D31B29D8C564}"/>
    <hyperlink ref="C3:C4" r:id="rId2" display="Águas residuais drenadas por habitante " xr:uid="{1DC6714F-606D-4704-9BC7-B86F08099EFC}"/>
    <hyperlink ref="F3:F4" r:id="rId3" display="Proporção de alojamentos servidos por drenagem de águas residuais " xr:uid="{27F97696-E317-455A-A996-AF2C72C29680}"/>
    <hyperlink ref="D3:D4" r:id="rId4" display="Proporção de alojamentos servidos por abastecimento de água " xr:uid="{A2EC6ADB-968D-4C21-AAC2-523ACAACF1D1}"/>
    <hyperlink ref="A42" r:id="rId5" xr:uid="{4EA045F0-7FE5-456A-BA13-5E644D54FCFC}"/>
    <hyperlink ref="A43" r:id="rId6" xr:uid="{D3F78C4D-A1D7-441A-8F14-482ED50111DB}"/>
    <hyperlink ref="A44" r:id="rId7" xr:uid="{1B845873-9489-42A5-B814-671279C0CB23}"/>
    <hyperlink ref="A45" r:id="rId8" xr:uid="{10D88273-1F7D-4060-AF23-D810B8BB236B}"/>
    <hyperlink ref="B30:B31" r:id="rId9" display="Fresh water supplied per inhabitant " xr:uid="{C70B7A9D-E752-462C-9EAD-EFF8E8D6354C}"/>
    <hyperlink ref="C30:C31" r:id="rId10" display="Wastewater sewerage per capita " xr:uid="{CE25CF39-A27E-479B-9141-AD72631F8347}"/>
    <hyperlink ref="D30:D31" r:id="rId11" display="Proportion of dwellings served by water supply" xr:uid="{AE44A665-B6E7-4063-9C5C-3B86B4849B73}"/>
    <hyperlink ref="F30:F31" r:id="rId12" display="Proportion of dwellings served by wastewater drainage " xr:uid="{71C74381-A2F3-4348-B8CA-378D8F604556}"/>
    <hyperlink ref="D3:E4" r:id="rId13" display="Proporção de alojamentos servidos por abastecimento de água " xr:uid="{19CF8C52-9AF1-4F6C-8D2D-F748145C6F4B}"/>
    <hyperlink ref="D30:E31" r:id="rId14" display="Proportion of dwellings served by water supply" xr:uid="{33668FE4-93DC-4E4B-B87C-690B1AB3013D}"/>
    <hyperlink ref="F3:G4" r:id="rId15" display="Proporção de alojamentos servidos por drenagem de águas residuais " xr:uid="{40B662D3-91E4-4230-891B-BF12E6A58037}"/>
    <hyperlink ref="F30:G31" r:id="rId16" display="Proportion of dwellings served by wastewater drainage " xr:uid="{FD67A029-2D4E-4393-A767-8F8D3DE5011B}"/>
  </hyperlinks>
  <printOptions horizontalCentered="1"/>
  <pageMargins left="0.39370078740157483" right="0.39370078740157483" top="0.39370078740157483" bottom="0.39370078740157483" header="0" footer="0"/>
  <pageSetup paperSize="9" fitToHeight="5" orientation="portrait" verticalDpi="300" r:id="rId17"/>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50999-726D-48E3-A225-2A51C9A7EA90}">
  <sheetPr>
    <pageSetUpPr fitToPage="1"/>
  </sheetPr>
  <dimension ref="A1:AB44"/>
  <sheetViews>
    <sheetView showGridLines="0" zoomScaleNormal="100" workbookViewId="0">
      <selection sqref="A1:G1"/>
    </sheetView>
  </sheetViews>
  <sheetFormatPr defaultColWidth="7.7109375" defaultRowHeight="12.75" x14ac:dyDescent="0.25"/>
  <cols>
    <col min="1" max="1" width="20.5703125" style="576" customWidth="1"/>
    <col min="2" max="2" width="10.28515625" style="576" customWidth="1"/>
    <col min="3" max="4" width="9.28515625" style="576" customWidth="1"/>
    <col min="5" max="6" width="14.7109375" style="576" customWidth="1"/>
    <col min="7" max="7" width="13.5703125" style="576" customWidth="1"/>
    <col min="8" max="213" width="7.7109375" style="576"/>
    <col min="214" max="214" width="21.5703125" style="576" customWidth="1"/>
    <col min="215" max="220" width="12.28515625" style="576" customWidth="1"/>
    <col min="221" max="221" width="9.7109375" style="576" customWidth="1"/>
    <col min="222" max="222" width="7.7109375" style="576"/>
    <col min="223" max="223" width="8.5703125" style="576" bestFit="1" customWidth="1"/>
    <col min="224" max="16384" width="7.7109375" style="576"/>
  </cols>
  <sheetData>
    <row r="1" spans="1:8" s="684" customFormat="1" ht="34.5" customHeight="1" x14ac:dyDescent="0.2">
      <c r="A1" s="1579" t="s">
        <v>1378</v>
      </c>
      <c r="B1" s="1579"/>
      <c r="C1" s="1579"/>
      <c r="D1" s="1579"/>
      <c r="E1" s="1579"/>
      <c r="F1" s="1579"/>
      <c r="G1" s="1579"/>
      <c r="H1" s="705"/>
    </row>
    <row r="2" spans="1:8" s="684" customFormat="1" ht="34.5" customHeight="1" x14ac:dyDescent="0.2">
      <c r="A2" s="1580" t="s">
        <v>1377</v>
      </c>
      <c r="B2" s="1580"/>
      <c r="C2" s="1580"/>
      <c r="D2" s="1580"/>
      <c r="E2" s="1580"/>
      <c r="F2" s="1580"/>
      <c r="G2" s="1580"/>
    </row>
    <row r="3" spans="1:8" s="684" customFormat="1" ht="16.5" customHeight="1" x14ac:dyDescent="0.2">
      <c r="A3" s="1581"/>
      <c r="B3" s="1584" t="s">
        <v>1376</v>
      </c>
      <c r="C3" s="1584" t="s">
        <v>1375</v>
      </c>
      <c r="D3" s="1584" t="s">
        <v>1374</v>
      </c>
      <c r="E3" s="1586" t="s">
        <v>1373</v>
      </c>
      <c r="F3" s="1587"/>
      <c r="G3" s="1591" t="s">
        <v>1372</v>
      </c>
    </row>
    <row r="4" spans="1:8" s="684" customFormat="1" ht="33.75" customHeight="1" x14ac:dyDescent="0.2">
      <c r="A4" s="1582"/>
      <c r="B4" s="1585"/>
      <c r="C4" s="1585"/>
      <c r="D4" s="1585"/>
      <c r="E4" s="580" t="s">
        <v>146</v>
      </c>
      <c r="F4" s="580" t="s">
        <v>1371</v>
      </c>
      <c r="G4" s="1592"/>
    </row>
    <row r="5" spans="1:8" s="684" customFormat="1" ht="13.5" customHeight="1" x14ac:dyDescent="0.2">
      <c r="A5" s="1583"/>
      <c r="B5" s="1558" t="s">
        <v>61</v>
      </c>
      <c r="C5" s="1559"/>
      <c r="D5" s="1559"/>
      <c r="E5" s="1559"/>
      <c r="F5" s="1560"/>
      <c r="G5" s="672" t="s">
        <v>413</v>
      </c>
    </row>
    <row r="6" spans="1:8" s="684" customFormat="1" ht="12.75" customHeight="1" x14ac:dyDescent="0.2">
      <c r="A6" s="693" t="s">
        <v>145</v>
      </c>
      <c r="B6" s="704"/>
      <c r="C6" s="704"/>
      <c r="D6" s="704"/>
      <c r="E6" s="704"/>
      <c r="F6" s="704"/>
      <c r="G6" s="703"/>
    </row>
    <row r="7" spans="1:8" s="684" customFormat="1" ht="12.75" customHeight="1" x14ac:dyDescent="0.2">
      <c r="A7" s="693">
        <v>2009</v>
      </c>
      <c r="B7" s="702">
        <v>599634</v>
      </c>
      <c r="C7" s="702">
        <v>629838</v>
      </c>
      <c r="D7" s="702">
        <v>3040</v>
      </c>
      <c r="E7" s="701">
        <v>484626</v>
      </c>
      <c r="F7" s="701">
        <v>10898</v>
      </c>
      <c r="G7" s="700">
        <v>97.255680278055038</v>
      </c>
    </row>
    <row r="8" spans="1:8" s="684" customFormat="1" ht="12.75" customHeight="1" x14ac:dyDescent="0.2">
      <c r="A8" s="693">
        <v>2010</v>
      </c>
      <c r="B8" s="698">
        <v>590632</v>
      </c>
      <c r="C8" s="698">
        <v>609609</v>
      </c>
      <c r="D8" s="698">
        <v>5649</v>
      </c>
      <c r="E8" s="698">
        <v>467655</v>
      </c>
      <c r="F8" s="697">
        <v>11780</v>
      </c>
      <c r="G8" s="699">
        <v>96.548708035756164</v>
      </c>
    </row>
    <row r="9" spans="1:8" s="684" customFormat="1" ht="12.75" customHeight="1" x14ac:dyDescent="0.2">
      <c r="A9" s="693">
        <v>2011</v>
      </c>
      <c r="B9" s="698">
        <v>590594</v>
      </c>
      <c r="C9" s="698">
        <v>604516</v>
      </c>
      <c r="D9" s="698">
        <v>4346</v>
      </c>
      <c r="E9" s="697">
        <v>463933</v>
      </c>
      <c r="F9" s="697">
        <v>9930</v>
      </c>
      <c r="G9" s="699">
        <v>97.139485928121104</v>
      </c>
    </row>
    <row r="10" spans="1:8" s="607" customFormat="1" ht="12.75" customHeight="1" x14ac:dyDescent="0.2">
      <c r="A10" s="693">
        <v>2012</v>
      </c>
      <c r="B10" s="698">
        <v>580959</v>
      </c>
      <c r="C10" s="698">
        <v>593029</v>
      </c>
      <c r="D10" s="698">
        <v>962</v>
      </c>
      <c r="E10" s="697">
        <v>454863</v>
      </c>
      <c r="F10" s="697">
        <v>8314</v>
      </c>
      <c r="G10" s="696">
        <v>98.009635253590105</v>
      </c>
    </row>
    <row r="11" spans="1:8" s="607" customFormat="1" ht="12.75" customHeight="1" x14ac:dyDescent="0.2">
      <c r="A11" s="693">
        <v>2013</v>
      </c>
      <c r="B11" s="698">
        <v>552867</v>
      </c>
      <c r="C11" s="698">
        <v>561502</v>
      </c>
      <c r="D11" s="698">
        <v>578</v>
      </c>
      <c r="E11" s="697">
        <v>431147</v>
      </c>
      <c r="F11" s="697">
        <v>7506</v>
      </c>
      <c r="G11" s="696">
        <v>98.156336594232044</v>
      </c>
    </row>
    <row r="12" spans="1:8" s="607" customFormat="1" ht="12.75" customHeight="1" x14ac:dyDescent="0.2">
      <c r="A12" s="693">
        <v>2014</v>
      </c>
      <c r="B12" s="698">
        <v>547085</v>
      </c>
      <c r="C12" s="698">
        <v>554795</v>
      </c>
      <c r="D12" s="698">
        <v>573</v>
      </c>
      <c r="E12" s="697">
        <v>423192</v>
      </c>
      <c r="F12" s="697">
        <v>6394</v>
      </c>
      <c r="G12" s="696">
        <v>98.39</v>
      </c>
    </row>
    <row r="13" spans="1:8" s="607" customFormat="1" ht="12.75" customHeight="1" x14ac:dyDescent="0.25">
      <c r="A13" s="693">
        <v>2015</v>
      </c>
      <c r="B13" s="645">
        <v>544164</v>
      </c>
      <c r="C13" s="645">
        <v>548566</v>
      </c>
      <c r="D13" s="645">
        <v>366</v>
      </c>
      <c r="E13" s="645">
        <v>419997</v>
      </c>
      <c r="F13" s="645">
        <v>5459</v>
      </c>
      <c r="G13" s="695">
        <v>98.63</v>
      </c>
    </row>
    <row r="14" spans="1:8" s="607" customFormat="1" ht="12.75" customHeight="1" x14ac:dyDescent="0.25">
      <c r="A14" s="693">
        <v>2016</v>
      </c>
      <c r="B14" s="645">
        <v>558298</v>
      </c>
      <c r="C14" s="645">
        <v>561936</v>
      </c>
      <c r="D14" s="645">
        <v>439</v>
      </c>
      <c r="E14" s="645">
        <v>432224</v>
      </c>
      <c r="F14" s="645">
        <v>5375</v>
      </c>
      <c r="G14" s="619">
        <v>98.68</v>
      </c>
    </row>
    <row r="15" spans="1:8" s="619" customFormat="1" ht="12.75" customHeight="1" x14ac:dyDescent="0.25">
      <c r="A15" s="693">
        <v>2017</v>
      </c>
      <c r="B15" s="645">
        <v>545212</v>
      </c>
      <c r="C15" s="645">
        <v>551656</v>
      </c>
      <c r="D15" s="645">
        <v>516</v>
      </c>
      <c r="E15" s="645">
        <v>423848</v>
      </c>
      <c r="F15" s="645">
        <v>5078</v>
      </c>
      <c r="G15" s="619">
        <v>98.71</v>
      </c>
      <c r="H15" s="689"/>
    </row>
    <row r="16" spans="1:8" s="619" customFormat="1" ht="12.75" customHeight="1" x14ac:dyDescent="0.25">
      <c r="A16" s="693">
        <v>2018</v>
      </c>
      <c r="B16" s="645">
        <v>540821</v>
      </c>
      <c r="C16" s="645">
        <v>547866</v>
      </c>
      <c r="D16" s="645">
        <v>199</v>
      </c>
      <c r="E16" s="645">
        <v>421488</v>
      </c>
      <c r="F16" s="645">
        <v>5720</v>
      </c>
      <c r="G16" s="619">
        <v>98.6</v>
      </c>
      <c r="H16" s="689"/>
    </row>
    <row r="17" spans="1:28" s="619" customFormat="1" ht="12.75" customHeight="1" x14ac:dyDescent="0.25">
      <c r="A17" s="693">
        <v>2019</v>
      </c>
      <c r="B17" s="645">
        <v>554750</v>
      </c>
      <c r="C17" s="645">
        <v>559781</v>
      </c>
      <c r="D17" s="645">
        <v>241</v>
      </c>
      <c r="E17" s="645">
        <v>432894</v>
      </c>
      <c r="F17" s="645">
        <v>5627</v>
      </c>
      <c r="G17" s="694">
        <v>98.66</v>
      </c>
      <c r="H17" s="689"/>
    </row>
    <row r="18" spans="1:28" s="619" customFormat="1" ht="12.75" customHeight="1" x14ac:dyDescent="0.25">
      <c r="A18" s="693">
        <v>2020</v>
      </c>
      <c r="B18" s="690">
        <v>558215</v>
      </c>
      <c r="C18" s="690">
        <v>564763</v>
      </c>
      <c r="D18" s="690">
        <v>323</v>
      </c>
      <c r="E18" s="690">
        <v>435162</v>
      </c>
      <c r="F18" s="690">
        <v>4858</v>
      </c>
      <c r="G18" s="626">
        <v>98.82</v>
      </c>
      <c r="H18" s="689"/>
    </row>
    <row r="19" spans="1:28" s="619" customFormat="1" ht="12.75" customHeight="1" x14ac:dyDescent="0.25">
      <c r="A19" s="693">
        <v>2021</v>
      </c>
      <c r="B19" s="690">
        <v>563435</v>
      </c>
      <c r="C19" s="690">
        <v>569373</v>
      </c>
      <c r="D19" s="690">
        <v>176</v>
      </c>
      <c r="E19" s="690">
        <v>440374</v>
      </c>
      <c r="F19" s="690">
        <v>4419</v>
      </c>
      <c r="G19" s="626">
        <v>98.97</v>
      </c>
      <c r="H19" s="689"/>
    </row>
    <row r="20" spans="1:28" s="619" customFormat="1" ht="12.75" customHeight="1" x14ac:dyDescent="0.25">
      <c r="A20" s="693">
        <v>2022</v>
      </c>
      <c r="B20" s="690" t="s">
        <v>1370</v>
      </c>
      <c r="C20" s="690">
        <v>570853</v>
      </c>
      <c r="D20" s="690">
        <v>969</v>
      </c>
      <c r="E20" s="690">
        <v>440387</v>
      </c>
      <c r="F20" s="690">
        <v>4457</v>
      </c>
      <c r="G20" s="692">
        <v>98.82</v>
      </c>
      <c r="H20" s="689"/>
    </row>
    <row r="21" spans="1:28" s="619" customFormat="1" ht="12.75" customHeight="1" x14ac:dyDescent="0.25">
      <c r="A21" s="691">
        <v>2023</v>
      </c>
      <c r="B21" s="690"/>
      <c r="C21" s="690"/>
      <c r="D21" s="690"/>
      <c r="E21" s="690"/>
      <c r="F21" s="690"/>
      <c r="G21" s="626"/>
      <c r="H21" s="689"/>
    </row>
    <row r="22" spans="1:28" s="600" customFormat="1" ht="12.75" customHeight="1" x14ac:dyDescent="0.25">
      <c r="A22" s="605" t="s">
        <v>145</v>
      </c>
      <c r="B22" s="377">
        <v>637918</v>
      </c>
      <c r="C22" s="377">
        <v>643904</v>
      </c>
      <c r="D22" s="377">
        <v>723</v>
      </c>
      <c r="E22" s="377">
        <v>492760</v>
      </c>
      <c r="F22" s="377">
        <v>5079</v>
      </c>
      <c r="G22" s="688">
        <v>98.87</v>
      </c>
      <c r="H22" s="594"/>
      <c r="I22" s="592"/>
      <c r="J22" s="594"/>
      <c r="K22" s="592"/>
      <c r="L22" s="594"/>
      <c r="M22" s="592"/>
      <c r="N22" s="593"/>
      <c r="O22" s="592"/>
      <c r="P22" s="590"/>
      <c r="Q22" s="592"/>
      <c r="R22" s="593"/>
      <c r="S22" s="592"/>
      <c r="T22" s="592"/>
      <c r="U22" s="592"/>
      <c r="V22" s="591"/>
      <c r="W22" s="590"/>
      <c r="X22" s="590"/>
      <c r="Y22" s="589"/>
      <c r="Z22" s="588"/>
      <c r="AA22"/>
      <c r="AB22" s="586"/>
    </row>
    <row r="23" spans="1:28" s="600" customFormat="1" ht="12.75" customHeight="1" x14ac:dyDescent="0.25">
      <c r="A23" s="604" t="s">
        <v>1322</v>
      </c>
      <c r="B23" s="377">
        <v>597572</v>
      </c>
      <c r="C23" s="377">
        <v>603575</v>
      </c>
      <c r="D23" s="377">
        <v>706</v>
      </c>
      <c r="E23" s="377">
        <v>461923</v>
      </c>
      <c r="F23" s="377">
        <v>4763</v>
      </c>
      <c r="G23" s="688">
        <v>98.86</v>
      </c>
      <c r="H23" s="594"/>
      <c r="I23" s="592"/>
      <c r="J23" s="594"/>
      <c r="K23" s="592"/>
      <c r="L23" s="594"/>
      <c r="M23" s="592"/>
      <c r="N23" s="593"/>
      <c r="O23" s="592"/>
      <c r="P23" s="590"/>
      <c r="Q23" s="590"/>
      <c r="R23" s="593"/>
      <c r="S23" s="592"/>
      <c r="T23" s="592"/>
      <c r="U23" s="592"/>
      <c r="V23" s="591"/>
      <c r="W23" s="590"/>
      <c r="X23" s="590"/>
      <c r="Y23" s="589"/>
      <c r="Z23" s="603"/>
      <c r="AA23" s="601"/>
      <c r="AB23" s="586"/>
    </row>
    <row r="24" spans="1:28" s="600" customFormat="1" ht="12.75" customHeight="1" x14ac:dyDescent="0.25">
      <c r="A24" s="599" t="s">
        <v>70</v>
      </c>
      <c r="B24" s="377">
        <v>223630</v>
      </c>
      <c r="C24" s="377">
        <v>225714</v>
      </c>
      <c r="D24" s="377">
        <v>221</v>
      </c>
      <c r="E24" s="377">
        <v>171579</v>
      </c>
      <c r="F24" s="377">
        <v>2457</v>
      </c>
      <c r="G24" s="688">
        <v>98.49</v>
      </c>
      <c r="H24" s="594"/>
      <c r="I24" s="592"/>
      <c r="J24" s="594"/>
      <c r="K24" s="592"/>
      <c r="L24" s="594"/>
      <c r="M24" s="592"/>
      <c r="N24" s="593"/>
      <c r="O24" s="592"/>
      <c r="P24" s="590"/>
      <c r="Q24" s="590"/>
      <c r="R24" s="593"/>
      <c r="S24" s="592"/>
      <c r="T24" s="592"/>
      <c r="U24" s="592"/>
      <c r="V24" s="591"/>
      <c r="W24" s="590"/>
      <c r="X24" s="590"/>
      <c r="Y24" s="589"/>
      <c r="Z24" s="588"/>
      <c r="AA24" s="601"/>
      <c r="AB24" s="586"/>
    </row>
    <row r="25" spans="1:28" s="600" customFormat="1" ht="12.75" customHeight="1" x14ac:dyDescent="0.25">
      <c r="A25" s="599" t="s">
        <v>0</v>
      </c>
      <c r="B25" s="377">
        <v>162276</v>
      </c>
      <c r="C25" s="377">
        <v>163699</v>
      </c>
      <c r="D25" s="377">
        <v>183</v>
      </c>
      <c r="E25" s="377">
        <v>124574</v>
      </c>
      <c r="F25" s="377">
        <v>1422</v>
      </c>
      <c r="G25" s="688">
        <v>98.76</v>
      </c>
      <c r="H25" s="594"/>
      <c r="I25" s="592"/>
      <c r="J25" s="594"/>
      <c r="K25" s="592"/>
      <c r="L25" s="594"/>
      <c r="M25" s="592"/>
      <c r="N25" s="593"/>
      <c r="O25" s="592"/>
      <c r="P25" s="590"/>
      <c r="Q25" s="590"/>
      <c r="R25" s="593"/>
      <c r="S25" s="592"/>
      <c r="T25" s="592"/>
      <c r="U25" s="592"/>
      <c r="V25" s="591"/>
      <c r="W25" s="590"/>
      <c r="X25" s="590"/>
      <c r="Y25" s="589"/>
      <c r="Z25" s="588"/>
      <c r="AA25" s="601"/>
    </row>
    <row r="26" spans="1:28" s="600" customFormat="1" ht="12.75" customHeight="1" x14ac:dyDescent="0.25">
      <c r="A26" s="602" t="s">
        <v>1174</v>
      </c>
      <c r="B26" s="377">
        <v>50219</v>
      </c>
      <c r="C26" s="377">
        <v>50646</v>
      </c>
      <c r="D26" s="377">
        <v>24</v>
      </c>
      <c r="E26" s="377">
        <v>39504</v>
      </c>
      <c r="F26" s="377">
        <v>140</v>
      </c>
      <c r="G26" s="688">
        <v>99.6</v>
      </c>
      <c r="H26" s="594"/>
      <c r="I26" s="592"/>
      <c r="J26" s="594"/>
      <c r="K26" s="592"/>
      <c r="L26" s="594"/>
      <c r="M26" s="592"/>
      <c r="N26" s="593"/>
      <c r="O26" s="592"/>
      <c r="P26" s="590"/>
      <c r="Q26" s="590"/>
      <c r="R26" s="593"/>
      <c r="S26" s="592"/>
      <c r="T26" s="592"/>
      <c r="U26" s="592"/>
      <c r="V26" s="591"/>
      <c r="W26" s="590"/>
      <c r="X26" s="590"/>
      <c r="Y26" s="589"/>
      <c r="Z26" s="588"/>
      <c r="AA26" s="601"/>
    </row>
    <row r="27" spans="1:28" s="600" customFormat="1" ht="12.75" customHeight="1" x14ac:dyDescent="0.25">
      <c r="A27" s="602" t="s">
        <v>1181</v>
      </c>
      <c r="B27" s="377">
        <v>58959</v>
      </c>
      <c r="C27" s="377">
        <v>60093</v>
      </c>
      <c r="D27" s="377">
        <v>0</v>
      </c>
      <c r="E27" s="377">
        <v>46928</v>
      </c>
      <c r="F27" s="377">
        <v>102</v>
      </c>
      <c r="G27" s="688">
        <v>99.78</v>
      </c>
      <c r="H27" s="594"/>
      <c r="I27" s="592"/>
      <c r="J27" s="594"/>
      <c r="K27" s="592"/>
      <c r="L27" s="594"/>
      <c r="M27" s="592"/>
      <c r="N27" s="593"/>
      <c r="O27" s="592"/>
      <c r="P27" s="590"/>
      <c r="Q27" s="590"/>
      <c r="R27" s="593"/>
      <c r="S27" s="592"/>
      <c r="T27" s="592"/>
      <c r="U27" s="592"/>
      <c r="V27" s="591"/>
      <c r="W27" s="590"/>
      <c r="X27" s="590"/>
      <c r="Y27" s="589"/>
      <c r="Z27" s="588"/>
      <c r="AA27" s="601"/>
    </row>
    <row r="28" spans="1:28" s="586" customFormat="1" ht="12.75" customHeight="1" x14ac:dyDescent="0.25">
      <c r="A28" s="599" t="s">
        <v>1187</v>
      </c>
      <c r="B28" s="377">
        <v>21505</v>
      </c>
      <c r="C28" s="377">
        <v>21630</v>
      </c>
      <c r="D28" s="377">
        <v>10</v>
      </c>
      <c r="E28" s="377">
        <v>16250</v>
      </c>
      <c r="F28" s="377">
        <v>64</v>
      </c>
      <c r="G28" s="688">
        <v>99.56</v>
      </c>
      <c r="H28" s="594"/>
      <c r="I28" s="592"/>
      <c r="J28" s="594"/>
      <c r="K28" s="592"/>
      <c r="L28" s="594"/>
      <c r="M28" s="592"/>
      <c r="N28" s="593"/>
      <c r="O28" s="592"/>
      <c r="P28" s="590"/>
      <c r="Q28" s="590"/>
      <c r="R28" s="593"/>
      <c r="S28" s="592"/>
      <c r="T28" s="592"/>
      <c r="U28" s="592"/>
      <c r="V28" s="591"/>
      <c r="W28" s="590"/>
      <c r="X28" s="590"/>
      <c r="Y28" s="589"/>
      <c r="Z28" s="588"/>
      <c r="AA28" s="587"/>
    </row>
    <row r="29" spans="1:28" s="586" customFormat="1" ht="12.75" customHeight="1" x14ac:dyDescent="0.25">
      <c r="A29" s="599" t="s">
        <v>1</v>
      </c>
      <c r="B29" s="377">
        <v>53103</v>
      </c>
      <c r="C29" s="377">
        <v>53778</v>
      </c>
      <c r="D29" s="377">
        <v>267</v>
      </c>
      <c r="E29" s="377">
        <v>41260</v>
      </c>
      <c r="F29" s="377">
        <v>442</v>
      </c>
      <c r="G29" s="688">
        <v>98.45</v>
      </c>
      <c r="H29" s="594"/>
      <c r="I29" s="592"/>
      <c r="J29" s="594"/>
      <c r="K29" s="592"/>
      <c r="L29" s="594"/>
      <c r="M29" s="592"/>
      <c r="N29" s="593"/>
      <c r="O29" s="592"/>
      <c r="P29" s="590"/>
      <c r="Q29" s="590"/>
      <c r="R29" s="593"/>
      <c r="S29" s="592"/>
      <c r="T29" s="592"/>
      <c r="U29" s="592"/>
      <c r="V29" s="591"/>
      <c r="W29" s="590"/>
      <c r="X29" s="590"/>
      <c r="Y29" s="589"/>
      <c r="Z29" s="588"/>
      <c r="AA29" s="587"/>
    </row>
    <row r="30" spans="1:28" s="586" customFormat="1" ht="12.75" customHeight="1" x14ac:dyDescent="0.25">
      <c r="A30" s="599" t="s">
        <v>17</v>
      </c>
      <c r="B30" s="377">
        <v>27880</v>
      </c>
      <c r="C30" s="377">
        <v>28015</v>
      </c>
      <c r="D30" s="377">
        <v>1</v>
      </c>
      <c r="E30" s="377">
        <v>21828</v>
      </c>
      <c r="F30" s="377">
        <v>136</v>
      </c>
      <c r="G30" s="688">
        <v>99.38</v>
      </c>
      <c r="H30" s="594"/>
      <c r="I30" s="592"/>
      <c r="J30" s="594"/>
      <c r="K30" s="592"/>
      <c r="L30" s="594"/>
      <c r="M30" s="592"/>
      <c r="N30" s="593"/>
      <c r="O30" s="592"/>
      <c r="P30" s="590"/>
      <c r="Q30" s="590"/>
      <c r="R30" s="593"/>
      <c r="S30" s="592"/>
      <c r="T30" s="592"/>
      <c r="U30" s="592"/>
      <c r="V30" s="591"/>
      <c r="W30" s="590"/>
      <c r="X30" s="590"/>
      <c r="Y30" s="589"/>
      <c r="Z30" s="588"/>
      <c r="AA30" s="587"/>
    </row>
    <row r="31" spans="1:28" s="586" customFormat="1" ht="12.75" customHeight="1" x14ac:dyDescent="0.25">
      <c r="A31" s="597" t="s">
        <v>62</v>
      </c>
      <c r="B31" s="377">
        <v>21544</v>
      </c>
      <c r="C31" s="377">
        <v>21532</v>
      </c>
      <c r="D31" s="377">
        <v>12</v>
      </c>
      <c r="E31" s="377">
        <v>16187</v>
      </c>
      <c r="F31" s="377">
        <v>174</v>
      </c>
      <c r="G31" s="688">
        <v>98.88</v>
      </c>
      <c r="H31" s="594"/>
      <c r="I31" s="592"/>
      <c r="J31" s="594"/>
      <c r="K31" s="592"/>
      <c r="L31" s="594"/>
      <c r="M31" s="592"/>
      <c r="N31" s="593"/>
      <c r="O31" s="592"/>
      <c r="P31" s="590"/>
      <c r="Q31" s="590"/>
      <c r="R31" s="593"/>
      <c r="S31" s="592"/>
      <c r="T31" s="592"/>
      <c r="U31" s="592"/>
      <c r="V31" s="591"/>
      <c r="W31" s="590"/>
      <c r="X31" s="598"/>
      <c r="Y31" s="589"/>
      <c r="Z31" s="588"/>
      <c r="AA31" s="587"/>
    </row>
    <row r="32" spans="1:28" s="586" customFormat="1" ht="12.75" customHeight="1" x14ac:dyDescent="0.25">
      <c r="A32" s="597" t="s">
        <v>67</v>
      </c>
      <c r="B32" s="377">
        <v>18802</v>
      </c>
      <c r="C32" s="377">
        <v>18797</v>
      </c>
      <c r="D32" s="377">
        <v>5</v>
      </c>
      <c r="E32" s="377">
        <v>14650</v>
      </c>
      <c r="F32" s="377">
        <v>142</v>
      </c>
      <c r="G32" s="688">
        <v>99.06</v>
      </c>
      <c r="H32" s="594"/>
      <c r="I32" s="592"/>
      <c r="J32" s="594"/>
      <c r="K32" s="592"/>
      <c r="L32" s="594"/>
      <c r="M32" s="592"/>
      <c r="N32" s="593"/>
      <c r="O32" s="592"/>
      <c r="P32" s="590"/>
      <c r="Q32" s="590"/>
      <c r="R32" s="593"/>
      <c r="S32" s="592"/>
      <c r="T32" s="592"/>
      <c r="U32" s="592"/>
      <c r="V32" s="591"/>
      <c r="W32" s="590"/>
      <c r="X32" s="590"/>
      <c r="Y32" s="589"/>
      <c r="Z32" s="588"/>
      <c r="AA32" s="587"/>
    </row>
    <row r="33" spans="1:8" s="684" customFormat="1" ht="16.5" customHeight="1" x14ac:dyDescent="0.2">
      <c r="A33" s="1581"/>
      <c r="B33" s="1584" t="s">
        <v>1369</v>
      </c>
      <c r="C33" s="1584" t="s">
        <v>1368</v>
      </c>
      <c r="D33" s="1584" t="s">
        <v>1367</v>
      </c>
      <c r="E33" s="1586" t="s">
        <v>1366</v>
      </c>
      <c r="F33" s="1587"/>
      <c r="G33" s="1584" t="s">
        <v>1365</v>
      </c>
      <c r="H33" s="686"/>
    </row>
    <row r="34" spans="1:8" s="684" customFormat="1" ht="27" customHeight="1" x14ac:dyDescent="0.2">
      <c r="A34" s="1582"/>
      <c r="B34" s="1585"/>
      <c r="C34" s="1585"/>
      <c r="D34" s="1585"/>
      <c r="E34" s="580" t="s">
        <v>146</v>
      </c>
      <c r="F34" s="580" t="s">
        <v>1364</v>
      </c>
      <c r="G34" s="1585"/>
      <c r="H34" s="686"/>
    </row>
    <row r="35" spans="1:8" s="684" customFormat="1" ht="13.5" customHeight="1" x14ac:dyDescent="0.2">
      <c r="A35" s="1583"/>
      <c r="B35" s="1558" t="s">
        <v>314</v>
      </c>
      <c r="C35" s="1559"/>
      <c r="D35" s="1559"/>
      <c r="E35" s="1559"/>
      <c r="F35" s="1560"/>
      <c r="G35" s="672" t="s">
        <v>413</v>
      </c>
      <c r="H35" s="685"/>
    </row>
    <row r="36" spans="1:8" s="684" customFormat="1" ht="13.5" customHeight="1" x14ac:dyDescent="0.2">
      <c r="A36" s="1590" t="s">
        <v>1161</v>
      </c>
      <c r="B36" s="1590"/>
      <c r="C36" s="1590"/>
      <c r="D36" s="1590"/>
      <c r="E36" s="1590"/>
      <c r="F36" s="1590"/>
      <c r="G36" s="1590"/>
      <c r="H36" s="685"/>
    </row>
    <row r="37" spans="1:8" s="683" customFormat="1" ht="20.25" customHeight="1" x14ac:dyDescent="0.15">
      <c r="A37" s="1588" t="s">
        <v>1363</v>
      </c>
      <c r="B37" s="1588"/>
      <c r="C37" s="1588"/>
      <c r="D37" s="1588"/>
      <c r="E37" s="1588"/>
      <c r="F37" s="1588"/>
      <c r="G37" s="1588"/>
      <c r="H37" s="682"/>
    </row>
    <row r="38" spans="1:8" ht="21.75" customHeight="1" x14ac:dyDescent="0.25">
      <c r="A38" s="1588" t="s">
        <v>1362</v>
      </c>
      <c r="B38" s="1588"/>
      <c r="C38" s="1588"/>
      <c r="D38" s="1588"/>
      <c r="E38" s="1588"/>
      <c r="F38" s="1588"/>
      <c r="G38" s="1588"/>
      <c r="H38" s="682"/>
    </row>
    <row r="39" spans="1:8" ht="49.5" customHeight="1" x14ac:dyDescent="0.25">
      <c r="A39" s="1589" t="s">
        <v>1361</v>
      </c>
      <c r="B39" s="1589"/>
      <c r="C39" s="1589"/>
      <c r="D39" s="1589"/>
      <c r="E39" s="1589"/>
      <c r="F39" s="1589"/>
      <c r="G39" s="1589"/>
      <c r="H39" s="681"/>
    </row>
    <row r="40" spans="1:8" ht="44.65" customHeight="1" x14ac:dyDescent="0.25">
      <c r="A40" s="1589" t="s">
        <v>1360</v>
      </c>
      <c r="B40" s="1589"/>
      <c r="C40" s="1589"/>
      <c r="D40" s="1589"/>
      <c r="E40" s="1589"/>
      <c r="F40" s="1589"/>
      <c r="G40" s="1589"/>
      <c r="H40" s="681"/>
    </row>
    <row r="42" spans="1:8" x14ac:dyDescent="0.25">
      <c r="A42" s="182" t="s">
        <v>502</v>
      </c>
    </row>
    <row r="43" spans="1:8" x14ac:dyDescent="0.25">
      <c r="A43" s="574" t="s">
        <v>1359</v>
      </c>
    </row>
    <row r="44" spans="1:8" ht="13.5" customHeight="1" x14ac:dyDescent="0.25">
      <c r="A44" s="574" t="s">
        <v>1358</v>
      </c>
    </row>
  </sheetData>
  <mergeCells count="21">
    <mergeCell ref="A40:G40"/>
    <mergeCell ref="A33:A35"/>
    <mergeCell ref="B33:B34"/>
    <mergeCell ref="C33:C34"/>
    <mergeCell ref="D33:D34"/>
    <mergeCell ref="E33:F33"/>
    <mergeCell ref="G33:G34"/>
    <mergeCell ref="E3:F3"/>
    <mergeCell ref="A37:G37"/>
    <mergeCell ref="B5:F5"/>
    <mergeCell ref="A39:G39"/>
    <mergeCell ref="A36:G36"/>
    <mergeCell ref="B35:F35"/>
    <mergeCell ref="D3:D4"/>
    <mergeCell ref="A38:G38"/>
    <mergeCell ref="G3:G4"/>
    <mergeCell ref="A1:G1"/>
    <mergeCell ref="A2:G2"/>
    <mergeCell ref="A3:A5"/>
    <mergeCell ref="B3:B4"/>
    <mergeCell ref="C3:C4"/>
  </mergeCells>
  <hyperlinks>
    <hyperlink ref="E33:F33" r:id="rId1" display="Performed analyses with a parametric value" xr:uid="{90035059-9C71-4B87-A016-4B147000085C}"/>
    <hyperlink ref="A44" r:id="rId2" xr:uid="{03911134-43F8-481A-AB2B-AB21C7898A50}"/>
    <hyperlink ref="A43" r:id="rId3" xr:uid="{0FCF2B07-9DA6-410A-A02C-DF58B8934BDA}"/>
    <hyperlink ref="D33:D34" r:id="rId4" display="Missing analyses" xr:uid="{03E98EC8-F905-4D6D-BD80-55B6E7ED9B90}"/>
    <hyperlink ref="C33:C34" r:id="rId5" display="Mandatory performed analyses" xr:uid="{EDC714AC-3B7D-46E9-846E-626204934529}"/>
    <hyperlink ref="B33:B34" r:id="rId6" display="Required regulatory reviews" xr:uid="{DDAF06E8-DA55-47B6-9D88-D3DE91BDEFA1}"/>
    <hyperlink ref="B33:D34" r:id="rId7" display="Required regulatory reviews" xr:uid="{CF61C09C-1152-40AD-AC14-98DF024D9A97}"/>
    <hyperlink ref="G33:G34" r:id="rId8" display="Safe water" xr:uid="{89B7789A-42EB-4C06-A12B-6F16B0B3958A}"/>
    <hyperlink ref="G3:G4" r:id="rId9" display="Água segura" xr:uid="{0519A25A-BBE8-43D9-9C55-4704A49BCA9B}"/>
    <hyperlink ref="E3:F3" r:id="rId10" display="Análises realizadas com valor paramétrico" xr:uid="{D1DCAFE9-2245-4E07-95C4-6347B2D3F274}"/>
    <hyperlink ref="D3:D4" r:id="rId11" display="Análises em falta" xr:uid="{1370CDBF-31FC-433E-9082-4854B4CDD3DC}"/>
    <hyperlink ref="C3:C4" r:id="rId12" display="Análises realizadas obrigatórias" xr:uid="{EA6772B6-3251-464E-9755-E87B63ECF09F}"/>
    <hyperlink ref="B3:B4" r:id="rId13" display="Análises regulamentares obrigatórias" xr:uid="{61CDAE6C-0975-4472-961F-D36C661619E4}"/>
  </hyperlinks>
  <printOptions horizontalCentered="1"/>
  <pageMargins left="0.39370078740157483" right="0.39370078740157483" top="0.39370078740157483" bottom="0.39370078740157483" header="0" footer="0"/>
  <pageSetup paperSize="9" fitToHeight="10" orientation="portrait" verticalDpi="300" r:id="rId14"/>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AB35-338E-47FB-BC49-5CFD54BBF337}">
  <dimension ref="A1:AB50"/>
  <sheetViews>
    <sheetView showGridLines="0" zoomScaleNormal="100" workbookViewId="0">
      <selection sqref="A1:N1"/>
    </sheetView>
  </sheetViews>
  <sheetFormatPr defaultColWidth="7.7109375" defaultRowHeight="12.75" x14ac:dyDescent="0.25"/>
  <cols>
    <col min="1" max="1" width="18.7109375" style="576" customWidth="1"/>
    <col min="2" max="5" width="9.28515625" style="576" customWidth="1"/>
    <col min="6" max="6" width="8.7109375" style="576" customWidth="1"/>
    <col min="7" max="7" width="3.28515625" style="576" customWidth="1"/>
    <col min="8" max="11" width="9.28515625" style="576" customWidth="1"/>
    <col min="12" max="12" width="9.42578125" style="576" customWidth="1"/>
    <col min="13" max="13" width="11.7109375" style="576" customWidth="1"/>
    <col min="14" max="14" width="9.28515625" style="576" bestFit="1" customWidth="1"/>
    <col min="15" max="15" width="13.5703125" style="576" customWidth="1"/>
    <col min="16" max="182" width="7.7109375" style="576"/>
    <col min="183" max="183" width="18.7109375" style="576" customWidth="1"/>
    <col min="184" max="184" width="6.5703125" style="576" customWidth="1"/>
    <col min="185" max="194" width="7.28515625" style="576" customWidth="1"/>
    <col min="195" max="195" width="9.7109375" style="576" customWidth="1"/>
    <col min="196" max="196" width="7.7109375" style="576"/>
    <col min="197" max="197" width="8.5703125" style="576" bestFit="1" customWidth="1"/>
    <col min="198" max="16384" width="7.7109375" style="576"/>
  </cols>
  <sheetData>
    <row r="1" spans="1:15" s="684" customFormat="1" ht="34.5" customHeight="1" x14ac:dyDescent="0.2">
      <c r="A1" s="1593" t="s">
        <v>1418</v>
      </c>
      <c r="B1" s="1593"/>
      <c r="C1" s="1593"/>
      <c r="D1" s="1593"/>
      <c r="E1" s="1593"/>
      <c r="F1" s="1593"/>
      <c r="G1" s="1593"/>
      <c r="H1" s="1593"/>
      <c r="I1" s="1593"/>
      <c r="J1" s="1593"/>
      <c r="K1" s="1593"/>
      <c r="L1" s="1593"/>
      <c r="M1" s="1593"/>
      <c r="N1" s="1593"/>
    </row>
    <row r="2" spans="1:15" s="684" customFormat="1" ht="34.5" customHeight="1" x14ac:dyDescent="0.2">
      <c r="A2" s="1594" t="s">
        <v>1417</v>
      </c>
      <c r="B2" s="1594"/>
      <c r="C2" s="1594"/>
      <c r="D2" s="1594"/>
      <c r="E2" s="1594"/>
      <c r="F2" s="1594"/>
      <c r="G2" s="1594"/>
      <c r="H2" s="1594"/>
      <c r="I2" s="1594"/>
      <c r="J2" s="1594"/>
      <c r="K2" s="1594"/>
      <c r="L2" s="1594"/>
      <c r="M2" s="1594"/>
      <c r="N2" s="1594"/>
    </row>
    <row r="3" spans="1:15" s="736" customFormat="1" ht="9" x14ac:dyDescent="0.2">
      <c r="A3" s="738"/>
      <c r="B3" s="737"/>
      <c r="C3" s="737"/>
      <c r="D3" s="737"/>
      <c r="E3" s="737"/>
      <c r="F3" s="737"/>
      <c r="G3" s="737"/>
    </row>
    <row r="4" spans="1:15" s="735" customFormat="1" ht="13.5" customHeight="1" x14ac:dyDescent="0.2">
      <c r="A4" s="1595"/>
      <c r="B4" s="1596" t="s">
        <v>1416</v>
      </c>
      <c r="C4" s="1596"/>
      <c r="D4" s="1596"/>
      <c r="E4" s="1596"/>
      <c r="F4" s="1609" t="s">
        <v>1415</v>
      </c>
      <c r="G4" s="1610"/>
      <c r="H4" s="1597" t="s">
        <v>1414</v>
      </c>
      <c r="I4" s="1596" t="s">
        <v>1413</v>
      </c>
      <c r="J4" s="1596"/>
      <c r="K4" s="1596"/>
      <c r="L4" s="1596"/>
      <c r="M4" s="1597" t="s">
        <v>1412</v>
      </c>
      <c r="N4" s="1599" t="s">
        <v>1411</v>
      </c>
    </row>
    <row r="5" spans="1:15" s="735" customFormat="1" ht="13.5" customHeight="1" x14ac:dyDescent="0.2">
      <c r="A5" s="1595"/>
      <c r="B5" s="1601" t="s">
        <v>146</v>
      </c>
      <c r="C5" s="1603" t="s">
        <v>1410</v>
      </c>
      <c r="D5" s="1603"/>
      <c r="E5" s="1604"/>
      <c r="F5" s="1611"/>
      <c r="G5" s="1612"/>
      <c r="H5" s="1598"/>
      <c r="I5" s="1605" t="s">
        <v>146</v>
      </c>
      <c r="J5" s="1606" t="s">
        <v>1409</v>
      </c>
      <c r="K5" s="1606"/>
      <c r="L5" s="1606"/>
      <c r="M5" s="1598"/>
      <c r="N5" s="1600"/>
    </row>
    <row r="6" spans="1:15" s="684" customFormat="1" ht="30.75" customHeight="1" x14ac:dyDescent="0.2">
      <c r="A6" s="1595"/>
      <c r="B6" s="1602"/>
      <c r="C6" s="1601" t="s">
        <v>1408</v>
      </c>
      <c r="D6" s="1601" t="s">
        <v>1407</v>
      </c>
      <c r="E6" s="1607" t="s">
        <v>1404</v>
      </c>
      <c r="F6" s="1611"/>
      <c r="G6" s="1612"/>
      <c r="H6" s="1598"/>
      <c r="I6" s="1605"/>
      <c r="J6" s="1607" t="s">
        <v>1406</v>
      </c>
      <c r="K6" s="1607" t="s">
        <v>1405</v>
      </c>
      <c r="L6" s="1607" t="s">
        <v>1404</v>
      </c>
      <c r="M6" s="1598"/>
      <c r="N6" s="1600"/>
    </row>
    <row r="7" spans="1:15" s="684" customFormat="1" ht="16.5" x14ac:dyDescent="0.2">
      <c r="A7" s="1595"/>
      <c r="B7" s="1602"/>
      <c r="C7" s="1602"/>
      <c r="D7" s="1602"/>
      <c r="E7" s="1608"/>
      <c r="F7" s="1613"/>
      <c r="G7" s="1614"/>
      <c r="H7" s="1598"/>
      <c r="I7" s="1605"/>
      <c r="J7" s="1608"/>
      <c r="K7" s="1608"/>
      <c r="L7" s="1608"/>
      <c r="M7" s="1598"/>
      <c r="N7" s="1600"/>
    </row>
    <row r="8" spans="1:15" s="684" customFormat="1" ht="13.5" customHeight="1" x14ac:dyDescent="0.2">
      <c r="A8" s="1595"/>
      <c r="B8" s="1620" t="s">
        <v>1403</v>
      </c>
      <c r="C8" s="1621"/>
      <c r="D8" s="1621"/>
      <c r="E8" s="1621"/>
      <c r="F8" s="1621"/>
      <c r="G8" s="1621"/>
      <c r="H8" s="1621"/>
      <c r="I8" s="1621"/>
      <c r="J8" s="1621"/>
      <c r="K8" s="1621"/>
      <c r="L8" s="1621"/>
      <c r="M8" s="1622"/>
      <c r="N8" s="716" t="s">
        <v>581</v>
      </c>
    </row>
    <row r="9" spans="1:15" s="684" customFormat="1" ht="12.75" customHeight="1" x14ac:dyDescent="0.2">
      <c r="A9" s="693" t="s">
        <v>115</v>
      </c>
      <c r="B9" s="734"/>
      <c r="C9" s="734"/>
      <c r="D9" s="734"/>
      <c r="E9" s="734"/>
      <c r="F9" s="734"/>
      <c r="G9" s="734"/>
      <c r="H9" s="734"/>
      <c r="I9" s="734"/>
      <c r="J9" s="734"/>
      <c r="K9" s="734"/>
      <c r="N9" s="733"/>
    </row>
    <row r="10" spans="1:15" s="684" customFormat="1" ht="12.75" customHeight="1" x14ac:dyDescent="0.2">
      <c r="A10" s="693">
        <v>2011</v>
      </c>
      <c r="B10" s="730">
        <v>859958239</v>
      </c>
      <c r="C10" s="730">
        <v>262569531</v>
      </c>
      <c r="D10" s="730">
        <v>554279264</v>
      </c>
      <c r="E10" s="730">
        <v>43109444</v>
      </c>
      <c r="F10" s="732">
        <v>640863121</v>
      </c>
      <c r="G10" s="732"/>
      <c r="H10" s="727" t="s">
        <v>331</v>
      </c>
      <c r="I10" s="728">
        <v>665093830</v>
      </c>
      <c r="J10" s="727" t="s">
        <v>331</v>
      </c>
      <c r="K10" s="727" t="s">
        <v>331</v>
      </c>
      <c r="L10" s="727" t="s">
        <v>331</v>
      </c>
      <c r="M10" s="727" t="s">
        <v>331</v>
      </c>
      <c r="N10" s="727" t="s">
        <v>331</v>
      </c>
    </row>
    <row r="11" spans="1:15" s="684" customFormat="1" ht="12.75" customHeight="1" x14ac:dyDescent="0.2">
      <c r="A11" s="693">
        <v>2012</v>
      </c>
      <c r="B11" s="730">
        <v>821105507</v>
      </c>
      <c r="C11" s="730">
        <v>266399912</v>
      </c>
      <c r="D11" s="730">
        <v>554705595</v>
      </c>
      <c r="E11" s="721">
        <v>0</v>
      </c>
      <c r="F11" s="732">
        <v>582169413</v>
      </c>
      <c r="G11" s="732"/>
      <c r="H11" s="727" t="s">
        <v>331</v>
      </c>
      <c r="I11" s="728">
        <v>662190954</v>
      </c>
      <c r="J11" s="727" t="s">
        <v>331</v>
      </c>
      <c r="K11" s="727" t="s">
        <v>331</v>
      </c>
      <c r="L11" s="727" t="s">
        <v>331</v>
      </c>
      <c r="M11" s="727" t="s">
        <v>331</v>
      </c>
      <c r="N11" s="727" t="s">
        <v>331</v>
      </c>
    </row>
    <row r="12" spans="1:15" s="684" customFormat="1" ht="12.75" customHeight="1" x14ac:dyDescent="0.2">
      <c r="A12" s="693">
        <v>2013</v>
      </c>
      <c r="B12" s="730">
        <v>805743709</v>
      </c>
      <c r="C12" s="730">
        <v>252743439</v>
      </c>
      <c r="D12" s="730">
        <v>546665692</v>
      </c>
      <c r="E12" s="730">
        <v>6334578</v>
      </c>
      <c r="F12" s="732">
        <v>597136842</v>
      </c>
      <c r="G12" s="732"/>
      <c r="H12" s="727" t="s">
        <v>331</v>
      </c>
      <c r="I12" s="728">
        <v>661210809</v>
      </c>
      <c r="J12" s="727" t="s">
        <v>331</v>
      </c>
      <c r="K12" s="727" t="s">
        <v>331</v>
      </c>
      <c r="L12" s="727" t="s">
        <v>331</v>
      </c>
      <c r="M12" s="727" t="s">
        <v>331</v>
      </c>
      <c r="N12" s="727" t="s">
        <v>331</v>
      </c>
    </row>
    <row r="13" spans="1:15" s="684" customFormat="1" ht="12.75" customHeight="1" x14ac:dyDescent="0.2">
      <c r="A13" s="693">
        <v>2014</v>
      </c>
      <c r="B13" s="730">
        <v>784623321</v>
      </c>
      <c r="C13" s="730">
        <v>246883570</v>
      </c>
      <c r="D13" s="730">
        <v>534446157</v>
      </c>
      <c r="E13" s="730">
        <v>3293594</v>
      </c>
      <c r="F13" s="731">
        <v>595151375</v>
      </c>
      <c r="G13" s="731" t="s">
        <v>1350</v>
      </c>
      <c r="H13" s="727" t="s">
        <v>331</v>
      </c>
      <c r="I13" s="728">
        <v>713842580</v>
      </c>
      <c r="J13" s="727" t="s">
        <v>331</v>
      </c>
      <c r="K13" s="730">
        <v>53501007</v>
      </c>
      <c r="L13" s="727" t="s">
        <v>331</v>
      </c>
      <c r="M13" s="727" t="s">
        <v>331</v>
      </c>
      <c r="N13" s="727" t="s">
        <v>331</v>
      </c>
    </row>
    <row r="14" spans="1:15" s="684" customFormat="1" ht="12.75" customHeight="1" x14ac:dyDescent="0.2">
      <c r="A14" s="693">
        <v>2015</v>
      </c>
      <c r="B14" s="730">
        <v>823822335</v>
      </c>
      <c r="C14" s="730">
        <v>235582092</v>
      </c>
      <c r="D14" s="730">
        <v>557304790</v>
      </c>
      <c r="E14" s="730">
        <v>30935453</v>
      </c>
      <c r="F14" s="729">
        <v>613209763</v>
      </c>
      <c r="G14" s="729"/>
      <c r="H14" s="727" t="s">
        <v>331</v>
      </c>
      <c r="I14" s="728">
        <v>606215189</v>
      </c>
      <c r="J14" s="727" t="s">
        <v>331</v>
      </c>
      <c r="K14" s="727" t="s">
        <v>331</v>
      </c>
      <c r="L14" s="727" t="s">
        <v>331</v>
      </c>
      <c r="M14" s="727" t="s">
        <v>331</v>
      </c>
      <c r="N14" s="727" t="s">
        <v>331</v>
      </c>
    </row>
    <row r="15" spans="1:15" s="684" customFormat="1" ht="12.75" customHeight="1" x14ac:dyDescent="0.2">
      <c r="A15" s="693">
        <v>2016</v>
      </c>
      <c r="B15" s="721">
        <v>829289813</v>
      </c>
      <c r="C15" s="721">
        <v>239333748</v>
      </c>
      <c r="D15" s="721">
        <v>557882688</v>
      </c>
      <c r="E15" s="721">
        <v>32073377</v>
      </c>
      <c r="F15" s="722">
        <v>615147879</v>
      </c>
      <c r="G15" s="722"/>
      <c r="H15" s="721" t="s">
        <v>331</v>
      </c>
      <c r="I15" s="721">
        <v>689669175</v>
      </c>
      <c r="J15" s="721">
        <v>278104230</v>
      </c>
      <c r="K15" s="721">
        <v>77708681</v>
      </c>
      <c r="L15" s="721">
        <v>333856264</v>
      </c>
      <c r="M15" s="721" t="s">
        <v>331</v>
      </c>
      <c r="N15" s="721" t="s">
        <v>331</v>
      </c>
      <c r="O15" s="608"/>
    </row>
    <row r="16" spans="1:15" s="724" customFormat="1" ht="12.75" customHeight="1" x14ac:dyDescent="0.2">
      <c r="A16" s="693">
        <v>2017</v>
      </c>
      <c r="B16" s="721">
        <v>853000461</v>
      </c>
      <c r="C16" s="721">
        <v>257551538</v>
      </c>
      <c r="D16" s="721">
        <v>595448923</v>
      </c>
      <c r="E16" s="721">
        <v>0</v>
      </c>
      <c r="F16" s="722">
        <v>632344842</v>
      </c>
      <c r="G16" s="722"/>
      <c r="H16" s="721" t="s">
        <v>331</v>
      </c>
      <c r="I16" s="721">
        <v>610118673</v>
      </c>
      <c r="J16" s="721">
        <v>271560125</v>
      </c>
      <c r="K16" s="721">
        <v>51021128</v>
      </c>
      <c r="L16" s="721">
        <v>287537420</v>
      </c>
      <c r="M16" s="721" t="s">
        <v>331</v>
      </c>
      <c r="N16" s="721" t="s">
        <v>331</v>
      </c>
      <c r="O16" s="620"/>
    </row>
    <row r="17" spans="1:28" s="724" customFormat="1" ht="12.75" customHeight="1" x14ac:dyDescent="0.2">
      <c r="A17" s="693">
        <v>2018</v>
      </c>
      <c r="B17" s="721">
        <v>823255213</v>
      </c>
      <c r="C17" s="721">
        <v>248727063</v>
      </c>
      <c r="D17" s="721">
        <v>572419408</v>
      </c>
      <c r="E17" s="721">
        <v>2108742</v>
      </c>
      <c r="F17" s="722">
        <v>610032687</v>
      </c>
      <c r="G17" s="722"/>
      <c r="H17" s="721" t="s">
        <v>331</v>
      </c>
      <c r="I17" s="721">
        <v>658675973</v>
      </c>
      <c r="J17" s="721">
        <v>302499272</v>
      </c>
      <c r="K17" s="721">
        <v>55927539</v>
      </c>
      <c r="L17" s="721">
        <v>300249162</v>
      </c>
      <c r="M17" s="721" t="s">
        <v>331</v>
      </c>
      <c r="N17" s="721" t="s">
        <v>331</v>
      </c>
      <c r="O17" s="620"/>
    </row>
    <row r="18" spans="1:28" s="724" customFormat="1" ht="12.75" customHeight="1" x14ac:dyDescent="0.2">
      <c r="A18" s="693">
        <v>2019</v>
      </c>
      <c r="B18" s="725">
        <v>834301501</v>
      </c>
      <c r="C18" s="725">
        <v>258769819</v>
      </c>
      <c r="D18" s="725">
        <v>573040059</v>
      </c>
      <c r="E18" s="725">
        <v>2491623</v>
      </c>
      <c r="F18" s="726">
        <v>625008905</v>
      </c>
      <c r="G18" s="726" t="s">
        <v>1350</v>
      </c>
      <c r="H18" s="725" t="s">
        <v>331</v>
      </c>
      <c r="I18" s="725">
        <v>645423359</v>
      </c>
      <c r="J18" s="725">
        <v>281058614</v>
      </c>
      <c r="K18" s="725">
        <v>55139722</v>
      </c>
      <c r="L18" s="725">
        <v>309225023</v>
      </c>
      <c r="M18" s="725" t="s">
        <v>331</v>
      </c>
      <c r="N18" s="725" t="s">
        <v>331</v>
      </c>
      <c r="O18" s="620"/>
    </row>
    <row r="19" spans="1:28" s="684" customFormat="1" ht="12.75" customHeight="1" x14ac:dyDescent="0.2">
      <c r="A19" s="693">
        <v>2020</v>
      </c>
      <c r="B19" s="721">
        <v>838243365</v>
      </c>
      <c r="C19" s="721">
        <v>259642081</v>
      </c>
      <c r="D19" s="721">
        <v>576231218</v>
      </c>
      <c r="E19" s="721">
        <v>2370065</v>
      </c>
      <c r="F19" s="722">
        <v>620116633</v>
      </c>
      <c r="G19" s="722"/>
      <c r="H19" s="721" t="s">
        <v>331</v>
      </c>
      <c r="I19" s="721">
        <v>670649763</v>
      </c>
      <c r="J19" s="721">
        <v>339581923</v>
      </c>
      <c r="K19" s="721">
        <v>15868053</v>
      </c>
      <c r="L19" s="721">
        <v>315199787</v>
      </c>
      <c r="M19" s="721" t="s">
        <v>331</v>
      </c>
      <c r="N19" s="721">
        <v>2832</v>
      </c>
      <c r="O19" s="608"/>
    </row>
    <row r="20" spans="1:28" s="684" customFormat="1" ht="12.75" customHeight="1" x14ac:dyDescent="0.2">
      <c r="A20" s="693">
        <v>2021</v>
      </c>
      <c r="B20" s="721">
        <v>921293257</v>
      </c>
      <c r="C20" s="721">
        <v>316668152</v>
      </c>
      <c r="D20" s="721">
        <v>599384559</v>
      </c>
      <c r="E20" s="721">
        <v>5240546</v>
      </c>
      <c r="F20" s="721">
        <v>659112926</v>
      </c>
      <c r="G20" s="723"/>
      <c r="H20" s="720" t="s">
        <v>331</v>
      </c>
      <c r="I20" s="720" t="s">
        <v>331</v>
      </c>
      <c r="J20" s="720" t="s">
        <v>331</v>
      </c>
      <c r="K20" s="720" t="s">
        <v>331</v>
      </c>
      <c r="L20" s="720" t="s">
        <v>331</v>
      </c>
      <c r="M20" s="720" t="s">
        <v>331</v>
      </c>
      <c r="N20" s="720">
        <v>2889</v>
      </c>
      <c r="O20" s="608"/>
    </row>
    <row r="21" spans="1:28" s="684" customFormat="1" ht="12.75" customHeight="1" x14ac:dyDescent="0.2">
      <c r="A21" s="691">
        <v>2022</v>
      </c>
      <c r="B21" s="721"/>
      <c r="C21" s="721"/>
      <c r="D21" s="721"/>
      <c r="E21" s="721"/>
      <c r="F21" s="722"/>
      <c r="G21" s="722"/>
      <c r="H21" s="721"/>
      <c r="I21" s="721"/>
      <c r="J21" s="721"/>
      <c r="K21" s="721"/>
      <c r="L21" s="721"/>
      <c r="M21" s="721"/>
      <c r="N21" s="721"/>
      <c r="O21" s="608"/>
    </row>
    <row r="22" spans="1:28" s="600" customFormat="1" ht="12.75" customHeight="1" x14ac:dyDescent="0.25">
      <c r="A22" s="605" t="s">
        <v>145</v>
      </c>
      <c r="B22" s="720">
        <v>917936687</v>
      </c>
      <c r="C22" s="720">
        <v>41706768</v>
      </c>
      <c r="D22" s="720">
        <v>46619596</v>
      </c>
      <c r="E22" s="720">
        <v>829610323</v>
      </c>
      <c r="F22" s="720">
        <v>675641179</v>
      </c>
      <c r="G22" s="688"/>
      <c r="H22" s="720" t="s">
        <v>331</v>
      </c>
      <c r="I22" s="720" t="s">
        <v>331</v>
      </c>
      <c r="J22" s="720" t="s">
        <v>331</v>
      </c>
      <c r="K22" s="720" t="s">
        <v>331</v>
      </c>
      <c r="L22" s="720" t="s">
        <v>331</v>
      </c>
      <c r="M22" s="720" t="s">
        <v>331</v>
      </c>
      <c r="N22" s="720" t="s">
        <v>331</v>
      </c>
      <c r="O22" s="592"/>
      <c r="P22" s="590"/>
      <c r="Q22" s="592"/>
      <c r="R22" s="593"/>
      <c r="S22" s="592"/>
      <c r="T22" s="592"/>
      <c r="U22" s="592"/>
      <c r="V22" s="591"/>
      <c r="W22" s="590"/>
      <c r="X22" s="590"/>
      <c r="Y22" s="589"/>
      <c r="Z22" s="588"/>
      <c r="AA22"/>
      <c r="AB22" s="586"/>
    </row>
    <row r="23" spans="1:28" s="600" customFormat="1" ht="12.75" customHeight="1" x14ac:dyDescent="0.25">
      <c r="A23" s="604" t="s">
        <v>1322</v>
      </c>
      <c r="B23" s="720">
        <v>829578340</v>
      </c>
      <c r="C23" s="720" t="s">
        <v>331</v>
      </c>
      <c r="D23" s="720" t="s">
        <v>331</v>
      </c>
      <c r="E23" s="720">
        <v>829578340</v>
      </c>
      <c r="F23" s="720">
        <v>634378767</v>
      </c>
      <c r="G23" s="688"/>
      <c r="H23" s="720" t="s">
        <v>331</v>
      </c>
      <c r="I23" s="720">
        <v>643087407</v>
      </c>
      <c r="J23" s="720" t="s">
        <v>331</v>
      </c>
      <c r="K23" s="720" t="s">
        <v>331</v>
      </c>
      <c r="L23" s="720">
        <v>643087407</v>
      </c>
      <c r="M23" s="720" t="s">
        <v>331</v>
      </c>
      <c r="N23" s="720" t="s">
        <v>331</v>
      </c>
      <c r="O23" s="592"/>
      <c r="P23" s="590"/>
      <c r="Q23" s="590"/>
      <c r="R23" s="593"/>
      <c r="S23" s="592"/>
      <c r="T23" s="592"/>
      <c r="U23" s="592"/>
      <c r="V23" s="591"/>
      <c r="W23" s="590"/>
      <c r="X23" s="590"/>
      <c r="Y23" s="589"/>
      <c r="Z23" s="603"/>
      <c r="AA23" s="601"/>
      <c r="AB23" s="586"/>
    </row>
    <row r="24" spans="1:28" s="600" customFormat="1" ht="12.75" customHeight="1" x14ac:dyDescent="0.25">
      <c r="A24" s="599" t="s">
        <v>70</v>
      </c>
      <c r="B24" s="720">
        <v>230310380</v>
      </c>
      <c r="C24" s="720" t="s">
        <v>331</v>
      </c>
      <c r="D24" s="720" t="s">
        <v>331</v>
      </c>
      <c r="E24" s="720">
        <v>230310380</v>
      </c>
      <c r="F24" s="720">
        <v>167479248</v>
      </c>
      <c r="G24" s="688"/>
      <c r="H24" s="720" t="s">
        <v>331</v>
      </c>
      <c r="I24" s="720">
        <v>196655707</v>
      </c>
      <c r="J24" s="720" t="s">
        <v>331</v>
      </c>
      <c r="K24" s="720" t="s">
        <v>331</v>
      </c>
      <c r="L24" s="720">
        <v>196655707</v>
      </c>
      <c r="M24" s="720" t="s">
        <v>331</v>
      </c>
      <c r="N24" s="720">
        <v>1073</v>
      </c>
      <c r="O24" s="592"/>
      <c r="P24" s="590"/>
      <c r="Q24" s="590"/>
      <c r="R24" s="593"/>
      <c r="S24" s="592"/>
      <c r="T24" s="592"/>
      <c r="U24" s="592"/>
      <c r="V24" s="591"/>
      <c r="W24" s="590"/>
      <c r="X24" s="590"/>
      <c r="Y24" s="589"/>
      <c r="Z24" s="588"/>
      <c r="AA24" s="601"/>
      <c r="AB24" s="586"/>
    </row>
    <row r="25" spans="1:28" s="600" customFormat="1" ht="12.75" customHeight="1" x14ac:dyDescent="0.2">
      <c r="A25" s="599" t="s">
        <v>0</v>
      </c>
      <c r="B25" s="720">
        <v>125785210</v>
      </c>
      <c r="C25" s="720" t="s">
        <v>331</v>
      </c>
      <c r="D25" s="720" t="s">
        <v>331</v>
      </c>
      <c r="E25" s="720">
        <v>125785210</v>
      </c>
      <c r="F25" s="720">
        <v>101440236</v>
      </c>
      <c r="G25" s="688"/>
      <c r="H25" s="720" t="s">
        <v>331</v>
      </c>
      <c r="I25" s="720">
        <v>104824577</v>
      </c>
      <c r="J25" s="720" t="s">
        <v>331</v>
      </c>
      <c r="K25" s="720" t="s">
        <v>331</v>
      </c>
      <c r="L25" s="720">
        <v>104824577</v>
      </c>
      <c r="M25" s="720" t="s">
        <v>331</v>
      </c>
      <c r="N25" s="720" t="s">
        <v>331</v>
      </c>
      <c r="O25" s="592"/>
      <c r="P25" s="590"/>
      <c r="Q25" s="590"/>
      <c r="R25" s="593"/>
      <c r="S25" s="592"/>
      <c r="T25" s="592"/>
      <c r="U25" s="592"/>
      <c r="V25" s="591"/>
      <c r="W25" s="590"/>
      <c r="X25" s="590"/>
      <c r="Y25" s="589"/>
      <c r="Z25" s="588"/>
      <c r="AA25" s="601"/>
    </row>
    <row r="26" spans="1:28" s="600" customFormat="1" ht="12.75" customHeight="1" x14ac:dyDescent="0.2">
      <c r="A26" s="602" t="s">
        <v>1174</v>
      </c>
      <c r="B26" s="720">
        <v>256928715</v>
      </c>
      <c r="C26" s="720" t="s">
        <v>331</v>
      </c>
      <c r="D26" s="720" t="s">
        <v>331</v>
      </c>
      <c r="E26" s="720">
        <v>256928715</v>
      </c>
      <c r="F26" s="720">
        <v>53559006</v>
      </c>
      <c r="G26" s="688"/>
      <c r="H26" s="720" t="s">
        <v>331</v>
      </c>
      <c r="I26" s="720">
        <v>45604192</v>
      </c>
      <c r="J26" s="720" t="s">
        <v>331</v>
      </c>
      <c r="K26" s="720" t="s">
        <v>331</v>
      </c>
      <c r="L26" s="720">
        <v>45604192</v>
      </c>
      <c r="M26" s="720">
        <v>45648447</v>
      </c>
      <c r="N26" s="720">
        <v>244</v>
      </c>
      <c r="O26" s="592"/>
      <c r="P26" s="590"/>
      <c r="Q26" s="590"/>
      <c r="R26" s="593"/>
      <c r="S26" s="592"/>
      <c r="T26" s="592"/>
      <c r="U26" s="592"/>
      <c r="V26" s="591"/>
      <c r="W26" s="590"/>
      <c r="X26" s="590"/>
      <c r="Y26" s="589"/>
      <c r="Z26" s="588"/>
      <c r="AA26" s="601"/>
    </row>
    <row r="27" spans="1:28" s="600" customFormat="1" ht="12.75" customHeight="1" x14ac:dyDescent="0.2">
      <c r="A27" s="602" t="s">
        <v>1181</v>
      </c>
      <c r="B27" s="720">
        <v>7735823</v>
      </c>
      <c r="C27" s="720" t="s">
        <v>331</v>
      </c>
      <c r="D27" s="720" t="s">
        <v>331</v>
      </c>
      <c r="E27" s="720">
        <v>7735823</v>
      </c>
      <c r="F27" s="720">
        <v>171654094</v>
      </c>
      <c r="G27" s="688"/>
      <c r="H27" s="720">
        <v>34478085</v>
      </c>
      <c r="I27" s="720">
        <v>172860253</v>
      </c>
      <c r="J27" s="720" t="s">
        <v>331</v>
      </c>
      <c r="K27" s="720" t="s">
        <v>331</v>
      </c>
      <c r="L27" s="720">
        <v>172860253</v>
      </c>
      <c r="M27" s="720">
        <v>173683406</v>
      </c>
      <c r="N27" s="720">
        <v>63</v>
      </c>
      <c r="O27" s="592"/>
      <c r="P27" s="590"/>
      <c r="Q27" s="590"/>
      <c r="R27" s="593"/>
      <c r="S27" s="592"/>
      <c r="T27" s="592"/>
      <c r="U27" s="592"/>
      <c r="V27" s="591"/>
      <c r="W27" s="590"/>
      <c r="X27" s="590"/>
      <c r="Y27" s="589"/>
      <c r="Z27" s="588"/>
      <c r="AA27" s="601"/>
    </row>
    <row r="28" spans="1:28" s="586" customFormat="1" ht="12.75" customHeight="1" x14ac:dyDescent="0.25">
      <c r="A28" s="599" t="s">
        <v>1187</v>
      </c>
      <c r="B28" s="720">
        <v>69877829</v>
      </c>
      <c r="C28" s="720" t="s">
        <v>331</v>
      </c>
      <c r="D28" s="720" t="s">
        <v>331</v>
      </c>
      <c r="E28" s="720">
        <v>69877829</v>
      </c>
      <c r="F28" s="720">
        <v>51511885</v>
      </c>
      <c r="G28" s="688"/>
      <c r="H28" s="720">
        <v>16107931</v>
      </c>
      <c r="I28" s="720">
        <v>48512551</v>
      </c>
      <c r="J28" s="720" t="s">
        <v>331</v>
      </c>
      <c r="K28" s="720" t="s">
        <v>331</v>
      </c>
      <c r="L28" s="720">
        <v>48512551</v>
      </c>
      <c r="M28" s="720">
        <v>51826260</v>
      </c>
      <c r="N28" s="720">
        <v>30</v>
      </c>
      <c r="O28" s="592"/>
      <c r="P28" s="590"/>
      <c r="Q28" s="590"/>
      <c r="R28" s="593"/>
      <c r="S28" s="592"/>
      <c r="T28" s="592"/>
      <c r="U28" s="592"/>
      <c r="V28" s="591"/>
      <c r="W28" s="590"/>
      <c r="X28" s="590"/>
      <c r="Y28" s="589"/>
      <c r="Z28" s="588"/>
      <c r="AA28" s="587"/>
    </row>
    <row r="29" spans="1:28" s="586" customFormat="1" ht="12.75" customHeight="1" x14ac:dyDescent="0.25">
      <c r="A29" s="599" t="s">
        <v>1</v>
      </c>
      <c r="B29" s="720">
        <v>50454379</v>
      </c>
      <c r="C29" s="720" t="s">
        <v>331</v>
      </c>
      <c r="D29" s="720" t="s">
        <v>331</v>
      </c>
      <c r="E29" s="720">
        <v>50454379</v>
      </c>
      <c r="F29" s="720">
        <v>32663640</v>
      </c>
      <c r="G29" s="688"/>
      <c r="H29" s="720" t="s">
        <v>331</v>
      </c>
      <c r="I29" s="720">
        <v>29337058</v>
      </c>
      <c r="J29" s="720" t="s">
        <v>331</v>
      </c>
      <c r="K29" s="720" t="s">
        <v>331</v>
      </c>
      <c r="L29" s="720">
        <v>29337058</v>
      </c>
      <c r="M29" s="720" t="s">
        <v>331</v>
      </c>
      <c r="N29" s="720" t="s">
        <v>331</v>
      </c>
      <c r="O29" s="592"/>
      <c r="P29" s="590"/>
      <c r="Q29" s="590"/>
      <c r="R29" s="593"/>
      <c r="S29" s="592"/>
      <c r="T29" s="592"/>
      <c r="U29" s="592"/>
      <c r="V29" s="591"/>
      <c r="W29" s="590"/>
      <c r="X29" s="590"/>
      <c r="Y29" s="589"/>
      <c r="Z29" s="588"/>
      <c r="AA29" s="587"/>
    </row>
    <row r="30" spans="1:28" s="586" customFormat="1" ht="12.75" customHeight="1" x14ac:dyDescent="0.25">
      <c r="A30" s="599" t="s">
        <v>17</v>
      </c>
      <c r="B30" s="720">
        <v>73799316</v>
      </c>
      <c r="C30" s="720" t="s">
        <v>331</v>
      </c>
      <c r="D30" s="720" t="s">
        <v>331</v>
      </c>
      <c r="E30" s="720">
        <v>73799316</v>
      </c>
      <c r="F30" s="720">
        <v>56070658</v>
      </c>
      <c r="G30" s="688"/>
      <c r="H30" s="720" t="s">
        <v>331</v>
      </c>
      <c r="I30" s="720">
        <v>45293069</v>
      </c>
      <c r="J30" s="720" t="s">
        <v>331</v>
      </c>
      <c r="K30" s="720" t="s">
        <v>331</v>
      </c>
      <c r="L30" s="720">
        <v>45293069</v>
      </c>
      <c r="M30" s="720">
        <v>41652125</v>
      </c>
      <c r="N30" s="720">
        <v>88</v>
      </c>
      <c r="O30" s="592"/>
      <c r="P30" s="590"/>
      <c r="Q30" s="590"/>
      <c r="R30" s="593"/>
      <c r="S30" s="592"/>
      <c r="T30" s="592"/>
      <c r="U30" s="592"/>
      <c r="V30" s="591"/>
      <c r="W30" s="590"/>
      <c r="X30" s="590"/>
      <c r="Y30" s="589"/>
      <c r="Z30" s="588"/>
      <c r="AA30" s="587"/>
    </row>
    <row r="31" spans="1:28" s="586" customFormat="1" ht="12.75" customHeight="1" x14ac:dyDescent="0.25">
      <c r="A31" s="597" t="s">
        <v>62</v>
      </c>
      <c r="B31" s="720">
        <v>34635347</v>
      </c>
      <c r="C31" s="720">
        <v>21595768</v>
      </c>
      <c r="D31" s="720">
        <v>13007596</v>
      </c>
      <c r="E31" s="720">
        <v>31983</v>
      </c>
      <c r="F31" s="720" t="s">
        <v>331</v>
      </c>
      <c r="G31" s="688"/>
      <c r="H31" s="720">
        <v>8710499</v>
      </c>
      <c r="I31" s="720" t="s">
        <v>331</v>
      </c>
      <c r="J31" s="720" t="s">
        <v>331</v>
      </c>
      <c r="K31" s="720" t="s">
        <v>331</v>
      </c>
      <c r="L31" s="720" t="s">
        <v>331</v>
      </c>
      <c r="M31" s="720" t="s">
        <v>331</v>
      </c>
      <c r="N31" s="720">
        <v>18</v>
      </c>
      <c r="O31" s="592"/>
      <c r="P31" s="590"/>
      <c r="Q31" s="590"/>
      <c r="R31" s="593"/>
      <c r="S31" s="592"/>
      <c r="T31" s="592"/>
      <c r="U31" s="592"/>
      <c r="V31" s="591"/>
      <c r="W31" s="590"/>
      <c r="X31" s="598"/>
      <c r="Y31" s="589"/>
      <c r="Z31" s="588"/>
      <c r="AA31" s="587"/>
    </row>
    <row r="32" spans="1:28" s="586" customFormat="1" ht="12.75" customHeight="1" x14ac:dyDescent="0.25">
      <c r="A32" s="597" t="s">
        <v>67</v>
      </c>
      <c r="B32" s="720">
        <v>53723000</v>
      </c>
      <c r="C32" s="720">
        <v>20111000</v>
      </c>
      <c r="D32" s="720">
        <v>33612000</v>
      </c>
      <c r="E32" s="720">
        <v>0</v>
      </c>
      <c r="F32" s="720">
        <v>21197000</v>
      </c>
      <c r="G32" s="688"/>
      <c r="H32" s="720">
        <v>31709000</v>
      </c>
      <c r="I32" s="720">
        <v>16423950</v>
      </c>
      <c r="J32" s="720">
        <v>14846950</v>
      </c>
      <c r="K32" s="720">
        <v>1577000</v>
      </c>
      <c r="L32" s="720">
        <v>0</v>
      </c>
      <c r="M32" s="720">
        <v>16474950</v>
      </c>
      <c r="N32" s="720">
        <v>23</v>
      </c>
      <c r="O32" s="592"/>
      <c r="P32" s="590"/>
      <c r="Q32" s="590"/>
      <c r="R32" s="593"/>
      <c r="S32" s="592"/>
      <c r="T32" s="592"/>
      <c r="U32" s="592"/>
      <c r="V32" s="591"/>
      <c r="W32" s="590"/>
      <c r="X32" s="590"/>
      <c r="Y32" s="589"/>
      <c r="Z32" s="588"/>
      <c r="AA32" s="587"/>
    </row>
    <row r="33" spans="1:14" s="715" customFormat="1" ht="13.5" customHeight="1" x14ac:dyDescent="0.2">
      <c r="A33" s="1615"/>
      <c r="B33" s="1596" t="s">
        <v>1402</v>
      </c>
      <c r="C33" s="1596"/>
      <c r="D33" s="1596"/>
      <c r="E33" s="1596"/>
      <c r="F33" s="1609" t="s">
        <v>1401</v>
      </c>
      <c r="G33" s="1610"/>
      <c r="H33" s="1617" t="s">
        <v>1400</v>
      </c>
      <c r="I33" s="1596" t="s">
        <v>1399</v>
      </c>
      <c r="J33" s="1596"/>
      <c r="K33" s="1596"/>
      <c r="L33" s="1596"/>
      <c r="M33" s="1599" t="s">
        <v>1398</v>
      </c>
      <c r="N33" s="1599" t="s">
        <v>1397</v>
      </c>
    </row>
    <row r="34" spans="1:14" s="715" customFormat="1" ht="13.5" customHeight="1" x14ac:dyDescent="0.2">
      <c r="A34" s="1616"/>
      <c r="B34" s="1601" t="s">
        <v>146</v>
      </c>
      <c r="C34" s="1603" t="s">
        <v>1396</v>
      </c>
      <c r="D34" s="1603"/>
      <c r="E34" s="1604"/>
      <c r="F34" s="1611"/>
      <c r="G34" s="1612"/>
      <c r="H34" s="1617"/>
      <c r="I34" s="1623" t="s">
        <v>146</v>
      </c>
      <c r="J34" s="1624" t="s">
        <v>1395</v>
      </c>
      <c r="K34" s="1624"/>
      <c r="L34" s="1624"/>
      <c r="M34" s="1600"/>
      <c r="N34" s="1600"/>
    </row>
    <row r="35" spans="1:14" s="715" customFormat="1" ht="38.25" customHeight="1" x14ac:dyDescent="0.2">
      <c r="A35" s="1616"/>
      <c r="B35" s="1602"/>
      <c r="C35" s="719" t="s">
        <v>1394</v>
      </c>
      <c r="D35" s="719" t="s">
        <v>1393</v>
      </c>
      <c r="E35" s="718" t="s">
        <v>1390</v>
      </c>
      <c r="F35" s="1613"/>
      <c r="G35" s="1614"/>
      <c r="H35" s="1617"/>
      <c r="I35" s="1623"/>
      <c r="J35" s="718" t="s">
        <v>1392</v>
      </c>
      <c r="K35" s="718" t="s">
        <v>1391</v>
      </c>
      <c r="L35" s="718" t="s">
        <v>1390</v>
      </c>
      <c r="M35" s="1600"/>
      <c r="N35" s="1600"/>
    </row>
    <row r="36" spans="1:14" s="715" customFormat="1" ht="13.5" customHeight="1" x14ac:dyDescent="0.2">
      <c r="A36" s="1583"/>
      <c r="B36" s="1618" t="s">
        <v>1389</v>
      </c>
      <c r="C36" s="1619"/>
      <c r="D36" s="1619"/>
      <c r="E36" s="1619"/>
      <c r="F36" s="1619"/>
      <c r="G36" s="1619"/>
      <c r="H36" s="1619"/>
      <c r="I36" s="1619"/>
      <c r="J36" s="1619"/>
      <c r="K36" s="1619"/>
      <c r="L36" s="1619"/>
      <c r="M36" s="1603"/>
      <c r="N36" s="716" t="s">
        <v>314</v>
      </c>
    </row>
    <row r="37" spans="1:14" s="715" customFormat="1" ht="13.5" customHeight="1" x14ac:dyDescent="0.2">
      <c r="A37" s="1626" t="s">
        <v>1161</v>
      </c>
      <c r="B37" s="1626"/>
      <c r="C37" s="1626"/>
      <c r="D37" s="1626"/>
      <c r="E37" s="1626"/>
      <c r="F37" s="1626"/>
      <c r="G37" s="1626"/>
      <c r="H37" s="1626"/>
      <c r="I37" s="1626"/>
      <c r="J37" s="1626"/>
      <c r="K37" s="1626"/>
      <c r="L37" s="1626"/>
      <c r="M37" s="1626"/>
      <c r="N37" s="1626"/>
    </row>
    <row r="38" spans="1:14" s="683" customFormat="1" ht="20.25" customHeight="1" x14ac:dyDescent="0.15">
      <c r="A38" s="1627" t="s">
        <v>1388</v>
      </c>
      <c r="B38" s="1627"/>
      <c r="C38" s="1627"/>
      <c r="D38" s="1627"/>
      <c r="E38" s="1627"/>
      <c r="F38" s="1627"/>
      <c r="G38" s="1627"/>
      <c r="H38" s="1627"/>
      <c r="I38" s="1627"/>
      <c r="J38" s="1627"/>
      <c r="K38" s="1627"/>
      <c r="L38" s="1627"/>
      <c r="M38" s="1627"/>
      <c r="N38" s="1627"/>
    </row>
    <row r="39" spans="1:14" ht="9.75" customHeight="1" x14ac:dyDescent="0.25">
      <c r="A39" s="1628" t="s">
        <v>1387</v>
      </c>
      <c r="B39" s="1628"/>
      <c r="C39" s="1628"/>
      <c r="D39" s="1628"/>
      <c r="E39" s="1628"/>
      <c r="F39" s="1628"/>
      <c r="G39" s="1628"/>
      <c r="H39" s="1628"/>
      <c r="I39" s="1628"/>
      <c r="J39" s="1628"/>
      <c r="K39" s="1628"/>
      <c r="L39" s="1628"/>
      <c r="M39" s="1628"/>
      <c r="N39" s="1628"/>
    </row>
    <row r="40" spans="1:14" s="163" customFormat="1" ht="24.75" customHeight="1" x14ac:dyDescent="0.25">
      <c r="A40" s="1628" t="s">
        <v>1386</v>
      </c>
      <c r="B40" s="1628"/>
      <c r="C40" s="1628"/>
      <c r="D40" s="1628"/>
      <c r="E40" s="1628"/>
      <c r="F40" s="1628"/>
      <c r="G40" s="1628"/>
      <c r="H40" s="1628"/>
      <c r="I40" s="1628"/>
      <c r="J40" s="1628"/>
      <c r="K40" s="1628"/>
      <c r="L40" s="1628"/>
      <c r="M40" s="1628"/>
      <c r="N40" s="1628"/>
    </row>
    <row r="41" spans="1:14" s="163" customFormat="1" ht="19.5" customHeight="1" x14ac:dyDescent="0.25">
      <c r="A41" s="1627" t="s">
        <v>1385</v>
      </c>
      <c r="B41" s="1627"/>
      <c r="C41" s="1627"/>
      <c r="D41" s="1627"/>
      <c r="E41" s="1627"/>
      <c r="F41" s="1627"/>
      <c r="G41" s="1627"/>
      <c r="H41" s="1627"/>
      <c r="I41" s="1627"/>
      <c r="J41" s="1627"/>
      <c r="K41" s="1627"/>
      <c r="L41" s="1627"/>
      <c r="M41" s="1627"/>
      <c r="N41" s="1627"/>
    </row>
    <row r="43" spans="1:14" x14ac:dyDescent="0.25">
      <c r="A43" s="182" t="s">
        <v>502</v>
      </c>
    </row>
    <row r="44" spans="1:14" s="713" customFormat="1" ht="12" customHeight="1" x14ac:dyDescent="0.15">
      <c r="A44" s="574" t="s">
        <v>1384</v>
      </c>
      <c r="B44" s="714"/>
      <c r="C44" s="714"/>
      <c r="D44" s="714"/>
    </row>
    <row r="45" spans="1:14" s="713" customFormat="1" ht="12" customHeight="1" x14ac:dyDescent="0.15">
      <c r="A45" s="574" t="s">
        <v>1383</v>
      </c>
      <c r="B45" s="714"/>
      <c r="C45" s="714"/>
      <c r="D45" s="714"/>
    </row>
    <row r="46" spans="1:14" ht="12" customHeight="1" x14ac:dyDescent="0.25">
      <c r="A46" s="574" t="s">
        <v>1382</v>
      </c>
      <c r="B46" s="712"/>
      <c r="C46" s="712"/>
      <c r="D46" s="712"/>
      <c r="F46" s="712"/>
      <c r="G46" s="712"/>
    </row>
    <row r="47" spans="1:14" ht="12" customHeight="1" x14ac:dyDescent="0.25">
      <c r="A47" s="574" t="s">
        <v>1381</v>
      </c>
      <c r="B47" s="711"/>
      <c r="C47" s="711"/>
      <c r="D47" s="711"/>
      <c r="E47" s="711"/>
      <c r="F47" s="711"/>
      <c r="G47" s="711"/>
      <c r="I47" s="606"/>
    </row>
    <row r="48" spans="1:14" ht="12" customHeight="1" x14ac:dyDescent="0.25">
      <c r="A48" s="574" t="s">
        <v>1380</v>
      </c>
      <c r="B48" s="710"/>
      <c r="C48" s="1625"/>
      <c r="D48" s="1625"/>
      <c r="E48" s="1625"/>
      <c r="F48" s="1625"/>
      <c r="G48" s="1625"/>
      <c r="H48" s="1625"/>
      <c r="I48" s="709"/>
      <c r="J48" s="709"/>
      <c r="K48" s="709"/>
    </row>
    <row r="49" spans="1:9" ht="12" customHeight="1" x14ac:dyDescent="0.25">
      <c r="A49" s="574" t="s">
        <v>1379</v>
      </c>
      <c r="B49" s="708"/>
      <c r="C49" s="708"/>
      <c r="D49" s="708"/>
      <c r="E49" s="708"/>
      <c r="F49" s="708"/>
      <c r="G49" s="708"/>
      <c r="I49" s="707"/>
    </row>
    <row r="50" spans="1:9" x14ac:dyDescent="0.25">
      <c r="B50" s="706"/>
      <c r="C50" s="706"/>
      <c r="D50" s="706"/>
      <c r="E50" s="706"/>
      <c r="F50" s="706"/>
      <c r="G50" s="706"/>
    </row>
  </sheetData>
  <mergeCells count="38">
    <mergeCell ref="C48:H48"/>
    <mergeCell ref="A37:N37"/>
    <mergeCell ref="A38:N38"/>
    <mergeCell ref="A39:N39"/>
    <mergeCell ref="A40:N40"/>
    <mergeCell ref="A41:N41"/>
    <mergeCell ref="N33:N35"/>
    <mergeCell ref="B34:B35"/>
    <mergeCell ref="C34:E34"/>
    <mergeCell ref="I34:I35"/>
    <mergeCell ref="J34:L34"/>
    <mergeCell ref="F33:G35"/>
    <mergeCell ref="A33:A36"/>
    <mergeCell ref="B33:E33"/>
    <mergeCell ref="H33:H35"/>
    <mergeCell ref="I33:L33"/>
    <mergeCell ref="K6:K7"/>
    <mergeCell ref="L6:L7"/>
    <mergeCell ref="B36:M36"/>
    <mergeCell ref="B8:M8"/>
    <mergeCell ref="M33:M35"/>
    <mergeCell ref="D6:D7"/>
    <mergeCell ref="A1:N1"/>
    <mergeCell ref="A2:N2"/>
    <mergeCell ref="A4:A8"/>
    <mergeCell ref="B4:E4"/>
    <mergeCell ref="H4:H7"/>
    <mergeCell ref="I4:L4"/>
    <mergeCell ref="M4:M7"/>
    <mergeCell ref="N4:N7"/>
    <mergeCell ref="B5:B7"/>
    <mergeCell ref="C5:E5"/>
    <mergeCell ref="I5:I7"/>
    <mergeCell ref="J5:L5"/>
    <mergeCell ref="C6:C7"/>
    <mergeCell ref="E6:E7"/>
    <mergeCell ref="J6:J7"/>
    <mergeCell ref="F4:G7"/>
  </mergeCells>
  <hyperlinks>
    <hyperlink ref="F4" r:id="rId1" display="Água distribuída (Série 2011) ( m³) por Localização geográfica " xr:uid="{1E368886-94C3-4BC4-A00C-E8C5F330DCC5}"/>
    <hyperlink ref="B33:E33" r:id="rId2" display="Fresh water abstraction " xr:uid="{ED556F40-086A-4B3B-A3EA-32F555C4B30F}"/>
    <hyperlink ref="M4" r:id="rId3" display="Águas residuais tratadas em estações de tratamento de águas residuais (m³) " xr:uid="{434CCD2D-9D57-4FC4-BC14-A49933C95D9B}"/>
    <hyperlink ref="F33" r:id="rId4" display="Fresh water supplied" xr:uid="{2BA1EB02-6B6F-48F7-9465-FBDA797E7989}"/>
    <hyperlink ref="I33:J33" r:id="rId5" display="Wastewater drained" xr:uid="{4321D244-7522-4307-9CA6-E7FD66DF6DB2}"/>
    <hyperlink ref="M33:M34" r:id="rId6" display="Wastewater treated in Wastewaters treatment plan (m³) by Level of treatment of wastewater" xr:uid="{62154DAA-0D47-45CF-80C4-BA20879BE7E6}"/>
    <hyperlink ref="N33" r:id="rId7" display="Wastewaters treatment plant (No.) by Geographic localization (NUTS - 2013) and Level of treatment of wastewater" xr:uid="{B045C6E6-6E75-4E35-80D3-D3A6715D7842}"/>
    <hyperlink ref="N33:N35" r:id="rId8" display="Wastewaters treatment plant " xr:uid="{A6DA95B8-82A1-437D-A629-DE32012B8007}"/>
    <hyperlink ref="A44" r:id="rId9" xr:uid="{179759B2-9FD2-4235-8B8C-73BB0C2B5C3F}"/>
    <hyperlink ref="A45" r:id="rId10" xr:uid="{FAF04F06-8D8A-46D5-8A50-1626C69B90B6}"/>
    <hyperlink ref="A47" r:id="rId11" xr:uid="{589E920D-2E32-4B25-B48E-BC89B1EAF87B}"/>
    <hyperlink ref="A48" r:id="rId12" xr:uid="{F60C1EB6-4F30-47FF-A7A6-67AA792409CE}"/>
    <hyperlink ref="A49" r:id="rId13" xr:uid="{BE3654C8-9C16-45BC-A20D-EF47319D05AB}"/>
    <hyperlink ref="A46" r:id="rId14" xr:uid="{D365B6DD-DE3F-4007-B1F6-7B8C0541D46F}"/>
    <hyperlink ref="H33:H35" r:id="rId15" display="Losses in water supply systems " xr:uid="{AD75E656-4163-4428-97DC-1874A4B6E1B5}"/>
    <hyperlink ref="F33:F35" r:id="rId16" display="Fresh water supplied " xr:uid="{C8451177-9584-4E62-960F-2385967D5ED5}"/>
    <hyperlink ref="M33:M35" r:id="rId17" display="Wastewater treated in Wastewaters treatment plant " xr:uid="{7FE54F0F-7653-4E4B-A2E6-CEE2DEFF21F2}"/>
    <hyperlink ref="F4:F7" r:id="rId18" display="Água distribuída " xr:uid="{8DFC6E8E-173A-45A9-BD6C-711B296D3887}"/>
    <hyperlink ref="B4:E4" r:id="rId19" display="Água captada " xr:uid="{13B4B795-B9E4-4F83-80E7-35FF06488866}"/>
    <hyperlink ref="H4:H7" r:id="rId20" display="Perdas nos sistemas de abastecimento de água " xr:uid="{88BE11E9-2949-4B99-9DAD-7991685B13B6}"/>
    <hyperlink ref="I4:J4" r:id="rId21" display="Águas residuais drenadas" xr:uid="{14B82373-E922-47DA-92AD-B7CF03343D72}"/>
    <hyperlink ref="M4:M7" r:id="rId22" display="Águas residuais tratadas em estações de tratamento de águas residuais " xr:uid="{DBA1C84E-D142-473E-806C-907E077373FA}"/>
    <hyperlink ref="N4:N6" r:id="rId23" display="Estações de tratamento de águas residuais" xr:uid="{530433AB-BBA2-40DB-B9D3-A7FAD4D82F0D}"/>
    <hyperlink ref="F4:G7" r:id="rId24" display="Água distribuída " xr:uid="{571F17DA-F582-4B86-8B37-62F497749F1E}"/>
    <hyperlink ref="F33:G35" r:id="rId25" display="Fresh water supplied " xr:uid="{0DC9B0CB-1A1E-4E33-982C-54A5ED9F7AE8}"/>
    <hyperlink ref="I4:L4" r:id="rId26" display="Águas residuais drenadas" xr:uid="{277818FF-21CA-455C-84CF-9E2DE3C096AA}"/>
    <hyperlink ref="I33:L33" r:id="rId27" display="Wastewater drained" xr:uid="{B0814FD8-2858-4341-9211-F1A6CBF7FC97}"/>
    <hyperlink ref="N4:N7" r:id="rId28" display="Estações de tratamento de águas residuais" xr:uid="{DA0FC342-479D-40BE-87D7-645BBA4B2BE3}"/>
  </hyperlinks>
  <pageMargins left="0.7" right="0.7" top="0.75" bottom="0.75" header="0.3" footer="0.3"/>
  <pageSetup orientation="portrait" r:id="rId29"/>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D2966-4E7F-4043-8A67-9F8FE3A02BBA}">
  <dimension ref="A1:Q32"/>
  <sheetViews>
    <sheetView showGridLines="0" zoomScaleNormal="100" workbookViewId="0">
      <selection sqref="A1:L1"/>
    </sheetView>
  </sheetViews>
  <sheetFormatPr defaultColWidth="7.7109375" defaultRowHeight="12.75" x14ac:dyDescent="0.25"/>
  <cols>
    <col min="1" max="1" width="14.5703125" style="576" customWidth="1"/>
    <col min="2" max="2" width="9.28515625" style="576" bestFit="1" customWidth="1"/>
    <col min="3" max="3" width="6.7109375" style="576" customWidth="1"/>
    <col min="4" max="5" width="7.28515625" style="576" customWidth="1"/>
    <col min="6" max="6" width="8" style="576" customWidth="1"/>
    <col min="7" max="7" width="9.28515625" style="576" bestFit="1" customWidth="1"/>
    <col min="8" max="8" width="7.28515625" style="576" customWidth="1"/>
    <col min="9" max="9" width="6.7109375" style="576" customWidth="1"/>
    <col min="10" max="10" width="9.28515625" style="576" bestFit="1" customWidth="1"/>
    <col min="11" max="12" width="7.28515625" style="576" customWidth="1"/>
    <col min="13" max="203" width="7.7109375" style="576"/>
    <col min="204" max="204" width="18.7109375" style="576" customWidth="1"/>
    <col min="205" max="205" width="6.5703125" style="576" customWidth="1"/>
    <col min="206" max="215" width="7.28515625" style="576" customWidth="1"/>
    <col min="216" max="216" width="9.7109375" style="576" customWidth="1"/>
    <col min="217" max="217" width="7.7109375" style="576"/>
    <col min="218" max="218" width="8.5703125" style="576" bestFit="1" customWidth="1"/>
    <col min="219" max="16384" width="7.7109375" style="576"/>
  </cols>
  <sheetData>
    <row r="1" spans="1:17" s="684" customFormat="1" ht="34.5" customHeight="1" x14ac:dyDescent="0.2">
      <c r="A1" s="1629" t="s">
        <v>1448</v>
      </c>
      <c r="B1" s="1629"/>
      <c r="C1" s="1629"/>
      <c r="D1" s="1629"/>
      <c r="E1" s="1629"/>
      <c r="F1" s="1629"/>
      <c r="G1" s="1629"/>
      <c r="H1" s="1629"/>
      <c r="I1" s="1629"/>
      <c r="J1" s="1629"/>
      <c r="K1" s="1629"/>
      <c r="L1" s="1629"/>
    </row>
    <row r="2" spans="1:17" s="684" customFormat="1" ht="34.5" customHeight="1" x14ac:dyDescent="0.2">
      <c r="A2" s="1633" t="s">
        <v>1447</v>
      </c>
      <c r="B2" s="1633"/>
      <c r="C2" s="1633"/>
      <c r="D2" s="1633"/>
      <c r="E2" s="1633"/>
      <c r="F2" s="1633"/>
      <c r="G2" s="1633"/>
      <c r="H2" s="1633"/>
      <c r="I2" s="1633"/>
      <c r="J2" s="1633"/>
      <c r="K2" s="1633"/>
      <c r="L2" s="1633"/>
    </row>
    <row r="3" spans="1:17" s="768" customFormat="1" ht="13.5" customHeight="1" x14ac:dyDescent="0.2">
      <c r="A3" s="769"/>
      <c r="B3" s="1630" t="s">
        <v>1446</v>
      </c>
      <c r="C3" s="1631"/>
      <c r="D3" s="1631"/>
      <c r="E3" s="1631"/>
      <c r="F3" s="1632"/>
      <c r="G3" s="1630" t="s">
        <v>1445</v>
      </c>
      <c r="H3" s="1631"/>
      <c r="I3" s="1631"/>
      <c r="J3" s="1630" t="s">
        <v>1444</v>
      </c>
      <c r="K3" s="1631"/>
      <c r="L3" s="1632"/>
    </row>
    <row r="4" spans="1:17" s="684" customFormat="1" ht="39" customHeight="1" x14ac:dyDescent="0.2">
      <c r="A4" s="767"/>
      <c r="B4" s="766" t="s">
        <v>1437</v>
      </c>
      <c r="C4" s="766" t="s">
        <v>1443</v>
      </c>
      <c r="D4" s="766" t="s">
        <v>1442</v>
      </c>
      <c r="E4" s="766" t="s">
        <v>1441</v>
      </c>
      <c r="F4" s="766" t="s">
        <v>1440</v>
      </c>
      <c r="G4" s="766" t="s">
        <v>1437</v>
      </c>
      <c r="H4" s="766" t="s">
        <v>1439</v>
      </c>
      <c r="I4" s="766" t="s">
        <v>1438</v>
      </c>
      <c r="J4" s="766" t="s">
        <v>1437</v>
      </c>
      <c r="K4" s="766" t="s">
        <v>1436</v>
      </c>
      <c r="L4" s="766" t="s">
        <v>1435</v>
      </c>
    </row>
    <row r="5" spans="1:17" s="684" customFormat="1" ht="16.5" x14ac:dyDescent="0.2">
      <c r="A5" s="765"/>
      <c r="B5" s="1623" t="s">
        <v>581</v>
      </c>
      <c r="C5" s="1623"/>
      <c r="D5" s="1623"/>
      <c r="E5" s="1623"/>
      <c r="F5" s="1623"/>
      <c r="G5" s="1623"/>
      <c r="H5" s="1623"/>
      <c r="I5" s="1623"/>
      <c r="J5" s="1623"/>
      <c r="K5" s="1623"/>
      <c r="L5" s="1623"/>
    </row>
    <row r="6" spans="1:17" s="684" customFormat="1" ht="12.75" customHeight="1" x14ac:dyDescent="0.2">
      <c r="A6" s="693" t="s">
        <v>115</v>
      </c>
      <c r="B6" s="764"/>
      <c r="C6" s="764"/>
      <c r="D6" s="764"/>
      <c r="E6" s="764"/>
      <c r="F6" s="764"/>
      <c r="G6" s="764"/>
      <c r="H6" s="764"/>
      <c r="I6" s="764"/>
      <c r="J6" s="764"/>
      <c r="K6" s="764"/>
      <c r="L6" s="764"/>
    </row>
    <row r="7" spans="1:17" s="684" customFormat="1" ht="12.75" customHeight="1" x14ac:dyDescent="0.2">
      <c r="A7" s="693">
        <v>2012</v>
      </c>
      <c r="B7" s="702">
        <v>123</v>
      </c>
      <c r="C7" s="702">
        <v>41</v>
      </c>
      <c r="D7" s="702">
        <v>194</v>
      </c>
      <c r="E7" s="702">
        <v>458</v>
      </c>
      <c r="F7" s="702">
        <v>949</v>
      </c>
      <c r="G7" s="763">
        <v>555</v>
      </c>
      <c r="H7" s="763">
        <v>273</v>
      </c>
      <c r="I7" s="763">
        <v>934</v>
      </c>
      <c r="J7" s="763">
        <v>694</v>
      </c>
      <c r="K7" s="763">
        <v>123</v>
      </c>
      <c r="L7" s="763">
        <v>945</v>
      </c>
    </row>
    <row r="8" spans="1:17" s="724" customFormat="1" ht="12.75" customHeight="1" x14ac:dyDescent="0.2">
      <c r="A8" s="693">
        <v>2015</v>
      </c>
      <c r="B8" s="762">
        <v>13</v>
      </c>
      <c r="C8" s="762">
        <v>67</v>
      </c>
      <c r="D8" s="762">
        <v>201</v>
      </c>
      <c r="E8" s="762">
        <v>552</v>
      </c>
      <c r="F8" s="761">
        <v>972</v>
      </c>
      <c r="G8" s="758">
        <v>1343</v>
      </c>
      <c r="H8" s="758">
        <v>27</v>
      </c>
      <c r="I8" s="758">
        <v>435</v>
      </c>
      <c r="J8" s="758">
        <v>11</v>
      </c>
      <c r="K8" s="758">
        <v>826</v>
      </c>
      <c r="L8" s="758">
        <v>968</v>
      </c>
      <c r="O8" s="760"/>
      <c r="P8" s="760"/>
      <c r="Q8" s="760"/>
    </row>
    <row r="9" spans="1:17" s="724" customFormat="1" ht="12.75" customHeight="1" x14ac:dyDescent="0.2">
      <c r="A9" s="693">
        <v>2018</v>
      </c>
      <c r="B9" s="759">
        <v>0</v>
      </c>
      <c r="C9" s="759">
        <v>63</v>
      </c>
      <c r="D9" s="759">
        <v>174</v>
      </c>
      <c r="E9" s="759">
        <v>735</v>
      </c>
      <c r="F9" s="758">
        <v>833</v>
      </c>
      <c r="G9" s="758">
        <v>1096</v>
      </c>
      <c r="H9" s="758">
        <v>65</v>
      </c>
      <c r="I9" s="758">
        <v>644</v>
      </c>
      <c r="J9" s="758">
        <v>0</v>
      </c>
      <c r="K9" s="758">
        <v>987</v>
      </c>
      <c r="L9" s="758">
        <v>818</v>
      </c>
      <c r="O9" s="752"/>
      <c r="P9" s="752"/>
      <c r="Q9" s="752"/>
    </row>
    <row r="10" spans="1:17" s="684" customFormat="1" ht="12.75" customHeight="1" x14ac:dyDescent="0.2">
      <c r="A10" s="693">
        <v>2021</v>
      </c>
      <c r="B10" s="759">
        <v>2</v>
      </c>
      <c r="C10" s="759">
        <v>102</v>
      </c>
      <c r="D10" s="759">
        <v>224</v>
      </c>
      <c r="E10" s="759">
        <v>637</v>
      </c>
      <c r="F10" s="759">
        <v>843</v>
      </c>
      <c r="G10" s="759">
        <v>389</v>
      </c>
      <c r="H10" s="759">
        <v>156</v>
      </c>
      <c r="I10" s="759">
        <v>1263</v>
      </c>
      <c r="J10" s="758">
        <v>2</v>
      </c>
      <c r="K10" s="758">
        <v>988</v>
      </c>
      <c r="L10" s="758">
        <v>818</v>
      </c>
      <c r="O10" s="752"/>
      <c r="P10" s="752"/>
      <c r="Q10" s="752"/>
    </row>
    <row r="11" spans="1:17" s="684" customFormat="1" ht="12.75" customHeight="1" x14ac:dyDescent="0.2">
      <c r="A11" s="757">
        <v>2024</v>
      </c>
      <c r="B11" s="756"/>
      <c r="C11" s="756"/>
      <c r="D11" s="756"/>
      <c r="E11" s="756"/>
      <c r="F11" s="756"/>
      <c r="G11" s="756"/>
      <c r="H11" s="756"/>
      <c r="I11" s="756"/>
      <c r="J11" s="756"/>
      <c r="K11" s="756"/>
      <c r="L11" s="756"/>
      <c r="O11" s="752"/>
      <c r="P11" s="752"/>
      <c r="Q11" s="752"/>
    </row>
    <row r="12" spans="1:17" s="607" customFormat="1" ht="12.75" customHeight="1" x14ac:dyDescent="0.25">
      <c r="A12" s="755" t="s">
        <v>568</v>
      </c>
      <c r="B12" s="753">
        <v>2</v>
      </c>
      <c r="C12" s="753">
        <v>102</v>
      </c>
      <c r="D12" s="753">
        <v>224</v>
      </c>
      <c r="E12" s="753">
        <v>637</v>
      </c>
      <c r="F12" s="749">
        <v>843</v>
      </c>
      <c r="G12" s="749">
        <v>389</v>
      </c>
      <c r="H12" s="749">
        <v>156</v>
      </c>
      <c r="I12" s="749">
        <v>1263</v>
      </c>
      <c r="J12" s="749">
        <v>2</v>
      </c>
      <c r="K12" s="749">
        <v>988</v>
      </c>
      <c r="L12" s="749">
        <v>818</v>
      </c>
      <c r="M12" s="754"/>
      <c r="N12" s="754"/>
      <c r="O12" s="752"/>
      <c r="P12" s="752"/>
      <c r="Q12" s="752"/>
    </row>
    <row r="13" spans="1:17" s="607" customFormat="1" ht="12.75" customHeight="1" x14ac:dyDescent="0.2">
      <c r="A13" s="751" t="s">
        <v>63</v>
      </c>
      <c r="B13" s="753">
        <v>2</v>
      </c>
      <c r="C13" s="753">
        <v>14</v>
      </c>
      <c r="D13" s="753">
        <v>46</v>
      </c>
      <c r="E13" s="753">
        <v>170</v>
      </c>
      <c r="F13" s="749">
        <v>287</v>
      </c>
      <c r="G13" s="749">
        <v>118</v>
      </c>
      <c r="H13" s="749">
        <v>38</v>
      </c>
      <c r="I13" s="749">
        <v>363</v>
      </c>
      <c r="J13" s="749">
        <v>2</v>
      </c>
      <c r="K13" s="749">
        <v>236</v>
      </c>
      <c r="L13" s="749">
        <v>281</v>
      </c>
      <c r="O13" s="752"/>
      <c r="P13" s="752"/>
      <c r="Q13" s="752"/>
    </row>
    <row r="14" spans="1:17" s="607" customFormat="1" ht="12.75" customHeight="1" x14ac:dyDescent="0.25">
      <c r="A14" s="751" t="s">
        <v>64</v>
      </c>
      <c r="B14" s="750">
        <v>0</v>
      </c>
      <c r="C14" s="750">
        <v>18</v>
      </c>
      <c r="D14" s="750">
        <v>51</v>
      </c>
      <c r="E14" s="750">
        <v>205</v>
      </c>
      <c r="F14" s="749">
        <v>275</v>
      </c>
      <c r="G14" s="749">
        <v>117</v>
      </c>
      <c r="H14" s="749">
        <v>62</v>
      </c>
      <c r="I14" s="749">
        <v>370</v>
      </c>
      <c r="J14" s="749">
        <v>0</v>
      </c>
      <c r="K14" s="749">
        <v>287</v>
      </c>
      <c r="L14" s="749">
        <v>262</v>
      </c>
      <c r="O14" s="752"/>
      <c r="P14" s="752"/>
      <c r="Q14" s="752"/>
    </row>
    <row r="15" spans="1:17" s="619" customFormat="1" ht="12.75" customHeight="1" x14ac:dyDescent="0.25">
      <c r="A15" s="751" t="s">
        <v>1434</v>
      </c>
      <c r="B15" s="750">
        <v>0</v>
      </c>
      <c r="C15" s="750">
        <v>6</v>
      </c>
      <c r="D15" s="750">
        <v>16</v>
      </c>
      <c r="E15" s="750">
        <v>29</v>
      </c>
      <c r="F15" s="749">
        <v>10</v>
      </c>
      <c r="G15" s="749">
        <v>11</v>
      </c>
      <c r="H15" s="749">
        <v>11</v>
      </c>
      <c r="I15" s="749">
        <v>39</v>
      </c>
      <c r="J15" s="749">
        <v>0</v>
      </c>
      <c r="K15" s="749">
        <v>51</v>
      </c>
      <c r="L15" s="749">
        <v>10</v>
      </c>
      <c r="O15" s="752"/>
      <c r="P15" s="752"/>
      <c r="Q15" s="752"/>
    </row>
    <row r="16" spans="1:17" s="619" customFormat="1" ht="12.75" customHeight="1" x14ac:dyDescent="0.25">
      <c r="A16" s="751" t="s">
        <v>65</v>
      </c>
      <c r="B16" s="750">
        <v>0</v>
      </c>
      <c r="C16" s="750">
        <v>74</v>
      </c>
      <c r="D16" s="750">
        <v>117</v>
      </c>
      <c r="E16" s="750">
        <v>234</v>
      </c>
      <c r="F16" s="749">
        <v>238</v>
      </c>
      <c r="G16" s="749">
        <v>156</v>
      </c>
      <c r="H16" s="749">
        <v>51</v>
      </c>
      <c r="I16" s="749">
        <v>456</v>
      </c>
      <c r="J16" s="749">
        <v>0</v>
      </c>
      <c r="K16" s="749">
        <v>430</v>
      </c>
      <c r="L16" s="749">
        <v>233</v>
      </c>
    </row>
    <row r="17" spans="1:12" s="619" customFormat="1" ht="12.75" customHeight="1" x14ac:dyDescent="0.25">
      <c r="A17" s="751" t="s">
        <v>66</v>
      </c>
      <c r="B17" s="750">
        <v>0</v>
      </c>
      <c r="C17" s="750">
        <v>1</v>
      </c>
      <c r="D17" s="750">
        <v>13</v>
      </c>
      <c r="E17" s="750">
        <v>28</v>
      </c>
      <c r="F17" s="749">
        <v>72</v>
      </c>
      <c r="G17" s="749">
        <v>4</v>
      </c>
      <c r="H17" s="749">
        <v>9</v>
      </c>
      <c r="I17" s="749">
        <v>101</v>
      </c>
      <c r="J17" s="749">
        <v>0</v>
      </c>
      <c r="K17" s="749">
        <v>45</v>
      </c>
      <c r="L17" s="749">
        <v>69</v>
      </c>
    </row>
    <row r="18" spans="1:12" s="715" customFormat="1" ht="16.5" customHeight="1" x14ac:dyDescent="0.2">
      <c r="A18" s="1615"/>
      <c r="B18" s="1630" t="s">
        <v>1433</v>
      </c>
      <c r="C18" s="1631"/>
      <c r="D18" s="1631"/>
      <c r="E18" s="1631"/>
      <c r="F18" s="1632"/>
      <c r="G18" s="1630" t="s">
        <v>1432</v>
      </c>
      <c r="H18" s="1631"/>
      <c r="I18" s="1632"/>
      <c r="J18" s="1630" t="s">
        <v>1431</v>
      </c>
      <c r="K18" s="1631"/>
      <c r="L18" s="1632"/>
    </row>
    <row r="19" spans="1:12" s="684" customFormat="1" ht="38.25" customHeight="1" x14ac:dyDescent="0.2">
      <c r="A19" s="1616"/>
      <c r="B19" s="748" t="s">
        <v>1425</v>
      </c>
      <c r="C19" s="748" t="s">
        <v>1430</v>
      </c>
      <c r="D19" s="748" t="s">
        <v>1429</v>
      </c>
      <c r="E19" s="748" t="s">
        <v>1428</v>
      </c>
      <c r="F19" s="748" t="s">
        <v>1423</v>
      </c>
      <c r="G19" s="748" t="s">
        <v>1425</v>
      </c>
      <c r="H19" s="748" t="s">
        <v>1427</v>
      </c>
      <c r="I19" s="748" t="s">
        <v>1426</v>
      </c>
      <c r="J19" s="748" t="s">
        <v>1425</v>
      </c>
      <c r="K19" s="748" t="s">
        <v>1424</v>
      </c>
      <c r="L19" s="748" t="s">
        <v>1423</v>
      </c>
    </row>
    <row r="20" spans="1:12" s="684" customFormat="1" ht="16.5" x14ac:dyDescent="0.2">
      <c r="A20" s="717"/>
      <c r="B20" s="1636" t="s">
        <v>314</v>
      </c>
      <c r="C20" s="1636"/>
      <c r="D20" s="1636"/>
      <c r="E20" s="1636"/>
      <c r="F20" s="1636"/>
      <c r="G20" s="1636"/>
      <c r="H20" s="1636"/>
      <c r="I20" s="1636"/>
      <c r="J20" s="1636"/>
      <c r="K20" s="1636"/>
      <c r="L20" s="1636"/>
    </row>
    <row r="21" spans="1:12" s="747" customFormat="1" ht="13.5" customHeight="1" x14ac:dyDescent="0.2">
      <c r="A21" s="1637" t="s">
        <v>1161</v>
      </c>
      <c r="B21" s="1637"/>
      <c r="C21" s="1637"/>
      <c r="D21" s="1637"/>
      <c r="E21" s="1637"/>
      <c r="F21" s="1637"/>
      <c r="G21" s="1638"/>
      <c r="H21" s="1638"/>
      <c r="I21" s="1638"/>
      <c r="J21" s="1638"/>
      <c r="K21" s="1638"/>
      <c r="L21" s="1638"/>
    </row>
    <row r="22" spans="1:12" s="683" customFormat="1" ht="9.75" customHeight="1" x14ac:dyDescent="0.15">
      <c r="A22" s="1634" t="s">
        <v>1422</v>
      </c>
      <c r="B22" s="1634"/>
      <c r="C22" s="1634"/>
      <c r="D22" s="1634"/>
      <c r="E22" s="1634"/>
      <c r="F22" s="682"/>
    </row>
    <row r="23" spans="1:12" ht="9.75" customHeight="1" x14ac:dyDescent="0.25">
      <c r="A23" s="1634" t="s">
        <v>491</v>
      </c>
      <c r="B23" s="1634"/>
      <c r="C23" s="1634"/>
      <c r="D23" s="1634"/>
      <c r="E23" s="1634"/>
      <c r="F23" s="682"/>
    </row>
    <row r="24" spans="1:12" s="163" customFormat="1" x14ac:dyDescent="0.25">
      <c r="A24" s="1635"/>
      <c r="B24" s="1635"/>
      <c r="C24" s="1635"/>
      <c r="D24" s="1635"/>
      <c r="E24" s="1635"/>
      <c r="F24" s="745"/>
      <c r="G24" s="744"/>
      <c r="H24" s="743"/>
      <c r="I24" s="743"/>
    </row>
    <row r="25" spans="1:12" x14ac:dyDescent="0.25">
      <c r="A25" s="742" t="s">
        <v>502</v>
      </c>
    </row>
    <row r="26" spans="1:12" s="713" customFormat="1" ht="9" x14ac:dyDescent="0.15">
      <c r="A26" s="574" t="s">
        <v>1421</v>
      </c>
      <c r="B26" s="714"/>
      <c r="D26" s="714"/>
      <c r="E26" s="574"/>
      <c r="G26" s="574"/>
      <c r="H26" s="574"/>
    </row>
    <row r="27" spans="1:12" s="713" customFormat="1" ht="9" x14ac:dyDescent="0.15">
      <c r="A27" s="574" t="s">
        <v>1420</v>
      </c>
      <c r="B27" s="714"/>
      <c r="D27" s="714"/>
      <c r="E27" s="574"/>
      <c r="F27" s="714"/>
      <c r="H27" s="574"/>
    </row>
    <row r="28" spans="1:12" x14ac:dyDescent="0.25">
      <c r="A28" s="574" t="s">
        <v>1419</v>
      </c>
      <c r="B28" s="714"/>
      <c r="D28" s="714"/>
      <c r="E28" s="714"/>
      <c r="F28" s="712"/>
    </row>
    <row r="29" spans="1:12" x14ac:dyDescent="0.25">
      <c r="A29" s="574"/>
      <c r="B29" s="740"/>
      <c r="C29" s="741"/>
      <c r="D29" s="740"/>
      <c r="E29" s="740"/>
      <c r="F29" s="606"/>
    </row>
    <row r="30" spans="1:12" x14ac:dyDescent="0.25">
      <c r="A30" s="739"/>
      <c r="B30" s="708"/>
      <c r="C30" s="573"/>
      <c r="D30" s="708"/>
      <c r="E30" s="708"/>
      <c r="F30" s="707"/>
    </row>
    <row r="31" spans="1:12" x14ac:dyDescent="0.25">
      <c r="B31" s="708"/>
      <c r="C31" s="708"/>
      <c r="D31" s="708"/>
      <c r="E31" s="708"/>
      <c r="F31" s="707"/>
    </row>
    <row r="32" spans="1:12" x14ac:dyDescent="0.25">
      <c r="B32" s="706"/>
      <c r="C32" s="706"/>
      <c r="D32" s="706"/>
      <c r="E32" s="706"/>
    </row>
  </sheetData>
  <mergeCells count="15">
    <mergeCell ref="A23:E23"/>
    <mergeCell ref="A24:E24"/>
    <mergeCell ref="A18:A19"/>
    <mergeCell ref="B18:F18"/>
    <mergeCell ref="B20:L20"/>
    <mergeCell ref="A22:E22"/>
    <mergeCell ref="A21:L21"/>
    <mergeCell ref="A1:L1"/>
    <mergeCell ref="G18:I18"/>
    <mergeCell ref="J18:L18"/>
    <mergeCell ref="A2:L2"/>
    <mergeCell ref="B5:L5"/>
    <mergeCell ref="B3:F3"/>
    <mergeCell ref="G3:I3"/>
    <mergeCell ref="J3:L3"/>
  </mergeCells>
  <hyperlinks>
    <hyperlink ref="J18:L18" r:id="rId1" display="Global status" xr:uid="{037F1F8B-01FE-4BA4-87B7-32D4F137E75D}"/>
    <hyperlink ref="B18:F18" r:id="rId2" display="Good status/ ecological potentia" xr:uid="{6DD7D780-88C8-4127-8762-C08A75DEF612}"/>
    <hyperlink ref="G18:I18" r:id="rId3" display="Chemical status" xr:uid="{2EE840FD-C336-47FF-A958-D56EC9B72986}"/>
    <hyperlink ref="A26" r:id="rId4" xr:uid="{A00744C3-45D0-42C1-A922-B848BBECE6E0}"/>
    <hyperlink ref="A27" r:id="rId5" xr:uid="{A669E3C5-63A8-4C77-8E67-6785604B8A43}"/>
    <hyperlink ref="A28" r:id="rId6" xr:uid="{BD993230-8930-492C-84A4-9351E8CCD34F}"/>
    <hyperlink ref="B3:F3" r:id="rId7" display="Estado/potencial ecológico" xr:uid="{2DEDCC11-E13D-46E5-BEA8-D5EAAF425386}"/>
    <hyperlink ref="G3:I3" r:id="rId8" display="Estado químico" xr:uid="{FAEA90BA-C333-4CC9-A1C7-27896C22B07A}"/>
    <hyperlink ref="J3:L3" r:id="rId9" display="Estado global" xr:uid="{955C9F79-AC01-44CC-9B5E-C142BBC21C02}"/>
  </hyperlinks>
  <pageMargins left="0.7" right="0.7" top="0.75" bottom="0.75" header="0.3" footer="0.3"/>
  <pageSetup orientation="portrait" r:id="rId1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9CEEF-31FF-4970-8E1E-4E87592C70BC}">
  <dimension ref="A1:M32"/>
  <sheetViews>
    <sheetView showGridLines="0" zoomScaleNormal="100" workbookViewId="0">
      <selection sqref="A1:J1"/>
    </sheetView>
  </sheetViews>
  <sheetFormatPr defaultColWidth="7.7109375" defaultRowHeight="12.75" x14ac:dyDescent="0.25"/>
  <cols>
    <col min="1" max="1" width="14.5703125" style="771" customWidth="1"/>
    <col min="2" max="2" width="9.28515625" style="771" bestFit="1" customWidth="1"/>
    <col min="3" max="3" width="7.28515625" style="771" customWidth="1"/>
    <col min="4" max="4" width="6.7109375" style="771" customWidth="1"/>
    <col min="5" max="5" width="9.28515625" style="771" bestFit="1" customWidth="1"/>
    <col min="6" max="6" width="7.28515625" style="771" customWidth="1"/>
    <col min="7" max="7" width="6.7109375" style="771" customWidth="1"/>
    <col min="8" max="8" width="9.28515625" style="771" bestFit="1" customWidth="1"/>
    <col min="9" max="10" width="7.28515625" style="771" customWidth="1"/>
    <col min="11" max="200" width="7.7109375" style="771"/>
    <col min="201" max="201" width="18.7109375" style="771" customWidth="1"/>
    <col min="202" max="202" width="6.5703125" style="771" customWidth="1"/>
    <col min="203" max="212" width="7.28515625" style="771" customWidth="1"/>
    <col min="213" max="213" width="9.7109375" style="771" customWidth="1"/>
    <col min="214" max="214" width="7.7109375" style="771"/>
    <col min="215" max="215" width="8.5703125" style="771" bestFit="1" customWidth="1"/>
    <col min="216" max="16384" width="7.7109375" style="771"/>
  </cols>
  <sheetData>
    <row r="1" spans="1:13" s="789" customFormat="1" ht="34.5" customHeight="1" x14ac:dyDescent="0.2">
      <c r="A1" s="1639" t="s">
        <v>1455</v>
      </c>
      <c r="B1" s="1639"/>
      <c r="C1" s="1639"/>
      <c r="D1" s="1639"/>
      <c r="E1" s="1639"/>
      <c r="F1" s="1639"/>
      <c r="G1" s="1639"/>
      <c r="H1" s="1639"/>
      <c r="I1" s="1639"/>
      <c r="J1" s="1639"/>
    </row>
    <row r="2" spans="1:13" s="789" customFormat="1" ht="34.5" customHeight="1" x14ac:dyDescent="0.2">
      <c r="A2" s="1642" t="s">
        <v>1454</v>
      </c>
      <c r="B2" s="1642"/>
      <c r="C2" s="1642"/>
      <c r="D2" s="1642"/>
      <c r="E2" s="1642"/>
      <c r="F2" s="1642"/>
      <c r="G2" s="1642"/>
      <c r="H2" s="1642"/>
      <c r="I2" s="1642"/>
      <c r="J2" s="1642"/>
    </row>
    <row r="3" spans="1:13" s="806" customFormat="1" ht="13.5" customHeight="1" x14ac:dyDescent="0.2">
      <c r="A3" s="1643"/>
      <c r="B3" s="1640" t="s">
        <v>1453</v>
      </c>
      <c r="C3" s="1640"/>
      <c r="D3" s="1640"/>
      <c r="E3" s="1640" t="s">
        <v>1445</v>
      </c>
      <c r="F3" s="1640"/>
      <c r="G3" s="1640"/>
      <c r="H3" s="1640" t="s">
        <v>1444</v>
      </c>
      <c r="I3" s="1640"/>
      <c r="J3" s="1640"/>
    </row>
    <row r="4" spans="1:13" s="789" customFormat="1" ht="39" customHeight="1" x14ac:dyDescent="0.2">
      <c r="A4" s="1644"/>
      <c r="B4" s="790" t="s">
        <v>1437</v>
      </c>
      <c r="C4" s="790" t="s">
        <v>1442</v>
      </c>
      <c r="D4" s="790" t="s">
        <v>1438</v>
      </c>
      <c r="E4" s="790" t="s">
        <v>1437</v>
      </c>
      <c r="F4" s="790" t="s">
        <v>1442</v>
      </c>
      <c r="G4" s="790" t="s">
        <v>1438</v>
      </c>
      <c r="H4" s="790" t="s">
        <v>1437</v>
      </c>
      <c r="I4" s="790" t="s">
        <v>1436</v>
      </c>
      <c r="J4" s="790" t="s">
        <v>1435</v>
      </c>
    </row>
    <row r="5" spans="1:13" s="789" customFormat="1" ht="14.1" customHeight="1" x14ac:dyDescent="0.2">
      <c r="A5" s="1645"/>
      <c r="B5" s="1646" t="s">
        <v>581</v>
      </c>
      <c r="C5" s="1647"/>
      <c r="D5" s="1647"/>
      <c r="E5" s="1647"/>
      <c r="F5" s="1647"/>
      <c r="G5" s="1647"/>
      <c r="H5" s="1647"/>
      <c r="I5" s="1647"/>
      <c r="J5" s="1648"/>
    </row>
    <row r="6" spans="1:13" s="789" customFormat="1" ht="12.75" customHeight="1" x14ac:dyDescent="0.2">
      <c r="A6" s="802" t="s">
        <v>115</v>
      </c>
      <c r="B6" s="805"/>
      <c r="C6" s="805"/>
      <c r="D6" s="805"/>
      <c r="E6" s="805"/>
      <c r="F6" s="805"/>
      <c r="G6" s="805"/>
      <c r="H6" s="805"/>
      <c r="I6" s="805"/>
      <c r="J6" s="805"/>
    </row>
    <row r="7" spans="1:13" s="789" customFormat="1" ht="12.75" customHeight="1" x14ac:dyDescent="0.2">
      <c r="A7" s="802">
        <v>2012</v>
      </c>
      <c r="B7" s="804">
        <v>3</v>
      </c>
      <c r="C7" s="804">
        <v>1</v>
      </c>
      <c r="D7" s="804">
        <v>89</v>
      </c>
      <c r="E7" s="804">
        <v>2</v>
      </c>
      <c r="F7" s="804">
        <v>19</v>
      </c>
      <c r="G7" s="804">
        <v>72</v>
      </c>
      <c r="H7" s="804">
        <v>5</v>
      </c>
      <c r="I7" s="804">
        <v>18</v>
      </c>
      <c r="J7" s="804">
        <v>70</v>
      </c>
      <c r="K7" s="803"/>
      <c r="L7" s="803"/>
      <c r="M7" s="803"/>
    </row>
    <row r="8" spans="1:13" s="800" customFormat="1" ht="12.75" customHeight="1" x14ac:dyDescent="0.2">
      <c r="A8" s="802">
        <v>2015</v>
      </c>
      <c r="B8" s="721">
        <v>0</v>
      </c>
      <c r="C8" s="721">
        <v>4</v>
      </c>
      <c r="D8" s="619">
        <v>89</v>
      </c>
      <c r="E8" s="619">
        <v>0</v>
      </c>
      <c r="F8" s="619">
        <v>11</v>
      </c>
      <c r="G8" s="619">
        <v>82</v>
      </c>
      <c r="H8" s="619">
        <v>0</v>
      </c>
      <c r="I8" s="619">
        <v>15</v>
      </c>
      <c r="J8" s="619">
        <v>78</v>
      </c>
      <c r="K8" s="801"/>
      <c r="L8" s="801"/>
      <c r="M8" s="801"/>
    </row>
    <row r="9" spans="1:13" s="800" customFormat="1" ht="12.75" customHeight="1" x14ac:dyDescent="0.2">
      <c r="A9" s="693">
        <v>2018</v>
      </c>
      <c r="B9" s="725">
        <v>0</v>
      </c>
      <c r="C9" s="725">
        <v>8</v>
      </c>
      <c r="D9" s="694">
        <v>85</v>
      </c>
      <c r="E9" s="694">
        <v>0</v>
      </c>
      <c r="F9" s="694">
        <v>14</v>
      </c>
      <c r="G9" s="694">
        <v>79</v>
      </c>
      <c r="H9" s="694">
        <v>0</v>
      </c>
      <c r="I9" s="694">
        <v>20</v>
      </c>
      <c r="J9" s="694">
        <v>73</v>
      </c>
      <c r="K9" s="801"/>
      <c r="L9" s="801"/>
      <c r="M9" s="801"/>
    </row>
    <row r="10" spans="1:13" s="800" customFormat="1" ht="12.75" customHeight="1" x14ac:dyDescent="0.2">
      <c r="A10" s="693">
        <v>2021</v>
      </c>
      <c r="B10" s="721">
        <v>0</v>
      </c>
      <c r="C10" s="721">
        <v>12</v>
      </c>
      <c r="D10" s="619">
        <v>81</v>
      </c>
      <c r="E10" s="619">
        <v>0</v>
      </c>
      <c r="F10" s="619">
        <v>26</v>
      </c>
      <c r="G10" s="619">
        <v>67</v>
      </c>
      <c r="H10" s="619">
        <v>0</v>
      </c>
      <c r="I10" s="619">
        <v>33</v>
      </c>
      <c r="J10" s="619">
        <v>60</v>
      </c>
      <c r="K10" s="801"/>
      <c r="L10" s="801"/>
      <c r="M10" s="801"/>
    </row>
    <row r="11" spans="1:13" s="800" customFormat="1" ht="12.75" customHeight="1" x14ac:dyDescent="0.2">
      <c r="A11" s="691">
        <v>2024</v>
      </c>
      <c r="B11" s="721"/>
      <c r="C11" s="721"/>
      <c r="D11" s="619"/>
      <c r="E11" s="619"/>
      <c r="F11" s="619"/>
      <c r="G11" s="619"/>
      <c r="H11" s="619"/>
      <c r="I11" s="619"/>
      <c r="J11" s="619"/>
      <c r="K11" s="801"/>
      <c r="L11" s="801"/>
      <c r="M11" s="801"/>
    </row>
    <row r="12" spans="1:13" s="796" customFormat="1" ht="12.75" customHeight="1" x14ac:dyDescent="0.2">
      <c r="A12" s="799" t="s">
        <v>568</v>
      </c>
      <c r="B12" s="798">
        <v>0</v>
      </c>
      <c r="C12" s="798">
        <v>12</v>
      </c>
      <c r="D12" s="792">
        <v>81</v>
      </c>
      <c r="E12" s="792">
        <v>0</v>
      </c>
      <c r="F12" s="792">
        <v>26</v>
      </c>
      <c r="G12" s="792">
        <v>67</v>
      </c>
      <c r="H12" s="792">
        <v>0</v>
      </c>
      <c r="I12" s="792">
        <v>33</v>
      </c>
      <c r="J12" s="792">
        <v>60</v>
      </c>
      <c r="K12" s="797"/>
      <c r="L12" s="797"/>
      <c r="M12" s="797"/>
    </row>
    <row r="13" spans="1:13" s="796" customFormat="1" ht="12.75" customHeight="1" x14ac:dyDescent="0.2">
      <c r="A13" s="794" t="s">
        <v>63</v>
      </c>
      <c r="B13" s="798">
        <v>0</v>
      </c>
      <c r="C13" s="798">
        <v>2</v>
      </c>
      <c r="D13" s="792">
        <v>10</v>
      </c>
      <c r="E13" s="792">
        <v>0</v>
      </c>
      <c r="F13" s="792">
        <v>3</v>
      </c>
      <c r="G13" s="792">
        <v>9</v>
      </c>
      <c r="H13" s="792">
        <v>0</v>
      </c>
      <c r="I13" s="792">
        <v>5</v>
      </c>
      <c r="J13" s="792">
        <v>7</v>
      </c>
      <c r="K13" s="797"/>
      <c r="L13" s="797"/>
      <c r="M13" s="797"/>
    </row>
    <row r="14" spans="1:13" s="634" customFormat="1" ht="12.75" customHeight="1" x14ac:dyDescent="0.25">
      <c r="A14" s="794" t="s">
        <v>64</v>
      </c>
      <c r="B14" s="793">
        <v>0</v>
      </c>
      <c r="C14" s="793">
        <v>2</v>
      </c>
      <c r="D14" s="792">
        <v>38</v>
      </c>
      <c r="E14" s="792">
        <v>0</v>
      </c>
      <c r="F14" s="792">
        <v>12</v>
      </c>
      <c r="G14" s="792">
        <v>28</v>
      </c>
      <c r="H14" s="792">
        <v>0</v>
      </c>
      <c r="I14" s="792">
        <v>14</v>
      </c>
      <c r="J14" s="792">
        <v>26</v>
      </c>
      <c r="K14" s="795"/>
      <c r="L14" s="795"/>
      <c r="M14" s="795"/>
    </row>
    <row r="15" spans="1:13" s="634" customFormat="1" ht="12.75" customHeight="1" x14ac:dyDescent="0.25">
      <c r="A15" s="794" t="s">
        <v>1434</v>
      </c>
      <c r="B15" s="793">
        <v>0</v>
      </c>
      <c r="C15" s="793">
        <v>0</v>
      </c>
      <c r="D15" s="792">
        <v>7</v>
      </c>
      <c r="E15" s="792">
        <v>0</v>
      </c>
      <c r="F15" s="792">
        <v>4</v>
      </c>
      <c r="G15" s="792">
        <v>3</v>
      </c>
      <c r="H15" s="792">
        <v>0</v>
      </c>
      <c r="I15" s="792">
        <v>4</v>
      </c>
      <c r="J15" s="792">
        <v>3</v>
      </c>
      <c r="K15" s="795"/>
      <c r="L15" s="795"/>
      <c r="M15" s="795"/>
    </row>
    <row r="16" spans="1:13" s="634" customFormat="1" ht="12.75" customHeight="1" x14ac:dyDescent="0.25">
      <c r="A16" s="794" t="s">
        <v>65</v>
      </c>
      <c r="B16" s="793">
        <v>0</v>
      </c>
      <c r="C16" s="793">
        <v>3</v>
      </c>
      <c r="D16" s="792">
        <v>24</v>
      </c>
      <c r="E16" s="792">
        <v>0</v>
      </c>
      <c r="F16" s="792">
        <v>11</v>
      </c>
      <c r="G16" s="792">
        <v>16</v>
      </c>
      <c r="H16" s="792">
        <v>0</v>
      </c>
      <c r="I16" s="792">
        <v>12</v>
      </c>
      <c r="J16" s="792">
        <v>15</v>
      </c>
    </row>
    <row r="17" spans="1:10" s="789" customFormat="1" ht="12.75" customHeight="1" x14ac:dyDescent="0.25">
      <c r="A17" s="794" t="s">
        <v>66</v>
      </c>
      <c r="B17" s="793">
        <v>0</v>
      </c>
      <c r="C17" s="793">
        <v>5</v>
      </c>
      <c r="D17" s="792">
        <v>24</v>
      </c>
      <c r="E17" s="792">
        <v>0</v>
      </c>
      <c r="F17" s="792">
        <v>6</v>
      </c>
      <c r="G17" s="792">
        <v>23</v>
      </c>
      <c r="H17" s="792">
        <v>0</v>
      </c>
      <c r="I17" s="792">
        <v>8</v>
      </c>
      <c r="J17" s="792">
        <v>21</v>
      </c>
    </row>
    <row r="18" spans="1:10" s="789" customFormat="1" ht="16.5" x14ac:dyDescent="0.2">
      <c r="A18" s="1650"/>
      <c r="B18" s="1640" t="s">
        <v>1452</v>
      </c>
      <c r="C18" s="1640"/>
      <c r="D18" s="1640"/>
      <c r="E18" s="1640" t="s">
        <v>1432</v>
      </c>
      <c r="F18" s="1640"/>
      <c r="G18" s="1640"/>
      <c r="H18" s="1640" t="s">
        <v>1431</v>
      </c>
      <c r="I18" s="1640"/>
      <c r="J18" s="1640"/>
    </row>
    <row r="19" spans="1:10" s="789" customFormat="1" ht="24" customHeight="1" x14ac:dyDescent="0.2">
      <c r="A19" s="1650"/>
      <c r="B19" s="791" t="s">
        <v>1425</v>
      </c>
      <c r="C19" s="791" t="s">
        <v>1429</v>
      </c>
      <c r="D19" s="791" t="s">
        <v>1426</v>
      </c>
      <c r="E19" s="791" t="s">
        <v>1425</v>
      </c>
      <c r="F19" s="790" t="s">
        <v>1429</v>
      </c>
      <c r="G19" s="791" t="s">
        <v>1426</v>
      </c>
      <c r="H19" s="790" t="s">
        <v>1425</v>
      </c>
      <c r="I19" s="790" t="s">
        <v>1424</v>
      </c>
      <c r="J19" s="790" t="s">
        <v>1423</v>
      </c>
    </row>
    <row r="20" spans="1:10" s="789" customFormat="1" ht="12" customHeight="1" x14ac:dyDescent="0.2">
      <c r="A20" s="1637" t="s">
        <v>1161</v>
      </c>
      <c r="B20" s="1637"/>
      <c r="C20" s="1637"/>
      <c r="D20" s="1637"/>
      <c r="E20" s="1637"/>
      <c r="F20" s="1637"/>
      <c r="G20" s="1638"/>
      <c r="H20" s="1638"/>
      <c r="I20" s="1638"/>
      <c r="J20" s="1638"/>
    </row>
    <row r="21" spans="1:10" s="788" customFormat="1" ht="9.75" customHeight="1" x14ac:dyDescent="0.15">
      <c r="A21" s="1641" t="s">
        <v>1422</v>
      </c>
      <c r="B21" s="1641"/>
      <c r="C21" s="1641"/>
      <c r="D21" s="787"/>
    </row>
    <row r="22" spans="1:10" ht="9.75" customHeight="1" x14ac:dyDescent="0.25">
      <c r="A22" s="1641" t="s">
        <v>491</v>
      </c>
      <c r="B22" s="1641"/>
      <c r="C22" s="1641"/>
      <c r="D22" s="787"/>
    </row>
    <row r="23" spans="1:10" s="782" customFormat="1" x14ac:dyDescent="0.25">
      <c r="A23" s="1649"/>
      <c r="B23" s="1649"/>
      <c r="C23" s="1649"/>
      <c r="D23" s="786"/>
      <c r="E23" s="785"/>
      <c r="F23" s="784"/>
      <c r="G23" s="784"/>
    </row>
    <row r="24" spans="1:10" s="782" customFormat="1" x14ac:dyDescent="0.25">
      <c r="A24" s="783" t="s">
        <v>502</v>
      </c>
      <c r="B24" s="771"/>
      <c r="C24" s="771"/>
      <c r="D24" s="771"/>
      <c r="E24" s="771"/>
      <c r="F24" s="771"/>
      <c r="G24" s="771"/>
      <c r="H24" s="771"/>
      <c r="I24" s="771"/>
      <c r="J24" s="771"/>
    </row>
    <row r="25" spans="1:10" x14ac:dyDescent="0.25">
      <c r="A25" s="779" t="s">
        <v>1451</v>
      </c>
      <c r="B25" s="778"/>
      <c r="C25" s="778"/>
      <c r="D25" s="778"/>
      <c r="E25" s="780"/>
      <c r="F25" s="781"/>
      <c r="G25" s="780"/>
      <c r="H25" s="780"/>
    </row>
    <row r="26" spans="1:10" x14ac:dyDescent="0.25">
      <c r="A26" s="779" t="s">
        <v>1450</v>
      </c>
      <c r="B26" s="778"/>
      <c r="C26" s="778"/>
      <c r="D26" s="778"/>
      <c r="E26" s="780"/>
      <c r="F26" s="781"/>
      <c r="G26" s="780"/>
      <c r="H26" s="780"/>
    </row>
    <row r="27" spans="1:10" x14ac:dyDescent="0.25">
      <c r="A27" s="779" t="s">
        <v>1449</v>
      </c>
      <c r="B27" s="778"/>
      <c r="C27" s="777"/>
      <c r="D27" s="777"/>
    </row>
    <row r="28" spans="1:10" x14ac:dyDescent="0.25">
      <c r="B28" s="777"/>
      <c r="C28" s="777"/>
      <c r="D28" s="777"/>
    </row>
    <row r="29" spans="1:10" x14ac:dyDescent="0.25">
      <c r="A29" s="775"/>
      <c r="B29" s="776"/>
      <c r="C29" s="776"/>
      <c r="D29" s="641"/>
    </row>
    <row r="30" spans="1:10" x14ac:dyDescent="0.25">
      <c r="A30" s="775"/>
      <c r="B30" s="774"/>
      <c r="C30" s="774"/>
      <c r="D30" s="773"/>
    </row>
    <row r="31" spans="1:10" x14ac:dyDescent="0.25">
      <c r="B31" s="774"/>
      <c r="C31" s="774"/>
      <c r="D31" s="773"/>
    </row>
    <row r="32" spans="1:10" x14ac:dyDescent="0.25">
      <c r="B32" s="772"/>
      <c r="C32" s="772"/>
    </row>
  </sheetData>
  <mergeCells count="15">
    <mergeCell ref="A22:C22"/>
    <mergeCell ref="A23:C23"/>
    <mergeCell ref="A18:A19"/>
    <mergeCell ref="B18:D18"/>
    <mergeCell ref="E18:G18"/>
    <mergeCell ref="A20:J20"/>
    <mergeCell ref="A1:J1"/>
    <mergeCell ref="B3:D3"/>
    <mergeCell ref="E3:G3"/>
    <mergeCell ref="A21:C21"/>
    <mergeCell ref="H18:J18"/>
    <mergeCell ref="A2:J2"/>
    <mergeCell ref="H3:J3"/>
    <mergeCell ref="A3:A5"/>
    <mergeCell ref="B5:J5"/>
  </mergeCells>
  <hyperlinks>
    <hyperlink ref="H3:J3" r:id="rId1" display="Estado global" xr:uid="{2805E24E-3D78-40E8-BED0-7BCB11837175}"/>
    <hyperlink ref="H18:J18" r:id="rId2" display="Global status" xr:uid="{EB633257-00D1-443A-B9A3-E70D6DCE8FEE}"/>
    <hyperlink ref="A27" r:id="rId3" xr:uid="{72BE9F0F-17EA-4825-BD00-6A688B7D9184}"/>
    <hyperlink ref="E18:G18" r:id="rId4" display="Chemical status" xr:uid="{A4832562-9491-47EF-8A67-D6008BD90995}"/>
    <hyperlink ref="E3:G3" r:id="rId5" display="Estado químico" xr:uid="{ABF43090-7185-4FB1-B2C5-C55E499EC256}"/>
    <hyperlink ref="A26" r:id="rId6" xr:uid="{0134A2C9-B046-4EC5-99F7-5BE4EE8D8825}"/>
    <hyperlink ref="B3:D3" r:id="rId7" display="Estado quantitativo" xr:uid="{D5FA84A4-40FE-4109-BCB6-77077FFAC914}"/>
    <hyperlink ref="B18:D18" r:id="rId8" display="Quantitative status" xr:uid="{23240D4E-A3A8-472D-87DD-DB21D146A0C4}"/>
    <hyperlink ref="A25" r:id="rId9" xr:uid="{74449869-9BA3-49B7-BD40-0CDE9324264B}"/>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90C1B-E9C8-4E71-99D2-9130AAF8AA84}">
  <sheetPr>
    <pageSetUpPr fitToPage="1"/>
  </sheetPr>
  <dimension ref="A1:AB45"/>
  <sheetViews>
    <sheetView showGridLines="0" zoomScaleNormal="100" workbookViewId="0">
      <selection sqref="A1:N1"/>
    </sheetView>
  </sheetViews>
  <sheetFormatPr defaultColWidth="7.7109375" defaultRowHeight="12.75" x14ac:dyDescent="0.25"/>
  <cols>
    <col min="1" max="1" width="20.28515625" style="576" customWidth="1"/>
    <col min="2" max="2" width="7.7109375" style="576" customWidth="1"/>
    <col min="3" max="3" width="7.28515625" style="576" customWidth="1"/>
    <col min="4" max="4" width="6.7109375" style="576" customWidth="1"/>
    <col min="5" max="5" width="5.7109375" style="576" customWidth="1"/>
    <col min="6" max="6" width="7.42578125" style="576" bestFit="1" customWidth="1"/>
    <col min="7" max="7" width="3.28515625" style="576" bestFit="1" customWidth="1"/>
    <col min="8" max="8" width="9" style="576" customWidth="1"/>
    <col min="9" max="9" width="7.42578125" style="576" customWidth="1"/>
    <col min="10" max="10" width="6.7109375" style="576" bestFit="1" customWidth="1"/>
    <col min="11" max="11" width="4.28515625" style="576" bestFit="1" customWidth="1"/>
    <col min="12" max="12" width="7.42578125" style="576" bestFit="1" customWidth="1"/>
    <col min="13" max="13" width="3.28515625" style="576" bestFit="1" customWidth="1"/>
    <col min="14" max="14" width="8.5703125" style="576" customWidth="1"/>
    <col min="15" max="15" width="11.28515625" style="576" customWidth="1"/>
    <col min="16" max="193" width="7.7109375" style="576"/>
    <col min="194" max="194" width="18.7109375" style="576" customWidth="1"/>
    <col min="195" max="195" width="6.5703125" style="576" customWidth="1"/>
    <col min="196" max="205" width="7.28515625" style="576" customWidth="1"/>
    <col min="206" max="206" width="9.7109375" style="576" customWidth="1"/>
    <col min="207" max="207" width="7.7109375" style="576"/>
    <col min="208" max="208" width="8.5703125" style="576" bestFit="1" customWidth="1"/>
    <col min="209" max="16384" width="7.7109375" style="576"/>
  </cols>
  <sheetData>
    <row r="1" spans="1:15" s="684" customFormat="1" ht="34.5" customHeight="1" x14ac:dyDescent="0.2">
      <c r="A1" s="1629" t="s">
        <v>1475</v>
      </c>
      <c r="B1" s="1629"/>
      <c r="C1" s="1629"/>
      <c r="D1" s="1629"/>
      <c r="E1" s="1629"/>
      <c r="F1" s="1629"/>
      <c r="G1" s="1629"/>
      <c r="H1" s="1629"/>
      <c r="I1" s="1629"/>
      <c r="J1" s="1629"/>
      <c r="K1" s="1629"/>
      <c r="L1" s="1629"/>
      <c r="M1" s="1629"/>
      <c r="N1" s="1629"/>
    </row>
    <row r="2" spans="1:15" s="684" customFormat="1" ht="34.5" customHeight="1" x14ac:dyDescent="0.2">
      <c r="A2" s="1633" t="s">
        <v>1474</v>
      </c>
      <c r="B2" s="1633"/>
      <c r="C2" s="1633"/>
      <c r="D2" s="1633"/>
      <c r="E2" s="1633"/>
      <c r="F2" s="1633"/>
      <c r="G2" s="1633"/>
      <c r="H2" s="1633"/>
      <c r="I2" s="1633"/>
      <c r="J2" s="1633"/>
      <c r="K2" s="1633"/>
      <c r="L2" s="1633"/>
      <c r="M2" s="1633"/>
      <c r="N2" s="1633"/>
    </row>
    <row r="3" spans="1:15" s="736" customFormat="1" ht="9.75" customHeight="1" x14ac:dyDescent="0.2">
      <c r="A3" s="817" t="s">
        <v>291</v>
      </c>
      <c r="B3" s="737"/>
      <c r="C3" s="737"/>
      <c r="D3" s="737"/>
      <c r="E3" s="737"/>
      <c r="F3" s="737"/>
      <c r="G3" s="737"/>
      <c r="H3" s="737"/>
      <c r="I3" s="737"/>
      <c r="J3" s="737"/>
      <c r="K3" s="737"/>
      <c r="N3" s="816" t="s">
        <v>292</v>
      </c>
    </row>
    <row r="4" spans="1:15" s="684" customFormat="1" ht="16.5" customHeight="1" x14ac:dyDescent="0.2">
      <c r="A4" s="1595"/>
      <c r="B4" s="1652" t="s">
        <v>146</v>
      </c>
      <c r="C4" s="1652" t="s">
        <v>1473</v>
      </c>
      <c r="D4" s="1652"/>
      <c r="E4" s="1652"/>
      <c r="F4" s="1652"/>
      <c r="G4" s="1652"/>
      <c r="H4" s="1652"/>
      <c r="I4" s="1652" t="s">
        <v>1472</v>
      </c>
      <c r="J4" s="1652"/>
      <c r="K4" s="1652"/>
      <c r="L4" s="1652"/>
      <c r="M4" s="1652"/>
      <c r="N4" s="1652"/>
    </row>
    <row r="5" spans="1:15" s="684" customFormat="1" ht="16.5" customHeight="1" x14ac:dyDescent="0.2">
      <c r="A5" s="1595"/>
      <c r="B5" s="1652"/>
      <c r="C5" s="1653" t="s">
        <v>146</v>
      </c>
      <c r="D5" s="1653" t="s">
        <v>1471</v>
      </c>
      <c r="E5" s="1653"/>
      <c r="F5" s="1653"/>
      <c r="G5" s="1653"/>
      <c r="H5" s="1653" t="s">
        <v>1470</v>
      </c>
      <c r="I5" s="1653" t="s">
        <v>146</v>
      </c>
      <c r="J5" s="1653" t="s">
        <v>1471</v>
      </c>
      <c r="K5" s="1653"/>
      <c r="L5" s="1653"/>
      <c r="M5" s="1653"/>
      <c r="N5" s="1653" t="s">
        <v>1470</v>
      </c>
    </row>
    <row r="6" spans="1:15" s="684" customFormat="1" ht="16.5" customHeight="1" x14ac:dyDescent="0.2">
      <c r="A6" s="1595"/>
      <c r="B6" s="1652"/>
      <c r="C6" s="1653"/>
      <c r="D6" s="808" t="s">
        <v>1469</v>
      </c>
      <c r="E6" s="808" t="s">
        <v>1468</v>
      </c>
      <c r="F6" s="808" t="s">
        <v>1467</v>
      </c>
      <c r="G6" s="808" t="s">
        <v>1466</v>
      </c>
      <c r="H6" s="1653"/>
      <c r="I6" s="1653"/>
      <c r="J6" s="808" t="s">
        <v>1469</v>
      </c>
      <c r="K6" s="808" t="s">
        <v>1468</v>
      </c>
      <c r="L6" s="808" t="s">
        <v>1467</v>
      </c>
      <c r="M6" s="808" t="s">
        <v>1466</v>
      </c>
      <c r="N6" s="1653"/>
    </row>
    <row r="7" spans="1:15" s="684" customFormat="1" ht="12.75" customHeight="1" x14ac:dyDescent="0.2">
      <c r="A7" s="693" t="s">
        <v>145</v>
      </c>
      <c r="B7" s="815"/>
      <c r="C7" s="815"/>
      <c r="D7" s="815"/>
      <c r="E7" s="815"/>
      <c r="F7" s="815"/>
      <c r="G7" s="815"/>
      <c r="H7" s="815"/>
      <c r="I7" s="815"/>
      <c r="J7" s="815"/>
      <c r="K7" s="815"/>
      <c r="L7" s="815"/>
      <c r="M7" s="815"/>
      <c r="N7" s="815"/>
    </row>
    <row r="8" spans="1:15" s="684" customFormat="1" ht="12.75" customHeight="1" x14ac:dyDescent="0.2">
      <c r="A8" s="693">
        <v>2010</v>
      </c>
      <c r="B8" s="697">
        <v>491</v>
      </c>
      <c r="C8" s="697">
        <v>75</v>
      </c>
      <c r="D8" s="697">
        <v>56</v>
      </c>
      <c r="E8" s="697">
        <v>15</v>
      </c>
      <c r="F8" s="697">
        <v>4</v>
      </c>
      <c r="G8" s="697">
        <v>0</v>
      </c>
      <c r="H8" s="697" t="s">
        <v>331</v>
      </c>
      <c r="I8" s="697">
        <v>416</v>
      </c>
      <c r="J8" s="697">
        <v>395</v>
      </c>
      <c r="K8" s="697">
        <v>17</v>
      </c>
      <c r="L8" s="697">
        <v>3</v>
      </c>
      <c r="M8" s="697">
        <v>1</v>
      </c>
      <c r="N8" s="697" t="s">
        <v>331</v>
      </c>
    </row>
    <row r="9" spans="1:15" s="684" customFormat="1" ht="12.75" customHeight="1" x14ac:dyDescent="0.2">
      <c r="A9" s="693">
        <v>2011</v>
      </c>
      <c r="B9" s="697">
        <v>514</v>
      </c>
      <c r="C9" s="697">
        <v>84</v>
      </c>
      <c r="D9" s="697">
        <v>52</v>
      </c>
      <c r="E9" s="697">
        <v>18</v>
      </c>
      <c r="F9" s="697">
        <v>5</v>
      </c>
      <c r="G9" s="697">
        <v>4</v>
      </c>
      <c r="H9" s="697">
        <v>5</v>
      </c>
      <c r="I9" s="697">
        <v>430</v>
      </c>
      <c r="J9" s="697">
        <v>380</v>
      </c>
      <c r="K9" s="697">
        <v>34</v>
      </c>
      <c r="L9" s="697">
        <v>3</v>
      </c>
      <c r="M9" s="697">
        <v>2</v>
      </c>
      <c r="N9" s="697">
        <v>11</v>
      </c>
    </row>
    <row r="10" spans="1:15" s="684" customFormat="1" ht="12.75" customHeight="1" x14ac:dyDescent="0.2">
      <c r="A10" s="693">
        <v>2012</v>
      </c>
      <c r="B10" s="697">
        <v>526</v>
      </c>
      <c r="C10" s="697">
        <v>89</v>
      </c>
      <c r="D10" s="697">
        <v>56</v>
      </c>
      <c r="E10" s="697">
        <v>17</v>
      </c>
      <c r="F10" s="697">
        <v>7</v>
      </c>
      <c r="G10" s="697">
        <v>3</v>
      </c>
      <c r="H10" s="697">
        <v>6</v>
      </c>
      <c r="I10" s="697">
        <v>437</v>
      </c>
      <c r="J10" s="697">
        <v>401</v>
      </c>
      <c r="K10" s="697">
        <v>21</v>
      </c>
      <c r="L10" s="697">
        <v>5</v>
      </c>
      <c r="M10" s="697">
        <v>1</v>
      </c>
      <c r="N10" s="697">
        <v>9</v>
      </c>
    </row>
    <row r="11" spans="1:15" s="684" customFormat="1" ht="12.75" customHeight="1" x14ac:dyDescent="0.2">
      <c r="A11" s="693">
        <v>2013</v>
      </c>
      <c r="B11" s="619">
        <v>543</v>
      </c>
      <c r="C11" s="619">
        <v>97</v>
      </c>
      <c r="D11" s="619">
        <v>58</v>
      </c>
      <c r="E11" s="619">
        <v>14</v>
      </c>
      <c r="F11" s="619">
        <v>10</v>
      </c>
      <c r="G11" s="619">
        <v>2</v>
      </c>
      <c r="H11" s="619">
        <v>13</v>
      </c>
      <c r="I11" s="619">
        <v>446</v>
      </c>
      <c r="J11" s="619">
        <v>410</v>
      </c>
      <c r="K11" s="619">
        <v>17</v>
      </c>
      <c r="L11" s="619">
        <v>9</v>
      </c>
      <c r="M11" s="619">
        <v>0</v>
      </c>
      <c r="N11" s="619">
        <v>10</v>
      </c>
    </row>
    <row r="12" spans="1:15" s="684" customFormat="1" ht="12.75" customHeight="1" x14ac:dyDescent="0.25">
      <c r="A12" s="693">
        <v>2014</v>
      </c>
      <c r="B12" s="645">
        <v>558</v>
      </c>
      <c r="C12" s="645">
        <v>106</v>
      </c>
      <c r="D12" s="645">
        <v>56</v>
      </c>
      <c r="E12" s="645">
        <v>24</v>
      </c>
      <c r="F12" s="645">
        <v>11</v>
      </c>
      <c r="G12" s="645">
        <v>1</v>
      </c>
      <c r="H12" s="645">
        <v>14</v>
      </c>
      <c r="I12" s="645">
        <v>452</v>
      </c>
      <c r="J12" s="645">
        <v>395</v>
      </c>
      <c r="K12" s="645">
        <v>35</v>
      </c>
      <c r="L12" s="645">
        <v>5</v>
      </c>
      <c r="M12" s="645">
        <v>5</v>
      </c>
      <c r="N12" s="645">
        <v>12</v>
      </c>
    </row>
    <row r="13" spans="1:15" s="684" customFormat="1" ht="12.75" customHeight="1" x14ac:dyDescent="0.25">
      <c r="A13" s="693">
        <v>2015</v>
      </c>
      <c r="B13" s="814">
        <v>569</v>
      </c>
      <c r="C13" s="814">
        <v>108</v>
      </c>
      <c r="D13" s="814">
        <v>68</v>
      </c>
      <c r="E13" s="814">
        <v>22</v>
      </c>
      <c r="F13" s="814">
        <v>7</v>
      </c>
      <c r="G13" s="814">
        <v>0</v>
      </c>
      <c r="H13" s="814">
        <v>11</v>
      </c>
      <c r="I13" s="814">
        <v>461</v>
      </c>
      <c r="J13" s="814">
        <v>413</v>
      </c>
      <c r="K13" s="814">
        <v>33</v>
      </c>
      <c r="L13" s="690">
        <v>5</v>
      </c>
      <c r="M13" s="690">
        <v>3</v>
      </c>
      <c r="N13" s="690">
        <v>7</v>
      </c>
    </row>
    <row r="14" spans="1:15" s="684" customFormat="1" ht="12.75" customHeight="1" x14ac:dyDescent="0.25">
      <c r="A14" s="693">
        <v>2016</v>
      </c>
      <c r="B14" s="814">
        <v>579</v>
      </c>
      <c r="C14" s="814">
        <v>115</v>
      </c>
      <c r="D14" s="814">
        <v>80</v>
      </c>
      <c r="E14" s="814">
        <v>21</v>
      </c>
      <c r="F14" s="814">
        <v>7</v>
      </c>
      <c r="G14" s="814">
        <v>0</v>
      </c>
      <c r="H14" s="814">
        <v>7</v>
      </c>
      <c r="I14" s="814">
        <v>464</v>
      </c>
      <c r="J14" s="814">
        <v>413</v>
      </c>
      <c r="K14" s="814">
        <v>35</v>
      </c>
      <c r="L14" s="690">
        <v>6</v>
      </c>
      <c r="M14" s="690">
        <v>4</v>
      </c>
      <c r="N14" s="690">
        <v>6</v>
      </c>
    </row>
    <row r="15" spans="1:15" s="724" customFormat="1" ht="12.75" customHeight="1" x14ac:dyDescent="0.25">
      <c r="A15" s="565">
        <v>2017</v>
      </c>
      <c r="B15" s="814">
        <v>603</v>
      </c>
      <c r="C15" s="814">
        <v>123</v>
      </c>
      <c r="D15" s="814">
        <v>94</v>
      </c>
      <c r="E15" s="814">
        <v>17</v>
      </c>
      <c r="F15" s="814">
        <v>3</v>
      </c>
      <c r="G15" s="814">
        <v>2</v>
      </c>
      <c r="H15" s="814">
        <v>7</v>
      </c>
      <c r="I15" s="814">
        <v>480</v>
      </c>
      <c r="J15" s="814">
        <v>435</v>
      </c>
      <c r="K15" s="814">
        <v>29</v>
      </c>
      <c r="L15" s="690">
        <v>5</v>
      </c>
      <c r="M15" s="690">
        <v>3</v>
      </c>
      <c r="N15" s="690">
        <v>8</v>
      </c>
      <c r="O15" s="689"/>
    </row>
    <row r="16" spans="1:15" s="724" customFormat="1" ht="12.75" customHeight="1" x14ac:dyDescent="0.25">
      <c r="A16" s="565">
        <v>2018</v>
      </c>
      <c r="B16" s="814">
        <v>608</v>
      </c>
      <c r="C16" s="814">
        <v>128</v>
      </c>
      <c r="D16" s="814">
        <v>101</v>
      </c>
      <c r="E16" s="814">
        <v>13</v>
      </c>
      <c r="F16" s="814">
        <v>4</v>
      </c>
      <c r="G16" s="814">
        <v>2</v>
      </c>
      <c r="H16" s="814">
        <v>8</v>
      </c>
      <c r="I16" s="814">
        <v>480</v>
      </c>
      <c r="J16" s="814">
        <v>453</v>
      </c>
      <c r="K16" s="814">
        <v>16</v>
      </c>
      <c r="L16" s="690">
        <v>5</v>
      </c>
      <c r="M16" s="690">
        <v>0</v>
      </c>
      <c r="N16" s="690">
        <v>6</v>
      </c>
      <c r="O16" s="689"/>
    </row>
    <row r="17" spans="1:28" s="724" customFormat="1" ht="12.75" customHeight="1" x14ac:dyDescent="0.25">
      <c r="A17" s="565">
        <v>2019</v>
      </c>
      <c r="B17" s="814">
        <v>614</v>
      </c>
      <c r="C17" s="814">
        <v>133</v>
      </c>
      <c r="D17" s="814">
        <v>102</v>
      </c>
      <c r="E17" s="814">
        <v>15</v>
      </c>
      <c r="F17" s="814">
        <v>4</v>
      </c>
      <c r="G17" s="814">
        <v>1</v>
      </c>
      <c r="H17" s="814">
        <v>11</v>
      </c>
      <c r="I17" s="814">
        <v>481</v>
      </c>
      <c r="J17" s="814">
        <v>460</v>
      </c>
      <c r="K17" s="814">
        <v>16</v>
      </c>
      <c r="L17" s="690">
        <v>2</v>
      </c>
      <c r="M17" s="690">
        <v>0</v>
      </c>
      <c r="N17" s="690">
        <v>3</v>
      </c>
      <c r="O17" s="689"/>
    </row>
    <row r="18" spans="1:28" s="724" customFormat="1" ht="12.75" customHeight="1" x14ac:dyDescent="0.25">
      <c r="A18" s="565">
        <v>2020</v>
      </c>
      <c r="B18" s="814">
        <v>620</v>
      </c>
      <c r="C18" s="814">
        <v>132</v>
      </c>
      <c r="D18" s="814">
        <v>101</v>
      </c>
      <c r="E18" s="814">
        <v>20</v>
      </c>
      <c r="F18" s="814">
        <v>2</v>
      </c>
      <c r="G18" s="814">
        <v>1</v>
      </c>
      <c r="H18" s="814">
        <v>8</v>
      </c>
      <c r="I18" s="814">
        <v>488</v>
      </c>
      <c r="J18" s="814">
        <v>460</v>
      </c>
      <c r="K18" s="814">
        <v>15</v>
      </c>
      <c r="L18" s="690">
        <v>1</v>
      </c>
      <c r="M18" s="690">
        <v>2</v>
      </c>
      <c r="N18" s="690">
        <v>10</v>
      </c>
      <c r="O18" s="689"/>
    </row>
    <row r="19" spans="1:28" s="724" customFormat="1" ht="12.75" customHeight="1" x14ac:dyDescent="0.25">
      <c r="A19" s="565">
        <v>2021</v>
      </c>
      <c r="B19" s="814">
        <v>643</v>
      </c>
      <c r="C19" s="814">
        <v>147</v>
      </c>
      <c r="D19" s="814">
        <v>577</v>
      </c>
      <c r="E19" s="814">
        <v>40</v>
      </c>
      <c r="F19" s="814">
        <v>3</v>
      </c>
      <c r="G19" s="814">
        <v>2</v>
      </c>
      <c r="H19" s="814">
        <v>21</v>
      </c>
      <c r="I19" s="814">
        <v>496</v>
      </c>
      <c r="J19" s="814">
        <v>464</v>
      </c>
      <c r="K19" s="814">
        <v>19</v>
      </c>
      <c r="L19" s="690">
        <v>0</v>
      </c>
      <c r="M19" s="690">
        <v>2</v>
      </c>
      <c r="N19" s="690">
        <v>11</v>
      </c>
      <c r="O19" s="689"/>
      <c r="P19" s="811"/>
    </row>
    <row r="20" spans="1:28" s="724" customFormat="1" ht="12.75" customHeight="1" x14ac:dyDescent="0.2">
      <c r="A20" s="565">
        <v>2022</v>
      </c>
      <c r="B20" s="814">
        <v>666</v>
      </c>
      <c r="C20" s="814">
        <v>157</v>
      </c>
      <c r="D20" s="814">
        <v>565</v>
      </c>
      <c r="E20" s="814">
        <v>53</v>
      </c>
      <c r="F20" s="814">
        <v>5</v>
      </c>
      <c r="G20" s="814">
        <v>8</v>
      </c>
      <c r="H20" s="814">
        <v>35</v>
      </c>
      <c r="I20" s="814">
        <v>509</v>
      </c>
      <c r="J20" s="814">
        <v>462</v>
      </c>
      <c r="K20" s="814">
        <v>19</v>
      </c>
      <c r="L20" s="814">
        <v>2</v>
      </c>
      <c r="M20" s="814">
        <v>5</v>
      </c>
      <c r="N20" s="814">
        <v>21</v>
      </c>
      <c r="O20" s="689"/>
      <c r="P20" s="811"/>
    </row>
    <row r="21" spans="1:28" s="724" customFormat="1" ht="12.75" customHeight="1" x14ac:dyDescent="0.2">
      <c r="A21" s="813">
        <v>2023</v>
      </c>
      <c r="B21" s="812"/>
      <c r="C21" s="812"/>
      <c r="D21" s="812"/>
      <c r="E21" s="812"/>
      <c r="F21" s="812"/>
      <c r="G21" s="812"/>
      <c r="H21" s="812"/>
      <c r="I21" s="812"/>
      <c r="J21" s="812"/>
      <c r="K21" s="812"/>
      <c r="L21" s="812"/>
      <c r="M21" s="812"/>
      <c r="N21" s="812"/>
      <c r="O21" s="689"/>
      <c r="P21" s="811"/>
    </row>
    <row r="22" spans="1:28" s="600" customFormat="1" ht="12.75" customHeight="1" x14ac:dyDescent="0.25">
      <c r="A22" s="605" t="s">
        <v>145</v>
      </c>
      <c r="B22" s="810">
        <v>667</v>
      </c>
      <c r="C22" s="810">
        <v>158</v>
      </c>
      <c r="D22" s="810">
        <v>107</v>
      </c>
      <c r="E22" s="810">
        <v>35</v>
      </c>
      <c r="F22" s="810">
        <v>5</v>
      </c>
      <c r="G22" s="810">
        <v>0</v>
      </c>
      <c r="H22" s="810">
        <v>11</v>
      </c>
      <c r="I22" s="810">
        <v>509</v>
      </c>
      <c r="J22" s="810">
        <v>468</v>
      </c>
      <c r="K22" s="810">
        <v>22</v>
      </c>
      <c r="L22" s="810">
        <v>6</v>
      </c>
      <c r="M22" s="810">
        <v>3</v>
      </c>
      <c r="N22" s="810">
        <v>10</v>
      </c>
      <c r="O22" s="592"/>
      <c r="P22" s="590"/>
      <c r="Q22" s="592"/>
      <c r="R22" s="593"/>
      <c r="S22" s="592"/>
      <c r="T22" s="592"/>
      <c r="U22" s="592"/>
      <c r="V22" s="591"/>
      <c r="W22" s="590"/>
      <c r="X22" s="590"/>
      <c r="Y22" s="589"/>
      <c r="Z22" s="588"/>
      <c r="AA22"/>
      <c r="AB22" s="586"/>
    </row>
    <row r="23" spans="1:28" s="600" customFormat="1" ht="12.75" customHeight="1" x14ac:dyDescent="0.25">
      <c r="A23" s="604" t="s">
        <v>1322</v>
      </c>
      <c r="B23" s="810">
        <v>518</v>
      </c>
      <c r="C23" s="810">
        <v>158</v>
      </c>
      <c r="D23" s="810">
        <v>107</v>
      </c>
      <c r="E23" s="810">
        <v>35</v>
      </c>
      <c r="F23" s="810">
        <v>5</v>
      </c>
      <c r="G23" s="810">
        <v>0</v>
      </c>
      <c r="H23" s="810">
        <v>11</v>
      </c>
      <c r="I23" s="810">
        <v>360</v>
      </c>
      <c r="J23" s="810">
        <v>335</v>
      </c>
      <c r="K23" s="810">
        <v>16</v>
      </c>
      <c r="L23" s="810">
        <v>5</v>
      </c>
      <c r="M23" s="810">
        <v>0</v>
      </c>
      <c r="N23" s="810">
        <v>4</v>
      </c>
      <c r="O23" s="592"/>
      <c r="P23" s="590"/>
      <c r="Q23" s="590"/>
      <c r="R23" s="593"/>
      <c r="S23" s="592"/>
      <c r="T23" s="592"/>
      <c r="U23" s="592"/>
      <c r="V23" s="591"/>
      <c r="W23" s="590"/>
      <c r="X23" s="590"/>
      <c r="Y23" s="589"/>
      <c r="Z23" s="603"/>
      <c r="AA23" s="601"/>
      <c r="AB23" s="586"/>
    </row>
    <row r="24" spans="1:28" s="600" customFormat="1" ht="12.75" customHeight="1" x14ac:dyDescent="0.25">
      <c r="A24" s="599" t="s">
        <v>70</v>
      </c>
      <c r="B24" s="810">
        <v>118</v>
      </c>
      <c r="C24" s="810">
        <v>38</v>
      </c>
      <c r="D24" s="810">
        <v>24</v>
      </c>
      <c r="E24" s="810">
        <v>8</v>
      </c>
      <c r="F24" s="810">
        <v>2</v>
      </c>
      <c r="G24" s="810">
        <v>0</v>
      </c>
      <c r="H24" s="810">
        <v>4</v>
      </c>
      <c r="I24" s="810">
        <v>80</v>
      </c>
      <c r="J24" s="810">
        <v>77</v>
      </c>
      <c r="K24" s="810">
        <v>1</v>
      </c>
      <c r="L24" s="810">
        <v>2</v>
      </c>
      <c r="M24" s="810">
        <v>0</v>
      </c>
      <c r="N24" s="810">
        <v>0</v>
      </c>
      <c r="O24" s="592"/>
      <c r="P24" s="590"/>
      <c r="Q24" s="590"/>
      <c r="R24" s="593"/>
      <c r="S24" s="592"/>
      <c r="T24" s="592"/>
      <c r="U24" s="592"/>
      <c r="V24" s="591"/>
      <c r="W24" s="590"/>
      <c r="X24" s="590"/>
      <c r="Y24" s="589"/>
      <c r="Z24" s="588"/>
      <c r="AA24" s="601"/>
      <c r="AB24" s="586"/>
    </row>
    <row r="25" spans="1:28" s="600" customFormat="1" ht="12.75" customHeight="1" x14ac:dyDescent="0.2">
      <c r="A25" s="599" t="s">
        <v>0</v>
      </c>
      <c r="B25" s="810">
        <v>133</v>
      </c>
      <c r="C25" s="810">
        <v>93</v>
      </c>
      <c r="D25" s="810">
        <v>61</v>
      </c>
      <c r="E25" s="810">
        <v>25</v>
      </c>
      <c r="F25" s="810">
        <v>3</v>
      </c>
      <c r="G25" s="810">
        <v>0</v>
      </c>
      <c r="H25" s="810">
        <v>4</v>
      </c>
      <c r="I25" s="810">
        <v>40</v>
      </c>
      <c r="J25" s="810">
        <v>36</v>
      </c>
      <c r="K25" s="810">
        <v>4</v>
      </c>
      <c r="L25" s="810">
        <v>0</v>
      </c>
      <c r="M25" s="810">
        <v>0</v>
      </c>
      <c r="N25" s="810">
        <v>0</v>
      </c>
      <c r="O25" s="592"/>
      <c r="P25" s="590"/>
      <c r="Q25" s="590"/>
      <c r="R25" s="593"/>
      <c r="S25" s="592"/>
      <c r="T25" s="592"/>
      <c r="U25" s="592"/>
      <c r="V25" s="591"/>
      <c r="W25" s="590"/>
      <c r="X25" s="590"/>
      <c r="Y25" s="589"/>
      <c r="Z25" s="588"/>
      <c r="AA25" s="601"/>
    </row>
    <row r="26" spans="1:28" s="600" customFormat="1" ht="12.75" customHeight="1" x14ac:dyDescent="0.2">
      <c r="A26" s="602" t="s">
        <v>1174</v>
      </c>
      <c r="B26" s="810">
        <v>58</v>
      </c>
      <c r="C26" s="810">
        <v>13</v>
      </c>
      <c r="D26" s="810">
        <v>11</v>
      </c>
      <c r="E26" s="810">
        <v>0</v>
      </c>
      <c r="F26" s="810">
        <v>0</v>
      </c>
      <c r="G26" s="810">
        <v>0</v>
      </c>
      <c r="H26" s="810">
        <v>2</v>
      </c>
      <c r="I26" s="810">
        <v>45</v>
      </c>
      <c r="J26" s="810">
        <v>43</v>
      </c>
      <c r="K26" s="810">
        <v>0</v>
      </c>
      <c r="L26" s="810">
        <v>0</v>
      </c>
      <c r="M26" s="810">
        <v>0</v>
      </c>
      <c r="N26" s="810">
        <v>2</v>
      </c>
      <c r="O26" s="592"/>
      <c r="P26" s="590"/>
      <c r="Q26" s="590"/>
      <c r="R26" s="593"/>
      <c r="S26" s="592"/>
      <c r="T26" s="592"/>
      <c r="U26" s="592"/>
      <c r="V26" s="591"/>
      <c r="W26" s="590"/>
      <c r="X26" s="590"/>
      <c r="Y26" s="589"/>
      <c r="Z26" s="588"/>
      <c r="AA26" s="601"/>
    </row>
    <row r="27" spans="1:28" s="600" customFormat="1" ht="12.75" customHeight="1" x14ac:dyDescent="0.2">
      <c r="A27" s="602" t="s">
        <v>1181</v>
      </c>
      <c r="B27" s="810">
        <v>33</v>
      </c>
      <c r="C27" s="810">
        <v>1</v>
      </c>
      <c r="D27" s="810">
        <v>0</v>
      </c>
      <c r="E27" s="810">
        <v>1</v>
      </c>
      <c r="F27" s="810">
        <v>0</v>
      </c>
      <c r="G27" s="810">
        <v>0</v>
      </c>
      <c r="H27" s="810">
        <v>0</v>
      </c>
      <c r="I27" s="810">
        <v>32</v>
      </c>
      <c r="J27" s="810">
        <v>24</v>
      </c>
      <c r="K27" s="810">
        <v>4</v>
      </c>
      <c r="L27" s="810">
        <v>2</v>
      </c>
      <c r="M27" s="810">
        <v>0</v>
      </c>
      <c r="N27" s="810">
        <v>2</v>
      </c>
      <c r="O27" s="592"/>
      <c r="P27" s="590"/>
      <c r="Q27" s="590"/>
      <c r="R27" s="593"/>
      <c r="S27" s="592"/>
      <c r="T27" s="592"/>
      <c r="U27" s="592"/>
      <c r="V27" s="591"/>
      <c r="W27" s="590"/>
      <c r="X27" s="590"/>
      <c r="Y27" s="589"/>
      <c r="Z27" s="588"/>
      <c r="AA27" s="601"/>
    </row>
    <row r="28" spans="1:28" s="586" customFormat="1" ht="12.75" customHeight="1" x14ac:dyDescent="0.25">
      <c r="A28" s="599" t="s">
        <v>1187</v>
      </c>
      <c r="B28" s="810">
        <v>28</v>
      </c>
      <c r="C28" s="810">
        <v>0</v>
      </c>
      <c r="D28" s="810">
        <v>0</v>
      </c>
      <c r="E28" s="810">
        <v>0</v>
      </c>
      <c r="F28" s="810">
        <v>0</v>
      </c>
      <c r="G28" s="810">
        <v>0</v>
      </c>
      <c r="H28" s="810">
        <v>0</v>
      </c>
      <c r="I28" s="810">
        <v>28</v>
      </c>
      <c r="J28" s="810">
        <v>27</v>
      </c>
      <c r="K28" s="810">
        <v>1</v>
      </c>
      <c r="L28" s="810">
        <v>0</v>
      </c>
      <c r="M28" s="810">
        <v>0</v>
      </c>
      <c r="N28" s="810">
        <v>0</v>
      </c>
      <c r="O28" s="592"/>
      <c r="P28" s="590"/>
      <c r="Q28" s="590"/>
      <c r="R28" s="593"/>
      <c r="S28" s="592"/>
      <c r="T28" s="592"/>
      <c r="U28" s="592"/>
      <c r="V28" s="591"/>
      <c r="W28" s="590"/>
      <c r="X28" s="590"/>
      <c r="Y28" s="589"/>
      <c r="Z28" s="588"/>
      <c r="AA28" s="587"/>
    </row>
    <row r="29" spans="1:28" s="586" customFormat="1" ht="12.75" customHeight="1" x14ac:dyDescent="0.25">
      <c r="A29" s="599" t="s">
        <v>1</v>
      </c>
      <c r="B29" s="810">
        <v>39</v>
      </c>
      <c r="C29" s="810">
        <v>11</v>
      </c>
      <c r="D29" s="810">
        <v>10</v>
      </c>
      <c r="E29" s="810">
        <v>0</v>
      </c>
      <c r="F29" s="810">
        <v>0</v>
      </c>
      <c r="G29" s="810">
        <v>0</v>
      </c>
      <c r="H29" s="810">
        <v>1</v>
      </c>
      <c r="I29" s="810">
        <v>28</v>
      </c>
      <c r="J29" s="810">
        <v>25</v>
      </c>
      <c r="K29" s="810">
        <v>3</v>
      </c>
      <c r="L29" s="810">
        <v>0</v>
      </c>
      <c r="M29" s="810">
        <v>0</v>
      </c>
      <c r="N29" s="810">
        <v>0</v>
      </c>
      <c r="O29" s="592"/>
      <c r="P29" s="590"/>
      <c r="Q29" s="590"/>
      <c r="R29" s="593"/>
      <c r="S29" s="592"/>
      <c r="T29" s="592"/>
      <c r="U29" s="592"/>
      <c r="V29" s="591"/>
      <c r="W29" s="590"/>
      <c r="X29" s="590"/>
      <c r="Y29" s="589"/>
      <c r="Z29" s="588"/>
      <c r="AA29" s="587"/>
    </row>
    <row r="30" spans="1:28" s="586" customFormat="1" ht="12.75" customHeight="1" x14ac:dyDescent="0.25">
      <c r="A30" s="599" t="s">
        <v>17</v>
      </c>
      <c r="B30" s="810">
        <v>109</v>
      </c>
      <c r="C30" s="810">
        <v>2</v>
      </c>
      <c r="D30" s="810">
        <v>1</v>
      </c>
      <c r="E30" s="810">
        <v>1</v>
      </c>
      <c r="F30" s="810">
        <v>0</v>
      </c>
      <c r="G30" s="810">
        <v>0</v>
      </c>
      <c r="H30" s="810">
        <v>0</v>
      </c>
      <c r="I30" s="810">
        <v>107</v>
      </c>
      <c r="J30" s="810">
        <v>103</v>
      </c>
      <c r="K30" s="810">
        <v>3</v>
      </c>
      <c r="L30" s="810">
        <v>1</v>
      </c>
      <c r="M30" s="810">
        <v>0</v>
      </c>
      <c r="N30" s="810">
        <v>0</v>
      </c>
      <c r="O30" s="592"/>
      <c r="P30" s="590"/>
      <c r="Q30" s="590"/>
      <c r="R30" s="593"/>
      <c r="S30" s="592"/>
      <c r="T30" s="592"/>
      <c r="U30" s="592"/>
      <c r="V30" s="591"/>
      <c r="W30" s="590"/>
      <c r="X30" s="590"/>
      <c r="Y30" s="589"/>
      <c r="Z30" s="588"/>
      <c r="AA30" s="587"/>
    </row>
    <row r="31" spans="1:28" s="586" customFormat="1" ht="12.75" customHeight="1" x14ac:dyDescent="0.25">
      <c r="A31" s="597" t="s">
        <v>62</v>
      </c>
      <c r="B31" s="810">
        <v>88</v>
      </c>
      <c r="C31" s="810">
        <v>0</v>
      </c>
      <c r="D31" s="810">
        <v>0</v>
      </c>
      <c r="E31" s="810">
        <v>0</v>
      </c>
      <c r="F31" s="810">
        <v>0</v>
      </c>
      <c r="G31" s="810">
        <v>0</v>
      </c>
      <c r="H31" s="810">
        <v>0</v>
      </c>
      <c r="I31" s="810">
        <v>88</v>
      </c>
      <c r="J31" s="810">
        <v>82</v>
      </c>
      <c r="K31" s="810">
        <v>2</v>
      </c>
      <c r="L31" s="810">
        <v>1</v>
      </c>
      <c r="M31" s="810">
        <v>1</v>
      </c>
      <c r="N31" s="810">
        <v>2</v>
      </c>
      <c r="O31" s="592"/>
      <c r="P31" s="590"/>
      <c r="Q31" s="590"/>
      <c r="R31" s="593"/>
      <c r="S31" s="592"/>
      <c r="T31" s="592"/>
      <c r="U31" s="592"/>
      <c r="V31" s="591"/>
      <c r="W31" s="590"/>
      <c r="X31" s="598"/>
      <c r="Y31" s="589"/>
      <c r="Z31" s="588"/>
      <c r="AA31" s="587"/>
    </row>
    <row r="32" spans="1:28" s="586" customFormat="1" ht="12.75" customHeight="1" x14ac:dyDescent="0.25">
      <c r="A32" s="597" t="s">
        <v>67</v>
      </c>
      <c r="B32" s="810">
        <v>61</v>
      </c>
      <c r="C32" s="810">
        <v>0</v>
      </c>
      <c r="D32" s="810">
        <v>0</v>
      </c>
      <c r="E32" s="810">
        <v>0</v>
      </c>
      <c r="F32" s="810">
        <v>0</v>
      </c>
      <c r="G32" s="810">
        <v>0</v>
      </c>
      <c r="H32" s="810">
        <v>0</v>
      </c>
      <c r="I32" s="810">
        <v>61</v>
      </c>
      <c r="J32" s="810">
        <v>51</v>
      </c>
      <c r="K32" s="810">
        <v>4</v>
      </c>
      <c r="L32" s="810">
        <v>0</v>
      </c>
      <c r="M32" s="810">
        <v>2</v>
      </c>
      <c r="N32" s="810">
        <v>4</v>
      </c>
      <c r="O32" s="592"/>
      <c r="P32" s="590"/>
      <c r="Q32" s="590"/>
      <c r="R32" s="593"/>
      <c r="S32" s="592"/>
      <c r="T32" s="592"/>
      <c r="U32" s="592"/>
      <c r="V32" s="591"/>
      <c r="W32" s="590"/>
      <c r="X32" s="590"/>
      <c r="Y32" s="589"/>
      <c r="Z32" s="588"/>
      <c r="AA32" s="587"/>
    </row>
    <row r="33" spans="1:15" s="684" customFormat="1" ht="16.5" customHeight="1" x14ac:dyDescent="0.2">
      <c r="A33" s="1595"/>
      <c r="B33" s="1652" t="s">
        <v>146</v>
      </c>
      <c r="C33" s="1652" t="s">
        <v>1465</v>
      </c>
      <c r="D33" s="1652"/>
      <c r="E33" s="1652"/>
      <c r="F33" s="1652"/>
      <c r="G33" s="1652"/>
      <c r="H33" s="1652"/>
      <c r="I33" s="1652" t="s">
        <v>1464</v>
      </c>
      <c r="J33" s="1652"/>
      <c r="K33" s="1652"/>
      <c r="L33" s="1652"/>
      <c r="M33" s="1652"/>
      <c r="N33" s="1652"/>
      <c r="O33" s="685"/>
    </row>
    <row r="34" spans="1:15" s="684" customFormat="1" ht="16.5" customHeight="1" x14ac:dyDescent="0.2">
      <c r="A34" s="1595"/>
      <c r="B34" s="1652"/>
      <c r="C34" s="1653" t="s">
        <v>146</v>
      </c>
      <c r="D34" s="1653" t="s">
        <v>1463</v>
      </c>
      <c r="E34" s="1653"/>
      <c r="F34" s="1653"/>
      <c r="G34" s="1653"/>
      <c r="H34" s="1653" t="s">
        <v>1460</v>
      </c>
      <c r="I34" s="1653" t="s">
        <v>146</v>
      </c>
      <c r="J34" s="1653" t="s">
        <v>1463</v>
      </c>
      <c r="K34" s="1653"/>
      <c r="L34" s="1653"/>
      <c r="M34" s="1653"/>
      <c r="N34" s="1653" t="s">
        <v>1460</v>
      </c>
      <c r="O34" s="685"/>
    </row>
    <row r="35" spans="1:15" s="684" customFormat="1" ht="16.5" x14ac:dyDescent="0.2">
      <c r="A35" s="1595"/>
      <c r="B35" s="1652"/>
      <c r="C35" s="1653"/>
      <c r="D35" s="808" t="s">
        <v>1462</v>
      </c>
      <c r="E35" s="808" t="s">
        <v>1426</v>
      </c>
      <c r="F35" s="808" t="s">
        <v>1461</v>
      </c>
      <c r="G35" s="808" t="s">
        <v>1430</v>
      </c>
      <c r="H35" s="1653" t="s">
        <v>1460</v>
      </c>
      <c r="I35" s="1653"/>
      <c r="J35" s="808" t="s">
        <v>1462</v>
      </c>
      <c r="K35" s="808" t="s">
        <v>1426</v>
      </c>
      <c r="L35" s="808" t="s">
        <v>1461</v>
      </c>
      <c r="M35" s="808" t="s">
        <v>1430</v>
      </c>
      <c r="N35" s="1653" t="s">
        <v>1460</v>
      </c>
      <c r="O35" s="685"/>
    </row>
    <row r="36" spans="1:15" s="684" customFormat="1" ht="16.5" x14ac:dyDescent="0.2">
      <c r="A36" s="1590" t="s">
        <v>1161</v>
      </c>
      <c r="B36" s="1590"/>
      <c r="C36" s="1590"/>
      <c r="D36" s="1590"/>
      <c r="E36" s="1590"/>
      <c r="F36" s="1590"/>
      <c r="G36" s="1590"/>
      <c r="H36" s="1590"/>
      <c r="I36" s="1590"/>
      <c r="J36" s="1590"/>
      <c r="K36" s="1590"/>
      <c r="L36" s="1590"/>
      <c r="M36" s="1590"/>
      <c r="N36" s="1590"/>
      <c r="O36" s="685"/>
    </row>
    <row r="37" spans="1:15" s="683" customFormat="1" ht="9.75" customHeight="1" x14ac:dyDescent="0.15">
      <c r="A37" s="1634" t="s">
        <v>1459</v>
      </c>
      <c r="B37" s="1634"/>
      <c r="C37" s="1634"/>
      <c r="D37" s="1634"/>
      <c r="E37" s="1634"/>
      <c r="F37" s="1634"/>
      <c r="G37" s="1634"/>
      <c r="H37" s="1634"/>
      <c r="I37" s="1634"/>
      <c r="J37" s="1634"/>
      <c r="K37" s="1634"/>
      <c r="L37" s="1634"/>
      <c r="M37" s="1634"/>
      <c r="N37" s="1634"/>
      <c r="O37" s="682"/>
    </row>
    <row r="38" spans="1:15" ht="9.75" customHeight="1" x14ac:dyDescent="0.25">
      <c r="A38" s="1634" t="s">
        <v>491</v>
      </c>
      <c r="B38" s="1634"/>
      <c r="C38" s="1634"/>
      <c r="D38" s="1634"/>
      <c r="E38" s="1634"/>
      <c r="F38" s="1634"/>
      <c r="G38" s="1634"/>
      <c r="H38" s="1634"/>
      <c r="I38" s="1634"/>
      <c r="J38" s="1634"/>
      <c r="K38" s="1634"/>
      <c r="L38" s="1634"/>
      <c r="M38" s="1634"/>
      <c r="N38" s="1634"/>
      <c r="O38" s="682"/>
    </row>
    <row r="39" spans="1:15" s="163" customFormat="1" ht="28.5" customHeight="1" x14ac:dyDescent="0.25">
      <c r="A39" s="1651" t="s">
        <v>1458</v>
      </c>
      <c r="B39" s="1651"/>
      <c r="C39" s="1651"/>
      <c r="D39" s="1651"/>
      <c r="E39" s="1651"/>
      <c r="F39" s="1651"/>
      <c r="G39" s="1651"/>
      <c r="H39" s="1651"/>
      <c r="I39" s="1651"/>
      <c r="J39" s="1651"/>
      <c r="K39" s="1651"/>
      <c r="L39" s="1651"/>
      <c r="M39" s="1651"/>
      <c r="N39" s="1651"/>
      <c r="O39" s="807"/>
    </row>
    <row r="40" spans="1:15" s="163" customFormat="1" ht="21" customHeight="1" x14ac:dyDescent="0.25">
      <c r="A40" s="1651" t="s">
        <v>1457</v>
      </c>
      <c r="B40" s="1651"/>
      <c r="C40" s="1651"/>
      <c r="D40" s="1651"/>
      <c r="E40" s="1651"/>
      <c r="F40" s="1651"/>
      <c r="G40" s="1651"/>
      <c r="H40" s="1651"/>
      <c r="I40" s="1651"/>
      <c r="J40" s="1651"/>
      <c r="K40" s="1651"/>
      <c r="L40" s="1651"/>
      <c r="M40" s="1651"/>
      <c r="N40" s="1651"/>
      <c r="O40" s="807"/>
    </row>
    <row r="42" spans="1:15" x14ac:dyDescent="0.25">
      <c r="A42" s="182" t="s">
        <v>502</v>
      </c>
    </row>
    <row r="43" spans="1:15" x14ac:dyDescent="0.25">
      <c r="A43" s="739" t="s">
        <v>1456</v>
      </c>
      <c r="B43" s="712"/>
      <c r="C43" s="712"/>
      <c r="D43" s="712"/>
      <c r="E43" s="712"/>
      <c r="F43" s="712"/>
      <c r="G43" s="712"/>
      <c r="H43" s="712"/>
      <c r="I43" s="712"/>
      <c r="J43" s="712"/>
      <c r="K43" s="712"/>
      <c r="L43" s="712"/>
      <c r="M43" s="712"/>
      <c r="N43" s="712"/>
      <c r="O43" s="712"/>
    </row>
    <row r="44" spans="1:15" x14ac:dyDescent="0.25">
      <c r="B44" s="708"/>
      <c r="C44" s="708"/>
      <c r="D44" s="708"/>
      <c r="E44" s="708"/>
      <c r="F44" s="708"/>
      <c r="G44" s="708"/>
      <c r="H44" s="708"/>
      <c r="I44" s="708"/>
      <c r="J44" s="708"/>
      <c r="K44" s="708"/>
      <c r="L44" s="708"/>
      <c r="M44" s="708"/>
      <c r="N44" s="708"/>
      <c r="O44" s="707"/>
    </row>
    <row r="45" spans="1:15" x14ac:dyDescent="0.25">
      <c r="B45" s="706"/>
      <c r="C45" s="706"/>
      <c r="D45" s="706"/>
      <c r="E45" s="706"/>
      <c r="F45" s="706"/>
      <c r="G45" s="706"/>
      <c r="H45" s="706"/>
      <c r="I45" s="706"/>
      <c r="J45" s="706"/>
      <c r="K45" s="706"/>
      <c r="L45" s="706"/>
      <c r="M45" s="706"/>
      <c r="N45" s="706"/>
    </row>
  </sheetData>
  <mergeCells count="27">
    <mergeCell ref="A1:N1"/>
    <mergeCell ref="A2:N2"/>
    <mergeCell ref="N5:N6"/>
    <mergeCell ref="J5:M5"/>
    <mergeCell ref="A4:A6"/>
    <mergeCell ref="B4:B6"/>
    <mergeCell ref="I4:N4"/>
    <mergeCell ref="C5:C6"/>
    <mergeCell ref="D5:G5"/>
    <mergeCell ref="I5:I6"/>
    <mergeCell ref="C4:H4"/>
    <mergeCell ref="A33:A35"/>
    <mergeCell ref="H5:H6"/>
    <mergeCell ref="A37:N37"/>
    <mergeCell ref="A38:N38"/>
    <mergeCell ref="A36:N36"/>
    <mergeCell ref="A40:N40"/>
    <mergeCell ref="B33:B35"/>
    <mergeCell ref="C33:H33"/>
    <mergeCell ref="I33:N33"/>
    <mergeCell ref="C34:C35"/>
    <mergeCell ref="D34:G34"/>
    <mergeCell ref="H34:H35"/>
    <mergeCell ref="I34:I35"/>
    <mergeCell ref="J34:M34"/>
    <mergeCell ref="N34:N35"/>
    <mergeCell ref="A39:N39"/>
  </mergeCells>
  <hyperlinks>
    <hyperlink ref="B4:B6" r:id="rId1" display="Total" xr:uid="{0CBB5030-28C1-4509-B724-C33AEB775745}"/>
    <hyperlink ref="C4:H4" r:id="rId2" display="Interiores" xr:uid="{C0AEDA1A-C866-4D15-AA48-0AF014E9A6C9}"/>
    <hyperlink ref="I4:N4" r:id="rId3" display="Costeiras / Transição" xr:uid="{801D747E-69AD-48EB-A606-20E518C91A34}"/>
    <hyperlink ref="A43" r:id="rId4" xr:uid="{79676EE0-783B-45C3-9784-5528080C9CBE}"/>
    <hyperlink ref="H35" r:id="rId5" xr:uid="{405FCAC1-E2F0-4058-9C43-63C06A724245}"/>
    <hyperlink ref="N35" r:id="rId6" xr:uid="{93E7ED96-0E10-4437-8A0C-8FCED747D83D}"/>
    <hyperlink ref="B33:B35" r:id="rId7" display="Total" xr:uid="{E83AB916-6A0B-46D1-A37F-E4AC1CE90A93}"/>
    <hyperlink ref="C33:H33" r:id="rId8" display="Inland waters" xr:uid="{A7C565D4-B336-4CF3-9FE6-313809694316}"/>
    <hyperlink ref="I33:N33" r:id="rId9" display="Coastal / Transition" xr:uid="{4C98D2EE-587C-4A85-984C-1634FE3E4632}"/>
  </hyperlinks>
  <printOptions horizontalCentered="1"/>
  <pageMargins left="0.39370078740157483" right="0.39370078740157483" top="0.39370078740157483" bottom="0.39370078740157483" header="0" footer="0"/>
  <pageSetup paperSize="9" scale="97" fitToHeight="10" orientation="portrait" verticalDpi="300" r:id="rId1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A0A24-3301-43A8-A4D2-800765CF07E6}">
  <sheetPr codeName="Sheet2">
    <pageSetUpPr fitToPage="1"/>
  </sheetPr>
  <dimension ref="A1:R37"/>
  <sheetViews>
    <sheetView showGridLines="0" workbookViewId="0">
      <selection sqref="A1:I1"/>
    </sheetView>
  </sheetViews>
  <sheetFormatPr defaultColWidth="10.42578125" defaultRowHeight="12.75" x14ac:dyDescent="0.25"/>
  <cols>
    <col min="1" max="1" width="15.7109375" style="18" customWidth="1"/>
    <col min="2" max="2" width="15.42578125" style="18" customWidth="1"/>
    <col min="3" max="3" width="8.85546875" style="18" customWidth="1"/>
    <col min="4" max="4" width="15.42578125" style="18" customWidth="1"/>
    <col min="5" max="5" width="8.85546875" style="18" customWidth="1"/>
    <col min="6" max="6" width="15.42578125" style="18" customWidth="1"/>
    <col min="7" max="7" width="8.85546875" style="18" customWidth="1"/>
    <col min="8" max="8" width="15.42578125" style="18" customWidth="1"/>
    <col min="9" max="9" width="8.85546875" style="18" customWidth="1"/>
    <col min="10" max="10" width="7.7109375" style="18" customWidth="1"/>
    <col min="11" max="255" width="7.85546875" style="18" customWidth="1"/>
    <col min="256" max="16384" width="10.42578125" style="18"/>
  </cols>
  <sheetData>
    <row r="1" spans="1:18" s="27" customFormat="1" ht="34.5" customHeight="1" x14ac:dyDescent="0.2">
      <c r="A1" s="1316" t="s">
        <v>1204</v>
      </c>
      <c r="B1" s="1316"/>
      <c r="C1" s="1316"/>
      <c r="D1" s="1316"/>
      <c r="E1" s="1316"/>
      <c r="F1" s="1316"/>
      <c r="G1" s="1316"/>
      <c r="H1" s="1316"/>
      <c r="I1" s="1316"/>
      <c r="J1" s="26"/>
    </row>
    <row r="2" spans="1:18" s="27" customFormat="1" ht="34.5" customHeight="1" x14ac:dyDescent="0.2">
      <c r="A2" s="1317" t="s">
        <v>1205</v>
      </c>
      <c r="B2" s="1317"/>
      <c r="C2" s="1317"/>
      <c r="D2" s="1317"/>
      <c r="E2" s="1317"/>
      <c r="F2" s="1317"/>
      <c r="G2" s="1317"/>
      <c r="H2" s="1317"/>
      <c r="I2" s="1317"/>
      <c r="J2" s="26"/>
    </row>
    <row r="3" spans="1:18" s="27" customFormat="1" ht="9.75" customHeight="1" x14ac:dyDescent="0.2">
      <c r="A3" s="28" t="s">
        <v>68</v>
      </c>
      <c r="B3" s="29"/>
      <c r="C3" s="29"/>
      <c r="D3" s="29"/>
      <c r="E3" s="29"/>
      <c r="F3" s="29"/>
      <c r="G3" s="29"/>
      <c r="H3" s="29"/>
      <c r="I3" s="30" t="s">
        <v>69</v>
      </c>
      <c r="J3" s="26"/>
    </row>
    <row r="4" spans="1:18" ht="13.5" customHeight="1" x14ac:dyDescent="0.25">
      <c r="A4" s="1318"/>
      <c r="B4" s="1313" t="s">
        <v>199</v>
      </c>
      <c r="C4" s="1314"/>
      <c r="D4" s="1314"/>
      <c r="E4" s="1315"/>
      <c r="F4" s="1313" t="s">
        <v>200</v>
      </c>
      <c r="G4" s="1314"/>
      <c r="H4" s="1314"/>
      <c r="I4" s="1315"/>
    </row>
    <row r="5" spans="1:18" ht="13.5" customHeight="1" x14ac:dyDescent="0.25">
      <c r="A5" s="1319"/>
      <c r="B5" s="1313" t="s">
        <v>70</v>
      </c>
      <c r="C5" s="1315"/>
      <c r="D5" s="1313" t="s">
        <v>71</v>
      </c>
      <c r="E5" s="1315"/>
      <c r="F5" s="1313" t="s">
        <v>72</v>
      </c>
      <c r="G5" s="1315"/>
      <c r="H5" s="1313" t="s">
        <v>73</v>
      </c>
      <c r="I5" s="1315"/>
    </row>
    <row r="6" spans="1:18" ht="25.5" customHeight="1" x14ac:dyDescent="0.25">
      <c r="A6" s="1320"/>
      <c r="B6" s="125" t="s">
        <v>74</v>
      </c>
      <c r="C6" s="125" t="s">
        <v>75</v>
      </c>
      <c r="D6" s="125" t="s">
        <v>74</v>
      </c>
      <c r="E6" s="125" t="s">
        <v>75</v>
      </c>
      <c r="F6" s="125" t="s">
        <v>74</v>
      </c>
      <c r="G6" s="125" t="s">
        <v>75</v>
      </c>
      <c r="H6" s="125" t="s">
        <v>74</v>
      </c>
      <c r="I6" s="125" t="s">
        <v>75</v>
      </c>
    </row>
    <row r="7" spans="1:18" s="31" customFormat="1" ht="41.25" customHeight="1" x14ac:dyDescent="0.25">
      <c r="A7" s="481" t="s">
        <v>145</v>
      </c>
      <c r="B7" s="482" t="s">
        <v>163</v>
      </c>
      <c r="C7" s="483" t="s">
        <v>204</v>
      </c>
      <c r="D7" s="482" t="s">
        <v>380</v>
      </c>
      <c r="E7" s="483" t="s">
        <v>1164</v>
      </c>
      <c r="F7" s="482" t="s">
        <v>206</v>
      </c>
      <c r="G7" s="483" t="s">
        <v>207</v>
      </c>
      <c r="H7" s="482" t="s">
        <v>381</v>
      </c>
      <c r="I7" s="483" t="s">
        <v>241</v>
      </c>
      <c r="K7" s="322"/>
    </row>
    <row r="8" spans="1:18" s="31" customFormat="1" ht="41.25" customHeight="1" x14ac:dyDescent="0.2">
      <c r="A8" s="481" t="s">
        <v>115</v>
      </c>
      <c r="B8" s="482" t="s">
        <v>163</v>
      </c>
      <c r="C8" s="483" t="s">
        <v>204</v>
      </c>
      <c r="D8" s="482" t="s">
        <v>210</v>
      </c>
      <c r="E8" s="483" t="s">
        <v>211</v>
      </c>
      <c r="F8" s="482" t="s">
        <v>206</v>
      </c>
      <c r="G8" s="484" t="s">
        <v>207</v>
      </c>
      <c r="H8" s="482" t="s">
        <v>316</v>
      </c>
      <c r="I8" s="483" t="s">
        <v>317</v>
      </c>
    </row>
    <row r="9" spans="1:18" s="31" customFormat="1" ht="49.5" customHeight="1" x14ac:dyDescent="0.2">
      <c r="A9" s="481" t="s">
        <v>70</v>
      </c>
      <c r="B9" s="482" t="s">
        <v>163</v>
      </c>
      <c r="C9" s="483" t="s">
        <v>204</v>
      </c>
      <c r="D9" s="482" t="s">
        <v>1165</v>
      </c>
      <c r="E9" s="483" t="s">
        <v>205</v>
      </c>
      <c r="F9" s="482" t="s">
        <v>206</v>
      </c>
      <c r="G9" s="483" t="s">
        <v>207</v>
      </c>
      <c r="H9" s="482" t="s">
        <v>1166</v>
      </c>
      <c r="I9" s="483" t="s">
        <v>208</v>
      </c>
    </row>
    <row r="10" spans="1:18" s="31" customFormat="1" ht="54.75" customHeight="1" x14ac:dyDescent="0.2">
      <c r="A10" s="485" t="s">
        <v>0</v>
      </c>
      <c r="B10" s="482" t="s">
        <v>1167</v>
      </c>
      <c r="C10" s="484" t="s">
        <v>1168</v>
      </c>
      <c r="D10" s="482" t="s">
        <v>1169</v>
      </c>
      <c r="E10" s="484" t="s">
        <v>1170</v>
      </c>
      <c r="F10" s="482" t="s">
        <v>1171</v>
      </c>
      <c r="G10" s="483" t="s">
        <v>269</v>
      </c>
      <c r="H10" s="486" t="s">
        <v>1172</v>
      </c>
      <c r="I10" s="487" t="s">
        <v>1173</v>
      </c>
      <c r="J10" s="32"/>
    </row>
    <row r="11" spans="1:18" s="31" customFormat="1" ht="56.25" customHeight="1" x14ac:dyDescent="0.2">
      <c r="A11" s="485" t="s">
        <v>1174</v>
      </c>
      <c r="B11" s="482" t="s">
        <v>1175</v>
      </c>
      <c r="C11" s="488" t="s">
        <v>1176</v>
      </c>
      <c r="D11" s="482" t="s">
        <v>1177</v>
      </c>
      <c r="E11" s="488" t="s">
        <v>1178</v>
      </c>
      <c r="F11" s="482" t="s">
        <v>1179</v>
      </c>
      <c r="G11" s="484" t="s">
        <v>1180</v>
      </c>
      <c r="H11" s="482" t="s">
        <v>316</v>
      </c>
      <c r="I11" s="483" t="s">
        <v>317</v>
      </c>
      <c r="J11" s="32"/>
    </row>
    <row r="12" spans="1:18" s="33" customFormat="1" ht="60" customHeight="1" x14ac:dyDescent="0.2">
      <c r="A12" s="485" t="s">
        <v>1181</v>
      </c>
      <c r="B12" s="482" t="s">
        <v>1182</v>
      </c>
      <c r="C12" s="483" t="s">
        <v>209</v>
      </c>
      <c r="D12" s="482" t="s">
        <v>1183</v>
      </c>
      <c r="E12" s="484" t="s">
        <v>1184</v>
      </c>
      <c r="F12" s="482" t="s">
        <v>1185</v>
      </c>
      <c r="G12" s="484" t="s">
        <v>1186</v>
      </c>
      <c r="H12" s="482" t="s">
        <v>274</v>
      </c>
      <c r="I12" s="483" t="s">
        <v>275</v>
      </c>
      <c r="J12" s="31"/>
      <c r="K12" s="31"/>
      <c r="L12" s="31"/>
      <c r="M12" s="31"/>
      <c r="N12" s="31"/>
      <c r="O12" s="31"/>
      <c r="P12" s="31"/>
      <c r="Q12" s="31"/>
      <c r="R12" s="31"/>
    </row>
    <row r="13" spans="1:18" s="31" customFormat="1" ht="49.5" customHeight="1" x14ac:dyDescent="0.2">
      <c r="A13" s="485" t="s">
        <v>1187</v>
      </c>
      <c r="B13" s="482" t="s">
        <v>1188</v>
      </c>
      <c r="C13" s="488" t="s">
        <v>1189</v>
      </c>
      <c r="D13" s="482" t="s">
        <v>270</v>
      </c>
      <c r="E13" s="483" t="s">
        <v>271</v>
      </c>
      <c r="F13" s="482" t="s">
        <v>272</v>
      </c>
      <c r="G13" s="483" t="s">
        <v>273</v>
      </c>
      <c r="H13" s="482" t="s">
        <v>1190</v>
      </c>
      <c r="I13" s="488" t="s">
        <v>1191</v>
      </c>
    </row>
    <row r="14" spans="1:18" s="31" customFormat="1" ht="53.25" customHeight="1" x14ac:dyDescent="0.2">
      <c r="A14" s="481" t="s">
        <v>1</v>
      </c>
      <c r="B14" s="482" t="s">
        <v>164</v>
      </c>
      <c r="C14" s="483" t="s">
        <v>276</v>
      </c>
      <c r="D14" s="482" t="s">
        <v>277</v>
      </c>
      <c r="E14" s="483" t="s">
        <v>278</v>
      </c>
      <c r="F14" s="482" t="s">
        <v>279</v>
      </c>
      <c r="G14" s="483" t="s">
        <v>280</v>
      </c>
      <c r="H14" s="482" t="s">
        <v>1192</v>
      </c>
      <c r="I14" s="484" t="s">
        <v>1193</v>
      </c>
    </row>
    <row r="15" spans="1:18" s="33" customFormat="1" ht="23.25" customHeight="1" x14ac:dyDescent="0.2">
      <c r="A15" s="481" t="s">
        <v>17</v>
      </c>
      <c r="B15" s="482" t="s">
        <v>281</v>
      </c>
      <c r="C15" s="483" t="s">
        <v>282</v>
      </c>
      <c r="D15" s="482" t="s">
        <v>210</v>
      </c>
      <c r="E15" s="483" t="s">
        <v>211</v>
      </c>
      <c r="F15" s="482" t="s">
        <v>382</v>
      </c>
      <c r="G15" s="483" t="s">
        <v>212</v>
      </c>
      <c r="H15" s="482" t="s">
        <v>213</v>
      </c>
      <c r="I15" s="484" t="s">
        <v>1194</v>
      </c>
      <c r="J15" s="32"/>
      <c r="K15" s="31"/>
      <c r="L15" s="31"/>
      <c r="M15" s="31"/>
      <c r="N15" s="31"/>
      <c r="O15" s="31"/>
      <c r="P15" s="31"/>
      <c r="Q15" s="31"/>
      <c r="R15" s="31"/>
    </row>
    <row r="16" spans="1:18" s="33" customFormat="1" ht="23.25" customHeight="1" x14ac:dyDescent="0.2">
      <c r="A16" s="481" t="s">
        <v>62</v>
      </c>
      <c r="B16" s="482" t="s">
        <v>383</v>
      </c>
      <c r="C16" s="483" t="s">
        <v>242</v>
      </c>
      <c r="D16" s="482" t="s">
        <v>384</v>
      </c>
      <c r="E16" s="483" t="s">
        <v>247</v>
      </c>
      <c r="F16" s="482" t="s">
        <v>385</v>
      </c>
      <c r="G16" s="483" t="s">
        <v>248</v>
      </c>
      <c r="H16" s="482" t="s">
        <v>381</v>
      </c>
      <c r="I16" s="483" t="s">
        <v>241</v>
      </c>
      <c r="J16" s="32"/>
      <c r="K16" s="31"/>
      <c r="L16" s="31"/>
      <c r="M16" s="31"/>
      <c r="N16" s="31"/>
      <c r="O16" s="31"/>
      <c r="P16" s="31"/>
      <c r="Q16" s="31"/>
      <c r="R16" s="31"/>
    </row>
    <row r="17" spans="1:18" s="33" customFormat="1" ht="27" customHeight="1" x14ac:dyDescent="0.2">
      <c r="A17" s="485" t="s">
        <v>494</v>
      </c>
      <c r="B17" s="482" t="s">
        <v>386</v>
      </c>
      <c r="C17" s="483" t="s">
        <v>246</v>
      </c>
      <c r="D17" s="482" t="s">
        <v>384</v>
      </c>
      <c r="E17" s="483" t="s">
        <v>247</v>
      </c>
      <c r="F17" s="482" t="s">
        <v>385</v>
      </c>
      <c r="G17" s="483" t="s">
        <v>248</v>
      </c>
      <c r="H17" s="482" t="s">
        <v>387</v>
      </c>
      <c r="I17" s="483" t="s">
        <v>249</v>
      </c>
      <c r="J17" s="32"/>
      <c r="K17" s="31"/>
      <c r="L17" s="31"/>
      <c r="M17" s="31"/>
      <c r="N17" s="31"/>
      <c r="O17" s="31"/>
      <c r="P17" s="31"/>
      <c r="Q17" s="31"/>
      <c r="R17" s="31"/>
    </row>
    <row r="18" spans="1:18" s="33" customFormat="1" ht="24.75" customHeight="1" x14ac:dyDescent="0.2">
      <c r="A18" s="485" t="s">
        <v>495</v>
      </c>
      <c r="B18" s="482" t="s">
        <v>388</v>
      </c>
      <c r="C18" s="483" t="s">
        <v>250</v>
      </c>
      <c r="D18" s="482" t="s">
        <v>389</v>
      </c>
      <c r="E18" s="483" t="s">
        <v>251</v>
      </c>
      <c r="F18" s="482" t="s">
        <v>390</v>
      </c>
      <c r="G18" s="483" t="s">
        <v>252</v>
      </c>
      <c r="H18" s="482" t="s">
        <v>391</v>
      </c>
      <c r="I18" s="483" t="s">
        <v>253</v>
      </c>
      <c r="J18" s="32"/>
      <c r="K18" s="31"/>
      <c r="L18" s="31"/>
      <c r="M18" s="31"/>
      <c r="N18" s="31"/>
      <c r="O18" s="31"/>
      <c r="P18" s="31"/>
      <c r="Q18" s="31"/>
      <c r="R18" s="31"/>
    </row>
    <row r="19" spans="1:18" s="33" customFormat="1" ht="23.25" customHeight="1" x14ac:dyDescent="0.2">
      <c r="A19" s="485" t="s">
        <v>496</v>
      </c>
      <c r="B19" s="482" t="s">
        <v>392</v>
      </c>
      <c r="C19" s="483" t="s">
        <v>220</v>
      </c>
      <c r="D19" s="482" t="s">
        <v>557</v>
      </c>
      <c r="E19" s="483" t="s">
        <v>221</v>
      </c>
      <c r="F19" s="482" t="s">
        <v>2</v>
      </c>
      <c r="G19" s="483" t="s">
        <v>222</v>
      </c>
      <c r="H19" s="482" t="s">
        <v>556</v>
      </c>
      <c r="I19" s="483" t="s">
        <v>223</v>
      </c>
      <c r="J19" s="32"/>
      <c r="K19" s="31"/>
      <c r="L19" s="31"/>
      <c r="M19" s="31"/>
      <c r="N19" s="31"/>
      <c r="O19" s="31"/>
      <c r="P19" s="31"/>
      <c r="Q19" s="31"/>
      <c r="R19" s="31"/>
    </row>
    <row r="20" spans="1:18" s="33" customFormat="1" ht="25.5" customHeight="1" x14ac:dyDescent="0.2">
      <c r="A20" s="485" t="s">
        <v>497</v>
      </c>
      <c r="B20" s="482" t="s">
        <v>1195</v>
      </c>
      <c r="C20" s="483" t="s">
        <v>224</v>
      </c>
      <c r="D20" s="482" t="s">
        <v>3</v>
      </c>
      <c r="E20" s="483" t="s">
        <v>225</v>
      </c>
      <c r="F20" s="482" t="s">
        <v>4</v>
      </c>
      <c r="G20" s="483" t="s">
        <v>226</v>
      </c>
      <c r="H20" s="482" t="s">
        <v>5</v>
      </c>
      <c r="I20" s="483" t="s">
        <v>227</v>
      </c>
      <c r="J20" s="32"/>
      <c r="K20" s="31"/>
      <c r="L20" s="31"/>
      <c r="M20" s="31"/>
      <c r="N20" s="31"/>
      <c r="O20" s="31"/>
      <c r="P20" s="31"/>
      <c r="Q20" s="31"/>
      <c r="R20" s="31"/>
    </row>
    <row r="21" spans="1:18" s="33" customFormat="1" ht="23.25" customHeight="1" x14ac:dyDescent="0.2">
      <c r="A21" s="485" t="s">
        <v>498</v>
      </c>
      <c r="B21" s="482" t="s">
        <v>6</v>
      </c>
      <c r="C21" s="483" t="s">
        <v>1196</v>
      </c>
      <c r="D21" s="482" t="s">
        <v>7</v>
      </c>
      <c r="E21" s="483" t="s">
        <v>228</v>
      </c>
      <c r="F21" s="482" t="s">
        <v>8</v>
      </c>
      <c r="G21" s="483" t="s">
        <v>229</v>
      </c>
      <c r="H21" s="482" t="s">
        <v>6</v>
      </c>
      <c r="I21" s="484" t="s">
        <v>1197</v>
      </c>
      <c r="J21" s="32"/>
      <c r="K21" s="31"/>
      <c r="L21" s="31"/>
      <c r="M21" s="31"/>
      <c r="N21" s="31"/>
      <c r="O21" s="31"/>
      <c r="P21" s="31"/>
      <c r="Q21" s="31"/>
      <c r="R21" s="31"/>
    </row>
    <row r="22" spans="1:18" s="33" customFormat="1" ht="25.5" customHeight="1" x14ac:dyDescent="0.2">
      <c r="A22" s="485" t="s">
        <v>353</v>
      </c>
      <c r="B22" s="482" t="s">
        <v>1198</v>
      </c>
      <c r="C22" s="483" t="s">
        <v>230</v>
      </c>
      <c r="D22" s="482" t="s">
        <v>9</v>
      </c>
      <c r="E22" s="483" t="s">
        <v>231</v>
      </c>
      <c r="F22" s="482" t="s">
        <v>10</v>
      </c>
      <c r="G22" s="483" t="s">
        <v>232</v>
      </c>
      <c r="H22" s="482" t="s">
        <v>254</v>
      </c>
      <c r="I22" s="483" t="s">
        <v>233</v>
      </c>
      <c r="J22" s="32"/>
      <c r="K22" s="31"/>
      <c r="L22" s="31"/>
      <c r="M22" s="31"/>
      <c r="N22" s="31"/>
      <c r="O22" s="31"/>
      <c r="P22" s="31"/>
      <c r="Q22" s="31"/>
      <c r="R22" s="31"/>
    </row>
    <row r="23" spans="1:18" s="33" customFormat="1" ht="28.5" customHeight="1" x14ac:dyDescent="0.2">
      <c r="A23" s="485" t="s">
        <v>499</v>
      </c>
      <c r="B23" s="482" t="s">
        <v>11</v>
      </c>
      <c r="C23" s="483" t="s">
        <v>234</v>
      </c>
      <c r="D23" s="482" t="s">
        <v>12</v>
      </c>
      <c r="E23" s="483" t="s">
        <v>235</v>
      </c>
      <c r="F23" s="482" t="s">
        <v>13</v>
      </c>
      <c r="G23" s="483" t="s">
        <v>236</v>
      </c>
      <c r="H23" s="482" t="s">
        <v>14</v>
      </c>
      <c r="I23" s="483" t="s">
        <v>237</v>
      </c>
      <c r="J23" s="32"/>
      <c r="K23" s="31"/>
      <c r="L23" s="31"/>
      <c r="M23" s="31"/>
      <c r="N23" s="31"/>
      <c r="O23" s="31"/>
      <c r="P23" s="31"/>
      <c r="Q23" s="31"/>
      <c r="R23" s="31"/>
    </row>
    <row r="24" spans="1:18" s="31" customFormat="1" ht="26.25" customHeight="1" x14ac:dyDescent="0.2">
      <c r="A24" s="485" t="s">
        <v>500</v>
      </c>
      <c r="B24" s="482" t="s">
        <v>46</v>
      </c>
      <c r="C24" s="483" t="s">
        <v>238</v>
      </c>
      <c r="D24" s="482" t="s">
        <v>15</v>
      </c>
      <c r="E24" s="483" t="s">
        <v>239</v>
      </c>
      <c r="F24" s="482" t="s">
        <v>16</v>
      </c>
      <c r="G24" s="483" t="s">
        <v>240</v>
      </c>
      <c r="H24" s="482" t="s">
        <v>381</v>
      </c>
      <c r="I24" s="483" t="s">
        <v>241</v>
      </c>
      <c r="J24" s="32"/>
    </row>
    <row r="25" spans="1:18" s="33" customFormat="1" ht="26.25" customHeight="1" x14ac:dyDescent="0.2">
      <c r="A25" s="485" t="s">
        <v>22</v>
      </c>
      <c r="B25" s="482" t="s">
        <v>383</v>
      </c>
      <c r="C25" s="483" t="s">
        <v>242</v>
      </c>
      <c r="D25" s="482" t="s">
        <v>1199</v>
      </c>
      <c r="E25" s="483" t="s">
        <v>243</v>
      </c>
      <c r="F25" s="482" t="s">
        <v>283</v>
      </c>
      <c r="G25" s="483" t="s">
        <v>244</v>
      </c>
      <c r="H25" s="482" t="s">
        <v>284</v>
      </c>
      <c r="I25" s="483" t="s">
        <v>245</v>
      </c>
      <c r="J25" s="32"/>
      <c r="K25" s="31"/>
      <c r="L25" s="31"/>
      <c r="M25" s="31"/>
      <c r="N25" s="31"/>
      <c r="O25" s="31"/>
      <c r="P25" s="31"/>
      <c r="Q25" s="31"/>
      <c r="R25" s="31"/>
    </row>
    <row r="26" spans="1:18" s="33" customFormat="1" ht="26.25" customHeight="1" x14ac:dyDescent="0.2">
      <c r="A26" s="485" t="s">
        <v>67</v>
      </c>
      <c r="B26" s="482" t="s">
        <v>285</v>
      </c>
      <c r="C26" s="483" t="s">
        <v>216</v>
      </c>
      <c r="D26" s="482" t="s">
        <v>380</v>
      </c>
      <c r="E26" s="483" t="s">
        <v>1164</v>
      </c>
      <c r="F26" s="482" t="s">
        <v>119</v>
      </c>
      <c r="G26" s="484" t="s">
        <v>1200</v>
      </c>
      <c r="H26" s="482" t="s">
        <v>120</v>
      </c>
      <c r="I26" s="483" t="s">
        <v>215</v>
      </c>
      <c r="J26" s="32"/>
      <c r="K26" s="31"/>
      <c r="L26" s="31"/>
      <c r="M26" s="31"/>
      <c r="N26" s="31"/>
      <c r="O26" s="31"/>
      <c r="P26" s="31"/>
      <c r="Q26" s="31"/>
      <c r="R26" s="31"/>
    </row>
    <row r="27" spans="1:18" ht="32.25" customHeight="1" x14ac:dyDescent="0.25">
      <c r="A27" s="485" t="s">
        <v>501</v>
      </c>
      <c r="B27" s="482" t="s">
        <v>121</v>
      </c>
      <c r="C27" s="483" t="s">
        <v>214</v>
      </c>
      <c r="D27" s="482" t="s">
        <v>380</v>
      </c>
      <c r="E27" s="483" t="s">
        <v>1164</v>
      </c>
      <c r="F27" s="482" t="s">
        <v>119</v>
      </c>
      <c r="G27" s="484" t="s">
        <v>1200</v>
      </c>
      <c r="H27" s="482" t="s">
        <v>120</v>
      </c>
      <c r="I27" s="483" t="s">
        <v>215</v>
      </c>
    </row>
    <row r="28" spans="1:18" ht="32.25" customHeight="1" x14ac:dyDescent="0.25">
      <c r="A28" s="485" t="s">
        <v>288</v>
      </c>
      <c r="B28" s="482" t="s">
        <v>285</v>
      </c>
      <c r="C28" s="483" t="s">
        <v>216</v>
      </c>
      <c r="D28" s="482" t="s">
        <v>122</v>
      </c>
      <c r="E28" s="483" t="s">
        <v>217</v>
      </c>
      <c r="F28" s="482" t="s">
        <v>123</v>
      </c>
      <c r="G28" s="483" t="s">
        <v>218</v>
      </c>
      <c r="H28" s="482" t="s">
        <v>124</v>
      </c>
      <c r="I28" s="483" t="s">
        <v>219</v>
      </c>
    </row>
    <row r="29" spans="1:18" ht="25.5" customHeight="1" x14ac:dyDescent="0.25">
      <c r="A29" s="1318"/>
      <c r="B29" s="1313" t="s">
        <v>199</v>
      </c>
      <c r="C29" s="1314"/>
      <c r="D29" s="1314"/>
      <c r="E29" s="1315"/>
      <c r="F29" s="1313" t="s">
        <v>200</v>
      </c>
      <c r="G29" s="1314"/>
      <c r="H29" s="1314"/>
      <c r="I29" s="1315"/>
    </row>
    <row r="30" spans="1:18" ht="9.75" customHeight="1" x14ac:dyDescent="0.25">
      <c r="A30" s="1319"/>
      <c r="B30" s="1313" t="s">
        <v>78</v>
      </c>
      <c r="C30" s="1315"/>
      <c r="D30" s="1313" t="s">
        <v>79</v>
      </c>
      <c r="E30" s="1315"/>
      <c r="F30" s="1313" t="s">
        <v>80</v>
      </c>
      <c r="G30" s="1315"/>
      <c r="H30" s="1313" t="s">
        <v>81</v>
      </c>
      <c r="I30" s="1315"/>
    </row>
    <row r="31" spans="1:18" s="34" customFormat="1" ht="9.75" customHeight="1" x14ac:dyDescent="0.15">
      <c r="A31" s="1320"/>
      <c r="B31" s="125" t="s">
        <v>82</v>
      </c>
      <c r="C31" s="125" t="s">
        <v>83</v>
      </c>
      <c r="D31" s="125" t="s">
        <v>82</v>
      </c>
      <c r="E31" s="125" t="s">
        <v>83</v>
      </c>
      <c r="F31" s="125" t="s">
        <v>82</v>
      </c>
      <c r="G31" s="125" t="s">
        <v>83</v>
      </c>
      <c r="H31" s="125" t="s">
        <v>82</v>
      </c>
      <c r="I31" s="125" t="s">
        <v>83</v>
      </c>
      <c r="J31" s="85"/>
    </row>
    <row r="32" spans="1:18" s="34" customFormat="1" ht="9.6" customHeight="1" x14ac:dyDescent="0.15">
      <c r="A32" s="1322" t="s">
        <v>1201</v>
      </c>
      <c r="B32" s="1322"/>
      <c r="C32" s="1322"/>
      <c r="D32" s="1322"/>
      <c r="E32" s="1322"/>
      <c r="F32" s="1322"/>
      <c r="G32" s="1322"/>
      <c r="H32" s="1322"/>
      <c r="I32" s="1322"/>
      <c r="J32" s="85"/>
    </row>
    <row r="33" spans="1:10" s="35" customFormat="1" ht="9.6" customHeight="1" x14ac:dyDescent="0.25">
      <c r="A33" s="1323" t="s">
        <v>1202</v>
      </c>
      <c r="B33" s="1323"/>
      <c r="C33" s="1323"/>
      <c r="D33" s="1323"/>
      <c r="E33" s="1323"/>
      <c r="F33" s="1323"/>
      <c r="G33" s="1323"/>
      <c r="H33" s="1323"/>
      <c r="I33" s="1323"/>
      <c r="J33" s="85"/>
    </row>
    <row r="34" spans="1:10" s="35" customFormat="1" ht="26.45" customHeight="1" x14ac:dyDescent="0.25">
      <c r="A34" s="1321" t="s">
        <v>739</v>
      </c>
      <c r="B34" s="1321"/>
      <c r="C34" s="1321"/>
      <c r="D34" s="1321"/>
      <c r="E34" s="1321"/>
      <c r="F34" s="1321"/>
      <c r="G34" s="1321"/>
      <c r="H34" s="1321"/>
      <c r="I34" s="1321"/>
      <c r="J34" s="85"/>
    </row>
    <row r="35" spans="1:10" ht="30.6" customHeight="1" x14ac:dyDescent="0.25">
      <c r="A35" s="1321" t="s">
        <v>1203</v>
      </c>
      <c r="B35" s="1321"/>
      <c r="C35" s="1321"/>
      <c r="D35" s="1321"/>
      <c r="E35" s="1321"/>
      <c r="F35" s="1321"/>
      <c r="G35" s="1321"/>
      <c r="H35" s="1321"/>
      <c r="I35" s="1321"/>
    </row>
    <row r="37" spans="1:10" x14ac:dyDescent="0.25">
      <c r="A37" s="19"/>
    </row>
  </sheetData>
  <mergeCells count="20">
    <mergeCell ref="B30:C30"/>
    <mergeCell ref="D30:E30"/>
    <mergeCell ref="F30:G30"/>
    <mergeCell ref="H30:I30"/>
    <mergeCell ref="A35:I35"/>
    <mergeCell ref="A32:I32"/>
    <mergeCell ref="A33:I33"/>
    <mergeCell ref="A34:I34"/>
    <mergeCell ref="A29:A31"/>
    <mergeCell ref="B29:E29"/>
    <mergeCell ref="A1:I1"/>
    <mergeCell ref="A2:I2"/>
    <mergeCell ref="A4:A6"/>
    <mergeCell ref="B4:E4"/>
    <mergeCell ref="F4:I4"/>
    <mergeCell ref="B5:C5"/>
    <mergeCell ref="D5:E5"/>
    <mergeCell ref="F5:G5"/>
    <mergeCell ref="H5:I5"/>
    <mergeCell ref="F29:I29"/>
  </mergeCells>
  <printOptions horizontalCentered="1"/>
  <pageMargins left="0.39370078740157483" right="0.39370078740157483" top="0.39370078740157483" bottom="0.39370078740157483" header="0" footer="0"/>
  <pageSetup paperSize="9" scale="90" fitToHeight="2"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8AD3A-42C4-42A1-9FC2-711EE3CE0FEA}">
  <dimension ref="A1:AB49"/>
  <sheetViews>
    <sheetView showGridLines="0" zoomScaleNormal="100" workbookViewId="0">
      <selection sqref="A1:H1"/>
    </sheetView>
  </sheetViews>
  <sheetFormatPr defaultColWidth="9.28515625" defaultRowHeight="12.75" x14ac:dyDescent="0.25"/>
  <cols>
    <col min="1" max="1" width="18.7109375" style="818" customWidth="1"/>
    <col min="2" max="8" width="10.7109375" style="818" customWidth="1"/>
    <col min="9" max="9" width="7.7109375" style="818" customWidth="1"/>
    <col min="10" max="10" width="3.7109375" style="818" customWidth="1"/>
    <col min="11" max="16384" width="9.28515625" style="818"/>
  </cols>
  <sheetData>
    <row r="1" spans="1:12" ht="34.5" customHeight="1" x14ac:dyDescent="0.25">
      <c r="A1" s="1655" t="s">
        <v>1491</v>
      </c>
      <c r="B1" s="1655"/>
      <c r="C1" s="1655"/>
      <c r="D1" s="1655"/>
      <c r="E1" s="1655"/>
      <c r="F1" s="1655"/>
      <c r="G1" s="1655"/>
      <c r="H1" s="1655"/>
      <c r="I1" s="844"/>
      <c r="J1" s="843"/>
      <c r="K1" s="843"/>
      <c r="L1" s="843"/>
    </row>
    <row r="2" spans="1:12" ht="34.5" customHeight="1" x14ac:dyDescent="0.25">
      <c r="A2" s="1654" t="s">
        <v>1490</v>
      </c>
      <c r="B2" s="1654"/>
      <c r="C2" s="1654"/>
      <c r="D2" s="1654"/>
      <c r="E2" s="1654"/>
      <c r="F2" s="1654"/>
      <c r="G2" s="1654"/>
      <c r="H2" s="1654"/>
      <c r="I2" s="844"/>
      <c r="J2" s="843"/>
      <c r="K2" s="843"/>
      <c r="L2" s="843"/>
    </row>
    <row r="3" spans="1:12" ht="9.75" customHeight="1" x14ac:dyDescent="0.25">
      <c r="A3" s="842" t="s">
        <v>291</v>
      </c>
      <c r="B3" s="1656"/>
      <c r="C3" s="1656"/>
      <c r="D3" s="1656"/>
      <c r="E3" s="840"/>
      <c r="F3" s="840"/>
      <c r="G3" s="840"/>
      <c r="H3" s="841" t="s">
        <v>292</v>
      </c>
      <c r="I3" s="840"/>
      <c r="J3" s="839"/>
    </row>
    <row r="4" spans="1:12" ht="27" customHeight="1" x14ac:dyDescent="0.25">
      <c r="A4" s="1657"/>
      <c r="B4" s="1586" t="s">
        <v>1489</v>
      </c>
      <c r="C4" s="1659"/>
      <c r="D4" s="1587"/>
      <c r="E4" s="1586" t="s">
        <v>1488</v>
      </c>
      <c r="F4" s="1659"/>
      <c r="G4" s="1587"/>
      <c r="H4" s="1591" t="s">
        <v>1487</v>
      </c>
      <c r="I4" s="686"/>
      <c r="J4" s="838"/>
      <c r="L4" s="837"/>
    </row>
    <row r="5" spans="1:12" ht="25.5" customHeight="1" x14ac:dyDescent="0.25">
      <c r="A5" s="1658"/>
      <c r="B5" s="808" t="s">
        <v>146</v>
      </c>
      <c r="C5" s="808" t="s">
        <v>1473</v>
      </c>
      <c r="D5" s="808" t="s">
        <v>1486</v>
      </c>
      <c r="E5" s="808" t="s">
        <v>146</v>
      </c>
      <c r="F5" s="808" t="s">
        <v>1473</v>
      </c>
      <c r="G5" s="808" t="s">
        <v>1486</v>
      </c>
      <c r="H5" s="1592"/>
      <c r="I5" s="686"/>
      <c r="J5" s="821"/>
      <c r="K5" s="824"/>
      <c r="L5" s="836"/>
    </row>
    <row r="6" spans="1:12" ht="13.5" customHeight="1" x14ac:dyDescent="0.25">
      <c r="A6" s="830" t="s">
        <v>145</v>
      </c>
      <c r="B6" s="821"/>
      <c r="C6" s="821"/>
      <c r="D6" s="821"/>
      <c r="E6" s="821"/>
      <c r="F6" s="821"/>
      <c r="G6" s="821"/>
      <c r="H6" s="821"/>
      <c r="I6" s="821"/>
      <c r="J6" s="821"/>
      <c r="K6" s="824"/>
    </row>
    <row r="7" spans="1:12" ht="13.5" customHeight="1" x14ac:dyDescent="0.25">
      <c r="A7" s="618">
        <v>2003</v>
      </c>
      <c r="B7" s="835" t="s">
        <v>331</v>
      </c>
      <c r="C7" s="835" t="s">
        <v>331</v>
      </c>
      <c r="D7" s="835" t="s">
        <v>331</v>
      </c>
      <c r="E7" s="835" t="s">
        <v>331</v>
      </c>
      <c r="F7" s="835" t="s">
        <v>331</v>
      </c>
      <c r="G7" s="835" t="s">
        <v>331</v>
      </c>
      <c r="H7" s="835">
        <v>169</v>
      </c>
      <c r="I7" s="821"/>
      <c r="J7" s="821"/>
      <c r="K7" s="824"/>
    </row>
    <row r="8" spans="1:12" ht="13.5" customHeight="1" x14ac:dyDescent="0.25">
      <c r="A8" s="618">
        <v>2004</v>
      </c>
      <c r="B8" s="835" t="s">
        <v>331</v>
      </c>
      <c r="C8" s="835" t="s">
        <v>331</v>
      </c>
      <c r="D8" s="835" t="s">
        <v>331</v>
      </c>
      <c r="E8" s="835" t="s">
        <v>331</v>
      </c>
      <c r="F8" s="835" t="s">
        <v>331</v>
      </c>
      <c r="G8" s="835" t="s">
        <v>331</v>
      </c>
      <c r="H8" s="835">
        <v>162</v>
      </c>
      <c r="I8" s="821"/>
      <c r="J8" s="821"/>
      <c r="K8" s="824"/>
    </row>
    <row r="9" spans="1:12" ht="13.5" customHeight="1" x14ac:dyDescent="0.25">
      <c r="A9" s="618">
        <v>2005</v>
      </c>
      <c r="B9" s="835" t="s">
        <v>331</v>
      </c>
      <c r="C9" s="835" t="s">
        <v>331</v>
      </c>
      <c r="D9" s="835" t="s">
        <v>331</v>
      </c>
      <c r="E9" s="835" t="s">
        <v>331</v>
      </c>
      <c r="F9" s="835" t="s">
        <v>331</v>
      </c>
      <c r="G9" s="835" t="s">
        <v>331</v>
      </c>
      <c r="H9" s="835">
        <v>191</v>
      </c>
      <c r="I9" s="821"/>
      <c r="J9" s="821"/>
      <c r="K9" s="824"/>
    </row>
    <row r="10" spans="1:12" ht="13.5" customHeight="1" x14ac:dyDescent="0.25">
      <c r="A10" s="618">
        <v>2006</v>
      </c>
      <c r="B10" s="835" t="s">
        <v>331</v>
      </c>
      <c r="C10" s="835" t="s">
        <v>331</v>
      </c>
      <c r="D10" s="835" t="s">
        <v>331</v>
      </c>
      <c r="E10" s="835" t="s">
        <v>331</v>
      </c>
      <c r="F10" s="835" t="s">
        <v>331</v>
      </c>
      <c r="G10" s="835" t="s">
        <v>331</v>
      </c>
      <c r="H10" s="835">
        <v>207</v>
      </c>
      <c r="I10" s="821"/>
      <c r="J10" s="821"/>
      <c r="K10" s="824"/>
    </row>
    <row r="11" spans="1:12" ht="13.5" customHeight="1" x14ac:dyDescent="0.25">
      <c r="A11" s="618">
        <v>2007</v>
      </c>
      <c r="B11" s="835" t="s">
        <v>331</v>
      </c>
      <c r="C11" s="835" t="s">
        <v>331</v>
      </c>
      <c r="D11" s="835" t="s">
        <v>331</v>
      </c>
      <c r="E11" s="835" t="s">
        <v>331</v>
      </c>
      <c r="F11" s="835" t="s">
        <v>331</v>
      </c>
      <c r="G11" s="835" t="s">
        <v>331</v>
      </c>
      <c r="H11" s="835">
        <v>190</v>
      </c>
      <c r="I11" s="821"/>
      <c r="J11" s="821"/>
      <c r="K11" s="824"/>
    </row>
    <row r="12" spans="1:12" ht="13.5" customHeight="1" x14ac:dyDescent="0.25">
      <c r="A12" s="618">
        <v>2008</v>
      </c>
      <c r="B12" s="835" t="s">
        <v>331</v>
      </c>
      <c r="C12" s="835" t="s">
        <v>331</v>
      </c>
      <c r="D12" s="835" t="s">
        <v>331</v>
      </c>
      <c r="E12" s="835" t="s">
        <v>331</v>
      </c>
      <c r="F12" s="835" t="s">
        <v>331</v>
      </c>
      <c r="G12" s="835" t="s">
        <v>331</v>
      </c>
      <c r="H12" s="835">
        <v>193</v>
      </c>
      <c r="I12" s="821"/>
      <c r="J12" s="821"/>
      <c r="K12" s="824"/>
    </row>
    <row r="13" spans="1:12" ht="13.5" customHeight="1" x14ac:dyDescent="0.25">
      <c r="A13" s="618">
        <v>2009</v>
      </c>
      <c r="B13" s="835" t="s">
        <v>331</v>
      </c>
      <c r="C13" s="835" t="s">
        <v>331</v>
      </c>
      <c r="D13" s="835" t="s">
        <v>331</v>
      </c>
      <c r="E13" s="835" t="s">
        <v>331</v>
      </c>
      <c r="F13" s="835" t="s">
        <v>331</v>
      </c>
      <c r="G13" s="835" t="s">
        <v>331</v>
      </c>
      <c r="H13" s="835">
        <v>226</v>
      </c>
      <c r="I13" s="821"/>
      <c r="J13" s="821"/>
      <c r="K13" s="824"/>
    </row>
    <row r="14" spans="1:12" ht="13.5" customHeight="1" x14ac:dyDescent="0.25">
      <c r="A14" s="618">
        <v>2010</v>
      </c>
      <c r="B14" s="835" t="s">
        <v>331</v>
      </c>
      <c r="C14" s="835" t="s">
        <v>331</v>
      </c>
      <c r="D14" s="835" t="s">
        <v>331</v>
      </c>
      <c r="E14" s="835" t="s">
        <v>331</v>
      </c>
      <c r="F14" s="835" t="s">
        <v>331</v>
      </c>
      <c r="G14" s="835" t="s">
        <v>331</v>
      </c>
      <c r="H14" s="835">
        <v>240</v>
      </c>
      <c r="I14" s="821"/>
      <c r="J14" s="821"/>
      <c r="K14" s="824"/>
    </row>
    <row r="15" spans="1:12" ht="13.5" customHeight="1" x14ac:dyDescent="0.25">
      <c r="A15" s="618">
        <v>2011</v>
      </c>
      <c r="B15" s="835" t="s">
        <v>331</v>
      </c>
      <c r="C15" s="835" t="s">
        <v>331</v>
      </c>
      <c r="D15" s="835" t="s">
        <v>331</v>
      </c>
      <c r="E15" s="835" t="s">
        <v>331</v>
      </c>
      <c r="F15" s="835" t="s">
        <v>331</v>
      </c>
      <c r="G15" s="835" t="s">
        <v>331</v>
      </c>
      <c r="H15" s="835">
        <v>271</v>
      </c>
      <c r="I15" s="821"/>
      <c r="J15" s="821"/>
      <c r="K15" s="824"/>
    </row>
    <row r="16" spans="1:12" ht="13.5" customHeight="1" x14ac:dyDescent="0.25">
      <c r="A16" s="618">
        <v>2012</v>
      </c>
      <c r="B16" s="835" t="s">
        <v>331</v>
      </c>
      <c r="C16" s="835" t="s">
        <v>331</v>
      </c>
      <c r="D16" s="835" t="s">
        <v>331</v>
      </c>
      <c r="E16" s="835" t="s">
        <v>331</v>
      </c>
      <c r="F16" s="835" t="s">
        <v>331</v>
      </c>
      <c r="G16" s="835" t="s">
        <v>331</v>
      </c>
      <c r="H16" s="835">
        <v>275</v>
      </c>
      <c r="I16" s="821"/>
      <c r="J16" s="821"/>
      <c r="K16" s="824"/>
    </row>
    <row r="17" spans="1:28" ht="13.5" customHeight="1" x14ac:dyDescent="0.25">
      <c r="A17" s="618">
        <v>2013</v>
      </c>
      <c r="B17" s="835" t="s">
        <v>331</v>
      </c>
      <c r="C17" s="835" t="s">
        <v>331</v>
      </c>
      <c r="D17" s="835" t="s">
        <v>331</v>
      </c>
      <c r="E17" s="835" t="s">
        <v>331</v>
      </c>
      <c r="F17" s="835" t="s">
        <v>331</v>
      </c>
      <c r="G17" s="835" t="s">
        <v>331</v>
      </c>
      <c r="H17" s="835">
        <v>277</v>
      </c>
      <c r="I17" s="821"/>
      <c r="J17" s="821"/>
      <c r="K17" s="824"/>
    </row>
    <row r="18" spans="1:28" ht="13.5" customHeight="1" x14ac:dyDescent="0.25">
      <c r="A18" s="618">
        <v>2014</v>
      </c>
      <c r="B18" s="835" t="s">
        <v>331</v>
      </c>
      <c r="C18" s="835" t="s">
        <v>331</v>
      </c>
      <c r="D18" s="835" t="s">
        <v>331</v>
      </c>
      <c r="E18" s="835" t="s">
        <v>331</v>
      </c>
      <c r="F18" s="835" t="s">
        <v>331</v>
      </c>
      <c r="G18" s="835" t="s">
        <v>331</v>
      </c>
      <c r="H18" s="835">
        <v>298</v>
      </c>
      <c r="I18" s="821"/>
      <c r="J18" s="821"/>
      <c r="K18" s="824"/>
    </row>
    <row r="19" spans="1:28" ht="13.5" customHeight="1" x14ac:dyDescent="0.25">
      <c r="A19" s="629">
        <v>2015</v>
      </c>
      <c r="B19" s="835" t="s">
        <v>331</v>
      </c>
      <c r="C19" s="835" t="s">
        <v>331</v>
      </c>
      <c r="D19" s="835" t="s">
        <v>331</v>
      </c>
      <c r="E19" s="835" t="s">
        <v>331</v>
      </c>
      <c r="F19" s="835" t="s">
        <v>331</v>
      </c>
      <c r="G19" s="835" t="s">
        <v>331</v>
      </c>
      <c r="H19" s="835">
        <v>299</v>
      </c>
      <c r="I19" s="821"/>
      <c r="J19" s="821"/>
      <c r="K19" s="824"/>
    </row>
    <row r="20" spans="1:28" ht="13.5" customHeight="1" x14ac:dyDescent="0.25">
      <c r="A20" s="830">
        <v>2016</v>
      </c>
      <c r="B20" s="835">
        <v>529</v>
      </c>
      <c r="C20" s="835">
        <v>74</v>
      </c>
      <c r="D20" s="835">
        <v>455</v>
      </c>
      <c r="E20" s="835">
        <v>209</v>
      </c>
      <c r="F20" s="835">
        <v>37</v>
      </c>
      <c r="G20" s="835">
        <v>172</v>
      </c>
      <c r="H20" s="835">
        <v>314</v>
      </c>
      <c r="I20" s="821"/>
      <c r="J20" s="821"/>
      <c r="K20" s="824"/>
    </row>
    <row r="21" spans="1:28" ht="13.5" customHeight="1" x14ac:dyDescent="0.25">
      <c r="A21" s="830">
        <v>2017</v>
      </c>
      <c r="B21" s="634">
        <v>541</v>
      </c>
      <c r="C21" s="833">
        <v>80</v>
      </c>
      <c r="D21" s="833">
        <v>461</v>
      </c>
      <c r="E21" s="833">
        <v>224</v>
      </c>
      <c r="F21" s="818">
        <v>41</v>
      </c>
      <c r="G21" s="619">
        <v>183</v>
      </c>
      <c r="H21" s="834">
        <v>320</v>
      </c>
      <c r="I21" s="825"/>
      <c r="J21" s="821"/>
      <c r="K21" s="831"/>
    </row>
    <row r="22" spans="1:28" ht="13.5" customHeight="1" x14ac:dyDescent="0.25">
      <c r="A22" s="830">
        <v>2018</v>
      </c>
      <c r="B22" s="634">
        <v>552</v>
      </c>
      <c r="C22" s="833">
        <v>84</v>
      </c>
      <c r="D22" s="833">
        <v>468</v>
      </c>
      <c r="E22" s="833">
        <v>214</v>
      </c>
      <c r="F22" s="818">
        <v>40</v>
      </c>
      <c r="G22" s="619">
        <v>174</v>
      </c>
      <c r="H22" s="619">
        <v>332</v>
      </c>
      <c r="I22" s="825"/>
      <c r="J22" s="821"/>
      <c r="K22" s="831"/>
    </row>
    <row r="23" spans="1:28" ht="13.5" customHeight="1" x14ac:dyDescent="0.25">
      <c r="A23" s="830">
        <v>2019</v>
      </c>
      <c r="B23" s="829">
        <v>558</v>
      </c>
      <c r="C23" s="829">
        <v>84</v>
      </c>
      <c r="D23" s="829">
        <v>474</v>
      </c>
      <c r="E23" s="829">
        <v>215</v>
      </c>
      <c r="F23" s="829">
        <v>44</v>
      </c>
      <c r="G23" s="829">
        <v>171</v>
      </c>
      <c r="H23" s="619">
        <v>352</v>
      </c>
      <c r="I23" s="825"/>
      <c r="J23" s="821"/>
      <c r="K23" s="831"/>
    </row>
    <row r="24" spans="1:28" ht="13.5" customHeight="1" x14ac:dyDescent="0.25">
      <c r="A24" s="830">
        <v>2020</v>
      </c>
      <c r="B24" s="832">
        <v>556</v>
      </c>
      <c r="C24" s="832">
        <v>83</v>
      </c>
      <c r="D24" s="832">
        <v>473</v>
      </c>
      <c r="E24" s="829">
        <v>203</v>
      </c>
      <c r="F24" s="829">
        <v>42</v>
      </c>
      <c r="G24" s="829">
        <v>161</v>
      </c>
      <c r="H24" s="626">
        <v>360</v>
      </c>
      <c r="I24" s="825"/>
      <c r="J24" s="821"/>
      <c r="K24" s="831"/>
    </row>
    <row r="25" spans="1:28" ht="13.5" customHeight="1" x14ac:dyDescent="0.25">
      <c r="A25" s="830">
        <v>2021</v>
      </c>
      <c r="B25" s="832">
        <v>574</v>
      </c>
      <c r="C25" s="832">
        <v>98</v>
      </c>
      <c r="D25" s="832">
        <v>476</v>
      </c>
      <c r="E25" s="832">
        <v>223</v>
      </c>
      <c r="F25" s="832">
        <v>49</v>
      </c>
      <c r="G25" s="832">
        <v>174</v>
      </c>
      <c r="H25" s="626">
        <v>372</v>
      </c>
      <c r="I25" s="825"/>
      <c r="J25" s="821"/>
      <c r="K25" s="831"/>
    </row>
    <row r="26" spans="1:28" ht="13.5" customHeight="1" x14ac:dyDescent="0.25">
      <c r="A26" s="830">
        <v>2022</v>
      </c>
      <c r="B26" s="829">
        <v>585</v>
      </c>
      <c r="C26" s="829">
        <v>105</v>
      </c>
      <c r="D26" s="829">
        <v>480</v>
      </c>
      <c r="E26" s="829">
        <v>233</v>
      </c>
      <c r="F26" s="829">
        <v>57</v>
      </c>
      <c r="G26" s="829">
        <v>176</v>
      </c>
      <c r="H26" s="694">
        <v>393</v>
      </c>
      <c r="I26" s="825"/>
      <c r="J26" s="821"/>
      <c r="K26" s="831"/>
    </row>
    <row r="27" spans="1:28" ht="13.5" customHeight="1" x14ac:dyDescent="0.25">
      <c r="A27" s="830">
        <v>2023</v>
      </c>
      <c r="B27" s="829">
        <v>589</v>
      </c>
      <c r="C27" s="829">
        <v>110</v>
      </c>
      <c r="D27" s="829">
        <v>479</v>
      </c>
      <c r="E27" s="829">
        <v>242</v>
      </c>
      <c r="F27" s="829">
        <v>59</v>
      </c>
      <c r="G27" s="829">
        <v>183</v>
      </c>
      <c r="H27" s="829">
        <v>394</v>
      </c>
      <c r="I27" s="825"/>
      <c r="J27" s="821"/>
      <c r="K27" s="824"/>
    </row>
    <row r="28" spans="1:28" ht="13.5" customHeight="1" x14ac:dyDescent="0.25">
      <c r="A28" s="828">
        <v>2024</v>
      </c>
      <c r="B28" s="827"/>
      <c r="C28" s="827"/>
      <c r="D28" s="827"/>
      <c r="E28" s="827"/>
      <c r="F28" s="827"/>
      <c r="G28" s="827"/>
      <c r="H28" s="826"/>
      <c r="I28" s="825"/>
      <c r="J28" s="821"/>
      <c r="K28" s="824"/>
    </row>
    <row r="29" spans="1:28" s="600" customFormat="1" ht="12.75" customHeight="1" x14ac:dyDescent="0.25">
      <c r="A29" s="605" t="s">
        <v>145</v>
      </c>
      <c r="B29" s="823">
        <v>595</v>
      </c>
      <c r="C29" s="823">
        <v>107</v>
      </c>
      <c r="D29" s="823">
        <v>488</v>
      </c>
      <c r="E29" s="823">
        <v>244</v>
      </c>
      <c r="F29" s="823">
        <v>62</v>
      </c>
      <c r="G29" s="823">
        <v>182</v>
      </c>
      <c r="H29" s="823">
        <v>398</v>
      </c>
      <c r="I29" s="810"/>
      <c r="J29" s="810"/>
      <c r="K29" s="810"/>
      <c r="L29" s="810"/>
      <c r="M29" s="810"/>
      <c r="N29" s="810"/>
      <c r="O29" s="592"/>
      <c r="P29" s="590"/>
      <c r="Q29" s="592"/>
      <c r="R29" s="593"/>
      <c r="S29" s="592"/>
      <c r="T29" s="592"/>
      <c r="U29" s="592"/>
      <c r="V29" s="591"/>
      <c r="W29" s="590"/>
      <c r="X29" s="590"/>
      <c r="Y29" s="589"/>
      <c r="Z29" s="588"/>
      <c r="AA29"/>
      <c r="AB29" s="586"/>
    </row>
    <row r="30" spans="1:28" s="600" customFormat="1" ht="12.75" customHeight="1" x14ac:dyDescent="0.25">
      <c r="A30" s="604" t="s">
        <v>1322</v>
      </c>
      <c r="B30" s="823">
        <v>514</v>
      </c>
      <c r="C30" s="823">
        <v>107</v>
      </c>
      <c r="D30" s="823">
        <v>407</v>
      </c>
      <c r="E30" s="823">
        <v>220</v>
      </c>
      <c r="F30" s="823">
        <v>62</v>
      </c>
      <c r="G30" s="823">
        <v>158</v>
      </c>
      <c r="H30" s="823">
        <v>336</v>
      </c>
      <c r="I30" s="810"/>
      <c r="J30" s="810"/>
      <c r="K30" s="810"/>
      <c r="L30" s="810"/>
      <c r="M30" s="810"/>
      <c r="N30" s="810"/>
      <c r="O30" s="592"/>
      <c r="P30" s="590"/>
      <c r="Q30" s="590"/>
      <c r="R30" s="593"/>
      <c r="S30" s="592"/>
      <c r="T30" s="592"/>
      <c r="U30" s="592"/>
      <c r="V30" s="591"/>
      <c r="W30" s="590"/>
      <c r="X30" s="590"/>
      <c r="Y30" s="589"/>
      <c r="Z30" s="603"/>
      <c r="AA30" s="601"/>
      <c r="AB30" s="586"/>
    </row>
    <row r="31" spans="1:28" s="600" customFormat="1" ht="12.75" customHeight="1" x14ac:dyDescent="0.25">
      <c r="A31" s="599" t="s">
        <v>70</v>
      </c>
      <c r="B31" s="823">
        <v>144</v>
      </c>
      <c r="C31" s="823">
        <v>22</v>
      </c>
      <c r="D31" s="823">
        <v>122</v>
      </c>
      <c r="E31" s="823">
        <v>56</v>
      </c>
      <c r="F31" s="823">
        <v>14</v>
      </c>
      <c r="G31" s="823">
        <v>42</v>
      </c>
      <c r="H31" s="823">
        <v>90</v>
      </c>
      <c r="I31" s="810"/>
      <c r="J31" s="810"/>
      <c r="K31" s="810"/>
      <c r="L31" s="810"/>
      <c r="M31" s="810"/>
      <c r="N31" s="810"/>
      <c r="O31" s="592"/>
      <c r="P31" s="590"/>
      <c r="Q31" s="590"/>
      <c r="R31" s="593"/>
      <c r="S31" s="592"/>
      <c r="T31" s="592"/>
      <c r="U31" s="592"/>
      <c r="V31" s="591"/>
      <c r="W31" s="590"/>
      <c r="X31" s="590"/>
      <c r="Y31" s="589"/>
      <c r="Z31" s="588"/>
      <c r="AA31" s="601"/>
      <c r="AB31" s="586"/>
    </row>
    <row r="32" spans="1:28" s="600" customFormat="1" ht="12.75" customHeight="1" x14ac:dyDescent="0.25">
      <c r="A32" s="599" t="s">
        <v>0</v>
      </c>
      <c r="B32" s="823">
        <v>105</v>
      </c>
      <c r="C32" s="823">
        <v>61</v>
      </c>
      <c r="D32" s="823">
        <v>44</v>
      </c>
      <c r="E32" s="823">
        <v>57</v>
      </c>
      <c r="F32" s="823">
        <v>36</v>
      </c>
      <c r="G32" s="823">
        <v>21</v>
      </c>
      <c r="H32" s="823">
        <v>55</v>
      </c>
      <c r="I32" s="810"/>
      <c r="J32" s="810"/>
      <c r="K32" s="810"/>
      <c r="L32" s="810"/>
      <c r="M32" s="810"/>
      <c r="N32" s="810"/>
      <c r="O32" s="592"/>
      <c r="P32" s="590"/>
      <c r="Q32" s="590"/>
      <c r="R32" s="593"/>
      <c r="S32" s="592"/>
      <c r="T32" s="592"/>
      <c r="U32" s="592"/>
      <c r="V32" s="591"/>
      <c r="W32" s="590"/>
      <c r="X32" s="590"/>
      <c r="Y32" s="589"/>
      <c r="Z32" s="588"/>
      <c r="AA32" s="601"/>
    </row>
    <row r="33" spans="1:27" s="600" customFormat="1" ht="12.75" customHeight="1" x14ac:dyDescent="0.25">
      <c r="A33" s="602" t="s">
        <v>1174</v>
      </c>
      <c r="B33" s="823">
        <v>53</v>
      </c>
      <c r="C33" s="823">
        <v>10</v>
      </c>
      <c r="D33" s="823">
        <v>43</v>
      </c>
      <c r="E33" s="823">
        <v>24</v>
      </c>
      <c r="F33" s="823">
        <v>3</v>
      </c>
      <c r="G33" s="823">
        <v>21</v>
      </c>
      <c r="H33" s="823">
        <v>36</v>
      </c>
      <c r="I33" s="810"/>
      <c r="J33" s="810"/>
      <c r="K33" s="810"/>
      <c r="L33" s="810"/>
      <c r="M33" s="810"/>
      <c r="N33" s="810"/>
      <c r="O33" s="592"/>
      <c r="P33" s="590"/>
      <c r="Q33" s="590"/>
      <c r="R33" s="593"/>
      <c r="S33" s="592"/>
      <c r="T33" s="592"/>
      <c r="U33" s="592"/>
      <c r="V33" s="591"/>
      <c r="W33" s="590"/>
      <c r="X33" s="590"/>
      <c r="Y33" s="589"/>
      <c r="Z33" s="588"/>
      <c r="AA33" s="601"/>
    </row>
    <row r="34" spans="1:27" s="600" customFormat="1" ht="12.75" customHeight="1" x14ac:dyDescent="0.25">
      <c r="A34" s="602" t="s">
        <v>1181</v>
      </c>
      <c r="B34" s="823">
        <v>32</v>
      </c>
      <c r="C34" s="823">
        <v>1</v>
      </c>
      <c r="D34" s="823">
        <v>31</v>
      </c>
      <c r="E34" s="823">
        <v>11</v>
      </c>
      <c r="F34" s="823">
        <v>0</v>
      </c>
      <c r="G34" s="823">
        <v>11</v>
      </c>
      <c r="H34" s="823">
        <v>18</v>
      </c>
      <c r="I34" s="810"/>
      <c r="J34" s="810"/>
      <c r="K34" s="810"/>
      <c r="L34" s="810"/>
      <c r="M34" s="810"/>
      <c r="N34" s="810"/>
      <c r="O34" s="592"/>
      <c r="P34" s="590"/>
      <c r="Q34" s="590"/>
      <c r="R34" s="593"/>
      <c r="S34" s="592"/>
      <c r="T34" s="592"/>
      <c r="U34" s="592"/>
      <c r="V34" s="591"/>
      <c r="W34" s="590"/>
      <c r="X34" s="590"/>
      <c r="Y34" s="589"/>
      <c r="Z34" s="588"/>
      <c r="AA34" s="601"/>
    </row>
    <row r="35" spans="1:27" s="586" customFormat="1" ht="12.75" customHeight="1" x14ac:dyDescent="0.25">
      <c r="A35" s="599" t="s">
        <v>1187</v>
      </c>
      <c r="B35" s="823">
        <v>32</v>
      </c>
      <c r="C35" s="823">
        <v>0</v>
      </c>
      <c r="D35" s="823">
        <v>32</v>
      </c>
      <c r="E35" s="823">
        <v>6</v>
      </c>
      <c r="F35" s="823">
        <v>0</v>
      </c>
      <c r="G35" s="823">
        <v>6</v>
      </c>
      <c r="H35" s="823">
        <v>15</v>
      </c>
      <c r="I35" s="810"/>
      <c r="J35" s="810"/>
      <c r="K35" s="810"/>
      <c r="L35" s="810"/>
      <c r="M35" s="810"/>
      <c r="N35" s="810"/>
      <c r="O35" s="592"/>
      <c r="P35" s="590"/>
      <c r="Q35" s="590"/>
      <c r="R35" s="593"/>
      <c r="S35" s="592"/>
      <c r="T35" s="592"/>
      <c r="U35" s="592"/>
      <c r="V35" s="591"/>
      <c r="W35" s="590"/>
      <c r="X35" s="590"/>
      <c r="Y35" s="589"/>
      <c r="Z35" s="588"/>
      <c r="AA35" s="587"/>
    </row>
    <row r="36" spans="1:27" s="586" customFormat="1" ht="12.75" customHeight="1" x14ac:dyDescent="0.25">
      <c r="A36" s="599" t="s">
        <v>1</v>
      </c>
      <c r="B36" s="823">
        <v>42</v>
      </c>
      <c r="C36" s="823">
        <v>12</v>
      </c>
      <c r="D36" s="823">
        <v>30</v>
      </c>
      <c r="E36" s="823">
        <v>19</v>
      </c>
      <c r="F36" s="823">
        <v>8</v>
      </c>
      <c r="G36" s="823">
        <v>11</v>
      </c>
      <c r="H36" s="823">
        <v>36</v>
      </c>
      <c r="I36" s="810"/>
      <c r="J36" s="810"/>
      <c r="K36" s="810"/>
      <c r="L36" s="810"/>
      <c r="M36" s="810"/>
      <c r="N36" s="810"/>
      <c r="O36" s="592"/>
      <c r="P36" s="590"/>
      <c r="Q36" s="590"/>
      <c r="R36" s="593"/>
      <c r="S36" s="592"/>
      <c r="T36" s="592"/>
      <c r="U36" s="592"/>
      <c r="V36" s="591"/>
      <c r="W36" s="590"/>
      <c r="X36" s="590"/>
      <c r="Y36" s="589"/>
      <c r="Z36" s="588"/>
      <c r="AA36" s="587"/>
    </row>
    <row r="37" spans="1:27" s="586" customFormat="1" ht="12.75" customHeight="1" x14ac:dyDescent="0.25">
      <c r="A37" s="599" t="s">
        <v>17</v>
      </c>
      <c r="B37" s="823">
        <v>106</v>
      </c>
      <c r="C37" s="823">
        <v>1</v>
      </c>
      <c r="D37" s="823">
        <v>105</v>
      </c>
      <c r="E37" s="823">
        <v>47</v>
      </c>
      <c r="F37" s="823">
        <v>1</v>
      </c>
      <c r="G37" s="823">
        <v>46</v>
      </c>
      <c r="H37" s="823">
        <v>86</v>
      </c>
      <c r="I37" s="810"/>
      <c r="J37" s="810"/>
      <c r="K37" s="810"/>
      <c r="L37" s="810"/>
      <c r="M37" s="810"/>
      <c r="N37" s="810"/>
      <c r="O37" s="592"/>
      <c r="P37" s="590"/>
      <c r="Q37" s="590"/>
      <c r="R37" s="593"/>
      <c r="S37" s="592"/>
      <c r="T37" s="592"/>
      <c r="U37" s="592"/>
      <c r="V37" s="591"/>
      <c r="W37" s="590"/>
      <c r="X37" s="590"/>
      <c r="Y37" s="589"/>
      <c r="Z37" s="588"/>
      <c r="AA37" s="587"/>
    </row>
    <row r="38" spans="1:27" s="586" customFormat="1" ht="12.75" customHeight="1" x14ac:dyDescent="0.25">
      <c r="A38" s="597" t="s">
        <v>62</v>
      </c>
      <c r="B38" s="823">
        <v>53</v>
      </c>
      <c r="C38" s="823">
        <v>0</v>
      </c>
      <c r="D38" s="823">
        <v>53</v>
      </c>
      <c r="E38" s="823">
        <v>17</v>
      </c>
      <c r="F38" s="823">
        <v>0</v>
      </c>
      <c r="G38" s="823">
        <v>17</v>
      </c>
      <c r="H38" s="823">
        <v>45</v>
      </c>
      <c r="I38" s="810"/>
      <c r="J38" s="810"/>
      <c r="K38" s="810"/>
      <c r="L38" s="810"/>
      <c r="M38" s="810"/>
      <c r="N38" s="810"/>
      <c r="O38" s="592"/>
      <c r="P38" s="590"/>
      <c r="Q38" s="590"/>
      <c r="R38" s="593"/>
      <c r="S38" s="592"/>
      <c r="T38" s="592"/>
      <c r="U38" s="592"/>
      <c r="V38" s="591"/>
      <c r="W38" s="590"/>
      <c r="X38" s="598"/>
      <c r="Y38" s="589"/>
      <c r="Z38" s="588"/>
      <c r="AA38" s="587"/>
    </row>
    <row r="39" spans="1:27" s="586" customFormat="1" ht="12.75" customHeight="1" x14ac:dyDescent="0.25">
      <c r="A39" s="597" t="s">
        <v>67</v>
      </c>
      <c r="B39" s="823">
        <v>28</v>
      </c>
      <c r="C39" s="823">
        <v>0</v>
      </c>
      <c r="D39" s="823">
        <v>28</v>
      </c>
      <c r="E39" s="823">
        <v>7</v>
      </c>
      <c r="F39" s="823">
        <v>0</v>
      </c>
      <c r="G39" s="823">
        <v>7</v>
      </c>
      <c r="H39" s="823">
        <v>17</v>
      </c>
      <c r="I39" s="810"/>
      <c r="J39" s="810"/>
      <c r="K39" s="810"/>
      <c r="L39" s="810"/>
      <c r="M39" s="810"/>
      <c r="N39" s="810"/>
      <c r="O39" s="592"/>
      <c r="P39" s="590"/>
      <c r="Q39" s="590"/>
      <c r="R39" s="593"/>
      <c r="S39" s="592"/>
      <c r="T39" s="592"/>
      <c r="U39" s="592"/>
      <c r="V39" s="591"/>
      <c r="W39" s="590"/>
      <c r="X39" s="590"/>
      <c r="Y39" s="589"/>
      <c r="Z39" s="588"/>
      <c r="AA39" s="587"/>
    </row>
    <row r="40" spans="1:27" ht="13.5" customHeight="1" x14ac:dyDescent="0.25">
      <c r="A40" s="1657"/>
      <c r="B40" s="1586" t="s">
        <v>1485</v>
      </c>
      <c r="C40" s="1659"/>
      <c r="D40" s="1587"/>
      <c r="E40" s="1586" t="s">
        <v>1484</v>
      </c>
      <c r="F40" s="1659"/>
      <c r="G40" s="1587"/>
      <c r="H40" s="1591" t="s">
        <v>1483</v>
      </c>
      <c r="I40" s="686"/>
      <c r="K40" s="822"/>
    </row>
    <row r="41" spans="1:27" ht="27.75" customHeight="1" x14ac:dyDescent="0.25">
      <c r="A41" s="1660"/>
      <c r="B41" s="808" t="s">
        <v>146</v>
      </c>
      <c r="C41" s="808" t="s">
        <v>1482</v>
      </c>
      <c r="D41" s="808" t="s">
        <v>1481</v>
      </c>
      <c r="E41" s="808" t="s">
        <v>146</v>
      </c>
      <c r="F41" s="808" t="s">
        <v>1482</v>
      </c>
      <c r="G41" s="808" t="s">
        <v>1481</v>
      </c>
      <c r="H41" s="1592"/>
      <c r="I41" s="686"/>
      <c r="J41" s="821"/>
      <c r="K41" s="821"/>
      <c r="L41" s="821"/>
    </row>
    <row r="42" spans="1:27" ht="12.75" customHeight="1" x14ac:dyDescent="0.25">
      <c r="A42" s="1661" t="s">
        <v>1161</v>
      </c>
      <c r="B42" s="1661"/>
      <c r="C42" s="1661"/>
      <c r="D42" s="1661"/>
      <c r="E42" s="1661"/>
      <c r="F42" s="1661"/>
      <c r="G42" s="1661"/>
      <c r="H42" s="1661"/>
      <c r="I42" s="821"/>
      <c r="J42" s="821"/>
      <c r="K42" s="821"/>
      <c r="L42" s="821"/>
    </row>
    <row r="43" spans="1:27" s="683" customFormat="1" ht="9.75" customHeight="1" x14ac:dyDescent="0.15">
      <c r="A43" s="1634" t="s">
        <v>1480</v>
      </c>
      <c r="B43" s="1634"/>
      <c r="C43" s="1634"/>
      <c r="D43" s="1634"/>
      <c r="E43" s="1634"/>
      <c r="F43" s="1634"/>
      <c r="G43" s="1634"/>
      <c r="H43" s="1634"/>
      <c r="I43" s="746"/>
      <c r="J43" s="820"/>
      <c r="K43" s="820"/>
      <c r="L43" s="820"/>
    </row>
    <row r="44" spans="1:27" s="576" customFormat="1" ht="9.75" customHeight="1" x14ac:dyDescent="0.25">
      <c r="A44" s="1634" t="s">
        <v>1479</v>
      </c>
      <c r="B44" s="1634"/>
      <c r="C44" s="1634"/>
      <c r="D44" s="1634"/>
      <c r="E44" s="1634"/>
      <c r="F44" s="1634"/>
      <c r="G44" s="1634"/>
      <c r="H44" s="1634"/>
      <c r="I44" s="746"/>
      <c r="J44" s="820"/>
      <c r="K44" s="820"/>
      <c r="L44" s="820"/>
    </row>
    <row r="46" spans="1:27" x14ac:dyDescent="0.25">
      <c r="A46" s="182" t="s">
        <v>502</v>
      </c>
      <c r="B46" s="819"/>
      <c r="C46" s="819"/>
      <c r="D46" s="819"/>
    </row>
    <row r="47" spans="1:27" x14ac:dyDescent="0.25">
      <c r="A47" s="739" t="s">
        <v>1478</v>
      </c>
    </row>
    <row r="48" spans="1:27" x14ac:dyDescent="0.25">
      <c r="A48" s="739" t="s">
        <v>1477</v>
      </c>
    </row>
    <row r="49" spans="1:1" x14ac:dyDescent="0.25">
      <c r="A49" s="739" t="s">
        <v>1476</v>
      </c>
    </row>
  </sheetData>
  <mergeCells count="14">
    <mergeCell ref="A43:H43"/>
    <mergeCell ref="A44:H44"/>
    <mergeCell ref="A40:A41"/>
    <mergeCell ref="B40:D40"/>
    <mergeCell ref="E40:G40"/>
    <mergeCell ref="H40:H41"/>
    <mergeCell ref="A42:H42"/>
    <mergeCell ref="A2:H2"/>
    <mergeCell ref="A1:H1"/>
    <mergeCell ref="B3:D3"/>
    <mergeCell ref="A4:A5"/>
    <mergeCell ref="B4:D4"/>
    <mergeCell ref="E4:G4"/>
    <mergeCell ref="H4:H5"/>
  </mergeCells>
  <hyperlinks>
    <hyperlink ref="A47" r:id="rId1" xr:uid="{38B16D61-7D76-4987-AB5F-A8C4B48D4658}"/>
    <hyperlink ref="A48" r:id="rId2" xr:uid="{33CFACCE-91DF-4927-AED0-F894C73A7EF1}"/>
    <hyperlink ref="B4:D4" r:id="rId3" display="Praias de banho" xr:uid="{487E542E-81CA-4FC4-8AB9-917F0DC849AA}"/>
    <hyperlink ref="E4:G4" r:id="rId4" display="Praias acessíveis a pessoas com mobilidade reduzida" xr:uid="{594E150A-3F3A-4F89-B755-4415B9668BF0}"/>
    <hyperlink ref="H4:H5" r:id="rId5" display="Praias com bandeira azul" xr:uid="{64730BBF-37E1-405A-89CB-C28EFAF14A5C}"/>
    <hyperlink ref="A49" r:id="rId6" xr:uid="{3DD0C2D9-E36F-404C-AE66-3DEB07B124F1}"/>
    <hyperlink ref="B40:D40" r:id="rId7" display="Bathing beaches" xr:uid="{0C3D0920-FC59-4C37-B642-12FE7323781C}"/>
    <hyperlink ref="E40:G40" r:id="rId8" display="Beaches accessible to people with reduced mobility " xr:uid="{6F414AA0-7D1E-435F-A360-37A7ADC2F2D5}"/>
    <hyperlink ref="H40:H41" r:id="rId9" display="Blue Flag beaches" xr:uid="{777AB540-D7C0-4A69-B0C0-8818941242DA}"/>
  </hyperlinks>
  <printOptions horizontalCentered="1"/>
  <pageMargins left="0.39370078740157483" right="0.39370078740157483" top="0.39370078740157483" bottom="0.39370078740157483" header="0" footer="0"/>
  <pageSetup paperSize="9" orientation="portrait" r:id="rId1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8E0C6-E97B-43EC-AB2C-B5ADF33B8D58}">
  <sheetPr>
    <pageSetUpPr fitToPage="1"/>
  </sheetPr>
  <dimension ref="A1:AB40"/>
  <sheetViews>
    <sheetView showGridLines="0" zoomScaleNormal="100" workbookViewId="0">
      <selection sqref="A1:L1"/>
    </sheetView>
  </sheetViews>
  <sheetFormatPr defaultColWidth="7.5703125" defaultRowHeight="12.75" x14ac:dyDescent="0.25"/>
  <cols>
    <col min="1" max="1" width="18.5703125" style="576" customWidth="1"/>
    <col min="2" max="2" width="7.42578125" style="576" customWidth="1"/>
    <col min="3" max="3" width="2.5703125" style="845" customWidth="1"/>
    <col min="4" max="4" width="9.42578125" style="576" customWidth="1"/>
    <col min="5" max="5" width="2.5703125" style="845" customWidth="1"/>
    <col min="6" max="6" width="7.42578125" style="576" customWidth="1"/>
    <col min="7" max="7" width="2.5703125" style="845" customWidth="1"/>
    <col min="8" max="9" width="7.42578125" style="576" customWidth="1"/>
    <col min="10" max="12" width="8.5703125" style="576" customWidth="1"/>
    <col min="13" max="204" width="7.5703125" style="576"/>
    <col min="205" max="205" width="20" style="576" customWidth="1"/>
    <col min="206" max="206" width="13.42578125" style="576" customWidth="1"/>
    <col min="207" max="208" width="12.5703125" style="576" customWidth="1"/>
    <col min="209" max="210" width="13" style="576" customWidth="1"/>
    <col min="211" max="211" width="12.42578125" style="576" customWidth="1"/>
    <col min="212" max="212" width="5.5703125" style="576" customWidth="1"/>
    <col min="213" max="16384" width="7.5703125" style="576"/>
  </cols>
  <sheetData>
    <row r="1" spans="1:12" s="865" customFormat="1" ht="34.5" customHeight="1" x14ac:dyDescent="0.2">
      <c r="A1" s="1678" t="s">
        <v>1531</v>
      </c>
      <c r="B1" s="1678"/>
      <c r="C1" s="1678"/>
      <c r="D1" s="1678"/>
      <c r="E1" s="1678"/>
      <c r="F1" s="1678"/>
      <c r="G1" s="1678"/>
      <c r="H1" s="1678"/>
      <c r="I1" s="1678"/>
      <c r="J1" s="1678"/>
      <c r="K1" s="1678"/>
      <c r="L1" s="1678"/>
    </row>
    <row r="2" spans="1:12" s="865" customFormat="1" ht="34.5" customHeight="1" x14ac:dyDescent="0.2">
      <c r="A2" s="1633" t="s">
        <v>1530</v>
      </c>
      <c r="B2" s="1633"/>
      <c r="C2" s="1633"/>
      <c r="D2" s="1633"/>
      <c r="E2" s="1633"/>
      <c r="F2" s="1633"/>
      <c r="G2" s="1633"/>
      <c r="H2" s="1633"/>
      <c r="I2" s="1633"/>
      <c r="J2" s="1633"/>
      <c r="K2" s="1633"/>
      <c r="L2" s="1633"/>
    </row>
    <row r="3" spans="1:12" s="865" customFormat="1" ht="9.75" customHeight="1" x14ac:dyDescent="0.2">
      <c r="A3" s="868" t="s">
        <v>1529</v>
      </c>
      <c r="B3" s="867"/>
      <c r="C3" s="770"/>
      <c r="D3" s="867"/>
      <c r="E3" s="770"/>
      <c r="F3" s="867"/>
      <c r="G3" s="770"/>
      <c r="H3" s="867"/>
      <c r="I3" s="867"/>
      <c r="J3" s="867"/>
      <c r="K3" s="867"/>
      <c r="L3" s="866" t="s">
        <v>1528</v>
      </c>
    </row>
    <row r="4" spans="1:12" ht="13.5" customHeight="1" x14ac:dyDescent="0.25">
      <c r="A4" s="1673"/>
      <c r="B4" s="1674" t="s">
        <v>1527</v>
      </c>
      <c r="C4" s="1675"/>
      <c r="D4" s="1675"/>
      <c r="E4" s="1675"/>
      <c r="F4" s="1675"/>
      <c r="G4" s="1676"/>
      <c r="H4" s="1576" t="s">
        <v>1526</v>
      </c>
      <c r="I4" s="1576"/>
      <c r="J4" s="1576"/>
      <c r="K4" s="1576"/>
      <c r="L4" s="1576"/>
    </row>
    <row r="5" spans="1:12" ht="13.5" customHeight="1" x14ac:dyDescent="0.25">
      <c r="A5" s="1673"/>
      <c r="B5" s="1666" t="s">
        <v>146</v>
      </c>
      <c r="C5" s="1667"/>
      <c r="D5" s="1444" t="s">
        <v>1525</v>
      </c>
      <c r="E5" s="1670"/>
      <c r="F5" s="1670"/>
      <c r="G5" s="1445"/>
      <c r="H5" s="1665" t="s">
        <v>146</v>
      </c>
      <c r="I5" s="1665" t="s">
        <v>1524</v>
      </c>
      <c r="J5" s="1665"/>
      <c r="K5" s="1665"/>
      <c r="L5" s="1665"/>
    </row>
    <row r="6" spans="1:12" ht="25.5" customHeight="1" x14ac:dyDescent="0.25">
      <c r="A6" s="1673"/>
      <c r="B6" s="1668"/>
      <c r="C6" s="1669"/>
      <c r="D6" s="1444" t="s">
        <v>1523</v>
      </c>
      <c r="E6" s="1445"/>
      <c r="F6" s="1444" t="s">
        <v>1522</v>
      </c>
      <c r="G6" s="1445"/>
      <c r="H6" s="1665"/>
      <c r="I6" s="851" t="s">
        <v>1521</v>
      </c>
      <c r="J6" s="851" t="s">
        <v>1520</v>
      </c>
      <c r="K6" s="851" t="s">
        <v>1519</v>
      </c>
      <c r="L6" s="851" t="s">
        <v>1518</v>
      </c>
    </row>
    <row r="7" spans="1:12" s="606" customFormat="1" ht="12.75" customHeight="1" x14ac:dyDescent="0.25">
      <c r="A7" s="618" t="s">
        <v>145</v>
      </c>
      <c r="B7" s="641"/>
      <c r="C7" s="864"/>
      <c r="E7" s="680"/>
      <c r="G7" s="680"/>
      <c r="H7" s="863"/>
      <c r="I7" s="863"/>
      <c r="J7" s="863"/>
      <c r="K7" s="863"/>
      <c r="L7" s="863"/>
    </row>
    <row r="8" spans="1:12" s="633" customFormat="1" ht="12.75" customHeight="1" x14ac:dyDescent="0.2">
      <c r="A8" s="618" t="s">
        <v>1517</v>
      </c>
      <c r="B8" s="862">
        <v>4764598</v>
      </c>
      <c r="C8" s="861"/>
      <c r="D8" s="862">
        <v>4027439</v>
      </c>
      <c r="E8" s="861"/>
      <c r="F8" s="862">
        <v>737159</v>
      </c>
      <c r="G8" s="861"/>
      <c r="H8" s="862">
        <v>4527221</v>
      </c>
      <c r="I8" s="862">
        <v>2166853</v>
      </c>
      <c r="J8" s="862">
        <v>941312</v>
      </c>
      <c r="K8" s="862">
        <v>745494</v>
      </c>
      <c r="L8" s="862">
        <v>673562</v>
      </c>
    </row>
    <row r="9" spans="1:12" s="633" customFormat="1" ht="12.75" customHeight="1" x14ac:dyDescent="0.25">
      <c r="A9" s="618" t="s">
        <v>1516</v>
      </c>
      <c r="B9" s="646">
        <v>4890592</v>
      </c>
      <c r="C9" s="861"/>
      <c r="D9" s="645">
        <v>4084168</v>
      </c>
      <c r="E9" s="854"/>
      <c r="F9" s="645">
        <v>806425</v>
      </c>
      <c r="G9" s="854"/>
      <c r="H9" s="645">
        <v>4606744</v>
      </c>
      <c r="I9" s="645">
        <v>2144400</v>
      </c>
      <c r="J9" s="645">
        <v>949692</v>
      </c>
      <c r="K9" s="645">
        <v>813608</v>
      </c>
      <c r="L9" s="645">
        <v>699044</v>
      </c>
    </row>
    <row r="10" spans="1:12" s="633" customFormat="1" ht="12.75" customHeight="1" x14ac:dyDescent="0.25">
      <c r="A10" s="618" t="s">
        <v>1515</v>
      </c>
      <c r="B10" s="646">
        <v>5006550</v>
      </c>
      <c r="C10" s="854"/>
      <c r="D10" s="645">
        <v>4075928</v>
      </c>
      <c r="E10" s="854"/>
      <c r="F10" s="645">
        <v>930623</v>
      </c>
      <c r="G10" s="854"/>
      <c r="H10" s="645">
        <v>4782961</v>
      </c>
      <c r="I10" s="645">
        <v>2335276</v>
      </c>
      <c r="J10" s="645">
        <v>989436</v>
      </c>
      <c r="K10" s="645">
        <v>854114</v>
      </c>
      <c r="L10" s="645">
        <v>604135</v>
      </c>
    </row>
    <row r="11" spans="1:12" s="633" customFormat="1" ht="12.75" customHeight="1" x14ac:dyDescent="0.25">
      <c r="A11" s="857">
        <v>2018</v>
      </c>
      <c r="B11" s="646">
        <v>5213148</v>
      </c>
      <c r="C11" s="643"/>
      <c r="D11" s="646">
        <v>4148729</v>
      </c>
      <c r="E11" s="643"/>
      <c r="F11" s="645">
        <v>1064419</v>
      </c>
      <c r="G11" s="854"/>
      <c r="H11" s="645">
        <v>4983766</v>
      </c>
      <c r="I11" s="645">
        <v>2518233</v>
      </c>
      <c r="J11" s="645">
        <v>946132</v>
      </c>
      <c r="K11" s="645">
        <v>880935</v>
      </c>
      <c r="L11" s="645">
        <v>638465</v>
      </c>
    </row>
    <row r="12" spans="1:12" s="633" customFormat="1" ht="12.75" customHeight="1" x14ac:dyDescent="0.25">
      <c r="A12" s="857">
        <v>2019</v>
      </c>
      <c r="B12" s="860">
        <v>5281384</v>
      </c>
      <c r="C12" s="859"/>
      <c r="D12" s="860">
        <v>4154160</v>
      </c>
      <c r="E12" s="859"/>
      <c r="F12" s="690">
        <v>1127224</v>
      </c>
      <c r="G12" s="858"/>
      <c r="H12" s="690">
        <v>5027378</v>
      </c>
      <c r="I12" s="690">
        <v>2505484</v>
      </c>
      <c r="J12" s="690">
        <v>996124</v>
      </c>
      <c r="K12" s="690">
        <v>883189</v>
      </c>
      <c r="L12" s="690">
        <v>642581</v>
      </c>
    </row>
    <row r="13" spans="1:12" s="633" customFormat="1" ht="12.75" customHeight="1" x14ac:dyDescent="0.25">
      <c r="A13" s="857">
        <v>2020</v>
      </c>
      <c r="B13" s="860">
        <v>5278502</v>
      </c>
      <c r="C13" s="859"/>
      <c r="D13" s="860">
        <v>4144328</v>
      </c>
      <c r="E13" s="859"/>
      <c r="F13" s="690">
        <v>1134173</v>
      </c>
      <c r="G13" s="858"/>
      <c r="H13" s="690">
        <v>5070835</v>
      </c>
      <c r="I13" s="690">
        <v>2710614</v>
      </c>
      <c r="J13" s="690">
        <v>962401</v>
      </c>
      <c r="K13" s="690">
        <v>724592</v>
      </c>
      <c r="L13" s="690">
        <v>673228</v>
      </c>
    </row>
    <row r="14" spans="1:12" s="633" customFormat="1" ht="12.75" customHeight="1" x14ac:dyDescent="0.25">
      <c r="A14" s="857" t="s">
        <v>1514</v>
      </c>
      <c r="B14" s="646">
        <v>5310547</v>
      </c>
      <c r="C14" s="643"/>
      <c r="D14" s="646">
        <v>4115905</v>
      </c>
      <c r="E14" s="643"/>
      <c r="F14" s="645">
        <v>1194642</v>
      </c>
      <c r="G14" s="854"/>
      <c r="H14" s="645">
        <v>5674439.2319270102</v>
      </c>
      <c r="I14" s="645">
        <v>2809418.36940199</v>
      </c>
      <c r="J14" s="645">
        <v>1248076.9420020001</v>
      </c>
      <c r="K14" s="645">
        <v>892653.90500300098</v>
      </c>
      <c r="L14" s="645">
        <v>724290.01552001794</v>
      </c>
    </row>
    <row r="15" spans="1:12" s="633" customFormat="1" ht="12.75" customHeight="1" x14ac:dyDescent="0.25">
      <c r="A15" s="857">
        <v>2022</v>
      </c>
      <c r="B15" s="646">
        <v>5323199</v>
      </c>
      <c r="C15" s="856"/>
      <c r="D15" s="646">
        <v>4093698</v>
      </c>
      <c r="E15" s="856" t="s">
        <v>1513</v>
      </c>
      <c r="F15" s="646">
        <v>1229501</v>
      </c>
      <c r="G15" s="856" t="s">
        <v>1513</v>
      </c>
      <c r="H15" s="645" t="s">
        <v>1512</v>
      </c>
      <c r="I15" s="645" t="s">
        <v>1511</v>
      </c>
      <c r="J15" s="645" t="s">
        <v>1510</v>
      </c>
      <c r="K15" s="645" t="s">
        <v>1509</v>
      </c>
      <c r="L15" s="645" t="s">
        <v>1508</v>
      </c>
    </row>
    <row r="16" spans="1:12" s="633" customFormat="1" ht="12.75" customHeight="1" x14ac:dyDescent="0.25">
      <c r="A16" s="855">
        <v>2023</v>
      </c>
      <c r="B16" s="645"/>
      <c r="C16" s="854"/>
      <c r="D16" s="645"/>
      <c r="E16" s="854"/>
      <c r="F16" s="645"/>
      <c r="G16" s="854"/>
      <c r="H16" s="645"/>
      <c r="I16" s="645"/>
      <c r="J16" s="645"/>
      <c r="K16" s="645"/>
      <c r="L16" s="645"/>
    </row>
    <row r="17" spans="1:28" s="600" customFormat="1" ht="12.75" customHeight="1" x14ac:dyDescent="0.25">
      <c r="A17" s="605" t="s">
        <v>145</v>
      </c>
      <c r="B17" s="853">
        <v>5338131</v>
      </c>
      <c r="D17" s="853">
        <v>4030483</v>
      </c>
      <c r="E17" s="853"/>
      <c r="F17" s="853">
        <v>1307648</v>
      </c>
      <c r="G17" s="810"/>
      <c r="H17" s="853">
        <v>5625978</v>
      </c>
      <c r="I17" s="853">
        <v>3018735</v>
      </c>
      <c r="J17" s="853">
        <v>976189</v>
      </c>
      <c r="K17" s="853">
        <v>934577</v>
      </c>
      <c r="L17" s="853">
        <v>696477</v>
      </c>
      <c r="M17" s="810"/>
      <c r="N17" s="810"/>
      <c r="O17" s="592"/>
      <c r="P17" s="590"/>
      <c r="Q17" s="592"/>
      <c r="R17" s="593"/>
      <c r="S17" s="592"/>
      <c r="T17" s="592"/>
      <c r="U17" s="592"/>
      <c r="V17" s="591"/>
      <c r="W17" s="590"/>
      <c r="X17" s="590"/>
      <c r="Y17" s="589"/>
      <c r="Z17" s="588"/>
      <c r="AA17"/>
      <c r="AB17" s="586"/>
    </row>
    <row r="18" spans="1:28" s="600" customFormat="1" ht="12.75" customHeight="1" x14ac:dyDescent="0.25">
      <c r="A18" s="604" t="s">
        <v>1322</v>
      </c>
      <c r="B18" s="853">
        <v>5064475</v>
      </c>
      <c r="D18" s="853">
        <v>3833708</v>
      </c>
      <c r="E18" s="853"/>
      <c r="F18" s="853">
        <v>1230767</v>
      </c>
      <c r="G18" s="823"/>
      <c r="H18" s="853">
        <v>5336764</v>
      </c>
      <c r="I18" s="853">
        <v>2958368</v>
      </c>
      <c r="J18" s="853">
        <v>822123</v>
      </c>
      <c r="K18" s="853">
        <v>902966</v>
      </c>
      <c r="L18" s="853">
        <v>653307</v>
      </c>
      <c r="M18" s="810"/>
      <c r="N18" s="810"/>
      <c r="O18" s="592"/>
      <c r="P18" s="590"/>
      <c r="Q18" s="590"/>
      <c r="R18" s="593"/>
      <c r="S18" s="592"/>
      <c r="T18" s="592"/>
      <c r="U18" s="592"/>
      <c r="V18" s="591"/>
      <c r="W18" s="590"/>
      <c r="X18" s="590"/>
      <c r="Y18" s="589"/>
      <c r="Z18" s="603"/>
      <c r="AA18" s="601"/>
      <c r="AB18" s="586"/>
    </row>
    <row r="19" spans="1:28" s="600" customFormat="1" ht="12.75" customHeight="1" x14ac:dyDescent="0.25">
      <c r="A19" s="599" t="s">
        <v>70</v>
      </c>
      <c r="B19" s="853">
        <v>1709135</v>
      </c>
      <c r="D19" s="853">
        <v>1355781</v>
      </c>
      <c r="E19" s="853"/>
      <c r="F19" s="853">
        <v>353355</v>
      </c>
      <c r="G19" s="823"/>
      <c r="H19" s="853">
        <v>1842600</v>
      </c>
      <c r="I19" s="853">
        <v>926786</v>
      </c>
      <c r="J19" s="853">
        <v>390662</v>
      </c>
      <c r="K19" s="853">
        <v>298805</v>
      </c>
      <c r="L19" s="853">
        <v>226347</v>
      </c>
      <c r="M19" s="810"/>
      <c r="N19" s="810"/>
      <c r="O19" s="592"/>
      <c r="P19" s="590"/>
      <c r="Q19" s="590"/>
      <c r="R19" s="593"/>
      <c r="S19" s="592"/>
      <c r="T19" s="592"/>
      <c r="U19" s="592"/>
      <c r="V19" s="591"/>
      <c r="W19" s="590"/>
      <c r="X19" s="590"/>
      <c r="Y19" s="589"/>
      <c r="Z19" s="588"/>
      <c r="AA19" s="601"/>
      <c r="AB19" s="586"/>
    </row>
    <row r="20" spans="1:28" s="600" customFormat="1" ht="12.75" customHeight="1" x14ac:dyDescent="0.25">
      <c r="A20" s="599" t="s">
        <v>0</v>
      </c>
      <c r="B20" s="853">
        <v>730599</v>
      </c>
      <c r="D20" s="853">
        <v>603981</v>
      </c>
      <c r="E20" s="853"/>
      <c r="F20" s="853">
        <v>126618</v>
      </c>
      <c r="G20" s="823"/>
      <c r="H20" s="853">
        <v>870295</v>
      </c>
      <c r="I20" s="853">
        <v>509248</v>
      </c>
      <c r="J20" s="853">
        <v>25794</v>
      </c>
      <c r="K20" s="853">
        <v>243075</v>
      </c>
      <c r="L20" s="853">
        <v>92179</v>
      </c>
      <c r="M20" s="810"/>
      <c r="N20" s="810"/>
      <c r="O20" s="592"/>
      <c r="P20" s="590"/>
      <c r="Q20" s="590"/>
      <c r="R20" s="593"/>
      <c r="S20" s="592"/>
      <c r="T20" s="592"/>
      <c r="U20" s="592"/>
      <c r="V20" s="591"/>
      <c r="W20" s="590"/>
      <c r="X20" s="590"/>
      <c r="Y20" s="589"/>
      <c r="Z20" s="588"/>
      <c r="AA20" s="601"/>
    </row>
    <row r="21" spans="1:28" s="600" customFormat="1" ht="12.75" customHeight="1" x14ac:dyDescent="0.25">
      <c r="A21" s="602" t="s">
        <v>1174</v>
      </c>
      <c r="B21" s="853">
        <v>404972</v>
      </c>
      <c r="D21" s="853">
        <v>333795</v>
      </c>
      <c r="E21" s="853"/>
      <c r="F21" s="853">
        <v>71177</v>
      </c>
      <c r="G21" s="823"/>
      <c r="H21" s="853">
        <v>395467</v>
      </c>
      <c r="I21" s="853">
        <v>179261</v>
      </c>
      <c r="J21" s="853">
        <v>79218</v>
      </c>
      <c r="K21" s="853">
        <v>64137</v>
      </c>
      <c r="L21" s="853">
        <v>72851</v>
      </c>
      <c r="M21" s="810"/>
      <c r="N21" s="810"/>
      <c r="O21" s="592"/>
      <c r="P21" s="590"/>
      <c r="Q21" s="590"/>
      <c r="R21" s="593"/>
      <c r="S21" s="592"/>
      <c r="T21" s="592"/>
      <c r="U21" s="592"/>
      <c r="V21" s="591"/>
      <c r="W21" s="590"/>
      <c r="X21" s="590"/>
      <c r="Y21" s="589"/>
      <c r="Z21" s="588"/>
      <c r="AA21" s="601"/>
    </row>
    <row r="22" spans="1:28" s="600" customFormat="1" ht="12.75" customHeight="1" x14ac:dyDescent="0.25">
      <c r="A22" s="602" t="s">
        <v>1181</v>
      </c>
      <c r="B22" s="853">
        <v>1074119</v>
      </c>
      <c r="D22" s="853">
        <v>753567</v>
      </c>
      <c r="E22" s="853"/>
      <c r="F22" s="853">
        <v>320552</v>
      </c>
      <c r="G22" s="823"/>
      <c r="H22" s="853">
        <v>1061808</v>
      </c>
      <c r="I22" s="853">
        <v>489295</v>
      </c>
      <c r="J22" s="853">
        <v>324608</v>
      </c>
      <c r="K22" s="853">
        <v>105673</v>
      </c>
      <c r="L22" s="853">
        <v>142232</v>
      </c>
      <c r="M22" s="810"/>
      <c r="N22" s="810"/>
      <c r="O22" s="592"/>
      <c r="P22" s="590"/>
      <c r="Q22" s="590"/>
      <c r="R22" s="593"/>
      <c r="S22" s="592"/>
      <c r="T22" s="592"/>
      <c r="U22" s="592"/>
      <c r="V22" s="591"/>
      <c r="W22" s="590"/>
      <c r="X22" s="590"/>
      <c r="Y22" s="589"/>
      <c r="Z22" s="588"/>
      <c r="AA22" s="601"/>
    </row>
    <row r="23" spans="1:28" s="586" customFormat="1" ht="12.75" customHeight="1" x14ac:dyDescent="0.25">
      <c r="A23" s="599" t="s">
        <v>1187</v>
      </c>
      <c r="B23" s="853">
        <v>466046</v>
      </c>
      <c r="D23" s="853">
        <v>298961</v>
      </c>
      <c r="E23" s="853"/>
      <c r="F23" s="853">
        <v>167086</v>
      </c>
      <c r="G23" s="823"/>
      <c r="H23" s="853">
        <v>487182</v>
      </c>
      <c r="I23" s="853">
        <v>350396</v>
      </c>
      <c r="J23" s="853">
        <v>1188</v>
      </c>
      <c r="K23" s="853">
        <v>88502</v>
      </c>
      <c r="L23" s="853">
        <v>47096</v>
      </c>
      <c r="M23" s="810"/>
      <c r="N23" s="810"/>
      <c r="O23" s="592"/>
      <c r="P23" s="590"/>
      <c r="Q23" s="590"/>
      <c r="R23" s="593"/>
      <c r="S23" s="592"/>
      <c r="T23" s="592"/>
      <c r="U23" s="592"/>
      <c r="V23" s="591"/>
      <c r="W23" s="590"/>
      <c r="X23" s="590"/>
      <c r="Y23" s="589"/>
      <c r="Z23" s="588"/>
      <c r="AA23" s="587"/>
    </row>
    <row r="24" spans="1:28" s="586" customFormat="1" ht="12.75" customHeight="1" x14ac:dyDescent="0.25">
      <c r="A24" s="599" t="s">
        <v>1</v>
      </c>
      <c r="B24" s="853">
        <v>266462</v>
      </c>
      <c r="D24" s="853">
        <v>211327</v>
      </c>
      <c r="E24" s="853"/>
      <c r="F24" s="853">
        <v>55135</v>
      </c>
      <c r="G24" s="823"/>
      <c r="H24" s="853">
        <v>273365</v>
      </c>
      <c r="I24" s="853">
        <v>168614</v>
      </c>
      <c r="J24" s="853">
        <v>654</v>
      </c>
      <c r="K24" s="853">
        <v>73031</v>
      </c>
      <c r="L24" s="853">
        <v>31066</v>
      </c>
      <c r="M24" s="810"/>
      <c r="N24" s="810"/>
      <c r="O24" s="592"/>
      <c r="P24" s="590"/>
      <c r="Q24" s="590"/>
      <c r="R24" s="593"/>
      <c r="S24" s="592"/>
      <c r="T24" s="592"/>
      <c r="U24" s="592"/>
      <c r="V24" s="591"/>
      <c r="W24" s="590"/>
      <c r="X24" s="590"/>
      <c r="Y24" s="589"/>
      <c r="Z24" s="588"/>
      <c r="AA24" s="587"/>
    </row>
    <row r="25" spans="1:28" s="586" customFormat="1" ht="12.75" customHeight="1" x14ac:dyDescent="0.25">
      <c r="A25" s="599" t="s">
        <v>17</v>
      </c>
      <c r="B25" s="853">
        <v>413142</v>
      </c>
      <c r="D25" s="853">
        <v>276297</v>
      </c>
      <c r="E25" s="853"/>
      <c r="F25" s="853">
        <v>136846</v>
      </c>
      <c r="G25" s="823"/>
      <c r="H25" s="853">
        <v>406046</v>
      </c>
      <c r="I25" s="853">
        <v>334768</v>
      </c>
      <c r="J25" s="853">
        <v>0</v>
      </c>
      <c r="K25" s="853">
        <v>29743</v>
      </c>
      <c r="L25" s="853">
        <v>41535</v>
      </c>
      <c r="M25" s="810"/>
      <c r="N25" s="810"/>
      <c r="O25" s="592"/>
      <c r="P25" s="590"/>
      <c r="Q25" s="590"/>
      <c r="R25" s="593"/>
      <c r="S25" s="592"/>
      <c r="T25" s="592"/>
      <c r="U25" s="592"/>
      <c r="V25" s="591"/>
      <c r="W25" s="590"/>
      <c r="X25" s="590"/>
      <c r="Y25" s="589"/>
      <c r="Z25" s="588"/>
      <c r="AA25" s="587"/>
    </row>
    <row r="26" spans="1:28" s="586" customFormat="1" ht="12.75" customHeight="1" x14ac:dyDescent="0.25">
      <c r="A26" s="597" t="s">
        <v>62</v>
      </c>
      <c r="B26" s="853">
        <v>149427</v>
      </c>
      <c r="D26" s="853">
        <v>99922</v>
      </c>
      <c r="E26" s="853"/>
      <c r="F26" s="853">
        <v>49504</v>
      </c>
      <c r="G26" s="823"/>
      <c r="H26" s="853">
        <v>136191</v>
      </c>
      <c r="I26" s="853">
        <v>58186</v>
      </c>
      <c r="J26" s="853">
        <v>24113</v>
      </c>
      <c r="K26" s="853">
        <v>25931</v>
      </c>
      <c r="L26" s="853">
        <v>27961</v>
      </c>
      <c r="M26" s="810"/>
      <c r="N26" s="810"/>
      <c r="O26" s="592"/>
      <c r="P26" s="590"/>
      <c r="Q26" s="590"/>
      <c r="R26" s="593"/>
      <c r="S26" s="592"/>
      <c r="T26" s="592"/>
      <c r="U26" s="592"/>
      <c r="V26" s="591"/>
      <c r="W26" s="590"/>
      <c r="X26" s="598"/>
      <c r="Y26" s="589"/>
      <c r="Z26" s="588"/>
      <c r="AA26" s="587"/>
    </row>
    <row r="27" spans="1:28" s="586" customFormat="1" ht="12.75" customHeight="1" x14ac:dyDescent="0.25">
      <c r="A27" s="597" t="s">
        <v>67</v>
      </c>
      <c r="B27" s="853">
        <v>124229</v>
      </c>
      <c r="D27" s="853">
        <v>96853</v>
      </c>
      <c r="E27" s="853"/>
      <c r="F27" s="853">
        <v>27377</v>
      </c>
      <c r="G27" s="823"/>
      <c r="H27" s="853">
        <v>153023</v>
      </c>
      <c r="I27" s="853">
        <v>2180</v>
      </c>
      <c r="J27" s="853">
        <v>129954</v>
      </c>
      <c r="K27" s="853">
        <v>5680</v>
      </c>
      <c r="L27" s="853">
        <v>15209</v>
      </c>
      <c r="M27" s="810"/>
      <c r="N27" s="810"/>
      <c r="O27" s="592"/>
      <c r="P27" s="590"/>
      <c r="Q27" s="590"/>
      <c r="R27" s="593"/>
      <c r="S27" s="592"/>
      <c r="T27" s="592"/>
      <c r="U27" s="592"/>
      <c r="V27" s="591"/>
      <c r="W27" s="590"/>
      <c r="X27" s="590"/>
      <c r="Y27" s="589"/>
      <c r="Z27" s="588"/>
      <c r="AA27" s="587"/>
    </row>
    <row r="28" spans="1:28" ht="12.75" customHeight="1" x14ac:dyDescent="0.25">
      <c r="A28" s="1673"/>
      <c r="B28" s="1586" t="s">
        <v>1507</v>
      </c>
      <c r="C28" s="1659"/>
      <c r="D28" s="1659"/>
      <c r="E28" s="1659"/>
      <c r="F28" s="1659"/>
      <c r="G28" s="1587"/>
      <c r="H28" s="1561" t="s">
        <v>1506</v>
      </c>
      <c r="I28" s="1561"/>
      <c r="J28" s="1561"/>
      <c r="K28" s="1561"/>
      <c r="L28" s="1561"/>
    </row>
    <row r="29" spans="1:28" ht="12.75" customHeight="1" x14ac:dyDescent="0.25">
      <c r="A29" s="1673"/>
      <c r="B29" s="1666" t="s">
        <v>146</v>
      </c>
      <c r="C29" s="1667"/>
      <c r="D29" s="1666" t="s">
        <v>1505</v>
      </c>
      <c r="E29" s="1677"/>
      <c r="F29" s="1677"/>
      <c r="G29" s="1667"/>
      <c r="H29" s="1665" t="s">
        <v>146</v>
      </c>
      <c r="I29" s="1665" t="s">
        <v>1504</v>
      </c>
      <c r="J29" s="1665"/>
      <c r="K29" s="1665"/>
      <c r="L29" s="1665"/>
    </row>
    <row r="30" spans="1:28" ht="24" customHeight="1" x14ac:dyDescent="0.25">
      <c r="A30" s="1673"/>
      <c r="B30" s="1668"/>
      <c r="C30" s="1669"/>
      <c r="D30" s="1444" t="s">
        <v>1503</v>
      </c>
      <c r="E30" s="1445"/>
      <c r="F30" s="1444" t="s">
        <v>1502</v>
      </c>
      <c r="G30" s="1445"/>
      <c r="H30" s="1665"/>
      <c r="I30" s="851" t="s">
        <v>1501</v>
      </c>
      <c r="J30" s="851" t="s">
        <v>1500</v>
      </c>
      <c r="K30" s="851" t="s">
        <v>1499</v>
      </c>
      <c r="L30" s="851" t="s">
        <v>1498</v>
      </c>
    </row>
    <row r="31" spans="1:28" ht="12.75" customHeight="1" x14ac:dyDescent="0.25">
      <c r="A31" s="1662" t="s">
        <v>1161</v>
      </c>
      <c r="B31" s="1663"/>
      <c r="C31" s="1663"/>
      <c r="D31" s="1663"/>
      <c r="E31" s="1663"/>
      <c r="F31" s="1663"/>
      <c r="G31" s="1664"/>
      <c r="H31" s="1664"/>
      <c r="I31" s="1664"/>
      <c r="J31" s="1664"/>
      <c r="K31" s="1664"/>
      <c r="L31" s="1664"/>
    </row>
    <row r="32" spans="1:28" ht="9.75" customHeight="1" x14ac:dyDescent="0.25">
      <c r="A32" s="1671" t="s">
        <v>1497</v>
      </c>
      <c r="B32" s="1672"/>
      <c r="C32" s="1672"/>
      <c r="D32" s="1672"/>
      <c r="E32" s="1672"/>
      <c r="F32" s="1672"/>
      <c r="G32" s="1672"/>
      <c r="H32" s="1672"/>
      <c r="I32" s="1672"/>
      <c r="J32" s="1672"/>
      <c r="K32" s="1672"/>
      <c r="L32" s="1672"/>
    </row>
    <row r="33" spans="1:12" ht="9.75" customHeight="1" x14ac:dyDescent="0.25">
      <c r="A33" s="1671" t="s">
        <v>1496</v>
      </c>
      <c r="B33" s="1672"/>
      <c r="C33" s="1672"/>
      <c r="D33" s="1672"/>
      <c r="E33" s="1672"/>
      <c r="F33" s="1672"/>
      <c r="G33" s="1672"/>
      <c r="H33" s="1672"/>
      <c r="I33" s="1672"/>
      <c r="J33" s="1672"/>
      <c r="K33" s="1672"/>
      <c r="L33" s="1672"/>
    </row>
    <row r="34" spans="1:12" ht="38.65" customHeight="1" x14ac:dyDescent="0.25">
      <c r="A34" s="1671" t="s">
        <v>1495</v>
      </c>
      <c r="B34" s="1672"/>
      <c r="C34" s="1672"/>
      <c r="D34" s="1672"/>
      <c r="E34" s="1672"/>
      <c r="F34" s="1672"/>
      <c r="G34" s="1672"/>
      <c r="H34" s="1672"/>
      <c r="I34" s="1672"/>
      <c r="J34" s="1672"/>
      <c r="K34" s="1672"/>
      <c r="L34" s="1672"/>
    </row>
    <row r="35" spans="1:12" ht="30.75" customHeight="1" x14ac:dyDescent="0.25">
      <c r="A35" s="1671" t="s">
        <v>1494</v>
      </c>
      <c r="B35" s="1672"/>
      <c r="C35" s="1672"/>
      <c r="D35" s="1672"/>
      <c r="E35" s="1672"/>
      <c r="F35" s="1672"/>
      <c r="G35" s="1672"/>
      <c r="H35" s="1672"/>
      <c r="I35" s="1672"/>
      <c r="J35" s="1672"/>
      <c r="K35" s="1672"/>
      <c r="L35" s="1672"/>
    </row>
    <row r="36" spans="1:12" x14ac:dyDescent="0.25">
      <c r="A36" s="850"/>
      <c r="B36" s="849"/>
      <c r="C36" s="849"/>
      <c r="D36" s="849"/>
      <c r="E36" s="849"/>
      <c r="F36" s="849"/>
      <c r="G36" s="849"/>
      <c r="H36" s="849"/>
      <c r="I36" s="849"/>
      <c r="J36" s="849"/>
      <c r="K36" s="849"/>
      <c r="L36" s="849"/>
    </row>
    <row r="37" spans="1:12" ht="9.75" customHeight="1" x14ac:dyDescent="0.25">
      <c r="A37" s="182" t="s">
        <v>502</v>
      </c>
      <c r="B37" s="708"/>
      <c r="C37" s="848"/>
      <c r="D37" s="708"/>
      <c r="E37" s="848"/>
      <c r="F37" s="708"/>
      <c r="G37" s="848"/>
    </row>
    <row r="38" spans="1:12" ht="9.75" customHeight="1" x14ac:dyDescent="0.25">
      <c r="A38" s="739" t="s">
        <v>1493</v>
      </c>
      <c r="B38" s="708"/>
      <c r="C38" s="848"/>
      <c r="D38" s="708"/>
      <c r="E38" s="848"/>
      <c r="F38" s="708"/>
      <c r="G38" s="848"/>
      <c r="H38" s="847"/>
      <c r="I38" s="847"/>
      <c r="J38" s="847"/>
      <c r="K38" s="847"/>
      <c r="L38" s="847"/>
    </row>
    <row r="39" spans="1:12" ht="9.75" customHeight="1" x14ac:dyDescent="0.25">
      <c r="A39" s="739" t="s">
        <v>1492</v>
      </c>
      <c r="B39" s="708"/>
      <c r="C39" s="848"/>
      <c r="D39" s="708"/>
      <c r="E39" s="848"/>
      <c r="F39" s="708"/>
      <c r="G39" s="848"/>
      <c r="H39" s="847"/>
      <c r="I39" s="847"/>
      <c r="J39" s="847"/>
      <c r="K39" s="847"/>
      <c r="L39" s="847"/>
    </row>
    <row r="40" spans="1:12" x14ac:dyDescent="0.25">
      <c r="A40" s="574"/>
      <c r="B40" s="711"/>
      <c r="C40" s="846"/>
      <c r="D40" s="711"/>
      <c r="E40" s="846"/>
      <c r="F40" s="711"/>
      <c r="G40" s="846"/>
      <c r="H40" s="711"/>
      <c r="I40" s="711"/>
      <c r="K40" s="711"/>
      <c r="L40" s="711"/>
    </row>
  </sheetData>
  <mergeCells count="25">
    <mergeCell ref="A1:L1"/>
    <mergeCell ref="A2:L2"/>
    <mergeCell ref="A4:A6"/>
    <mergeCell ref="H5:H6"/>
    <mergeCell ref="I5:L5"/>
    <mergeCell ref="A35:L35"/>
    <mergeCell ref="A28:A30"/>
    <mergeCell ref="A32:L32"/>
    <mergeCell ref="A33:L33"/>
    <mergeCell ref="A34:L34"/>
    <mergeCell ref="D30:E30"/>
    <mergeCell ref="B28:G28"/>
    <mergeCell ref="D29:G29"/>
    <mergeCell ref="F30:G30"/>
    <mergeCell ref="H4:L4"/>
    <mergeCell ref="B5:C6"/>
    <mergeCell ref="D5:G5"/>
    <mergeCell ref="D6:E6"/>
    <mergeCell ref="F6:G6"/>
    <mergeCell ref="B4:G4"/>
    <mergeCell ref="A31:L31"/>
    <mergeCell ref="H29:H30"/>
    <mergeCell ref="H28:L28"/>
    <mergeCell ref="I29:L29"/>
    <mergeCell ref="B29:C30"/>
  </mergeCells>
  <conditionalFormatting sqref="B9:B10">
    <cfRule type="cellIs" dxfId="0" priority="1" operator="equal">
      <formula>0</formula>
    </cfRule>
  </conditionalFormatting>
  <hyperlinks>
    <hyperlink ref="A38" r:id="rId1" xr:uid="{440307DC-5475-436E-B75D-D08466CDD4C1}"/>
    <hyperlink ref="A39" r:id="rId2" xr:uid="{2EB09AB7-071A-468F-890B-C8B8A62A7C73}"/>
    <hyperlink ref="H4:L4" r:id="rId3" display="Resíduos urbanos geridos" xr:uid="{19FC5804-4553-496D-87A4-55D9269482AC}"/>
    <hyperlink ref="B4:F4" r:id="rId4" display="Resíduos urbanos recolhidos" xr:uid="{C5FF0608-E0EE-48BE-B93D-84287FD5AD27}"/>
    <hyperlink ref="B28:F28" r:id="rId5" display="Muncipal waste collected" xr:uid="{916D294D-1FF3-4457-90A7-2F04E53EE8CB}"/>
    <hyperlink ref="H28:L28" r:id="rId6" display="Municipal waste management" xr:uid="{BD2038DA-FF4D-4729-8644-0217F525F810}"/>
    <hyperlink ref="B4:G4" r:id="rId7" display="Resíduos urbanos recolhidos" xr:uid="{E760740E-FEF4-4BEF-A6CA-792E0FBDA821}"/>
    <hyperlink ref="B28:G28" r:id="rId8" display="Muncipal waste collected" xr:uid="{E60E3166-EDF7-4C88-B91D-1A9BFC7A385E}"/>
  </hyperlinks>
  <printOptions horizontalCentered="1"/>
  <pageMargins left="0.39370078740157483" right="0.39370078740157483" top="0.39370078740157483" bottom="0.39370078740157483" header="0" footer="0"/>
  <pageSetup paperSize="9" fitToHeight="5" orientation="portrait" verticalDpi="300" r:id="rId9"/>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7A96A-6CE7-495D-BC30-6AD92F0E4A3F}">
  <dimension ref="A1:AB73"/>
  <sheetViews>
    <sheetView showGridLines="0" zoomScaleNormal="100" workbookViewId="0">
      <selection sqref="A1:O1"/>
    </sheetView>
  </sheetViews>
  <sheetFormatPr defaultColWidth="9.28515625" defaultRowHeight="12.75" x14ac:dyDescent="0.25"/>
  <cols>
    <col min="1" max="1" width="19.5703125" style="573" customWidth="1"/>
    <col min="2" max="2" width="9.7109375" style="869" customWidth="1"/>
    <col min="3" max="3" width="3" style="869" customWidth="1"/>
    <col min="4" max="5" width="9.7109375" style="573" customWidth="1"/>
    <col min="6" max="6" width="3.28515625" style="573" customWidth="1"/>
    <col min="7" max="7" width="9.7109375" style="573" customWidth="1"/>
    <col min="8" max="8" width="3.28515625" style="573" customWidth="1"/>
    <col min="9" max="9" width="9.7109375" style="573" customWidth="1"/>
    <col min="10" max="10" width="3.28515625" style="573" customWidth="1"/>
    <col min="11" max="11" width="9.7109375" style="573" customWidth="1"/>
    <col min="12" max="12" width="2.5703125" style="573" customWidth="1"/>
    <col min="13" max="13" width="9.7109375" style="573" customWidth="1"/>
    <col min="14" max="14" width="3.28515625" style="573" customWidth="1"/>
    <col min="15" max="15" width="11" style="573" customWidth="1"/>
    <col min="16" max="16" width="3" style="573" customWidth="1"/>
    <col min="17" max="16384" width="9.28515625" style="573"/>
  </cols>
  <sheetData>
    <row r="1" spans="1:16" s="899" customFormat="1" ht="34.5" customHeight="1" x14ac:dyDescent="0.2">
      <c r="A1" s="1639" t="s">
        <v>1549</v>
      </c>
      <c r="B1" s="1639"/>
      <c r="C1" s="1639"/>
      <c r="D1" s="1639"/>
      <c r="E1" s="1639"/>
      <c r="F1" s="1639"/>
      <c r="G1" s="1639"/>
      <c r="H1" s="1639"/>
      <c r="I1" s="1639"/>
      <c r="J1" s="1639"/>
      <c r="K1" s="1639"/>
      <c r="L1" s="1639"/>
      <c r="M1" s="1639"/>
      <c r="N1" s="1639"/>
      <c r="O1" s="1639"/>
      <c r="P1" s="669"/>
    </row>
    <row r="2" spans="1:16" s="899" customFormat="1" ht="34.5" customHeight="1" x14ac:dyDescent="0.2">
      <c r="A2" s="1642" t="s">
        <v>1548</v>
      </c>
      <c r="B2" s="1642"/>
      <c r="C2" s="1642"/>
      <c r="D2" s="1642"/>
      <c r="E2" s="1642"/>
      <c r="F2" s="1642"/>
      <c r="G2" s="1642"/>
      <c r="H2" s="1642"/>
      <c r="I2" s="1642"/>
      <c r="J2" s="1642"/>
      <c r="K2" s="1642"/>
      <c r="L2" s="1642"/>
      <c r="M2" s="1642"/>
      <c r="N2" s="1642"/>
      <c r="O2" s="1642"/>
      <c r="P2" s="666"/>
    </row>
    <row r="3" spans="1:16" s="899" customFormat="1" ht="9.75" customHeight="1" x14ac:dyDescent="0.2">
      <c r="A3" s="903" t="s">
        <v>1547</v>
      </c>
      <c r="B3" s="902"/>
      <c r="C3" s="902"/>
      <c r="D3" s="901"/>
      <c r="E3" s="901"/>
      <c r="F3" s="901"/>
      <c r="G3" s="901"/>
      <c r="H3" s="901"/>
      <c r="I3" s="901"/>
      <c r="J3" s="901"/>
      <c r="K3" s="901"/>
      <c r="L3" s="901"/>
      <c r="M3" s="901"/>
      <c r="N3" s="901"/>
      <c r="O3" s="900" t="s">
        <v>1546</v>
      </c>
      <c r="P3" s="900"/>
    </row>
    <row r="4" spans="1:16" s="663" customFormat="1" ht="13.5" customHeight="1" x14ac:dyDescent="0.25">
      <c r="A4" s="1679"/>
      <c r="B4" s="1674" t="s">
        <v>1545</v>
      </c>
      <c r="C4" s="1675"/>
      <c r="D4" s="1675"/>
      <c r="E4" s="1675"/>
      <c r="F4" s="1675"/>
      <c r="G4" s="1675"/>
      <c r="H4" s="1676"/>
      <c r="I4" s="1576" t="s">
        <v>1544</v>
      </c>
      <c r="J4" s="1576"/>
      <c r="K4" s="1576"/>
      <c r="L4" s="1576"/>
      <c r="M4" s="1576"/>
      <c r="N4" s="1576"/>
      <c r="O4" s="1576"/>
      <c r="P4" s="898"/>
    </row>
    <row r="5" spans="1:16" s="237" customFormat="1" ht="37.5" customHeight="1" x14ac:dyDescent="0.25">
      <c r="A5" s="1679"/>
      <c r="B5" s="1444" t="s">
        <v>146</v>
      </c>
      <c r="C5" s="1445"/>
      <c r="D5" s="851" t="s">
        <v>1326</v>
      </c>
      <c r="E5" s="1444" t="s">
        <v>1325</v>
      </c>
      <c r="F5" s="1445"/>
      <c r="G5" s="1444" t="s">
        <v>1543</v>
      </c>
      <c r="H5" s="1445"/>
      <c r="I5" s="1444" t="s">
        <v>146</v>
      </c>
      <c r="J5" s="1445"/>
      <c r="K5" s="1444" t="s">
        <v>1326</v>
      </c>
      <c r="L5" s="1445"/>
      <c r="M5" s="1444" t="s">
        <v>1325</v>
      </c>
      <c r="N5" s="1445"/>
      <c r="O5" s="851" t="s">
        <v>1543</v>
      </c>
      <c r="P5" s="874"/>
    </row>
    <row r="6" spans="1:16" s="606" customFormat="1" ht="12.75" customHeight="1" x14ac:dyDescent="0.25">
      <c r="A6" s="618" t="s">
        <v>145</v>
      </c>
      <c r="B6" s="897"/>
      <c r="C6" s="897"/>
      <c r="D6" s="896"/>
      <c r="E6" s="896"/>
      <c r="F6" s="896"/>
      <c r="G6" s="896"/>
      <c r="H6" s="896"/>
      <c r="I6" s="895"/>
      <c r="J6" s="895"/>
      <c r="K6" s="895"/>
      <c r="L6" s="895"/>
      <c r="M6" s="895"/>
      <c r="N6" s="895"/>
      <c r="O6" s="895"/>
      <c r="P6" s="595"/>
    </row>
    <row r="7" spans="1:16" s="606" customFormat="1" ht="12.75" customHeight="1" x14ac:dyDescent="0.25">
      <c r="A7" s="618">
        <v>1990</v>
      </c>
      <c r="B7" s="893" t="s">
        <v>331</v>
      </c>
      <c r="C7" s="893"/>
      <c r="D7" s="893" t="s">
        <v>331</v>
      </c>
      <c r="E7" s="893" t="s">
        <v>331</v>
      </c>
      <c r="F7" s="893"/>
      <c r="G7" s="893" t="s">
        <v>331</v>
      </c>
      <c r="H7" s="893"/>
      <c r="I7" s="894">
        <v>421814</v>
      </c>
      <c r="J7" s="894"/>
      <c r="K7" s="894">
        <v>40258</v>
      </c>
      <c r="L7" s="894"/>
      <c r="M7" s="894">
        <v>4347</v>
      </c>
      <c r="N7" s="894"/>
      <c r="O7" s="894">
        <v>377210</v>
      </c>
      <c r="P7" s="894"/>
    </row>
    <row r="8" spans="1:16" s="606" customFormat="1" ht="12.75" customHeight="1" x14ac:dyDescent="0.25">
      <c r="A8" s="618">
        <v>1991</v>
      </c>
      <c r="B8" s="893" t="s">
        <v>331</v>
      </c>
      <c r="C8" s="893"/>
      <c r="D8" s="893" t="s">
        <v>331</v>
      </c>
      <c r="E8" s="893" t="s">
        <v>331</v>
      </c>
      <c r="F8" s="893"/>
      <c r="G8" s="893" t="s">
        <v>331</v>
      </c>
      <c r="H8" s="893"/>
      <c r="I8" s="894">
        <v>315999</v>
      </c>
      <c r="J8" s="894"/>
      <c r="K8" s="894">
        <v>92363</v>
      </c>
      <c r="L8" s="894"/>
      <c r="M8" s="894">
        <v>4967</v>
      </c>
      <c r="N8" s="894"/>
      <c r="O8" s="894">
        <v>218670</v>
      </c>
      <c r="P8" s="894"/>
    </row>
    <row r="9" spans="1:16" s="606" customFormat="1" ht="12.75" customHeight="1" x14ac:dyDescent="0.25">
      <c r="A9" s="618">
        <v>1992</v>
      </c>
      <c r="B9" s="893" t="s">
        <v>331</v>
      </c>
      <c r="C9" s="893"/>
      <c r="D9" s="893" t="s">
        <v>331</v>
      </c>
      <c r="E9" s="893" t="s">
        <v>331</v>
      </c>
      <c r="F9" s="893"/>
      <c r="G9" s="893" t="s">
        <v>331</v>
      </c>
      <c r="H9" s="893"/>
      <c r="I9" s="894">
        <v>412547</v>
      </c>
      <c r="J9" s="894"/>
      <c r="K9" s="894">
        <v>97232</v>
      </c>
      <c r="L9" s="894"/>
      <c r="M9" s="894">
        <v>11195</v>
      </c>
      <c r="N9" s="894"/>
      <c r="O9" s="894">
        <v>304120</v>
      </c>
      <c r="P9" s="894"/>
    </row>
    <row r="10" spans="1:16" s="606" customFormat="1" ht="12.75" customHeight="1" x14ac:dyDescent="0.25">
      <c r="A10" s="618">
        <v>1993</v>
      </c>
      <c r="B10" s="893" t="s">
        <v>331</v>
      </c>
      <c r="C10" s="893"/>
      <c r="D10" s="893" t="s">
        <v>331</v>
      </c>
      <c r="E10" s="893" t="s">
        <v>331</v>
      </c>
      <c r="F10" s="893"/>
      <c r="G10" s="893" t="s">
        <v>331</v>
      </c>
      <c r="H10" s="893"/>
      <c r="I10" s="892">
        <v>397629</v>
      </c>
      <c r="J10" s="892"/>
      <c r="K10" s="892">
        <v>143587</v>
      </c>
      <c r="L10" s="892"/>
      <c r="M10" s="892">
        <v>46177</v>
      </c>
      <c r="N10" s="892"/>
      <c r="O10" s="892">
        <v>207864</v>
      </c>
      <c r="P10" s="862"/>
    </row>
    <row r="11" spans="1:16" s="606" customFormat="1" ht="12.75" customHeight="1" x14ac:dyDescent="0.25">
      <c r="A11" s="618">
        <v>1994</v>
      </c>
      <c r="B11" s="892">
        <v>107870</v>
      </c>
      <c r="C11" s="862"/>
      <c r="D11" s="862">
        <v>17690</v>
      </c>
      <c r="E11" s="862">
        <v>4518</v>
      </c>
      <c r="F11" s="862"/>
      <c r="G11" s="862">
        <v>85661</v>
      </c>
      <c r="H11" s="862"/>
      <c r="I11" s="892">
        <v>373963</v>
      </c>
      <c r="J11" s="892"/>
      <c r="K11" s="892">
        <v>153693</v>
      </c>
      <c r="L11" s="892"/>
      <c r="M11" s="892">
        <v>52376</v>
      </c>
      <c r="N11" s="892"/>
      <c r="O11" s="892">
        <v>167894</v>
      </c>
      <c r="P11" s="862"/>
    </row>
    <row r="12" spans="1:16" s="606" customFormat="1" ht="12.75" customHeight="1" x14ac:dyDescent="0.25">
      <c r="A12" s="618">
        <v>1995</v>
      </c>
      <c r="B12" s="892">
        <v>155393</v>
      </c>
      <c r="C12" s="862"/>
      <c r="D12" s="862">
        <v>22863</v>
      </c>
      <c r="E12" s="862">
        <v>5491</v>
      </c>
      <c r="F12" s="862"/>
      <c r="G12" s="862">
        <v>127038</v>
      </c>
      <c r="H12" s="862"/>
      <c r="I12" s="892">
        <v>395511</v>
      </c>
      <c r="J12" s="892"/>
      <c r="K12" s="892">
        <v>166248</v>
      </c>
      <c r="L12" s="892"/>
      <c r="M12" s="892">
        <v>41231</v>
      </c>
      <c r="N12" s="892"/>
      <c r="O12" s="892">
        <v>188032</v>
      </c>
      <c r="P12" s="862"/>
    </row>
    <row r="13" spans="1:16" s="606" customFormat="1" ht="12.75" customHeight="1" x14ac:dyDescent="0.25">
      <c r="A13" s="618">
        <v>1996</v>
      </c>
      <c r="B13" s="892">
        <v>215320</v>
      </c>
      <c r="C13" s="862"/>
      <c r="D13" s="862">
        <v>39641</v>
      </c>
      <c r="E13" s="862">
        <v>9292</v>
      </c>
      <c r="F13" s="862"/>
      <c r="G13" s="862">
        <v>166388</v>
      </c>
      <c r="H13" s="862"/>
      <c r="I13" s="892">
        <v>463746</v>
      </c>
      <c r="J13" s="892"/>
      <c r="K13" s="892">
        <v>201399</v>
      </c>
      <c r="L13" s="892"/>
      <c r="M13" s="892">
        <v>37920</v>
      </c>
      <c r="N13" s="892"/>
      <c r="O13" s="892">
        <v>224426</v>
      </c>
      <c r="P13" s="862"/>
    </row>
    <row r="14" spans="1:16" s="606" customFormat="1" ht="12.75" customHeight="1" x14ac:dyDescent="0.25">
      <c r="A14" s="618">
        <v>1997</v>
      </c>
      <c r="B14" s="892">
        <v>231222</v>
      </c>
      <c r="C14" s="862"/>
      <c r="D14" s="862">
        <v>37402</v>
      </c>
      <c r="E14" s="862">
        <v>7119</v>
      </c>
      <c r="F14" s="862"/>
      <c r="G14" s="862">
        <v>186701</v>
      </c>
      <c r="H14" s="862"/>
      <c r="I14" s="892">
        <v>504824</v>
      </c>
      <c r="J14" s="892"/>
      <c r="K14" s="892">
        <v>210274</v>
      </c>
      <c r="L14" s="892"/>
      <c r="M14" s="892">
        <v>32558</v>
      </c>
      <c r="N14" s="892"/>
      <c r="O14" s="892">
        <v>261993</v>
      </c>
      <c r="P14" s="862"/>
    </row>
    <row r="15" spans="1:16" s="606" customFormat="1" ht="12.75" customHeight="1" x14ac:dyDescent="0.25">
      <c r="A15" s="618">
        <v>1998</v>
      </c>
      <c r="B15" s="892">
        <v>140255</v>
      </c>
      <c r="C15" s="862"/>
      <c r="D15" s="862">
        <v>36047</v>
      </c>
      <c r="E15" s="862">
        <v>8290</v>
      </c>
      <c r="F15" s="862"/>
      <c r="G15" s="862">
        <v>95918</v>
      </c>
      <c r="H15" s="862"/>
      <c r="I15" s="892">
        <v>370158</v>
      </c>
      <c r="J15" s="892"/>
      <c r="K15" s="892">
        <v>181640</v>
      </c>
      <c r="L15" s="892"/>
      <c r="M15" s="892">
        <v>43457</v>
      </c>
      <c r="N15" s="892"/>
      <c r="O15" s="892">
        <v>145061</v>
      </c>
      <c r="P15" s="862"/>
    </row>
    <row r="16" spans="1:16" s="606" customFormat="1" ht="12.75" customHeight="1" x14ac:dyDescent="0.25">
      <c r="A16" s="618">
        <v>1999</v>
      </c>
      <c r="B16" s="892">
        <v>166527</v>
      </c>
      <c r="C16" s="862"/>
      <c r="D16" s="862">
        <v>40971</v>
      </c>
      <c r="E16" s="862">
        <v>7185</v>
      </c>
      <c r="F16" s="862"/>
      <c r="G16" s="862">
        <v>118370</v>
      </c>
      <c r="H16" s="862"/>
      <c r="I16" s="892">
        <v>451270</v>
      </c>
      <c r="J16" s="892"/>
      <c r="K16" s="892">
        <v>218534</v>
      </c>
      <c r="L16" s="892"/>
      <c r="M16" s="892">
        <v>50958</v>
      </c>
      <c r="N16" s="892"/>
      <c r="O16" s="892">
        <v>181778</v>
      </c>
      <c r="P16" s="862"/>
    </row>
    <row r="17" spans="1:16" s="606" customFormat="1" ht="12.75" customHeight="1" x14ac:dyDescent="0.25">
      <c r="A17" s="618">
        <v>2000</v>
      </c>
      <c r="B17" s="892">
        <v>167468</v>
      </c>
      <c r="C17" s="862"/>
      <c r="D17" s="862">
        <v>62664</v>
      </c>
      <c r="E17" s="862">
        <v>9614</v>
      </c>
      <c r="F17" s="862"/>
      <c r="G17" s="862">
        <v>95190</v>
      </c>
      <c r="H17" s="862"/>
      <c r="I17" s="892">
        <v>501221</v>
      </c>
      <c r="J17" s="892"/>
      <c r="K17" s="892">
        <v>248148</v>
      </c>
      <c r="L17" s="892"/>
      <c r="M17" s="892">
        <v>47982</v>
      </c>
      <c r="N17" s="892"/>
      <c r="O17" s="892">
        <v>205092</v>
      </c>
      <c r="P17" s="862"/>
    </row>
    <row r="18" spans="1:16" s="606" customFormat="1" ht="12.75" customHeight="1" x14ac:dyDescent="0.25">
      <c r="A18" s="618">
        <v>2001</v>
      </c>
      <c r="B18" s="892">
        <v>204528</v>
      </c>
      <c r="C18" s="862"/>
      <c r="D18" s="862">
        <v>82326</v>
      </c>
      <c r="E18" s="862">
        <v>12087</v>
      </c>
      <c r="F18" s="862"/>
      <c r="G18" s="862">
        <v>110115</v>
      </c>
      <c r="H18" s="862"/>
      <c r="I18" s="892">
        <v>545503</v>
      </c>
      <c r="J18" s="892"/>
      <c r="K18" s="892">
        <v>286794</v>
      </c>
      <c r="L18" s="892"/>
      <c r="M18" s="892">
        <v>56059</v>
      </c>
      <c r="N18" s="892"/>
      <c r="O18" s="892">
        <v>202649</v>
      </c>
      <c r="P18" s="862"/>
    </row>
    <row r="19" spans="1:16" s="606" customFormat="1" ht="12.75" customHeight="1" x14ac:dyDescent="0.25">
      <c r="A19" s="618">
        <v>2002</v>
      </c>
      <c r="B19" s="892">
        <v>202285</v>
      </c>
      <c r="C19" s="862"/>
      <c r="D19" s="862">
        <v>66506</v>
      </c>
      <c r="E19" s="862">
        <v>16222</v>
      </c>
      <c r="F19" s="862"/>
      <c r="G19" s="862">
        <v>119557</v>
      </c>
      <c r="H19" s="862"/>
      <c r="I19" s="892">
        <v>575420</v>
      </c>
      <c r="J19" s="892"/>
      <c r="K19" s="892">
        <v>338287</v>
      </c>
      <c r="L19" s="892"/>
      <c r="M19" s="892">
        <v>45231</v>
      </c>
      <c r="N19" s="892"/>
      <c r="O19" s="892">
        <v>191901</v>
      </c>
      <c r="P19" s="862"/>
    </row>
    <row r="20" spans="1:16" s="633" customFormat="1" x14ac:dyDescent="0.2">
      <c r="A20" s="618">
        <v>2003</v>
      </c>
      <c r="B20" s="892">
        <v>218194</v>
      </c>
      <c r="C20" s="862"/>
      <c r="D20" s="862">
        <v>88013</v>
      </c>
      <c r="E20" s="862">
        <v>9298</v>
      </c>
      <c r="F20" s="862"/>
      <c r="G20" s="862">
        <v>120883</v>
      </c>
      <c r="H20" s="862"/>
      <c r="I20" s="892">
        <v>599637</v>
      </c>
      <c r="J20" s="892"/>
      <c r="K20" s="892">
        <v>356415</v>
      </c>
      <c r="L20" s="892"/>
      <c r="M20" s="892">
        <v>49408</v>
      </c>
      <c r="N20" s="892"/>
      <c r="O20" s="892">
        <v>193814</v>
      </c>
      <c r="P20" s="862"/>
    </row>
    <row r="21" spans="1:16" s="633" customFormat="1" x14ac:dyDescent="0.2">
      <c r="A21" s="618">
        <v>2004</v>
      </c>
      <c r="B21" s="892">
        <v>241714</v>
      </c>
      <c r="C21" s="862"/>
      <c r="D21" s="862">
        <v>108867</v>
      </c>
      <c r="E21" s="862">
        <v>7533</v>
      </c>
      <c r="F21" s="862"/>
      <c r="G21" s="862">
        <v>125314</v>
      </c>
      <c r="H21" s="862"/>
      <c r="I21" s="892">
        <v>606984</v>
      </c>
      <c r="J21" s="892"/>
      <c r="K21" s="892">
        <v>347090</v>
      </c>
      <c r="L21" s="892"/>
      <c r="M21" s="892">
        <v>52252</v>
      </c>
      <c r="N21" s="892"/>
      <c r="O21" s="892">
        <v>207642</v>
      </c>
      <c r="P21" s="862"/>
    </row>
    <row r="22" spans="1:16" s="633" customFormat="1" x14ac:dyDescent="0.2">
      <c r="A22" s="618">
        <v>2005</v>
      </c>
      <c r="B22" s="890">
        <v>298052</v>
      </c>
      <c r="C22" s="862"/>
      <c r="D22" s="889">
        <v>117840</v>
      </c>
      <c r="E22" s="889">
        <v>9787</v>
      </c>
      <c r="F22" s="889"/>
      <c r="G22" s="862">
        <v>170425</v>
      </c>
      <c r="H22" s="862"/>
      <c r="I22" s="890">
        <v>640613</v>
      </c>
      <c r="J22" s="890"/>
      <c r="K22" s="890">
        <v>374459</v>
      </c>
      <c r="L22" s="890"/>
      <c r="M22" s="890">
        <v>61097</v>
      </c>
      <c r="N22" s="890"/>
      <c r="O22" s="892">
        <v>205057</v>
      </c>
      <c r="P22" s="862"/>
    </row>
    <row r="23" spans="1:16" s="633" customFormat="1" x14ac:dyDescent="0.2">
      <c r="A23" s="618">
        <v>2006</v>
      </c>
      <c r="B23" s="890">
        <v>253410</v>
      </c>
      <c r="C23" s="862"/>
      <c r="D23" s="889">
        <v>127189</v>
      </c>
      <c r="E23" s="889">
        <v>10401</v>
      </c>
      <c r="F23" s="889"/>
      <c r="G23" s="862">
        <v>115820</v>
      </c>
      <c r="H23" s="861" t="s">
        <v>1324</v>
      </c>
      <c r="I23" s="891">
        <v>653795</v>
      </c>
      <c r="J23" s="889"/>
      <c r="K23" s="889">
        <v>401598</v>
      </c>
      <c r="L23" s="889"/>
      <c r="M23" s="889">
        <v>86141</v>
      </c>
      <c r="N23" s="889"/>
      <c r="O23" s="862">
        <v>166056</v>
      </c>
      <c r="P23" s="880" t="s">
        <v>1324</v>
      </c>
    </row>
    <row r="24" spans="1:16" s="633" customFormat="1" x14ac:dyDescent="0.2">
      <c r="A24" s="618">
        <v>2007</v>
      </c>
      <c r="B24" s="890">
        <v>282156</v>
      </c>
      <c r="C24" s="862"/>
      <c r="D24" s="889">
        <v>146029</v>
      </c>
      <c r="E24" s="889">
        <v>11160</v>
      </c>
      <c r="F24" s="889"/>
      <c r="G24" s="862">
        <v>124968</v>
      </c>
      <c r="H24" s="861" t="s">
        <v>1324</v>
      </c>
      <c r="I24" s="888">
        <v>685698</v>
      </c>
      <c r="J24" s="887"/>
      <c r="K24" s="887">
        <v>432880</v>
      </c>
      <c r="L24" s="887"/>
      <c r="M24" s="889">
        <v>119925</v>
      </c>
      <c r="N24" s="889"/>
      <c r="O24" s="862">
        <v>132893</v>
      </c>
      <c r="P24" s="880" t="s">
        <v>1324</v>
      </c>
    </row>
    <row r="25" spans="1:16" s="633" customFormat="1" x14ac:dyDescent="0.2">
      <c r="A25" s="618">
        <v>2008</v>
      </c>
      <c r="B25" s="888">
        <v>245942</v>
      </c>
      <c r="C25" s="862"/>
      <c r="D25" s="887">
        <v>171367</v>
      </c>
      <c r="E25" s="887">
        <v>14008</v>
      </c>
      <c r="F25" s="887"/>
      <c r="G25" s="887">
        <v>60566</v>
      </c>
      <c r="H25" s="861" t="s">
        <v>1324</v>
      </c>
      <c r="I25" s="888">
        <v>721783</v>
      </c>
      <c r="J25" s="887"/>
      <c r="K25" s="887">
        <v>462880</v>
      </c>
      <c r="L25" s="887"/>
      <c r="M25" s="887">
        <v>124771</v>
      </c>
      <c r="N25" s="887"/>
      <c r="O25" s="887">
        <v>134131</v>
      </c>
      <c r="P25" s="880" t="s">
        <v>1324</v>
      </c>
    </row>
    <row r="26" spans="1:16" s="633" customFormat="1" x14ac:dyDescent="0.2">
      <c r="A26" s="618">
        <v>2009</v>
      </c>
      <c r="B26" s="888">
        <v>260063</v>
      </c>
      <c r="C26" s="862"/>
      <c r="D26" s="887">
        <v>178186</v>
      </c>
      <c r="E26" s="887">
        <v>14213</v>
      </c>
      <c r="F26" s="887"/>
      <c r="G26" s="887">
        <v>67665</v>
      </c>
      <c r="H26" s="861" t="s">
        <v>1324</v>
      </c>
      <c r="I26" s="888">
        <v>747962</v>
      </c>
      <c r="J26" s="887"/>
      <c r="K26" s="887">
        <v>475724</v>
      </c>
      <c r="L26" s="887"/>
      <c r="M26" s="887">
        <v>128709</v>
      </c>
      <c r="N26" s="887"/>
      <c r="O26" s="887">
        <v>143529</v>
      </c>
      <c r="P26" s="880" t="s">
        <v>1324</v>
      </c>
    </row>
    <row r="27" spans="1:16" s="633" customFormat="1" x14ac:dyDescent="0.2">
      <c r="A27" s="618">
        <v>2010</v>
      </c>
      <c r="B27" s="882">
        <v>183768</v>
      </c>
      <c r="C27" s="862"/>
      <c r="D27" s="886">
        <v>173717</v>
      </c>
      <c r="E27" s="886">
        <v>9339</v>
      </c>
      <c r="F27" s="886"/>
      <c r="G27" s="886">
        <v>712</v>
      </c>
      <c r="H27" s="861"/>
      <c r="I27" s="882">
        <v>602951</v>
      </c>
      <c r="J27" s="886"/>
      <c r="K27" s="886">
        <v>458565</v>
      </c>
      <c r="L27" s="886"/>
      <c r="M27" s="886">
        <v>126297</v>
      </c>
      <c r="N27" s="886"/>
      <c r="O27" s="886">
        <v>18090</v>
      </c>
      <c r="P27" s="886"/>
    </row>
    <row r="28" spans="1:16" s="633" customFormat="1" x14ac:dyDescent="0.2">
      <c r="A28" s="618">
        <v>2011</v>
      </c>
      <c r="B28" s="882">
        <v>206414</v>
      </c>
      <c r="C28" s="862"/>
      <c r="D28" s="882">
        <v>191030</v>
      </c>
      <c r="E28" s="882">
        <v>8449</v>
      </c>
      <c r="F28" s="882"/>
      <c r="G28" s="885">
        <v>6936</v>
      </c>
      <c r="H28" s="861" t="s">
        <v>1324</v>
      </c>
      <c r="I28" s="653">
        <v>605899</v>
      </c>
      <c r="J28" s="653"/>
      <c r="K28" s="884">
        <v>456643</v>
      </c>
      <c r="L28" s="884"/>
      <c r="M28" s="883">
        <v>116012</v>
      </c>
      <c r="N28" s="883"/>
      <c r="O28" s="883">
        <v>33244</v>
      </c>
      <c r="P28" s="880" t="s">
        <v>1324</v>
      </c>
    </row>
    <row r="29" spans="1:16" s="633" customFormat="1" x14ac:dyDescent="0.2">
      <c r="A29" s="618">
        <v>2012</v>
      </c>
      <c r="B29" s="882">
        <v>298990</v>
      </c>
      <c r="C29" s="862"/>
      <c r="D29" s="882">
        <v>198924</v>
      </c>
      <c r="E29" s="882">
        <v>10004</v>
      </c>
      <c r="F29" s="882"/>
      <c r="G29" s="882">
        <v>90061</v>
      </c>
      <c r="H29" s="861" t="s">
        <v>1324</v>
      </c>
      <c r="I29" s="882">
        <v>765376</v>
      </c>
      <c r="J29" s="882"/>
      <c r="K29" s="882">
        <v>440217</v>
      </c>
      <c r="L29" s="882"/>
      <c r="M29" s="882">
        <v>111516</v>
      </c>
      <c r="N29" s="882"/>
      <c r="O29" s="882">
        <v>213643</v>
      </c>
      <c r="P29" s="880" t="s">
        <v>1324</v>
      </c>
    </row>
    <row r="30" spans="1:16" s="633" customFormat="1" x14ac:dyDescent="0.2">
      <c r="A30" s="618">
        <v>2013</v>
      </c>
      <c r="B30" s="882">
        <v>319782</v>
      </c>
      <c r="C30" s="862"/>
      <c r="D30" s="882">
        <v>209989</v>
      </c>
      <c r="E30" s="882">
        <v>13071</v>
      </c>
      <c r="F30" s="882"/>
      <c r="G30" s="882">
        <v>96723</v>
      </c>
      <c r="H30" s="861" t="s">
        <v>1324</v>
      </c>
      <c r="I30" s="882">
        <v>791622</v>
      </c>
      <c r="J30" s="882"/>
      <c r="K30" s="882">
        <v>461084</v>
      </c>
      <c r="L30" s="882"/>
      <c r="M30" s="882">
        <v>116959</v>
      </c>
      <c r="N30" s="882"/>
      <c r="O30" s="882">
        <v>213579</v>
      </c>
      <c r="P30" s="880" t="s">
        <v>1324</v>
      </c>
    </row>
    <row r="31" spans="1:16" s="633" customFormat="1" x14ac:dyDescent="0.25">
      <c r="A31" s="618">
        <v>2014</v>
      </c>
      <c r="B31" s="645">
        <v>365441</v>
      </c>
      <c r="C31" s="862"/>
      <c r="D31" s="645">
        <v>212845</v>
      </c>
      <c r="E31" s="645">
        <v>9456</v>
      </c>
      <c r="F31" s="645"/>
      <c r="G31" s="645">
        <v>143139</v>
      </c>
      <c r="H31" s="861" t="s">
        <v>1324</v>
      </c>
      <c r="I31" s="645">
        <v>806102</v>
      </c>
      <c r="J31" s="645"/>
      <c r="K31" s="645">
        <v>451882</v>
      </c>
      <c r="L31" s="645"/>
      <c r="M31" s="645">
        <v>131877</v>
      </c>
      <c r="N31" s="645"/>
      <c r="O31" s="645">
        <v>222343</v>
      </c>
      <c r="P31" s="880" t="s">
        <v>1324</v>
      </c>
    </row>
    <row r="32" spans="1:16" s="633" customFormat="1" x14ac:dyDescent="0.25">
      <c r="A32" s="618">
        <v>2015</v>
      </c>
      <c r="B32" s="645">
        <v>397628</v>
      </c>
      <c r="C32" s="862"/>
      <c r="D32" s="645">
        <v>245884</v>
      </c>
      <c r="E32" s="645">
        <v>8855</v>
      </c>
      <c r="F32" s="645"/>
      <c r="G32" s="645">
        <v>142889</v>
      </c>
      <c r="H32" s="861" t="s">
        <v>1324</v>
      </c>
      <c r="I32" s="645">
        <v>788502</v>
      </c>
      <c r="J32" s="645"/>
      <c r="K32" s="645">
        <v>433914</v>
      </c>
      <c r="L32" s="645"/>
      <c r="M32" s="645">
        <v>137613</v>
      </c>
      <c r="N32" s="645"/>
      <c r="O32" s="645">
        <v>216976</v>
      </c>
      <c r="P32" s="880" t="s">
        <v>1324</v>
      </c>
    </row>
    <row r="33" spans="1:28" s="633" customFormat="1" x14ac:dyDescent="0.25">
      <c r="A33" s="618">
        <v>2016</v>
      </c>
      <c r="B33" s="631">
        <v>432384</v>
      </c>
      <c r="C33" s="862"/>
      <c r="D33" s="645">
        <v>265275</v>
      </c>
      <c r="E33" s="645">
        <v>6174</v>
      </c>
      <c r="F33" s="645"/>
      <c r="G33" s="645">
        <v>160935</v>
      </c>
      <c r="H33" s="861" t="s">
        <v>1324</v>
      </c>
      <c r="I33" s="645">
        <v>799825</v>
      </c>
      <c r="J33" s="645"/>
      <c r="K33" s="645">
        <v>440088</v>
      </c>
      <c r="L33" s="645"/>
      <c r="M33" s="645">
        <v>139272</v>
      </c>
      <c r="N33" s="645"/>
      <c r="O33" s="645">
        <v>220464</v>
      </c>
      <c r="P33" s="880" t="s">
        <v>1324</v>
      </c>
    </row>
    <row r="34" spans="1:28" s="633" customFormat="1" x14ac:dyDescent="0.25">
      <c r="A34" s="618">
        <v>2017</v>
      </c>
      <c r="B34" s="631">
        <v>447427</v>
      </c>
      <c r="C34" s="862"/>
      <c r="D34" s="646">
        <v>271965</v>
      </c>
      <c r="E34" s="646">
        <v>7512</v>
      </c>
      <c r="F34" s="643"/>
      <c r="G34" s="646">
        <v>167951</v>
      </c>
      <c r="H34" s="861" t="s">
        <v>1324</v>
      </c>
      <c r="I34" s="645">
        <v>846761</v>
      </c>
      <c r="J34" s="643"/>
      <c r="K34" s="646">
        <v>451753</v>
      </c>
      <c r="L34" s="643"/>
      <c r="M34" s="646">
        <v>164381</v>
      </c>
      <c r="N34" s="643"/>
      <c r="O34" s="646">
        <v>230628</v>
      </c>
      <c r="P34" s="880" t="s">
        <v>1324</v>
      </c>
    </row>
    <row r="35" spans="1:28" s="633" customFormat="1" x14ac:dyDescent="0.25">
      <c r="A35" s="618">
        <v>2018</v>
      </c>
      <c r="B35" s="631">
        <v>461702</v>
      </c>
      <c r="C35" s="862"/>
      <c r="D35" s="646">
        <v>270738</v>
      </c>
      <c r="E35" s="646">
        <v>15419</v>
      </c>
      <c r="F35" s="646"/>
      <c r="G35" s="646">
        <v>175545</v>
      </c>
      <c r="H35" s="861" t="s">
        <v>1324</v>
      </c>
      <c r="I35" s="645">
        <v>847315</v>
      </c>
      <c r="J35" s="646"/>
      <c r="K35" s="646">
        <v>431642</v>
      </c>
      <c r="L35" s="646"/>
      <c r="M35" s="646">
        <v>176288</v>
      </c>
      <c r="N35" s="646"/>
      <c r="O35" s="646">
        <v>239386</v>
      </c>
      <c r="P35" s="880" t="s">
        <v>1324</v>
      </c>
    </row>
    <row r="36" spans="1:28" s="633" customFormat="1" x14ac:dyDescent="0.25">
      <c r="A36" s="618">
        <v>2019</v>
      </c>
      <c r="B36" s="615">
        <v>491154</v>
      </c>
      <c r="C36" s="862"/>
      <c r="D36" s="860">
        <v>286523</v>
      </c>
      <c r="E36" s="860">
        <v>11015</v>
      </c>
      <c r="F36" s="881"/>
      <c r="G36" s="646">
        <v>193616</v>
      </c>
      <c r="H36" s="861" t="s">
        <v>1324</v>
      </c>
      <c r="I36" s="690">
        <v>926154</v>
      </c>
      <c r="J36" s="860" t="s">
        <v>1542</v>
      </c>
      <c r="K36" s="860">
        <v>461803</v>
      </c>
      <c r="L36" s="860" t="s">
        <v>1542</v>
      </c>
      <c r="M36" s="860">
        <v>197372</v>
      </c>
      <c r="N36" s="881"/>
      <c r="O36" s="646">
        <v>266980</v>
      </c>
      <c r="P36" s="880" t="s">
        <v>1324</v>
      </c>
    </row>
    <row r="37" spans="1:28" s="633" customFormat="1" x14ac:dyDescent="0.25">
      <c r="A37" s="618">
        <v>2020</v>
      </c>
      <c r="B37" s="615">
        <v>447987</v>
      </c>
      <c r="C37" s="862"/>
      <c r="D37" s="860">
        <v>267029</v>
      </c>
      <c r="E37" s="860">
        <v>12693</v>
      </c>
      <c r="F37" s="881"/>
      <c r="G37" s="860">
        <v>168265</v>
      </c>
      <c r="H37" s="861" t="s">
        <v>1324</v>
      </c>
      <c r="I37" s="690">
        <v>937611</v>
      </c>
      <c r="J37" s="881" t="s">
        <v>1542</v>
      </c>
      <c r="K37" s="860">
        <v>476637</v>
      </c>
      <c r="L37" s="881" t="s">
        <v>1542</v>
      </c>
      <c r="M37" s="860">
        <v>216082</v>
      </c>
      <c r="N37" s="881"/>
      <c r="O37" s="860">
        <v>244891</v>
      </c>
      <c r="P37" s="880" t="s">
        <v>1324</v>
      </c>
    </row>
    <row r="38" spans="1:28" s="633" customFormat="1" x14ac:dyDescent="0.25">
      <c r="A38" s="618">
        <v>2021</v>
      </c>
      <c r="B38" s="615">
        <v>444084</v>
      </c>
      <c r="C38" s="862"/>
      <c r="D38" s="860">
        <v>282157</v>
      </c>
      <c r="E38" s="860">
        <v>12322</v>
      </c>
      <c r="F38" s="881"/>
      <c r="G38" s="860">
        <v>149604</v>
      </c>
      <c r="H38" s="861" t="s">
        <v>1324</v>
      </c>
      <c r="I38" s="690">
        <v>880720</v>
      </c>
      <c r="J38" s="881" t="s">
        <v>1542</v>
      </c>
      <c r="K38" s="860">
        <v>514764</v>
      </c>
      <c r="L38" s="881" t="s">
        <v>1542</v>
      </c>
      <c r="M38" s="860">
        <v>159083</v>
      </c>
      <c r="N38" s="881"/>
      <c r="O38" s="860">
        <v>206873</v>
      </c>
      <c r="P38" s="880" t="s">
        <v>1324</v>
      </c>
    </row>
    <row r="39" spans="1:28" s="633" customFormat="1" x14ac:dyDescent="0.25">
      <c r="A39" s="612">
        <v>2022</v>
      </c>
      <c r="B39" s="632"/>
      <c r="C39" s="862"/>
      <c r="D39" s="646"/>
      <c r="E39" s="632"/>
      <c r="F39" s="632"/>
      <c r="G39" s="646"/>
      <c r="H39" s="646"/>
      <c r="I39" s="646"/>
      <c r="J39" s="646"/>
      <c r="K39" s="632"/>
      <c r="L39" s="646"/>
      <c r="M39" s="632"/>
      <c r="N39" s="646"/>
      <c r="O39" s="646"/>
      <c r="P39" s="646"/>
    </row>
    <row r="40" spans="1:28" s="600" customFormat="1" ht="12.75" customHeight="1" x14ac:dyDescent="0.25">
      <c r="A40" s="605" t="s">
        <v>145</v>
      </c>
      <c r="B40" s="878">
        <v>499379</v>
      </c>
      <c r="D40" s="878">
        <v>312650</v>
      </c>
      <c r="E40" s="878">
        <v>11069</v>
      </c>
      <c r="F40" s="879"/>
      <c r="G40" s="878">
        <v>175660</v>
      </c>
      <c r="H40" s="853"/>
      <c r="I40" s="878">
        <v>969398</v>
      </c>
      <c r="J40" s="853"/>
      <c r="K40" s="878">
        <v>575111</v>
      </c>
      <c r="L40" s="853"/>
      <c r="M40" s="878">
        <v>168997</v>
      </c>
      <c r="N40" s="810"/>
      <c r="O40" s="878">
        <v>225290</v>
      </c>
      <c r="P40" s="590"/>
      <c r="Q40" s="592"/>
      <c r="R40" s="593"/>
      <c r="S40" s="592"/>
      <c r="T40" s="592"/>
      <c r="U40" s="592"/>
      <c r="V40" s="591"/>
      <c r="W40" s="590"/>
      <c r="X40" s="590"/>
      <c r="Y40" s="589"/>
      <c r="Z40" s="588"/>
      <c r="AA40"/>
      <c r="AB40" s="586"/>
    </row>
    <row r="41" spans="1:28" s="600" customFormat="1" ht="12.75" customHeight="1" x14ac:dyDescent="0.25">
      <c r="A41" s="604" t="s">
        <v>1322</v>
      </c>
      <c r="B41" s="878">
        <v>475310</v>
      </c>
      <c r="D41" s="878">
        <v>296745</v>
      </c>
      <c r="E41" s="878">
        <v>10627</v>
      </c>
      <c r="F41" s="879"/>
      <c r="G41" s="878">
        <v>167937</v>
      </c>
      <c r="H41" s="853"/>
      <c r="I41" s="878">
        <v>913283</v>
      </c>
      <c r="J41" s="853"/>
      <c r="K41" s="878">
        <v>539740</v>
      </c>
      <c r="L41" s="853"/>
      <c r="M41" s="878">
        <v>157246</v>
      </c>
      <c r="N41" s="810"/>
      <c r="O41" s="878">
        <v>216297</v>
      </c>
      <c r="P41" s="590"/>
      <c r="Q41" s="590"/>
      <c r="R41" s="593"/>
      <c r="S41" s="592"/>
      <c r="T41" s="592"/>
      <c r="U41" s="592"/>
      <c r="V41" s="591"/>
      <c r="W41" s="590"/>
      <c r="X41" s="590"/>
      <c r="Y41" s="589"/>
      <c r="Z41" s="603"/>
      <c r="AA41" s="601"/>
      <c r="AB41" s="586"/>
    </row>
    <row r="42" spans="1:28" s="600" customFormat="1" ht="12.75" customHeight="1" x14ac:dyDescent="0.25">
      <c r="A42" s="599" t="s">
        <v>70</v>
      </c>
      <c r="B42" s="878">
        <v>121639</v>
      </c>
      <c r="D42" s="878">
        <v>82877</v>
      </c>
      <c r="E42" s="878">
        <v>2013</v>
      </c>
      <c r="F42" s="879"/>
      <c r="G42" s="878">
        <v>36747</v>
      </c>
      <c r="H42" s="853"/>
      <c r="I42" s="878">
        <v>241016</v>
      </c>
      <c r="J42" s="853"/>
      <c r="K42" s="878">
        <v>141625</v>
      </c>
      <c r="L42" s="853"/>
      <c r="M42" s="878">
        <v>44742</v>
      </c>
      <c r="N42" s="810"/>
      <c r="O42" s="878">
        <v>54650</v>
      </c>
      <c r="P42" s="590"/>
      <c r="Q42" s="590"/>
      <c r="R42" s="593"/>
      <c r="S42" s="592"/>
      <c r="T42" s="592"/>
      <c r="U42" s="592"/>
      <c r="V42" s="591"/>
      <c r="W42" s="590"/>
      <c r="X42" s="590"/>
      <c r="Y42" s="589"/>
      <c r="Z42" s="588"/>
      <c r="AA42" s="601"/>
      <c r="AB42" s="586"/>
    </row>
    <row r="43" spans="1:28" s="600" customFormat="1" ht="12.75" customHeight="1" x14ac:dyDescent="0.25">
      <c r="A43" s="599" t="s">
        <v>0</v>
      </c>
      <c r="B43" s="878">
        <v>69268</v>
      </c>
      <c r="D43" s="878">
        <v>46680</v>
      </c>
      <c r="E43" s="878">
        <v>3568</v>
      </c>
      <c r="F43" s="879"/>
      <c r="G43" s="878">
        <v>19021</v>
      </c>
      <c r="H43" s="853"/>
      <c r="I43" s="878">
        <v>145154</v>
      </c>
      <c r="J43" s="853"/>
      <c r="K43" s="878">
        <v>75533</v>
      </c>
      <c r="L43" s="853"/>
      <c r="M43" s="878">
        <v>37503</v>
      </c>
      <c r="N43" s="810"/>
      <c r="O43" s="878">
        <v>32119</v>
      </c>
      <c r="P43" s="590"/>
      <c r="Q43" s="590"/>
      <c r="R43" s="593"/>
      <c r="S43" s="592"/>
      <c r="T43" s="592"/>
      <c r="U43" s="592"/>
      <c r="V43" s="591"/>
      <c r="W43" s="590"/>
      <c r="X43" s="590"/>
      <c r="Y43" s="589"/>
      <c r="Z43" s="588"/>
      <c r="AA43" s="601"/>
    </row>
    <row r="44" spans="1:28" s="600" customFormat="1" ht="12.75" customHeight="1" x14ac:dyDescent="0.25">
      <c r="A44" s="602" t="s">
        <v>1174</v>
      </c>
      <c r="B44" s="878">
        <v>25764</v>
      </c>
      <c r="D44" s="878">
        <v>20234</v>
      </c>
      <c r="E44" s="878">
        <v>1662</v>
      </c>
      <c r="F44" s="879"/>
      <c r="G44" s="878">
        <v>3867</v>
      </c>
      <c r="H44" s="853"/>
      <c r="I44" s="878">
        <v>59976</v>
      </c>
      <c r="J44" s="853"/>
      <c r="K44" s="878">
        <v>32018</v>
      </c>
      <c r="L44" s="853"/>
      <c r="M44" s="878">
        <v>19677</v>
      </c>
      <c r="N44" s="810"/>
      <c r="O44" s="878">
        <v>8281</v>
      </c>
      <c r="P44" s="590"/>
      <c r="Q44" s="590"/>
      <c r="R44" s="593"/>
      <c r="S44" s="592"/>
      <c r="T44" s="592"/>
      <c r="U44" s="592"/>
      <c r="V44" s="591"/>
      <c r="W44" s="590"/>
      <c r="X44" s="590"/>
      <c r="Y44" s="589"/>
      <c r="Z44" s="588"/>
      <c r="AA44" s="601"/>
    </row>
    <row r="45" spans="1:28" s="600" customFormat="1" ht="12.75" customHeight="1" x14ac:dyDescent="0.25">
      <c r="A45" s="602" t="s">
        <v>1181</v>
      </c>
      <c r="B45" s="878">
        <v>128354</v>
      </c>
      <c r="D45" s="878">
        <v>74670</v>
      </c>
      <c r="E45" s="878">
        <v>221</v>
      </c>
      <c r="F45" s="879"/>
      <c r="G45" s="878">
        <v>53463</v>
      </c>
      <c r="H45" s="853"/>
      <c r="I45" s="878">
        <v>212584</v>
      </c>
      <c r="J45" s="853"/>
      <c r="K45" s="878">
        <v>142640</v>
      </c>
      <c r="L45" s="853"/>
      <c r="M45" s="878">
        <v>18731</v>
      </c>
      <c r="N45" s="810"/>
      <c r="O45" s="878">
        <v>51212</v>
      </c>
      <c r="P45" s="590"/>
      <c r="Q45" s="590"/>
      <c r="R45" s="593"/>
      <c r="S45" s="592"/>
      <c r="T45" s="592"/>
      <c r="U45" s="592"/>
      <c r="V45" s="591"/>
      <c r="W45" s="590"/>
      <c r="X45" s="590"/>
      <c r="Y45" s="589"/>
      <c r="Z45" s="588"/>
      <c r="AA45" s="601"/>
    </row>
    <row r="46" spans="1:28" s="586" customFormat="1" ht="12.75" customHeight="1" x14ac:dyDescent="0.25">
      <c r="A46" s="599" t="s">
        <v>1187</v>
      </c>
      <c r="B46" s="878">
        <v>57433</v>
      </c>
      <c r="D46" s="878">
        <v>33358</v>
      </c>
      <c r="E46" s="878">
        <v>326</v>
      </c>
      <c r="F46" s="879"/>
      <c r="G46" s="878">
        <v>23749</v>
      </c>
      <c r="H46" s="853"/>
      <c r="I46" s="878">
        <v>99612</v>
      </c>
      <c r="J46" s="853"/>
      <c r="K46" s="878">
        <v>62380</v>
      </c>
      <c r="L46" s="853"/>
      <c r="M46" s="878">
        <v>8840</v>
      </c>
      <c r="N46" s="810"/>
      <c r="O46" s="878">
        <v>28392</v>
      </c>
      <c r="P46" s="590"/>
      <c r="Q46" s="590"/>
      <c r="R46" s="593"/>
      <c r="S46" s="592"/>
      <c r="T46" s="592"/>
      <c r="U46" s="592"/>
      <c r="V46" s="591"/>
      <c r="W46" s="590"/>
      <c r="X46" s="590"/>
      <c r="Y46" s="589"/>
      <c r="Z46" s="588"/>
      <c r="AA46" s="587"/>
    </row>
    <row r="47" spans="1:28" s="586" customFormat="1" ht="12.75" customHeight="1" x14ac:dyDescent="0.25">
      <c r="A47" s="599" t="s">
        <v>1</v>
      </c>
      <c r="B47" s="878">
        <v>31889</v>
      </c>
      <c r="D47" s="878">
        <v>16464</v>
      </c>
      <c r="E47" s="878">
        <v>1004</v>
      </c>
      <c r="F47" s="879"/>
      <c r="G47" s="878">
        <v>14421</v>
      </c>
      <c r="H47" s="853"/>
      <c r="I47" s="878">
        <v>69593</v>
      </c>
      <c r="J47" s="853"/>
      <c r="K47" s="878">
        <v>37551</v>
      </c>
      <c r="L47" s="853"/>
      <c r="M47" s="878">
        <v>10165</v>
      </c>
      <c r="N47" s="810"/>
      <c r="O47" s="878">
        <v>21877</v>
      </c>
      <c r="P47" s="590"/>
      <c r="Q47" s="590"/>
      <c r="R47" s="593"/>
      <c r="S47" s="592"/>
      <c r="T47" s="592"/>
      <c r="U47" s="592"/>
      <c r="V47" s="591"/>
      <c r="W47" s="590"/>
      <c r="X47" s="590"/>
      <c r="Y47" s="589"/>
      <c r="Z47" s="588"/>
      <c r="AA47" s="587"/>
    </row>
    <row r="48" spans="1:28" s="586" customFormat="1" ht="12.75" customHeight="1" x14ac:dyDescent="0.25">
      <c r="A48" s="599" t="s">
        <v>17</v>
      </c>
      <c r="B48" s="878">
        <v>40963</v>
      </c>
      <c r="D48" s="878">
        <v>22463</v>
      </c>
      <c r="E48" s="878">
        <v>1833</v>
      </c>
      <c r="F48" s="879"/>
      <c r="G48" s="878">
        <v>16666</v>
      </c>
      <c r="H48" s="853"/>
      <c r="I48" s="878">
        <v>85348</v>
      </c>
      <c r="J48" s="853"/>
      <c r="K48" s="878">
        <v>47992</v>
      </c>
      <c r="L48" s="853"/>
      <c r="M48" s="878">
        <v>17589</v>
      </c>
      <c r="N48" s="810"/>
      <c r="O48" s="878">
        <v>19768</v>
      </c>
      <c r="P48" s="590"/>
      <c r="Q48" s="590"/>
      <c r="R48" s="593"/>
      <c r="S48" s="592"/>
      <c r="T48" s="592"/>
      <c r="U48" s="592"/>
      <c r="V48" s="591"/>
      <c r="W48" s="590"/>
      <c r="X48" s="590"/>
      <c r="Y48" s="589"/>
      <c r="Z48" s="588"/>
      <c r="AA48" s="587"/>
    </row>
    <row r="49" spans="1:28" s="586" customFormat="1" ht="12.75" customHeight="1" x14ac:dyDescent="0.25">
      <c r="A49" s="597" t="s">
        <v>62</v>
      </c>
      <c r="B49" s="878">
        <v>10117</v>
      </c>
      <c r="D49" s="878">
        <v>7973</v>
      </c>
      <c r="E49" s="878">
        <v>0</v>
      </c>
      <c r="F49" s="879"/>
      <c r="G49" s="878">
        <v>2145</v>
      </c>
      <c r="H49" s="853"/>
      <c r="I49" s="878">
        <v>17730</v>
      </c>
      <c r="J49" s="853"/>
      <c r="K49" s="878">
        <v>13199</v>
      </c>
      <c r="L49" s="853"/>
      <c r="M49" s="878">
        <v>1267</v>
      </c>
      <c r="N49" s="810"/>
      <c r="O49" s="878">
        <v>3264</v>
      </c>
      <c r="P49" s="590"/>
      <c r="Q49" s="590"/>
      <c r="R49" s="593"/>
      <c r="S49" s="592"/>
      <c r="T49" s="592"/>
      <c r="U49" s="592"/>
      <c r="V49" s="591"/>
      <c r="W49" s="590"/>
      <c r="X49" s="598"/>
      <c r="Y49" s="589"/>
      <c r="Z49" s="588"/>
      <c r="AA49" s="587"/>
    </row>
    <row r="50" spans="1:28" s="586" customFormat="1" ht="12.75" customHeight="1" x14ac:dyDescent="0.25">
      <c r="A50" s="597" t="s">
        <v>67</v>
      </c>
      <c r="B50" s="878">
        <v>13952</v>
      </c>
      <c r="D50" s="878">
        <v>7932</v>
      </c>
      <c r="E50" s="878">
        <v>442</v>
      </c>
      <c r="F50" s="879"/>
      <c r="G50" s="878">
        <v>5579</v>
      </c>
      <c r="H50" s="853"/>
      <c r="I50" s="878">
        <v>38384</v>
      </c>
      <c r="J50" s="853"/>
      <c r="K50" s="878">
        <v>22172</v>
      </c>
      <c r="L50" s="853"/>
      <c r="M50" s="878">
        <v>10484</v>
      </c>
      <c r="N50" s="810"/>
      <c r="O50" s="878">
        <v>5729</v>
      </c>
      <c r="P50" s="590"/>
      <c r="Q50" s="590"/>
      <c r="R50" s="593"/>
      <c r="S50" s="592"/>
      <c r="T50" s="592"/>
      <c r="U50" s="592"/>
      <c r="V50" s="591"/>
      <c r="W50" s="590"/>
      <c r="X50" s="590"/>
      <c r="Y50" s="589"/>
      <c r="Z50" s="588"/>
      <c r="AA50" s="587"/>
    </row>
    <row r="51" spans="1:28" s="633" customFormat="1" x14ac:dyDescent="0.25">
      <c r="A51" s="612">
        <v>2023</v>
      </c>
      <c r="B51" s="878"/>
      <c r="C51" s="862"/>
      <c r="D51" s="878"/>
      <c r="E51" s="632"/>
      <c r="F51" s="632"/>
      <c r="G51" s="878"/>
      <c r="H51" s="646"/>
      <c r="I51" s="878"/>
      <c r="J51" s="646"/>
      <c r="K51" s="878"/>
      <c r="L51" s="646"/>
      <c r="M51" s="878"/>
      <c r="N51" s="646"/>
      <c r="O51" s="878"/>
      <c r="P51" s="646"/>
    </row>
    <row r="52" spans="1:28" s="600" customFormat="1" ht="12.75" customHeight="1" x14ac:dyDescent="0.25">
      <c r="A52" s="605" t="s">
        <v>145</v>
      </c>
      <c r="B52" s="878">
        <v>381344</v>
      </c>
      <c r="C52" s="595" t="s">
        <v>1541</v>
      </c>
      <c r="D52" s="878">
        <v>352811</v>
      </c>
      <c r="E52" s="878">
        <v>14011</v>
      </c>
      <c r="F52" s="879"/>
      <c r="G52" s="878">
        <v>14522</v>
      </c>
      <c r="H52" s="853"/>
      <c r="I52" s="878">
        <v>894100</v>
      </c>
      <c r="J52" s="595" t="s">
        <v>1541</v>
      </c>
      <c r="K52" s="878">
        <v>645399</v>
      </c>
      <c r="L52" s="853"/>
      <c r="M52" s="878">
        <v>204546</v>
      </c>
      <c r="N52" s="810"/>
      <c r="O52" s="878">
        <v>44155</v>
      </c>
      <c r="P52" s="590"/>
      <c r="Q52" s="592"/>
      <c r="R52" s="593"/>
      <c r="S52" s="592"/>
      <c r="T52" s="592"/>
      <c r="U52" s="592"/>
      <c r="V52" s="591"/>
      <c r="W52" s="590"/>
      <c r="X52" s="590"/>
      <c r="Y52" s="589"/>
      <c r="Z52" s="588"/>
      <c r="AA52"/>
      <c r="AB52" s="586"/>
    </row>
    <row r="53" spans="1:28" s="600" customFormat="1" ht="12.75" customHeight="1" x14ac:dyDescent="0.25">
      <c r="A53" s="604" t="s">
        <v>1322</v>
      </c>
      <c r="B53" s="878">
        <v>351732</v>
      </c>
      <c r="C53" s="595" t="s">
        <v>1541</v>
      </c>
      <c r="D53" s="878">
        <v>323673</v>
      </c>
      <c r="E53" s="878">
        <v>13643</v>
      </c>
      <c r="F53" s="879"/>
      <c r="G53" s="878">
        <v>14416</v>
      </c>
      <c r="H53" s="853"/>
      <c r="I53" s="878">
        <v>840677</v>
      </c>
      <c r="J53" s="595" t="s">
        <v>1541</v>
      </c>
      <c r="K53" s="878">
        <v>607713</v>
      </c>
      <c r="L53" s="853"/>
      <c r="M53" s="878">
        <v>189447</v>
      </c>
      <c r="N53" s="810"/>
      <c r="O53" s="878">
        <v>43518</v>
      </c>
      <c r="P53" s="590"/>
      <c r="Q53" s="590"/>
      <c r="R53" s="593"/>
      <c r="S53" s="592"/>
      <c r="T53" s="592"/>
      <c r="U53" s="592"/>
      <c r="V53" s="591"/>
      <c r="W53" s="590"/>
      <c r="X53" s="590"/>
      <c r="Y53" s="589"/>
      <c r="Z53" s="603"/>
      <c r="AA53" s="601"/>
      <c r="AB53" s="586"/>
    </row>
    <row r="54" spans="1:28" s="600" customFormat="1" ht="12.75" customHeight="1" x14ac:dyDescent="0.25">
      <c r="A54" s="599" t="s">
        <v>70</v>
      </c>
      <c r="B54" s="878">
        <v>95936</v>
      </c>
      <c r="C54" s="595" t="s">
        <v>1541</v>
      </c>
      <c r="D54" s="878">
        <v>90790</v>
      </c>
      <c r="E54" s="878">
        <v>2274</v>
      </c>
      <c r="F54" s="879"/>
      <c r="G54" s="878">
        <v>2871</v>
      </c>
      <c r="H54" s="853"/>
      <c r="I54" s="878">
        <v>219251</v>
      </c>
      <c r="J54" s="595" t="s">
        <v>1541</v>
      </c>
      <c r="K54" s="878">
        <v>161621</v>
      </c>
      <c r="L54" s="853"/>
      <c r="M54" s="878">
        <v>46732</v>
      </c>
      <c r="N54" s="810"/>
      <c r="O54" s="878">
        <v>10898</v>
      </c>
      <c r="P54" s="590"/>
      <c r="Q54" s="590"/>
      <c r="R54" s="593"/>
      <c r="S54" s="592"/>
      <c r="T54" s="592"/>
      <c r="U54" s="592"/>
      <c r="V54" s="591"/>
      <c r="W54" s="590"/>
      <c r="X54" s="590"/>
      <c r="Y54" s="589"/>
      <c r="Z54" s="588"/>
      <c r="AA54" s="601"/>
      <c r="AB54" s="586"/>
    </row>
    <row r="55" spans="1:28" s="600" customFormat="1" ht="12.75" customHeight="1" x14ac:dyDescent="0.25">
      <c r="A55" s="599" t="s">
        <v>0</v>
      </c>
      <c r="B55" s="878">
        <v>57797</v>
      </c>
      <c r="C55" s="595" t="s">
        <v>1541</v>
      </c>
      <c r="D55" s="878">
        <v>50951</v>
      </c>
      <c r="E55" s="878">
        <v>4289</v>
      </c>
      <c r="F55" s="879"/>
      <c r="G55" s="878">
        <v>2557</v>
      </c>
      <c r="H55" s="853"/>
      <c r="I55" s="878">
        <v>151717</v>
      </c>
      <c r="J55" s="595" t="s">
        <v>1541</v>
      </c>
      <c r="K55" s="878">
        <v>90644</v>
      </c>
      <c r="L55" s="853"/>
      <c r="M55" s="878">
        <v>49092</v>
      </c>
      <c r="N55" s="810"/>
      <c r="O55" s="878">
        <v>11981</v>
      </c>
      <c r="P55" s="590"/>
      <c r="Q55" s="590"/>
      <c r="R55" s="593"/>
      <c r="S55" s="592"/>
      <c r="T55" s="592"/>
      <c r="U55" s="592"/>
      <c r="V55" s="591"/>
      <c r="W55" s="590"/>
      <c r="X55" s="590"/>
      <c r="Y55" s="589"/>
      <c r="Z55" s="588"/>
      <c r="AA55" s="601"/>
    </row>
    <row r="56" spans="1:28" s="600" customFormat="1" ht="12.75" customHeight="1" x14ac:dyDescent="0.25">
      <c r="A56" s="602" t="s">
        <v>1174</v>
      </c>
      <c r="B56" s="878">
        <v>26194</v>
      </c>
      <c r="C56" s="595" t="s">
        <v>1541</v>
      </c>
      <c r="D56" s="878">
        <v>22804</v>
      </c>
      <c r="E56" s="878">
        <v>2065</v>
      </c>
      <c r="F56" s="879"/>
      <c r="G56" s="878">
        <v>1326</v>
      </c>
      <c r="H56" s="853"/>
      <c r="I56" s="878">
        <v>62842</v>
      </c>
      <c r="J56" s="595" t="s">
        <v>1541</v>
      </c>
      <c r="K56" s="878">
        <v>36518</v>
      </c>
      <c r="L56" s="853"/>
      <c r="M56" s="878">
        <v>22205</v>
      </c>
      <c r="N56" s="810"/>
      <c r="O56" s="878">
        <v>4119</v>
      </c>
      <c r="P56" s="590"/>
      <c r="Q56" s="590"/>
      <c r="R56" s="593"/>
      <c r="S56" s="592"/>
      <c r="T56" s="592"/>
      <c r="U56" s="592"/>
      <c r="V56" s="591"/>
      <c r="W56" s="590"/>
      <c r="X56" s="590"/>
      <c r="Y56" s="589"/>
      <c r="Z56" s="588"/>
      <c r="AA56" s="601"/>
    </row>
    <row r="57" spans="1:28" s="600" customFormat="1" ht="12.75" customHeight="1" x14ac:dyDescent="0.25">
      <c r="A57" s="602" t="s">
        <v>1181</v>
      </c>
      <c r="B57" s="878">
        <v>89049</v>
      </c>
      <c r="C57" s="595" t="s">
        <v>1541</v>
      </c>
      <c r="D57" s="878">
        <v>82279</v>
      </c>
      <c r="E57" s="878">
        <v>318</v>
      </c>
      <c r="F57" s="879"/>
      <c r="G57" s="878">
        <v>6452</v>
      </c>
      <c r="H57" s="853"/>
      <c r="I57" s="878">
        <v>191172</v>
      </c>
      <c r="J57" s="595" t="s">
        <v>1541</v>
      </c>
      <c r="K57" s="878">
        <v>152641</v>
      </c>
      <c r="L57" s="853"/>
      <c r="M57" s="878">
        <v>27421</v>
      </c>
      <c r="N57" s="810"/>
      <c r="O57" s="878">
        <v>11111</v>
      </c>
      <c r="P57" s="590"/>
      <c r="Q57" s="590"/>
      <c r="R57" s="593"/>
      <c r="S57" s="592"/>
      <c r="T57" s="592"/>
      <c r="U57" s="592"/>
      <c r="V57" s="591"/>
      <c r="W57" s="590"/>
      <c r="X57" s="590"/>
      <c r="Y57" s="589"/>
      <c r="Z57" s="588"/>
      <c r="AA57" s="601"/>
    </row>
    <row r="58" spans="1:28" s="586" customFormat="1" ht="12.75" customHeight="1" x14ac:dyDescent="0.25">
      <c r="A58" s="599" t="s">
        <v>1187</v>
      </c>
      <c r="B58" s="878">
        <v>32918</v>
      </c>
      <c r="C58" s="595" t="s">
        <v>1541</v>
      </c>
      <c r="D58" s="878">
        <v>32370</v>
      </c>
      <c r="E58" s="878">
        <v>202</v>
      </c>
      <c r="F58" s="879"/>
      <c r="G58" s="878">
        <v>346</v>
      </c>
      <c r="H58" s="853"/>
      <c r="I58" s="878">
        <v>85512</v>
      </c>
      <c r="J58" s="595" t="s">
        <v>1541</v>
      </c>
      <c r="K58" s="878">
        <v>74159</v>
      </c>
      <c r="L58" s="853"/>
      <c r="M58" s="878">
        <v>8873</v>
      </c>
      <c r="N58" s="810"/>
      <c r="O58" s="878">
        <v>2480</v>
      </c>
      <c r="P58" s="590"/>
      <c r="Q58" s="590"/>
      <c r="R58" s="593"/>
      <c r="S58" s="592"/>
      <c r="T58" s="592"/>
      <c r="U58" s="592"/>
      <c r="V58" s="591"/>
      <c r="W58" s="590"/>
      <c r="X58" s="590"/>
      <c r="Y58" s="589"/>
      <c r="Z58" s="588"/>
      <c r="AA58" s="587"/>
    </row>
    <row r="59" spans="1:28" s="586" customFormat="1" ht="12.75" customHeight="1" x14ac:dyDescent="0.25">
      <c r="A59" s="599" t="s">
        <v>1</v>
      </c>
      <c r="B59" s="878">
        <v>19619</v>
      </c>
      <c r="C59" s="595" t="s">
        <v>1541</v>
      </c>
      <c r="D59" s="878">
        <v>18208</v>
      </c>
      <c r="E59" s="878">
        <v>968</v>
      </c>
      <c r="F59" s="879"/>
      <c r="G59" s="878">
        <v>443</v>
      </c>
      <c r="H59" s="853"/>
      <c r="I59" s="878">
        <v>53426</v>
      </c>
      <c r="J59" s="595" t="s">
        <v>1541</v>
      </c>
      <c r="K59" s="878">
        <v>41397</v>
      </c>
      <c r="L59" s="853"/>
      <c r="M59" s="878">
        <v>10878</v>
      </c>
      <c r="N59" s="810"/>
      <c r="O59" s="878">
        <v>1150</v>
      </c>
      <c r="P59" s="590"/>
      <c r="Q59" s="590"/>
      <c r="R59" s="593"/>
      <c r="S59" s="592"/>
      <c r="T59" s="592"/>
      <c r="U59" s="592"/>
      <c r="V59" s="591"/>
      <c r="W59" s="590"/>
      <c r="X59" s="590"/>
      <c r="Y59" s="589"/>
      <c r="Z59" s="588"/>
      <c r="AA59" s="587"/>
    </row>
    <row r="60" spans="1:28" s="586" customFormat="1" ht="12.75" customHeight="1" x14ac:dyDescent="0.25">
      <c r="A60" s="599" t="s">
        <v>17</v>
      </c>
      <c r="B60" s="878">
        <v>30220</v>
      </c>
      <c r="C60" s="595" t="s">
        <v>1541</v>
      </c>
      <c r="D60" s="878">
        <v>26271</v>
      </c>
      <c r="E60" s="878">
        <v>3527</v>
      </c>
      <c r="F60" s="879"/>
      <c r="G60" s="878">
        <v>422</v>
      </c>
      <c r="H60" s="853"/>
      <c r="I60" s="878">
        <v>76758</v>
      </c>
      <c r="J60" s="595" t="s">
        <v>1541</v>
      </c>
      <c r="K60" s="878">
        <v>50733</v>
      </c>
      <c r="L60" s="853"/>
      <c r="M60" s="878">
        <v>24246</v>
      </c>
      <c r="N60" s="810"/>
      <c r="O60" s="878">
        <v>1779</v>
      </c>
      <c r="P60" s="590"/>
      <c r="Q60" s="590"/>
      <c r="R60" s="593"/>
      <c r="S60" s="592"/>
      <c r="T60" s="592"/>
      <c r="U60" s="592"/>
      <c r="V60" s="591"/>
      <c r="W60" s="590"/>
      <c r="X60" s="590"/>
      <c r="Y60" s="589"/>
      <c r="Z60" s="588"/>
      <c r="AA60" s="587"/>
    </row>
    <row r="61" spans="1:28" s="586" customFormat="1" ht="12.75" customHeight="1" x14ac:dyDescent="0.25">
      <c r="A61" s="597" t="s">
        <v>62</v>
      </c>
      <c r="B61" s="878">
        <v>8347</v>
      </c>
      <c r="C61" s="595" t="s">
        <v>1541</v>
      </c>
      <c r="D61" s="878">
        <v>8346</v>
      </c>
      <c r="E61" s="878">
        <v>0</v>
      </c>
      <c r="F61" s="879"/>
      <c r="G61" s="878">
        <v>1</v>
      </c>
      <c r="H61" s="853"/>
      <c r="I61" s="878">
        <v>17860</v>
      </c>
      <c r="J61" s="595" t="s">
        <v>1541</v>
      </c>
      <c r="K61" s="878">
        <v>15766</v>
      </c>
      <c r="L61" s="853"/>
      <c r="M61" s="878">
        <v>1883</v>
      </c>
      <c r="N61" s="810"/>
      <c r="O61" s="878">
        <v>211</v>
      </c>
      <c r="P61" s="590"/>
      <c r="Q61" s="590"/>
      <c r="R61" s="593"/>
      <c r="S61" s="592"/>
      <c r="T61" s="592"/>
      <c r="U61" s="592"/>
      <c r="V61" s="591"/>
      <c r="W61" s="590"/>
      <c r="X61" s="598"/>
      <c r="Y61" s="589"/>
      <c r="Z61" s="588"/>
      <c r="AA61" s="587"/>
    </row>
    <row r="62" spans="1:28" s="586" customFormat="1" ht="12.75" customHeight="1" x14ac:dyDescent="0.25">
      <c r="A62" s="597" t="s">
        <v>67</v>
      </c>
      <c r="B62" s="878">
        <v>21265</v>
      </c>
      <c r="C62" s="595" t="s">
        <v>1541</v>
      </c>
      <c r="D62" s="878">
        <v>20793</v>
      </c>
      <c r="E62" s="878">
        <v>368</v>
      </c>
      <c r="F62" s="879"/>
      <c r="G62" s="878">
        <v>104</v>
      </c>
      <c r="H62" s="853"/>
      <c r="I62" s="878">
        <v>35563</v>
      </c>
      <c r="J62" s="595" t="s">
        <v>1541</v>
      </c>
      <c r="K62" s="878">
        <v>21921</v>
      </c>
      <c r="L62" s="853"/>
      <c r="M62" s="878">
        <v>13215</v>
      </c>
      <c r="N62" s="810"/>
      <c r="O62" s="878">
        <v>427</v>
      </c>
      <c r="P62" s="590"/>
      <c r="Q62" s="590"/>
      <c r="R62" s="593"/>
      <c r="S62" s="592"/>
      <c r="T62" s="592"/>
      <c r="U62" s="592"/>
      <c r="V62" s="591"/>
      <c r="W62" s="590"/>
      <c r="X62" s="590"/>
      <c r="Y62" s="589"/>
      <c r="Z62" s="588"/>
      <c r="AA62" s="587"/>
    </row>
    <row r="63" spans="1:28" s="641" customFormat="1" ht="13.5" customHeight="1" x14ac:dyDescent="0.25">
      <c r="A63" s="1679"/>
      <c r="B63" s="1683" t="s">
        <v>1540</v>
      </c>
      <c r="C63" s="1684"/>
      <c r="D63" s="1684"/>
      <c r="E63" s="1684"/>
      <c r="F63" s="1684"/>
      <c r="G63" s="1684"/>
      <c r="H63" s="1685"/>
      <c r="I63" s="1680" t="s">
        <v>1539</v>
      </c>
      <c r="J63" s="1680"/>
      <c r="K63" s="1680"/>
      <c r="L63" s="1680"/>
      <c r="M63" s="1680"/>
      <c r="N63" s="1680"/>
      <c r="O63" s="1680"/>
      <c r="P63" s="875"/>
    </row>
    <row r="64" spans="1:28" ht="37.5" customHeight="1" x14ac:dyDescent="0.25">
      <c r="A64" s="1679"/>
      <c r="B64" s="1444" t="s">
        <v>146</v>
      </c>
      <c r="C64" s="1445"/>
      <c r="D64" s="851" t="s">
        <v>1314</v>
      </c>
      <c r="E64" s="1444" t="s">
        <v>1313</v>
      </c>
      <c r="F64" s="1445"/>
      <c r="G64" s="1444" t="s">
        <v>1538</v>
      </c>
      <c r="H64" s="1445"/>
      <c r="I64" s="1444" t="s">
        <v>146</v>
      </c>
      <c r="J64" s="1445"/>
      <c r="K64" s="1444" t="s">
        <v>1314</v>
      </c>
      <c r="L64" s="1445"/>
      <c r="M64" s="1444" t="s">
        <v>1313</v>
      </c>
      <c r="N64" s="1445"/>
      <c r="O64" s="851" t="s">
        <v>1538</v>
      </c>
      <c r="P64" s="874"/>
    </row>
    <row r="65" spans="1:17" x14ac:dyDescent="0.25">
      <c r="A65" s="1682" t="s">
        <v>1161</v>
      </c>
      <c r="B65" s="1682"/>
      <c r="C65" s="1682"/>
      <c r="D65" s="1682"/>
      <c r="E65" s="1682"/>
      <c r="F65" s="1682"/>
      <c r="G65" s="1682"/>
      <c r="H65" s="1682"/>
      <c r="I65" s="1682"/>
      <c r="J65" s="1682"/>
      <c r="K65" s="1682"/>
      <c r="L65" s="1682"/>
      <c r="M65" s="1682"/>
      <c r="N65" s="1682"/>
      <c r="O65" s="1682"/>
      <c r="P65" s="873"/>
    </row>
    <row r="66" spans="1:17" ht="9.75" customHeight="1" x14ac:dyDescent="0.25">
      <c r="A66" s="1577" t="s">
        <v>1537</v>
      </c>
      <c r="B66" s="1577"/>
      <c r="C66" s="1577"/>
      <c r="D66" s="1577"/>
      <c r="E66" s="1577"/>
      <c r="F66" s="1577"/>
      <c r="G66" s="1577"/>
      <c r="H66" s="1577"/>
      <c r="I66" s="1577"/>
      <c r="J66" s="1577"/>
      <c r="K66" s="1577"/>
      <c r="L66" s="1577"/>
      <c r="M66" s="1577"/>
      <c r="N66" s="1577"/>
      <c r="O66" s="1577"/>
      <c r="P66" s="671"/>
    </row>
    <row r="67" spans="1:17" ht="20.25" customHeight="1" x14ac:dyDescent="0.25">
      <c r="A67" s="1577" t="s">
        <v>1536</v>
      </c>
      <c r="B67" s="1577"/>
      <c r="C67" s="1577"/>
      <c r="D67" s="1577"/>
      <c r="E67" s="1577"/>
      <c r="F67" s="1577"/>
      <c r="G67" s="1577"/>
      <c r="H67" s="1577"/>
      <c r="I67" s="1577"/>
      <c r="J67" s="1577"/>
      <c r="K67" s="1577"/>
      <c r="L67" s="1577"/>
      <c r="M67" s="1577"/>
      <c r="N67" s="1577"/>
      <c r="O67" s="1577"/>
      <c r="P67" s="671"/>
    </row>
    <row r="68" spans="1:17" ht="54.75" customHeight="1" x14ac:dyDescent="0.25">
      <c r="A68" s="1681" t="s">
        <v>1535</v>
      </c>
      <c r="B68" s="1681"/>
      <c r="C68" s="1681"/>
      <c r="D68" s="1681"/>
      <c r="E68" s="1681"/>
      <c r="F68" s="1681"/>
      <c r="G68" s="1681"/>
      <c r="H68" s="1681"/>
      <c r="I68" s="1681"/>
      <c r="J68" s="1681"/>
      <c r="K68" s="1681"/>
      <c r="L68" s="1681"/>
      <c r="M68" s="1681"/>
      <c r="N68" s="1681"/>
      <c r="O68" s="1681"/>
      <c r="P68" s="671"/>
      <c r="Q68" s="872"/>
    </row>
    <row r="69" spans="1:17" ht="66.75" customHeight="1" x14ac:dyDescent="0.25">
      <c r="A69" s="1681" t="s">
        <v>1534</v>
      </c>
      <c r="B69" s="1681"/>
      <c r="C69" s="1681"/>
      <c r="D69" s="1681"/>
      <c r="E69" s="1681"/>
      <c r="F69" s="1681"/>
      <c r="G69" s="1681"/>
      <c r="H69" s="1681"/>
      <c r="I69" s="1681"/>
      <c r="J69" s="1681"/>
      <c r="K69" s="1681"/>
      <c r="L69" s="1681"/>
      <c r="M69" s="1681"/>
      <c r="N69" s="1681"/>
      <c r="O69" s="1681"/>
      <c r="P69" s="671"/>
    </row>
    <row r="71" spans="1:17" ht="9.75" customHeight="1" x14ac:dyDescent="0.25">
      <c r="A71" s="182" t="s">
        <v>502</v>
      </c>
    </row>
    <row r="72" spans="1:17" ht="9.75" customHeight="1" x14ac:dyDescent="0.25">
      <c r="A72" s="574" t="s">
        <v>1533</v>
      </c>
      <c r="B72" s="573"/>
      <c r="C72" s="871"/>
      <c r="D72" s="869"/>
    </row>
    <row r="73" spans="1:17" ht="9.75" customHeight="1" x14ac:dyDescent="0.25">
      <c r="A73" s="574" t="s">
        <v>1532</v>
      </c>
      <c r="B73" s="573"/>
      <c r="C73" s="871"/>
      <c r="D73" s="869"/>
      <c r="E73" s="870"/>
    </row>
  </sheetData>
  <mergeCells count="25">
    <mergeCell ref="B4:H4"/>
    <mergeCell ref="G64:H64"/>
    <mergeCell ref="B63:H63"/>
    <mergeCell ref="I64:J64"/>
    <mergeCell ref="A1:O1"/>
    <mergeCell ref="A2:O2"/>
    <mergeCell ref="A4:A5"/>
    <mergeCell ref="I4:O4"/>
    <mergeCell ref="B64:C64"/>
    <mergeCell ref="B5:C5"/>
    <mergeCell ref="E5:F5"/>
    <mergeCell ref="K64:L64"/>
    <mergeCell ref="M64:N64"/>
    <mergeCell ref="G5:H5"/>
    <mergeCell ref="I5:J5"/>
    <mergeCell ref="K5:L5"/>
    <mergeCell ref="M5:N5"/>
    <mergeCell ref="A63:A64"/>
    <mergeCell ref="I63:O63"/>
    <mergeCell ref="A69:O69"/>
    <mergeCell ref="A66:O66"/>
    <mergeCell ref="A67:O67"/>
    <mergeCell ref="A68:O68"/>
    <mergeCell ref="A65:O65"/>
    <mergeCell ref="E64:F64"/>
  </mergeCells>
  <hyperlinks>
    <hyperlink ref="B4:G4" r:id="rId1" display="Receitas" xr:uid="{20770891-6638-414A-9A6A-A54258E4D206}"/>
    <hyperlink ref="I4:O4" r:id="rId2" display="Despesas" xr:uid="{F4AEA3B2-52BA-4459-8935-22B5258741FC}"/>
    <hyperlink ref="B63:G63" r:id="rId3" display="Receipts" xr:uid="{B93004FB-5164-42CD-8819-56BDA0520E05}"/>
    <hyperlink ref="I63:O63" r:id="rId4" display="Expenditure" xr:uid="{65DD4232-B9B7-431C-80B7-E1C1B5F78F18}"/>
    <hyperlink ref="A73" r:id="rId5" xr:uid="{667AE35D-E60D-4CF4-BD8A-B6AC7395B10A}"/>
    <hyperlink ref="A72" r:id="rId6" xr:uid="{C1CF27AA-8DCB-4087-A8A0-5DFCEBD2B9C4}"/>
    <hyperlink ref="B4:H4" r:id="rId7" display="Receitas" xr:uid="{8CF64AB0-68A9-4007-ACD0-DCF88942C0EF}"/>
    <hyperlink ref="B63:H63" r:id="rId8" display="Receipts" xr:uid="{DD7CBB90-D97B-4DBA-B1BD-6C7E77BD030A}"/>
  </hyperlinks>
  <printOptions horizontalCentered="1"/>
  <pageMargins left="0.39370078740157483" right="0.39370078740157483" top="0.39370078740157483" bottom="0.39370078740157483" header="0" footer="0"/>
  <pageSetup paperSize="9" fitToHeight="5" orientation="portrait" verticalDpi="300" r:id="rId9"/>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297C9-78C9-4F27-A03E-8A724F049DE7}">
  <sheetPr>
    <pageSetUpPr fitToPage="1"/>
  </sheetPr>
  <dimension ref="A1:AB50"/>
  <sheetViews>
    <sheetView showGridLines="0" zoomScale="110" zoomScaleNormal="110" workbookViewId="0">
      <selection sqref="A1:U1"/>
    </sheetView>
  </sheetViews>
  <sheetFormatPr defaultColWidth="9.28515625" defaultRowHeight="12.75" x14ac:dyDescent="0.25"/>
  <cols>
    <col min="1" max="1" width="17" style="818" customWidth="1"/>
    <col min="2" max="2" width="7.7109375" style="818" customWidth="1"/>
    <col min="3" max="3" width="2.7109375" style="818" customWidth="1"/>
    <col min="4" max="4" width="7.7109375" style="818" customWidth="1"/>
    <col min="5" max="5" width="3" style="818" customWidth="1"/>
    <col min="6" max="7" width="7.7109375" style="818" customWidth="1"/>
    <col min="8" max="8" width="3" style="818" customWidth="1"/>
    <col min="9" max="9" width="7.7109375" style="818" customWidth="1"/>
    <col min="10" max="10" width="3" style="818" customWidth="1"/>
    <col min="11" max="13" width="7.7109375" style="818" customWidth="1"/>
    <col min="14" max="14" width="2.7109375" style="818" customWidth="1"/>
    <col min="15" max="15" width="7.7109375" style="818" customWidth="1"/>
    <col min="16" max="16" width="3" style="818" customWidth="1"/>
    <col min="17" max="17" width="7.7109375" style="818" customWidth="1"/>
    <col min="18" max="18" width="3" style="818" customWidth="1"/>
    <col min="19" max="19" width="7.7109375" style="818" customWidth="1"/>
    <col min="20" max="20" width="3" style="818" customWidth="1"/>
    <col min="21" max="21" width="7.7109375" style="818" customWidth="1"/>
    <col min="22" max="16384" width="9.28515625" style="818"/>
  </cols>
  <sheetData>
    <row r="1" spans="1:21" ht="34.5" customHeight="1" x14ac:dyDescent="0.25">
      <c r="A1" s="1700" t="s">
        <v>1584</v>
      </c>
      <c r="B1" s="1700"/>
      <c r="C1" s="1700"/>
      <c r="D1" s="1700"/>
      <c r="E1" s="1700"/>
      <c r="F1" s="1700"/>
      <c r="G1" s="1700"/>
      <c r="H1" s="1700"/>
      <c r="I1" s="1700"/>
      <c r="J1" s="1700"/>
      <c r="K1" s="1700"/>
      <c r="L1" s="1700"/>
      <c r="M1" s="1700"/>
      <c r="N1" s="1700"/>
      <c r="O1" s="1700"/>
      <c r="P1" s="1700"/>
      <c r="Q1" s="1700"/>
      <c r="R1" s="1700"/>
      <c r="S1" s="1700"/>
      <c r="T1" s="1700"/>
      <c r="U1" s="1700"/>
    </row>
    <row r="2" spans="1:21" ht="34.5" customHeight="1" x14ac:dyDescent="0.25">
      <c r="A2" s="1701" t="s">
        <v>1583</v>
      </c>
      <c r="B2" s="1701"/>
      <c r="C2" s="1701"/>
      <c r="D2" s="1701"/>
      <c r="E2" s="1701"/>
      <c r="F2" s="1701"/>
      <c r="G2" s="1701"/>
      <c r="H2" s="1701"/>
      <c r="I2" s="1701"/>
      <c r="J2" s="1701"/>
      <c r="K2" s="1701"/>
      <c r="L2" s="1701"/>
      <c r="M2" s="1701"/>
      <c r="N2" s="1701"/>
      <c r="O2" s="1701"/>
      <c r="P2" s="1701"/>
      <c r="Q2" s="1701"/>
      <c r="R2" s="1701"/>
      <c r="S2" s="1701"/>
      <c r="T2" s="1701"/>
      <c r="U2" s="1701"/>
    </row>
    <row r="3" spans="1:21" ht="9.75" customHeight="1" x14ac:dyDescent="0.25">
      <c r="A3" s="738" t="s">
        <v>291</v>
      </c>
      <c r="U3" s="922" t="s">
        <v>292</v>
      </c>
    </row>
    <row r="4" spans="1:21" ht="16.5" customHeight="1" x14ac:dyDescent="0.25">
      <c r="A4" s="1686"/>
      <c r="B4" s="1691" t="s">
        <v>146</v>
      </c>
      <c r="C4" s="1692"/>
      <c r="D4" s="1652" t="s">
        <v>1582</v>
      </c>
      <c r="E4" s="1652"/>
      <c r="F4" s="1652"/>
      <c r="G4" s="1652" t="s">
        <v>1581</v>
      </c>
      <c r="H4" s="1652"/>
      <c r="I4" s="1652"/>
      <c r="J4" s="1652"/>
      <c r="K4" s="1652"/>
      <c r="L4" s="1697" t="s">
        <v>1580</v>
      </c>
      <c r="M4" s="1698"/>
      <c r="N4" s="1698"/>
      <c r="O4" s="1698"/>
      <c r="P4" s="1698"/>
      <c r="Q4" s="1698"/>
      <c r="R4" s="1699"/>
      <c r="S4" s="1652" t="s">
        <v>1579</v>
      </c>
      <c r="T4" s="1652"/>
      <c r="U4" s="1652"/>
    </row>
    <row r="5" spans="1:21" ht="26.25" customHeight="1" x14ac:dyDescent="0.25">
      <c r="A5" s="1687"/>
      <c r="B5" s="1693"/>
      <c r="C5" s="1694"/>
      <c r="D5" s="1695" t="s">
        <v>1578</v>
      </c>
      <c r="E5" s="1696"/>
      <c r="F5" s="440" t="s">
        <v>1564</v>
      </c>
      <c r="G5" s="1444" t="s">
        <v>1577</v>
      </c>
      <c r="H5" s="1445"/>
      <c r="I5" s="1444" t="s">
        <v>1576</v>
      </c>
      <c r="J5" s="1445"/>
      <c r="K5" s="851" t="s">
        <v>1575</v>
      </c>
      <c r="L5" s="851" t="s">
        <v>1574</v>
      </c>
      <c r="M5" s="1444" t="s">
        <v>1573</v>
      </c>
      <c r="N5" s="1445"/>
      <c r="O5" s="1444" t="s">
        <v>1572</v>
      </c>
      <c r="P5" s="1445"/>
      <c r="Q5" s="1444" t="s">
        <v>1571</v>
      </c>
      <c r="R5" s="1445"/>
      <c r="S5" s="1444" t="s">
        <v>1570</v>
      </c>
      <c r="T5" s="1445"/>
      <c r="U5" s="851" t="s">
        <v>1569</v>
      </c>
    </row>
    <row r="6" spans="1:21" x14ac:dyDescent="0.25">
      <c r="A6" s="914" t="s">
        <v>145</v>
      </c>
    </row>
    <row r="7" spans="1:21" ht="12.75" customHeight="1" x14ac:dyDescent="0.25">
      <c r="A7" s="914">
        <v>2011</v>
      </c>
      <c r="B7" s="921">
        <v>30530</v>
      </c>
      <c r="C7" s="921"/>
      <c r="D7" s="921">
        <v>25313</v>
      </c>
      <c r="E7" s="921"/>
      <c r="F7" s="921">
        <v>5217</v>
      </c>
      <c r="G7" s="921">
        <v>5468</v>
      </c>
      <c r="H7" s="921"/>
      <c r="I7" s="921">
        <v>21017</v>
      </c>
      <c r="J7" s="921"/>
      <c r="K7" s="921">
        <v>4045</v>
      </c>
      <c r="L7" s="921">
        <v>8933</v>
      </c>
      <c r="M7" s="921">
        <v>11283</v>
      </c>
      <c r="N7" s="921"/>
      <c r="O7" s="921">
        <v>8379</v>
      </c>
      <c r="P7" s="921"/>
      <c r="Q7" s="921">
        <v>1935</v>
      </c>
      <c r="R7" s="921"/>
      <c r="S7" s="921">
        <v>7900</v>
      </c>
      <c r="T7" s="921"/>
      <c r="U7" s="921">
        <v>22630</v>
      </c>
    </row>
    <row r="8" spans="1:21" ht="12.75" customHeight="1" x14ac:dyDescent="0.25">
      <c r="A8" s="914">
        <v>2012</v>
      </c>
      <c r="B8" s="921">
        <v>31646</v>
      </c>
      <c r="C8" s="921"/>
      <c r="D8" s="921">
        <v>25969</v>
      </c>
      <c r="E8" s="921"/>
      <c r="F8" s="921">
        <v>5677</v>
      </c>
      <c r="G8" s="921">
        <v>6470</v>
      </c>
      <c r="H8" s="921"/>
      <c r="I8" s="921">
        <v>21138</v>
      </c>
      <c r="J8" s="921"/>
      <c r="K8" s="921">
        <v>4038</v>
      </c>
      <c r="L8" s="921">
        <v>8964</v>
      </c>
      <c r="M8" s="921">
        <v>11757</v>
      </c>
      <c r="N8" s="921"/>
      <c r="O8" s="921">
        <v>8835</v>
      </c>
      <c r="P8" s="921"/>
      <c r="Q8" s="921">
        <v>2090</v>
      </c>
      <c r="R8" s="921"/>
      <c r="S8" s="921">
        <v>7930</v>
      </c>
      <c r="T8" s="921"/>
      <c r="U8" s="921">
        <v>23716</v>
      </c>
    </row>
    <row r="9" spans="1:21" ht="12.75" customHeight="1" x14ac:dyDescent="0.25">
      <c r="A9" s="914">
        <v>2013</v>
      </c>
      <c r="B9" s="907">
        <v>29703</v>
      </c>
      <c r="C9" s="907"/>
      <c r="D9" s="907">
        <v>24609</v>
      </c>
      <c r="E9" s="907"/>
      <c r="F9" s="907">
        <v>5094</v>
      </c>
      <c r="G9" s="907">
        <v>4950</v>
      </c>
      <c r="H9" s="907"/>
      <c r="I9" s="907">
        <v>20624</v>
      </c>
      <c r="J9" s="907"/>
      <c r="K9" s="907">
        <v>4129</v>
      </c>
      <c r="L9" s="907">
        <v>8053</v>
      </c>
      <c r="M9" s="907">
        <v>10815</v>
      </c>
      <c r="N9" s="907"/>
      <c r="O9" s="907">
        <v>8760</v>
      </c>
      <c r="P9" s="907"/>
      <c r="Q9" s="907">
        <v>2075</v>
      </c>
      <c r="R9" s="907"/>
      <c r="S9" s="907">
        <v>8027</v>
      </c>
      <c r="T9" s="907"/>
      <c r="U9" s="907">
        <v>21676</v>
      </c>
    </row>
    <row r="10" spans="1:21" ht="12.75" customHeight="1" x14ac:dyDescent="0.25">
      <c r="A10" s="914">
        <v>2014</v>
      </c>
      <c r="B10" s="907">
        <v>29979</v>
      </c>
      <c r="C10" s="907"/>
      <c r="D10" s="907">
        <v>24635</v>
      </c>
      <c r="E10" s="907"/>
      <c r="F10" s="907">
        <v>5344</v>
      </c>
      <c r="G10" s="907">
        <v>4477</v>
      </c>
      <c r="H10" s="907"/>
      <c r="I10" s="907">
        <v>21171</v>
      </c>
      <c r="J10" s="907"/>
      <c r="K10" s="907">
        <v>4331</v>
      </c>
      <c r="L10" s="907">
        <v>7787</v>
      </c>
      <c r="M10" s="907">
        <v>10766</v>
      </c>
      <c r="N10" s="907"/>
      <c r="O10" s="907">
        <v>9168</v>
      </c>
      <c r="P10" s="907"/>
      <c r="Q10" s="907">
        <v>2258</v>
      </c>
      <c r="R10" s="907"/>
      <c r="S10" s="907">
        <v>8311</v>
      </c>
      <c r="T10" s="907"/>
      <c r="U10" s="907">
        <v>21668</v>
      </c>
    </row>
    <row r="11" spans="1:21" ht="12.75" customHeight="1" x14ac:dyDescent="0.25">
      <c r="A11" s="914">
        <v>2015</v>
      </c>
      <c r="B11" s="907">
        <v>28957</v>
      </c>
      <c r="C11" s="907"/>
      <c r="D11" s="907">
        <v>23724</v>
      </c>
      <c r="E11" s="907"/>
      <c r="F11" s="907">
        <v>5233</v>
      </c>
      <c r="G11" s="907">
        <v>3893</v>
      </c>
      <c r="H11" s="907"/>
      <c r="I11" s="907">
        <v>20643</v>
      </c>
      <c r="J11" s="907"/>
      <c r="K11" s="907">
        <v>4421</v>
      </c>
      <c r="L11" s="907">
        <v>7120</v>
      </c>
      <c r="M11" s="907">
        <v>10601</v>
      </c>
      <c r="N11" s="907"/>
      <c r="O11" s="907">
        <v>8950</v>
      </c>
      <c r="P11" s="907"/>
      <c r="Q11" s="907">
        <v>2286</v>
      </c>
      <c r="R11" s="907"/>
      <c r="S11" s="907">
        <v>8498</v>
      </c>
      <c r="T11" s="907"/>
      <c r="U11" s="907">
        <v>20459</v>
      </c>
    </row>
    <row r="12" spans="1:21" ht="12.75" customHeight="1" x14ac:dyDescent="0.25">
      <c r="A12" s="914">
        <v>2016</v>
      </c>
      <c r="B12" s="920">
        <v>28258</v>
      </c>
      <c r="C12" s="917"/>
      <c r="D12" s="916">
        <v>23139</v>
      </c>
      <c r="E12" s="916"/>
      <c r="F12" s="916">
        <v>5119</v>
      </c>
      <c r="G12" s="918">
        <v>3365</v>
      </c>
      <c r="H12" s="919"/>
      <c r="I12" s="918">
        <v>20413</v>
      </c>
      <c r="J12" s="917"/>
      <c r="K12" s="916">
        <v>4480</v>
      </c>
      <c r="L12" s="916">
        <v>6524</v>
      </c>
      <c r="M12" s="916">
        <v>10184</v>
      </c>
      <c r="N12" s="912"/>
      <c r="O12" s="916">
        <v>9218</v>
      </c>
      <c r="P12" s="916"/>
      <c r="Q12" s="916">
        <v>2332</v>
      </c>
      <c r="R12" s="916"/>
      <c r="S12" s="916">
        <v>8727</v>
      </c>
      <c r="T12" s="912"/>
      <c r="U12" s="916">
        <v>19531</v>
      </c>
    </row>
    <row r="13" spans="1:21" ht="12.75" customHeight="1" x14ac:dyDescent="0.25">
      <c r="A13" s="914">
        <v>2017</v>
      </c>
      <c r="B13" s="907">
        <v>27657</v>
      </c>
      <c r="C13" s="907"/>
      <c r="D13" s="907">
        <v>22597</v>
      </c>
      <c r="E13" s="907"/>
      <c r="F13" s="907">
        <v>5060</v>
      </c>
      <c r="G13" s="907">
        <v>3060</v>
      </c>
      <c r="H13" s="907"/>
      <c r="I13" s="907">
        <v>20016</v>
      </c>
      <c r="J13" s="907"/>
      <c r="K13" s="907">
        <v>4581</v>
      </c>
      <c r="L13" s="907">
        <v>6024</v>
      </c>
      <c r="M13" s="907">
        <v>9943</v>
      </c>
      <c r="N13" s="907"/>
      <c r="O13" s="907">
        <v>9321</v>
      </c>
      <c r="P13" s="907"/>
      <c r="Q13" s="907">
        <v>2369</v>
      </c>
      <c r="R13" s="907"/>
      <c r="S13" s="907">
        <v>9133</v>
      </c>
      <c r="T13" s="907"/>
      <c r="U13" s="907">
        <v>18524</v>
      </c>
    </row>
    <row r="14" spans="1:21" ht="12.75" customHeight="1" x14ac:dyDescent="0.25">
      <c r="A14" s="914">
        <v>2018</v>
      </c>
      <c r="B14" s="907">
        <v>27649</v>
      </c>
      <c r="C14" s="907"/>
      <c r="D14" s="907">
        <v>22494</v>
      </c>
      <c r="E14" s="907"/>
      <c r="F14" s="907">
        <v>5155</v>
      </c>
      <c r="G14" s="907">
        <v>2868</v>
      </c>
      <c r="H14" s="907"/>
      <c r="I14" s="907">
        <v>20101</v>
      </c>
      <c r="J14" s="907"/>
      <c r="K14" s="907">
        <v>4680</v>
      </c>
      <c r="L14" s="907">
        <v>5675</v>
      </c>
      <c r="M14" s="907">
        <v>9812</v>
      </c>
      <c r="N14" s="907"/>
      <c r="O14" s="907">
        <v>9756</v>
      </c>
      <c r="P14" s="907"/>
      <c r="Q14" s="907">
        <v>2406</v>
      </c>
      <c r="R14" s="907"/>
      <c r="S14" s="907">
        <v>9707</v>
      </c>
      <c r="T14" s="907"/>
      <c r="U14" s="907">
        <v>17942</v>
      </c>
    </row>
    <row r="15" spans="1:21" ht="12.75" customHeight="1" x14ac:dyDescent="0.25">
      <c r="A15" s="914">
        <v>2019</v>
      </c>
      <c r="B15" s="915">
        <v>26939</v>
      </c>
      <c r="C15" s="915"/>
      <c r="D15" s="915">
        <v>21837</v>
      </c>
      <c r="E15" s="915"/>
      <c r="F15" s="915">
        <v>5102</v>
      </c>
      <c r="G15" s="915">
        <v>2611</v>
      </c>
      <c r="H15" s="915"/>
      <c r="I15" s="915">
        <v>19580</v>
      </c>
      <c r="J15" s="915"/>
      <c r="K15" s="915">
        <v>4748</v>
      </c>
      <c r="L15" s="910">
        <v>5331</v>
      </c>
      <c r="M15" s="910">
        <v>9410</v>
      </c>
      <c r="N15" s="910" t="s">
        <v>1542</v>
      </c>
      <c r="O15" s="910">
        <v>9797</v>
      </c>
      <c r="P15" s="910" t="s">
        <v>1542</v>
      </c>
      <c r="Q15" s="910">
        <v>2401</v>
      </c>
      <c r="R15" s="911"/>
      <c r="S15" s="915">
        <v>9941</v>
      </c>
      <c r="T15" s="915"/>
      <c r="U15" s="915">
        <v>16998</v>
      </c>
    </row>
    <row r="16" spans="1:21" ht="12.75" customHeight="1" x14ac:dyDescent="0.25">
      <c r="A16" s="914">
        <v>2020</v>
      </c>
      <c r="B16" s="910">
        <v>26125</v>
      </c>
      <c r="C16" s="911"/>
      <c r="D16" s="910">
        <v>21214</v>
      </c>
      <c r="E16" s="911"/>
      <c r="F16" s="910">
        <v>4911</v>
      </c>
      <c r="G16" s="910">
        <v>2298</v>
      </c>
      <c r="H16" s="911"/>
      <c r="I16" s="910">
        <v>18930</v>
      </c>
      <c r="J16" s="911"/>
      <c r="K16" s="910">
        <v>4897</v>
      </c>
      <c r="L16" s="910">
        <v>4836</v>
      </c>
      <c r="M16" s="910">
        <v>8888</v>
      </c>
      <c r="N16" s="911" t="s">
        <v>1542</v>
      </c>
      <c r="O16" s="910">
        <v>10030</v>
      </c>
      <c r="P16" s="911" t="s">
        <v>1542</v>
      </c>
      <c r="Q16" s="910">
        <v>2371</v>
      </c>
      <c r="R16" s="911"/>
      <c r="S16" s="910">
        <v>10108</v>
      </c>
      <c r="T16" s="911"/>
      <c r="U16" s="910">
        <v>16017</v>
      </c>
    </row>
    <row r="17" spans="1:28" ht="12.75" customHeight="1" x14ac:dyDescent="0.25">
      <c r="A17" s="914">
        <v>2021</v>
      </c>
      <c r="B17" s="910">
        <v>26123</v>
      </c>
      <c r="C17" s="911"/>
      <c r="D17" s="910">
        <v>21137</v>
      </c>
      <c r="E17" s="911"/>
      <c r="F17" s="910">
        <v>4986</v>
      </c>
      <c r="G17" s="910">
        <v>2119</v>
      </c>
      <c r="H17" s="911"/>
      <c r="I17" s="910">
        <v>18943</v>
      </c>
      <c r="J17" s="911"/>
      <c r="K17" s="910">
        <v>5061</v>
      </c>
      <c r="L17" s="910">
        <v>4567</v>
      </c>
      <c r="M17" s="913">
        <v>8661</v>
      </c>
      <c r="N17" s="912"/>
      <c r="O17" s="910">
        <v>10326</v>
      </c>
      <c r="P17" s="911" t="s">
        <v>1542</v>
      </c>
      <c r="Q17" s="910">
        <v>2569</v>
      </c>
      <c r="R17" s="911"/>
      <c r="S17" s="910">
        <v>10392</v>
      </c>
      <c r="T17" s="911"/>
      <c r="U17" s="910">
        <v>15731</v>
      </c>
    </row>
    <row r="18" spans="1:28" ht="12.75" customHeight="1" x14ac:dyDescent="0.25">
      <c r="A18" s="909">
        <v>2022</v>
      </c>
      <c r="B18" s="907"/>
      <c r="C18" s="907"/>
      <c r="D18" s="908"/>
      <c r="E18" s="908"/>
      <c r="F18" s="907"/>
      <c r="G18" s="907"/>
      <c r="H18" s="907"/>
      <c r="I18" s="907"/>
      <c r="J18" s="907"/>
      <c r="K18" s="907"/>
      <c r="L18" s="907"/>
      <c r="M18" s="907"/>
      <c r="N18" s="907"/>
      <c r="O18" s="907"/>
      <c r="P18" s="907"/>
      <c r="Q18" s="907"/>
      <c r="R18" s="907"/>
      <c r="S18" s="907"/>
      <c r="T18" s="907"/>
      <c r="U18" s="907"/>
    </row>
    <row r="19" spans="1:28" s="600" customFormat="1" ht="12.75" customHeight="1" x14ac:dyDescent="0.25">
      <c r="A19" s="605" t="s">
        <v>145</v>
      </c>
      <c r="B19" s="906">
        <v>31714</v>
      </c>
      <c r="D19" s="906">
        <v>24445</v>
      </c>
      <c r="E19" s="878"/>
      <c r="F19" s="906">
        <v>7269</v>
      </c>
      <c r="G19" s="906">
        <v>4831</v>
      </c>
      <c r="H19" s="906"/>
      <c r="I19" s="906">
        <v>21662</v>
      </c>
      <c r="J19" s="906"/>
      <c r="K19" s="906">
        <v>5221</v>
      </c>
      <c r="L19" s="906">
        <v>4636</v>
      </c>
      <c r="M19" s="906">
        <v>10187</v>
      </c>
      <c r="N19" s="906"/>
      <c r="O19" s="906">
        <v>13661</v>
      </c>
      <c r="P19" s="906"/>
      <c r="Q19" s="906">
        <v>3230</v>
      </c>
      <c r="R19" s="593"/>
      <c r="S19" s="906">
        <v>12332</v>
      </c>
      <c r="T19" s="906"/>
      <c r="U19" s="906">
        <v>19382</v>
      </c>
      <c r="V19" s="591"/>
      <c r="W19" s="590"/>
      <c r="X19" s="590"/>
      <c r="Y19" s="589"/>
      <c r="Z19" s="588"/>
      <c r="AA19"/>
      <c r="AB19" s="586"/>
    </row>
    <row r="20" spans="1:28" s="600" customFormat="1" ht="12.75" customHeight="1" x14ac:dyDescent="0.25">
      <c r="A20" s="604" t="s">
        <v>1322</v>
      </c>
      <c r="B20" s="906">
        <v>30149</v>
      </c>
      <c r="D20" s="906">
        <v>23153</v>
      </c>
      <c r="E20" s="878"/>
      <c r="F20" s="906">
        <v>6996</v>
      </c>
      <c r="G20" s="906">
        <v>4651</v>
      </c>
      <c r="H20" s="906"/>
      <c r="I20" s="906">
        <v>20546</v>
      </c>
      <c r="J20" s="906"/>
      <c r="K20" s="906">
        <v>4952</v>
      </c>
      <c r="L20" s="906">
        <v>4636</v>
      </c>
      <c r="M20" s="906">
        <v>9594</v>
      </c>
      <c r="N20" s="906"/>
      <c r="O20" s="906">
        <v>12828</v>
      </c>
      <c r="P20" s="906"/>
      <c r="Q20" s="906">
        <v>3091</v>
      </c>
      <c r="R20" s="593"/>
      <c r="S20" s="906">
        <v>11518</v>
      </c>
      <c r="T20" s="906"/>
      <c r="U20" s="906">
        <v>18631</v>
      </c>
      <c r="V20" s="591"/>
      <c r="W20" s="590"/>
      <c r="X20" s="590"/>
      <c r="Y20" s="589"/>
      <c r="Z20" s="603"/>
      <c r="AA20" s="601"/>
      <c r="AB20" s="586"/>
    </row>
    <row r="21" spans="1:28" s="600" customFormat="1" ht="12.75" customHeight="1" x14ac:dyDescent="0.25">
      <c r="A21" s="599" t="s">
        <v>70</v>
      </c>
      <c r="B21" s="906">
        <v>10496</v>
      </c>
      <c r="D21" s="906">
        <v>7927</v>
      </c>
      <c r="E21" s="878"/>
      <c r="F21" s="906">
        <v>2569</v>
      </c>
      <c r="G21" s="906">
        <v>1863</v>
      </c>
      <c r="H21" s="906"/>
      <c r="I21" s="906">
        <v>6934</v>
      </c>
      <c r="J21" s="906"/>
      <c r="K21" s="906">
        <v>1699</v>
      </c>
      <c r="L21" s="906">
        <v>1724</v>
      </c>
      <c r="M21" s="906">
        <v>3104</v>
      </c>
      <c r="N21" s="906"/>
      <c r="O21" s="906">
        <v>4519</v>
      </c>
      <c r="P21" s="906"/>
      <c r="Q21" s="906">
        <v>1149</v>
      </c>
      <c r="R21" s="593"/>
      <c r="S21" s="906">
        <v>3410</v>
      </c>
      <c r="T21" s="906"/>
      <c r="U21" s="906">
        <v>7086</v>
      </c>
      <c r="V21" s="591"/>
      <c r="W21" s="590"/>
      <c r="X21" s="590"/>
      <c r="Y21" s="589"/>
      <c r="Z21" s="588"/>
      <c r="AA21" s="601"/>
      <c r="AB21" s="586"/>
    </row>
    <row r="22" spans="1:28" s="600" customFormat="1" ht="12.75" customHeight="1" x14ac:dyDescent="0.2">
      <c r="A22" s="599" t="s">
        <v>0</v>
      </c>
      <c r="B22" s="906">
        <v>7827</v>
      </c>
      <c r="D22" s="906">
        <v>6119</v>
      </c>
      <c r="E22" s="878"/>
      <c r="F22" s="906">
        <v>1708</v>
      </c>
      <c r="G22" s="906">
        <v>1390</v>
      </c>
      <c r="H22" s="906"/>
      <c r="I22" s="906">
        <v>5198</v>
      </c>
      <c r="J22" s="906"/>
      <c r="K22" s="906">
        <v>1239</v>
      </c>
      <c r="L22" s="906">
        <v>1259</v>
      </c>
      <c r="M22" s="906">
        <v>2331</v>
      </c>
      <c r="N22" s="906"/>
      <c r="O22" s="906">
        <v>3307</v>
      </c>
      <c r="P22" s="906"/>
      <c r="Q22" s="906">
        <v>930</v>
      </c>
      <c r="R22" s="593"/>
      <c r="S22" s="906">
        <v>2367</v>
      </c>
      <c r="T22" s="906"/>
      <c r="U22" s="906">
        <v>5460</v>
      </c>
      <c r="V22" s="591"/>
      <c r="W22" s="590"/>
      <c r="X22" s="590"/>
      <c r="Y22" s="589"/>
      <c r="Z22" s="588"/>
      <c r="AA22" s="601"/>
    </row>
    <row r="23" spans="1:28" s="600" customFormat="1" ht="12.75" customHeight="1" x14ac:dyDescent="0.2">
      <c r="A23" s="602" t="s">
        <v>1174</v>
      </c>
      <c r="B23" s="906">
        <v>2953</v>
      </c>
      <c r="D23" s="906">
        <v>2210</v>
      </c>
      <c r="E23" s="878"/>
      <c r="F23" s="906">
        <v>743</v>
      </c>
      <c r="G23" s="906">
        <v>410</v>
      </c>
      <c r="H23" s="906"/>
      <c r="I23" s="906">
        <v>2093</v>
      </c>
      <c r="J23" s="906"/>
      <c r="K23" s="906">
        <v>450</v>
      </c>
      <c r="L23" s="906">
        <v>392</v>
      </c>
      <c r="M23" s="906">
        <v>995</v>
      </c>
      <c r="N23" s="906"/>
      <c r="O23" s="906">
        <v>1318</v>
      </c>
      <c r="P23" s="906"/>
      <c r="Q23" s="906">
        <v>248</v>
      </c>
      <c r="R23" s="593"/>
      <c r="S23" s="906">
        <v>1163</v>
      </c>
      <c r="T23" s="906"/>
      <c r="U23" s="906">
        <v>1790</v>
      </c>
      <c r="V23" s="591"/>
      <c r="W23" s="590"/>
      <c r="X23" s="590"/>
      <c r="Y23" s="589"/>
      <c r="Z23" s="588"/>
      <c r="AA23" s="601"/>
    </row>
    <row r="24" spans="1:28" s="600" customFormat="1" ht="12.75" customHeight="1" x14ac:dyDescent="0.2">
      <c r="A24" s="602" t="s">
        <v>1181</v>
      </c>
      <c r="B24" s="906">
        <v>3860</v>
      </c>
      <c r="D24" s="906">
        <v>3063</v>
      </c>
      <c r="E24" s="878"/>
      <c r="F24" s="906">
        <v>797</v>
      </c>
      <c r="G24" s="906">
        <v>475</v>
      </c>
      <c r="H24" s="906"/>
      <c r="I24" s="906">
        <v>2773</v>
      </c>
      <c r="J24" s="906"/>
      <c r="K24" s="906">
        <v>612</v>
      </c>
      <c r="L24" s="906">
        <v>524</v>
      </c>
      <c r="M24" s="906">
        <v>1300</v>
      </c>
      <c r="N24" s="906"/>
      <c r="O24" s="906">
        <v>1732</v>
      </c>
      <c r="P24" s="906"/>
      <c r="Q24" s="906">
        <v>304</v>
      </c>
      <c r="R24" s="593"/>
      <c r="S24" s="906">
        <v>2145</v>
      </c>
      <c r="T24" s="906"/>
      <c r="U24" s="906">
        <v>1715</v>
      </c>
      <c r="V24" s="591"/>
      <c r="W24" s="590"/>
      <c r="X24" s="590"/>
      <c r="Y24" s="589"/>
      <c r="Z24" s="588"/>
      <c r="AA24" s="601"/>
    </row>
    <row r="25" spans="1:28" s="586" customFormat="1" ht="12.75" customHeight="1" x14ac:dyDescent="0.25">
      <c r="A25" s="599" t="s">
        <v>1187</v>
      </c>
      <c r="B25" s="906">
        <v>1372</v>
      </c>
      <c r="D25" s="906">
        <v>1053</v>
      </c>
      <c r="E25" s="878"/>
      <c r="F25" s="906">
        <v>319</v>
      </c>
      <c r="G25" s="906">
        <v>151</v>
      </c>
      <c r="H25" s="906"/>
      <c r="I25" s="906">
        <v>970</v>
      </c>
      <c r="J25" s="906"/>
      <c r="K25" s="906">
        <v>251</v>
      </c>
      <c r="L25" s="906">
        <v>197</v>
      </c>
      <c r="M25" s="906">
        <v>534</v>
      </c>
      <c r="N25" s="906"/>
      <c r="O25" s="906">
        <v>528</v>
      </c>
      <c r="P25" s="906"/>
      <c r="Q25" s="906">
        <v>113</v>
      </c>
      <c r="R25" s="593"/>
      <c r="S25" s="906">
        <v>700</v>
      </c>
      <c r="T25" s="906"/>
      <c r="U25" s="906">
        <v>672</v>
      </c>
      <c r="V25" s="591"/>
      <c r="W25" s="590"/>
      <c r="X25" s="590"/>
      <c r="Y25" s="589"/>
      <c r="Z25" s="588"/>
      <c r="AA25" s="587"/>
    </row>
    <row r="26" spans="1:28" s="586" customFormat="1" ht="12.75" customHeight="1" x14ac:dyDescent="0.25">
      <c r="A26" s="599" t="s">
        <v>1</v>
      </c>
      <c r="B26" s="906">
        <v>2319</v>
      </c>
      <c r="D26" s="906">
        <v>1754</v>
      </c>
      <c r="E26" s="878"/>
      <c r="F26" s="906">
        <v>565</v>
      </c>
      <c r="G26" s="906">
        <v>233</v>
      </c>
      <c r="H26" s="906"/>
      <c r="I26" s="906">
        <v>1629</v>
      </c>
      <c r="J26" s="906"/>
      <c r="K26" s="906">
        <v>457</v>
      </c>
      <c r="L26" s="906">
        <v>419</v>
      </c>
      <c r="M26" s="906">
        <v>847</v>
      </c>
      <c r="N26" s="906"/>
      <c r="O26" s="906">
        <v>892</v>
      </c>
      <c r="P26" s="906"/>
      <c r="Q26" s="906">
        <v>161</v>
      </c>
      <c r="R26" s="593"/>
      <c r="S26" s="906">
        <v>986</v>
      </c>
      <c r="T26" s="906"/>
      <c r="U26" s="906">
        <v>1333</v>
      </c>
      <c r="V26" s="591"/>
      <c r="W26" s="590"/>
      <c r="X26" s="590"/>
      <c r="Y26" s="589"/>
      <c r="Z26" s="588"/>
      <c r="AA26" s="587"/>
    </row>
    <row r="27" spans="1:28" s="586" customFormat="1" ht="12.75" customHeight="1" x14ac:dyDescent="0.25">
      <c r="A27" s="599" t="s">
        <v>17</v>
      </c>
      <c r="B27" s="906">
        <v>1322</v>
      </c>
      <c r="D27" s="906">
        <v>1027</v>
      </c>
      <c r="E27" s="878"/>
      <c r="F27" s="906">
        <v>295</v>
      </c>
      <c r="G27" s="906">
        <v>129</v>
      </c>
      <c r="H27" s="906"/>
      <c r="I27" s="906">
        <v>949</v>
      </c>
      <c r="J27" s="906"/>
      <c r="K27" s="906">
        <v>244</v>
      </c>
      <c r="L27" s="906">
        <v>121</v>
      </c>
      <c r="M27" s="906">
        <v>483</v>
      </c>
      <c r="N27" s="906"/>
      <c r="O27" s="906">
        <v>532</v>
      </c>
      <c r="P27" s="906"/>
      <c r="Q27" s="906">
        <v>186</v>
      </c>
      <c r="R27" s="593"/>
      <c r="S27" s="906">
        <v>747</v>
      </c>
      <c r="T27" s="906"/>
      <c r="U27" s="906">
        <v>575</v>
      </c>
      <c r="V27" s="591"/>
      <c r="W27" s="590"/>
      <c r="X27" s="590"/>
      <c r="Y27" s="589"/>
      <c r="Z27" s="588"/>
      <c r="AA27" s="587"/>
    </row>
    <row r="28" spans="1:28" s="586" customFormat="1" ht="12.75" customHeight="1" x14ac:dyDescent="0.25">
      <c r="A28" s="597" t="s">
        <v>62</v>
      </c>
      <c r="B28" s="906">
        <v>842</v>
      </c>
      <c r="D28" s="906">
        <v>665</v>
      </c>
      <c r="E28" s="878"/>
      <c r="F28" s="906">
        <v>177</v>
      </c>
      <c r="G28" s="906">
        <v>97</v>
      </c>
      <c r="H28" s="906"/>
      <c r="I28" s="906">
        <v>652</v>
      </c>
      <c r="J28" s="906"/>
      <c r="K28" s="906">
        <v>93</v>
      </c>
      <c r="L28" s="906">
        <v>0</v>
      </c>
      <c r="M28" s="906">
        <v>306</v>
      </c>
      <c r="N28" s="906"/>
      <c r="O28" s="906">
        <v>452</v>
      </c>
      <c r="P28" s="906"/>
      <c r="Q28" s="906">
        <v>84</v>
      </c>
      <c r="R28" s="593"/>
      <c r="S28" s="906">
        <v>409</v>
      </c>
      <c r="T28" s="906"/>
      <c r="U28" s="906">
        <v>433</v>
      </c>
      <c r="V28" s="591"/>
      <c r="W28" s="590"/>
      <c r="X28" s="598"/>
      <c r="Y28" s="589"/>
      <c r="Z28" s="588"/>
      <c r="AA28" s="587"/>
    </row>
    <row r="29" spans="1:28" s="586" customFormat="1" ht="12.75" customHeight="1" x14ac:dyDescent="0.25">
      <c r="A29" s="597" t="s">
        <v>67</v>
      </c>
      <c r="B29" s="906">
        <v>723</v>
      </c>
      <c r="D29" s="906">
        <v>627</v>
      </c>
      <c r="E29" s="878"/>
      <c r="F29" s="906">
        <v>96</v>
      </c>
      <c r="G29" s="906">
        <v>83</v>
      </c>
      <c r="H29" s="906"/>
      <c r="I29" s="906">
        <v>464</v>
      </c>
      <c r="J29" s="906"/>
      <c r="K29" s="906">
        <v>176</v>
      </c>
      <c r="L29" s="906">
        <v>0</v>
      </c>
      <c r="M29" s="906">
        <v>287</v>
      </c>
      <c r="N29" s="906"/>
      <c r="O29" s="906">
        <v>381</v>
      </c>
      <c r="P29" s="906"/>
      <c r="Q29" s="906">
        <v>55</v>
      </c>
      <c r="R29" s="593"/>
      <c r="S29" s="906">
        <v>405</v>
      </c>
      <c r="T29" s="906"/>
      <c r="U29" s="906">
        <v>318</v>
      </c>
      <c r="V29" s="591"/>
      <c r="W29" s="590"/>
      <c r="X29" s="590"/>
      <c r="Y29" s="589"/>
      <c r="Z29" s="588"/>
      <c r="AA29" s="587"/>
    </row>
    <row r="30" spans="1:28" ht="12.75" customHeight="1" x14ac:dyDescent="0.25">
      <c r="A30" s="909">
        <v>2023</v>
      </c>
      <c r="B30" s="907"/>
      <c r="C30" s="907"/>
      <c r="D30" s="908"/>
      <c r="E30" s="908"/>
      <c r="F30" s="907"/>
      <c r="G30" s="907"/>
      <c r="H30" s="907"/>
      <c r="I30" s="907"/>
      <c r="J30" s="907"/>
      <c r="K30" s="907"/>
      <c r="L30" s="907"/>
      <c r="M30" s="907"/>
      <c r="N30" s="907"/>
      <c r="O30" s="907"/>
      <c r="P30" s="907"/>
      <c r="Q30" s="907"/>
      <c r="R30" s="907"/>
      <c r="S30" s="907"/>
      <c r="T30" s="907"/>
      <c r="U30" s="907"/>
    </row>
    <row r="31" spans="1:28" s="600" customFormat="1" ht="12.75" customHeight="1" x14ac:dyDescent="0.25">
      <c r="A31" s="605" t="s">
        <v>145</v>
      </c>
      <c r="B31" s="906">
        <v>31914</v>
      </c>
      <c r="D31" s="906">
        <v>24437</v>
      </c>
      <c r="E31" s="878"/>
      <c r="F31" s="906">
        <v>7477</v>
      </c>
      <c r="G31" s="906">
        <v>4772</v>
      </c>
      <c r="H31" s="906"/>
      <c r="I31" s="906">
        <v>21663</v>
      </c>
      <c r="J31" s="906"/>
      <c r="K31" s="906">
        <v>5479</v>
      </c>
      <c r="L31" s="906">
        <v>4091</v>
      </c>
      <c r="M31" s="906">
        <v>9636</v>
      </c>
      <c r="N31" s="906"/>
      <c r="O31" s="906">
        <v>14825</v>
      </c>
      <c r="P31" s="906"/>
      <c r="Q31" s="906">
        <v>3362</v>
      </c>
      <c r="R31" s="593"/>
      <c r="S31" s="906">
        <v>13140</v>
      </c>
      <c r="T31" s="906"/>
      <c r="U31" s="906">
        <v>18774</v>
      </c>
      <c r="V31" s="591"/>
      <c r="W31" s="590"/>
      <c r="X31" s="590"/>
      <c r="Y31" s="589"/>
      <c r="Z31" s="588"/>
      <c r="AA31"/>
      <c r="AB31" s="586"/>
    </row>
    <row r="32" spans="1:28" s="600" customFormat="1" ht="12.75" customHeight="1" x14ac:dyDescent="0.25">
      <c r="A32" s="604" t="s">
        <v>1322</v>
      </c>
      <c r="B32" s="906">
        <v>30314</v>
      </c>
      <c r="D32" s="906">
        <v>23130</v>
      </c>
      <c r="E32" s="878"/>
      <c r="F32" s="906">
        <v>7184</v>
      </c>
      <c r="G32" s="906">
        <v>4540</v>
      </c>
      <c r="H32" s="906"/>
      <c r="I32" s="906">
        <v>20580</v>
      </c>
      <c r="J32" s="906"/>
      <c r="K32" s="906">
        <v>5194</v>
      </c>
      <c r="L32" s="906">
        <v>4089</v>
      </c>
      <c r="M32" s="906">
        <v>9066</v>
      </c>
      <c r="N32" s="906"/>
      <c r="O32" s="906">
        <v>13936</v>
      </c>
      <c r="P32" s="906"/>
      <c r="Q32" s="906">
        <v>3223</v>
      </c>
      <c r="R32" s="593"/>
      <c r="S32" s="906">
        <v>12288</v>
      </c>
      <c r="T32" s="906"/>
      <c r="U32" s="906">
        <v>18026</v>
      </c>
      <c r="V32" s="591"/>
      <c r="W32" s="590"/>
      <c r="X32" s="590"/>
      <c r="Y32" s="589"/>
      <c r="Z32" s="603"/>
      <c r="AA32" s="601"/>
      <c r="AB32" s="586"/>
    </row>
    <row r="33" spans="1:28" s="600" customFormat="1" ht="12.75" customHeight="1" x14ac:dyDescent="0.25">
      <c r="A33" s="599" t="s">
        <v>70</v>
      </c>
      <c r="B33" s="906">
        <v>10538</v>
      </c>
      <c r="D33" s="906">
        <v>7943</v>
      </c>
      <c r="E33" s="878"/>
      <c r="F33" s="906">
        <v>2595</v>
      </c>
      <c r="G33" s="906">
        <v>1759</v>
      </c>
      <c r="H33" s="906"/>
      <c r="I33" s="906">
        <v>7011</v>
      </c>
      <c r="J33" s="906"/>
      <c r="K33" s="906">
        <v>1768</v>
      </c>
      <c r="L33" s="906">
        <v>1580</v>
      </c>
      <c r="M33" s="906">
        <v>2929</v>
      </c>
      <c r="N33" s="906"/>
      <c r="O33" s="906">
        <v>4839</v>
      </c>
      <c r="P33" s="906"/>
      <c r="Q33" s="906">
        <v>1190</v>
      </c>
      <c r="R33" s="593"/>
      <c r="S33" s="906">
        <v>3594</v>
      </c>
      <c r="T33" s="906"/>
      <c r="U33" s="906">
        <v>6944</v>
      </c>
      <c r="V33" s="591"/>
      <c r="W33" s="590"/>
      <c r="X33" s="590"/>
      <c r="Y33" s="589"/>
      <c r="Z33" s="588"/>
      <c r="AA33" s="601"/>
      <c r="AB33" s="586"/>
    </row>
    <row r="34" spans="1:28" s="600" customFormat="1" ht="12.75" customHeight="1" x14ac:dyDescent="0.2">
      <c r="A34" s="599" t="s">
        <v>0</v>
      </c>
      <c r="B34" s="906">
        <v>7800</v>
      </c>
      <c r="D34" s="906">
        <v>6072</v>
      </c>
      <c r="E34" s="878"/>
      <c r="F34" s="906">
        <v>1728</v>
      </c>
      <c r="G34" s="906">
        <v>1346</v>
      </c>
      <c r="H34" s="906"/>
      <c r="I34" s="906">
        <v>5163</v>
      </c>
      <c r="J34" s="906"/>
      <c r="K34" s="906">
        <v>1291</v>
      </c>
      <c r="L34" s="906">
        <v>1168</v>
      </c>
      <c r="M34" s="906">
        <v>2176</v>
      </c>
      <c r="N34" s="906"/>
      <c r="O34" s="906">
        <v>3496</v>
      </c>
      <c r="P34" s="906"/>
      <c r="Q34" s="906">
        <v>960</v>
      </c>
      <c r="R34" s="593"/>
      <c r="S34" s="906">
        <v>2538</v>
      </c>
      <c r="T34" s="906"/>
      <c r="U34" s="906">
        <v>5262</v>
      </c>
      <c r="V34" s="591"/>
      <c r="W34" s="590"/>
      <c r="X34" s="590"/>
      <c r="Y34" s="589"/>
      <c r="Z34" s="588"/>
      <c r="AA34" s="601"/>
    </row>
    <row r="35" spans="1:28" s="600" customFormat="1" ht="12.75" customHeight="1" x14ac:dyDescent="0.2">
      <c r="A35" s="602" t="s">
        <v>1174</v>
      </c>
      <c r="B35" s="906">
        <v>2936</v>
      </c>
      <c r="D35" s="906">
        <v>2190</v>
      </c>
      <c r="E35" s="878"/>
      <c r="F35" s="906">
        <v>746</v>
      </c>
      <c r="G35" s="906">
        <v>433</v>
      </c>
      <c r="H35" s="906"/>
      <c r="I35" s="906">
        <v>2037</v>
      </c>
      <c r="J35" s="906"/>
      <c r="K35" s="906">
        <v>466</v>
      </c>
      <c r="L35" s="906">
        <v>275</v>
      </c>
      <c r="M35" s="906">
        <v>948</v>
      </c>
      <c r="N35" s="906"/>
      <c r="O35" s="906">
        <v>1446</v>
      </c>
      <c r="P35" s="906"/>
      <c r="Q35" s="906">
        <v>267</v>
      </c>
      <c r="R35" s="593"/>
      <c r="S35" s="906">
        <v>1301</v>
      </c>
      <c r="T35" s="906"/>
      <c r="U35" s="906">
        <v>1635</v>
      </c>
      <c r="V35" s="591"/>
      <c r="W35" s="590"/>
      <c r="X35" s="590"/>
      <c r="Y35" s="589"/>
      <c r="Z35" s="588"/>
      <c r="AA35" s="601"/>
    </row>
    <row r="36" spans="1:28" s="600" customFormat="1" ht="12.75" customHeight="1" x14ac:dyDescent="0.2">
      <c r="A36" s="602" t="s">
        <v>1181</v>
      </c>
      <c r="B36" s="906">
        <v>3970</v>
      </c>
      <c r="D36" s="906">
        <v>3095</v>
      </c>
      <c r="E36" s="878"/>
      <c r="F36" s="906">
        <v>875</v>
      </c>
      <c r="G36" s="906">
        <v>494</v>
      </c>
      <c r="H36" s="906"/>
      <c r="I36" s="906">
        <v>2766</v>
      </c>
      <c r="J36" s="906"/>
      <c r="K36" s="906">
        <v>710</v>
      </c>
      <c r="L36" s="906">
        <v>406</v>
      </c>
      <c r="M36" s="906">
        <v>1269</v>
      </c>
      <c r="N36" s="906"/>
      <c r="O36" s="906">
        <v>1969</v>
      </c>
      <c r="P36" s="906"/>
      <c r="Q36" s="906">
        <v>326</v>
      </c>
      <c r="R36" s="593"/>
      <c r="S36" s="906">
        <v>2257</v>
      </c>
      <c r="T36" s="906"/>
      <c r="U36" s="906">
        <v>1713</v>
      </c>
      <c r="V36" s="591"/>
      <c r="W36" s="590"/>
      <c r="X36" s="590"/>
      <c r="Y36" s="589"/>
      <c r="Z36" s="588"/>
      <c r="AA36" s="601"/>
    </row>
    <row r="37" spans="1:28" s="586" customFormat="1" ht="12.75" customHeight="1" x14ac:dyDescent="0.25">
      <c r="A37" s="599" t="s">
        <v>1187</v>
      </c>
      <c r="B37" s="906">
        <v>1376</v>
      </c>
      <c r="D37" s="906">
        <v>1039</v>
      </c>
      <c r="E37" s="878"/>
      <c r="F37" s="906">
        <v>337</v>
      </c>
      <c r="G37" s="906">
        <v>137</v>
      </c>
      <c r="H37" s="906"/>
      <c r="I37" s="906">
        <v>990</v>
      </c>
      <c r="J37" s="906"/>
      <c r="K37" s="906">
        <v>249</v>
      </c>
      <c r="L37" s="906">
        <v>182</v>
      </c>
      <c r="M37" s="906">
        <v>506</v>
      </c>
      <c r="N37" s="906"/>
      <c r="O37" s="906">
        <v>577</v>
      </c>
      <c r="P37" s="906"/>
      <c r="Q37" s="906">
        <v>111</v>
      </c>
      <c r="R37" s="593"/>
      <c r="S37" s="906">
        <v>769</v>
      </c>
      <c r="T37" s="906"/>
      <c r="U37" s="906">
        <v>607</v>
      </c>
      <c r="V37" s="591"/>
      <c r="W37" s="590"/>
      <c r="X37" s="590"/>
      <c r="Y37" s="589"/>
      <c r="Z37" s="588"/>
      <c r="AA37" s="587"/>
    </row>
    <row r="38" spans="1:28" s="586" customFormat="1" ht="12.75" customHeight="1" x14ac:dyDescent="0.25">
      <c r="A38" s="599" t="s">
        <v>1</v>
      </c>
      <c r="B38" s="906">
        <v>2339</v>
      </c>
      <c r="D38" s="906">
        <v>1754</v>
      </c>
      <c r="E38" s="878"/>
      <c r="F38" s="906">
        <v>585</v>
      </c>
      <c r="G38" s="906">
        <v>248</v>
      </c>
      <c r="H38" s="906"/>
      <c r="I38" s="906">
        <v>1638</v>
      </c>
      <c r="J38" s="906"/>
      <c r="K38" s="906">
        <v>453</v>
      </c>
      <c r="L38" s="906">
        <v>370</v>
      </c>
      <c r="M38" s="906">
        <v>783</v>
      </c>
      <c r="N38" s="906"/>
      <c r="O38" s="906">
        <v>1021</v>
      </c>
      <c r="P38" s="906"/>
      <c r="Q38" s="906">
        <v>165</v>
      </c>
      <c r="R38" s="593"/>
      <c r="S38" s="906">
        <v>1063</v>
      </c>
      <c r="T38" s="906"/>
      <c r="U38" s="906">
        <v>1276</v>
      </c>
      <c r="V38" s="591"/>
      <c r="W38" s="590"/>
      <c r="X38" s="590"/>
      <c r="Y38" s="589"/>
      <c r="Z38" s="588"/>
      <c r="AA38" s="587"/>
    </row>
    <row r="39" spans="1:28" s="586" customFormat="1" ht="12.75" customHeight="1" x14ac:dyDescent="0.25">
      <c r="A39" s="599" t="s">
        <v>17</v>
      </c>
      <c r="B39" s="906">
        <v>1355</v>
      </c>
      <c r="D39" s="906">
        <v>1037</v>
      </c>
      <c r="E39" s="878"/>
      <c r="F39" s="906">
        <v>318</v>
      </c>
      <c r="G39" s="906">
        <v>123</v>
      </c>
      <c r="H39" s="906"/>
      <c r="I39" s="906">
        <v>975</v>
      </c>
      <c r="J39" s="906"/>
      <c r="K39" s="906">
        <v>257</v>
      </c>
      <c r="L39" s="906">
        <v>108</v>
      </c>
      <c r="M39" s="906">
        <v>455</v>
      </c>
      <c r="N39" s="906"/>
      <c r="O39" s="906">
        <v>588</v>
      </c>
      <c r="P39" s="906"/>
      <c r="Q39" s="906">
        <v>204</v>
      </c>
      <c r="R39" s="593"/>
      <c r="S39" s="906">
        <v>766</v>
      </c>
      <c r="T39" s="906"/>
      <c r="U39" s="906">
        <v>589</v>
      </c>
      <c r="V39" s="591"/>
      <c r="W39" s="590"/>
      <c r="X39" s="590"/>
      <c r="Y39" s="589"/>
      <c r="Z39" s="588"/>
      <c r="AA39" s="587"/>
    </row>
    <row r="40" spans="1:28" s="586" customFormat="1" ht="12.75" customHeight="1" x14ac:dyDescent="0.25">
      <c r="A40" s="597" t="s">
        <v>62</v>
      </c>
      <c r="B40" s="906">
        <v>854</v>
      </c>
      <c r="D40" s="906">
        <v>664</v>
      </c>
      <c r="E40" s="878"/>
      <c r="F40" s="906">
        <v>190</v>
      </c>
      <c r="G40" s="906">
        <v>122</v>
      </c>
      <c r="H40" s="906"/>
      <c r="I40" s="906">
        <v>625</v>
      </c>
      <c r="J40" s="906"/>
      <c r="K40" s="906">
        <v>107</v>
      </c>
      <c r="L40" s="906">
        <v>0</v>
      </c>
      <c r="M40" s="906">
        <v>302</v>
      </c>
      <c r="N40" s="906"/>
      <c r="O40" s="906">
        <v>464</v>
      </c>
      <c r="P40" s="906"/>
      <c r="Q40" s="906">
        <v>88</v>
      </c>
      <c r="R40" s="593"/>
      <c r="S40" s="906">
        <v>426</v>
      </c>
      <c r="T40" s="906"/>
      <c r="U40" s="906">
        <v>428</v>
      </c>
      <c r="V40" s="591"/>
      <c r="W40" s="590"/>
      <c r="X40" s="598"/>
      <c r="Y40" s="589"/>
      <c r="Z40" s="588"/>
      <c r="AA40" s="587"/>
    </row>
    <row r="41" spans="1:28" s="586" customFormat="1" ht="12.75" customHeight="1" x14ac:dyDescent="0.25">
      <c r="A41" s="597" t="s">
        <v>67</v>
      </c>
      <c r="B41" s="906">
        <v>746</v>
      </c>
      <c r="D41" s="906">
        <v>643</v>
      </c>
      <c r="E41" s="878"/>
      <c r="F41" s="906">
        <v>103</v>
      </c>
      <c r="G41" s="906">
        <v>110</v>
      </c>
      <c r="H41" s="906"/>
      <c r="I41" s="906">
        <v>458</v>
      </c>
      <c r="J41" s="906"/>
      <c r="K41" s="906">
        <v>178</v>
      </c>
      <c r="L41" s="906">
        <v>2</v>
      </c>
      <c r="M41" s="906">
        <v>268</v>
      </c>
      <c r="N41" s="906"/>
      <c r="O41" s="906">
        <v>425</v>
      </c>
      <c r="P41" s="906"/>
      <c r="Q41" s="906">
        <v>51</v>
      </c>
      <c r="R41" s="593"/>
      <c r="S41" s="906">
        <v>426</v>
      </c>
      <c r="T41" s="906"/>
      <c r="U41" s="906">
        <v>320</v>
      </c>
      <c r="V41" s="591"/>
      <c r="W41" s="590"/>
      <c r="X41" s="590"/>
      <c r="Y41" s="589"/>
      <c r="Z41" s="588"/>
      <c r="AA41" s="587"/>
    </row>
    <row r="42" spans="1:28" ht="13.5" customHeight="1" x14ac:dyDescent="0.25">
      <c r="A42" s="1686"/>
      <c r="B42" s="1691" t="s">
        <v>146</v>
      </c>
      <c r="C42" s="1692"/>
      <c r="D42" s="1652" t="s">
        <v>1568</v>
      </c>
      <c r="E42" s="1652"/>
      <c r="F42" s="1652"/>
      <c r="G42" s="1652" t="s">
        <v>1567</v>
      </c>
      <c r="H42" s="1652"/>
      <c r="I42" s="1652"/>
      <c r="J42" s="1652"/>
      <c r="K42" s="1652"/>
      <c r="L42" s="1697" t="s">
        <v>1566</v>
      </c>
      <c r="M42" s="1698"/>
      <c r="N42" s="1698"/>
      <c r="O42" s="1698"/>
      <c r="P42" s="1698"/>
      <c r="Q42" s="1698"/>
      <c r="R42" s="1699"/>
      <c r="S42" s="1652" t="s">
        <v>1565</v>
      </c>
      <c r="T42" s="1652"/>
      <c r="U42" s="1652"/>
    </row>
    <row r="43" spans="1:28" ht="25.5" customHeight="1" x14ac:dyDescent="0.25">
      <c r="A43" s="1687"/>
      <c r="B43" s="1693"/>
      <c r="C43" s="1694"/>
      <c r="D43" s="1695" t="s">
        <v>1564</v>
      </c>
      <c r="E43" s="1696"/>
      <c r="F43" s="440" t="s">
        <v>1563</v>
      </c>
      <c r="G43" s="1444" t="s">
        <v>1562</v>
      </c>
      <c r="H43" s="1445"/>
      <c r="I43" s="1444" t="s">
        <v>1561</v>
      </c>
      <c r="J43" s="1445"/>
      <c r="K43" s="851" t="s">
        <v>1560</v>
      </c>
      <c r="L43" s="851" t="s">
        <v>1559</v>
      </c>
      <c r="M43" s="1444" t="s">
        <v>1558</v>
      </c>
      <c r="N43" s="1445"/>
      <c r="O43" s="1444" t="s">
        <v>1557</v>
      </c>
      <c r="P43" s="1445"/>
      <c r="Q43" s="1444" t="s">
        <v>1556</v>
      </c>
      <c r="R43" s="1445"/>
      <c r="S43" s="1444" t="s">
        <v>1555</v>
      </c>
      <c r="T43" s="1445"/>
      <c r="U43" s="851" t="s">
        <v>1554</v>
      </c>
    </row>
    <row r="44" spans="1:28" x14ac:dyDescent="0.25">
      <c r="A44" s="1690" t="s">
        <v>1161</v>
      </c>
      <c r="B44" s="1690"/>
      <c r="C44" s="1690"/>
      <c r="D44" s="1690"/>
      <c r="E44" s="1690"/>
      <c r="F44" s="1690"/>
      <c r="G44" s="1690"/>
      <c r="H44" s="1690"/>
      <c r="I44" s="1690"/>
      <c r="J44" s="1690"/>
      <c r="K44" s="1690"/>
      <c r="L44" s="1690"/>
      <c r="M44" s="1690"/>
      <c r="N44" s="1690"/>
      <c r="O44" s="1690"/>
      <c r="P44" s="1690"/>
      <c r="Q44" s="1690"/>
      <c r="R44" s="1690"/>
      <c r="S44" s="1690"/>
      <c r="T44" s="1690"/>
      <c r="U44" s="1690"/>
    </row>
    <row r="45" spans="1:28" ht="9.75" customHeight="1" x14ac:dyDescent="0.25">
      <c r="A45" s="1688" t="s">
        <v>1553</v>
      </c>
      <c r="B45" s="1688"/>
      <c r="C45" s="1688"/>
      <c r="D45" s="1688"/>
      <c r="E45" s="1688"/>
      <c r="F45" s="1688"/>
      <c r="G45" s="1688"/>
      <c r="H45" s="1688"/>
      <c r="I45" s="1688"/>
      <c r="J45" s="1688"/>
      <c r="K45" s="1688"/>
      <c r="L45" s="1688"/>
    </row>
    <row r="46" spans="1:28" ht="9.75" customHeight="1" x14ac:dyDescent="0.25">
      <c r="A46" s="1688" t="s">
        <v>1552</v>
      </c>
      <c r="B46" s="1688"/>
      <c r="C46" s="1688"/>
      <c r="D46" s="1688"/>
      <c r="E46" s="1688"/>
      <c r="F46" s="1689"/>
      <c r="G46" s="1689"/>
      <c r="H46" s="1689"/>
      <c r="I46" s="1689"/>
      <c r="J46" s="1689"/>
      <c r="K46" s="1689"/>
      <c r="L46" s="1689"/>
    </row>
    <row r="47" spans="1:28" x14ac:dyDescent="0.25">
      <c r="A47" s="905"/>
      <c r="B47" s="905"/>
      <c r="C47" s="905"/>
      <c r="D47" s="905"/>
      <c r="E47" s="905"/>
      <c r="F47" s="905"/>
      <c r="G47" s="905"/>
      <c r="H47" s="905"/>
      <c r="I47" s="905"/>
      <c r="J47" s="905"/>
      <c r="K47" s="905"/>
      <c r="L47" s="905"/>
    </row>
    <row r="48" spans="1:28" ht="9.75" customHeight="1" x14ac:dyDescent="0.25">
      <c r="A48" s="182" t="s">
        <v>502</v>
      </c>
      <c r="B48" s="819"/>
      <c r="C48" s="819"/>
      <c r="D48" s="819"/>
      <c r="E48" s="819"/>
      <c r="F48" s="819"/>
      <c r="G48" s="819"/>
      <c r="H48" s="819"/>
      <c r="I48" s="819"/>
      <c r="J48" s="819"/>
      <c r="K48" s="819"/>
      <c r="L48" s="819"/>
    </row>
    <row r="49" spans="1:21" ht="9.75" customHeight="1" x14ac:dyDescent="0.25">
      <c r="A49" s="574" t="s">
        <v>1551</v>
      </c>
    </row>
    <row r="50" spans="1:21" ht="9.75" customHeight="1" x14ac:dyDescent="0.25">
      <c r="A50" s="574" t="s">
        <v>1550</v>
      </c>
      <c r="B50" s="904"/>
      <c r="C50" s="904"/>
      <c r="D50" s="904"/>
      <c r="E50" s="904"/>
      <c r="F50" s="904"/>
      <c r="G50" s="904"/>
      <c r="H50" s="904"/>
      <c r="I50" s="904"/>
      <c r="J50" s="904"/>
      <c r="K50" s="904"/>
      <c r="L50" s="904"/>
      <c r="M50" s="904"/>
      <c r="N50" s="904"/>
      <c r="O50" s="904"/>
      <c r="P50" s="904"/>
      <c r="Q50" s="904"/>
      <c r="R50" s="904"/>
      <c r="S50" s="904"/>
      <c r="T50" s="904"/>
      <c r="U50" s="904"/>
    </row>
  </sheetData>
  <mergeCells count="31">
    <mergeCell ref="A1:U1"/>
    <mergeCell ref="A2:U2"/>
    <mergeCell ref="A4:A5"/>
    <mergeCell ref="D4:F4"/>
    <mergeCell ref="G4:K4"/>
    <mergeCell ref="L4:R4"/>
    <mergeCell ref="B4:C5"/>
    <mergeCell ref="G5:H5"/>
    <mergeCell ref="S5:T5"/>
    <mergeCell ref="A46:L46"/>
    <mergeCell ref="G42:K42"/>
    <mergeCell ref="A44:U44"/>
    <mergeCell ref="S43:T43"/>
    <mergeCell ref="B42:C43"/>
    <mergeCell ref="Q43:R43"/>
    <mergeCell ref="L42:R42"/>
    <mergeCell ref="I43:J43"/>
    <mergeCell ref="S42:U42"/>
    <mergeCell ref="D43:E43"/>
    <mergeCell ref="G43:H43"/>
    <mergeCell ref="O43:P43"/>
    <mergeCell ref="A42:A43"/>
    <mergeCell ref="D42:F42"/>
    <mergeCell ref="M43:N43"/>
    <mergeCell ref="A45:L45"/>
    <mergeCell ref="S4:U4"/>
    <mergeCell ref="I5:J5"/>
    <mergeCell ref="M5:N5"/>
    <mergeCell ref="O5:P5"/>
    <mergeCell ref="Q5:R5"/>
    <mergeCell ref="D5:E5"/>
  </mergeCells>
  <hyperlinks>
    <hyperlink ref="B4:B5" r:id="rId1" display="Total" xr:uid="{4979598B-1377-4808-8E0B-4490813398E8}"/>
    <hyperlink ref="D4:F4" r:id="rId2" display="Sexo" xr:uid="{B83BACFC-4A56-4ACC-B0BC-7AC786BC413E}"/>
    <hyperlink ref="G4:K4" r:id="rId3" display="Grupo etário" xr:uid="{22D87EA5-4AFC-4B41-906C-046BA358D1B8}"/>
    <hyperlink ref="S4:U4" r:id="rId4" display="Tipo de vínculo" xr:uid="{012AF256-8615-4554-9191-76BA47E31FB3}"/>
    <hyperlink ref="L4:Q4" r:id="rId5" display="Nível de escolaridade" xr:uid="{9BECA984-ED67-4486-89EA-8ECE73BA301B}"/>
    <hyperlink ref="A49" r:id="rId6" xr:uid="{0A8E49F9-0D7D-4536-A7D1-2DF5A8EA1D0E}"/>
    <hyperlink ref="A50" r:id="rId7" xr:uid="{394BDE09-B929-4420-9FE6-A419BA8A6B6E}"/>
    <hyperlink ref="B42:B43" r:id="rId8" display="Total" xr:uid="{512EA817-4EBB-4059-8CC4-79B1F8B9B11E}"/>
    <hyperlink ref="D42:F42" r:id="rId9" display="Sex" xr:uid="{FC25DA79-9534-4737-ABDD-2BC50BD167AC}"/>
    <hyperlink ref="G42:K42" r:id="rId10" display="Age group" xr:uid="{18019C36-68E6-40D6-8B53-CBFFA695A4A0}"/>
    <hyperlink ref="S42:U42" r:id="rId11" display="Type of link" xr:uid="{5ADC2A11-2872-4335-AF79-277675EBC6D6}"/>
    <hyperlink ref="L42:Q42" r:id="rId12" display="Education level" xr:uid="{76A46E6A-1172-47D5-B0F7-082D8B89D5DD}"/>
    <hyperlink ref="B4:C5" r:id="rId13" display="Total" xr:uid="{FE130078-4042-4087-A435-5B039082BA36}"/>
    <hyperlink ref="B42:C43" r:id="rId14" display="Total" xr:uid="{0D542458-1409-4194-91B4-ACB6E2AFFE00}"/>
    <hyperlink ref="L4:R4" r:id="rId15" display="Nível de escolaridade" xr:uid="{BF80DEE7-32B8-4E98-B07F-A338B7EA12E7}"/>
    <hyperlink ref="L42:R42" r:id="rId16" display="Education level" xr:uid="{5294CAC2-BD2B-47FD-954B-2C003CB25E5C}"/>
  </hyperlinks>
  <pageMargins left="0.39370078740157483" right="0.39370078740157483" top="0.39370078740157483" bottom="0.39370078740157483" header="0" footer="0"/>
  <pageSetup paperSize="9" scale="72" fitToHeight="10" orientation="portrait" r:id="rId17"/>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860E9-4791-419A-9C63-CB9C6E6832E4}">
  <dimension ref="A1:Q50"/>
  <sheetViews>
    <sheetView showGridLines="0" zoomScaleNormal="100" workbookViewId="0">
      <selection sqref="A1:P1"/>
    </sheetView>
  </sheetViews>
  <sheetFormatPr defaultColWidth="9.28515625" defaultRowHeight="12.75" x14ac:dyDescent="0.25"/>
  <cols>
    <col min="1" max="1" width="18.7109375" style="573" customWidth="1"/>
    <col min="2" max="2" width="9.5703125" style="573" customWidth="1"/>
    <col min="3" max="3" width="2.5703125" style="573" customWidth="1"/>
    <col min="4" max="4" width="8.140625" style="573" customWidth="1"/>
    <col min="5" max="5" width="9.5703125" style="573" customWidth="1"/>
    <col min="6" max="6" width="10.7109375" style="573" customWidth="1"/>
    <col min="7" max="7" width="7.5703125" style="573" customWidth="1"/>
    <col min="8" max="8" width="9.140625" style="573" customWidth="1"/>
    <col min="9" max="9" width="8.85546875" style="573" customWidth="1"/>
    <col min="10" max="10" width="6.42578125" style="573" customWidth="1"/>
    <col min="11" max="11" width="7.28515625" style="573" customWidth="1"/>
    <col min="12" max="12" width="7.42578125" style="573" customWidth="1"/>
    <col min="13" max="13" width="6.7109375" style="573" customWidth="1"/>
    <col min="14" max="14" width="9.7109375" style="573" customWidth="1"/>
    <col min="15" max="15" width="8.7109375" style="573" customWidth="1"/>
    <col min="16" max="16" width="9.7109375" style="573" customWidth="1"/>
    <col min="17" max="17" width="2.28515625" style="573" customWidth="1"/>
    <col min="18" max="16384" width="9.28515625" style="573"/>
  </cols>
  <sheetData>
    <row r="1" spans="1:17" s="899" customFormat="1" ht="34.5" customHeight="1" x14ac:dyDescent="0.2">
      <c r="A1" s="1551" t="s">
        <v>1615</v>
      </c>
      <c r="B1" s="1551"/>
      <c r="C1" s="1551"/>
      <c r="D1" s="1551"/>
      <c r="E1" s="1551"/>
      <c r="F1" s="1551"/>
      <c r="G1" s="1551"/>
      <c r="H1" s="1551"/>
      <c r="I1" s="1551"/>
      <c r="J1" s="1551"/>
      <c r="K1" s="1551"/>
      <c r="L1" s="1551"/>
      <c r="M1" s="1551"/>
      <c r="N1" s="1551"/>
      <c r="O1" s="1551"/>
      <c r="P1" s="1551"/>
      <c r="Q1" s="901"/>
    </row>
    <row r="2" spans="1:17" s="899" customFormat="1" ht="34.5" customHeight="1" x14ac:dyDescent="0.2">
      <c r="A2" s="1642" t="s">
        <v>1614</v>
      </c>
      <c r="B2" s="1642"/>
      <c r="C2" s="1642"/>
      <c r="D2" s="1642"/>
      <c r="E2" s="1642"/>
      <c r="F2" s="1642"/>
      <c r="G2" s="1642"/>
      <c r="H2" s="1642"/>
      <c r="I2" s="1642"/>
      <c r="J2" s="1642"/>
      <c r="K2" s="1642"/>
      <c r="L2" s="1642"/>
      <c r="M2" s="1642"/>
      <c r="N2" s="1642"/>
      <c r="O2" s="1642"/>
      <c r="P2" s="1642"/>
      <c r="Q2" s="901"/>
    </row>
    <row r="3" spans="1:17" s="899" customFormat="1" ht="9.75" customHeight="1" x14ac:dyDescent="0.2">
      <c r="A3" s="903" t="s">
        <v>1547</v>
      </c>
      <c r="B3" s="901"/>
      <c r="C3" s="901"/>
      <c r="D3" s="901"/>
      <c r="E3" s="901"/>
      <c r="F3" s="901"/>
      <c r="G3" s="901"/>
      <c r="H3" s="901"/>
      <c r="I3" s="901"/>
      <c r="J3" s="901"/>
      <c r="K3" s="901"/>
      <c r="L3" s="901"/>
      <c r="M3" s="901"/>
      <c r="N3" s="901"/>
      <c r="O3" s="901"/>
      <c r="P3" s="900"/>
      <c r="Q3" s="900"/>
    </row>
    <row r="4" spans="1:17" s="663" customFormat="1" ht="13.5" customHeight="1" x14ac:dyDescent="0.25">
      <c r="A4" s="1679"/>
      <c r="B4" s="1712" t="s">
        <v>1613</v>
      </c>
      <c r="C4" s="1713"/>
      <c r="D4" s="1697" t="s">
        <v>1612</v>
      </c>
      <c r="E4" s="1698"/>
      <c r="F4" s="1698"/>
      <c r="G4" s="1698"/>
      <c r="H4" s="1698"/>
      <c r="I4" s="1698"/>
      <c r="J4" s="1697" t="s">
        <v>1611</v>
      </c>
      <c r="K4" s="1698"/>
      <c r="L4" s="1698"/>
      <c r="M4" s="1698"/>
      <c r="N4" s="1698"/>
      <c r="O4" s="1698"/>
      <c r="P4" s="1699"/>
      <c r="Q4" s="929"/>
    </row>
    <row r="5" spans="1:17" s="237" customFormat="1" ht="61.5" customHeight="1" x14ac:dyDescent="0.25">
      <c r="A5" s="1679"/>
      <c r="B5" s="1714"/>
      <c r="C5" s="1715"/>
      <c r="D5" s="562" t="s">
        <v>146</v>
      </c>
      <c r="E5" s="562" t="s">
        <v>1610</v>
      </c>
      <c r="F5" s="562" t="s">
        <v>1609</v>
      </c>
      <c r="G5" s="562" t="s">
        <v>1608</v>
      </c>
      <c r="H5" s="562" t="s">
        <v>1607</v>
      </c>
      <c r="I5" s="562" t="s">
        <v>1606</v>
      </c>
      <c r="J5" s="852" t="s">
        <v>146</v>
      </c>
      <c r="K5" s="852" t="s">
        <v>1605</v>
      </c>
      <c r="L5" s="852" t="s">
        <v>1604</v>
      </c>
      <c r="M5" s="941" t="s">
        <v>1603</v>
      </c>
      <c r="N5" s="852" t="s">
        <v>1602</v>
      </c>
      <c r="O5" s="852" t="s">
        <v>1601</v>
      </c>
      <c r="P5" s="851" t="s">
        <v>1600</v>
      </c>
      <c r="Q5" s="874"/>
    </row>
    <row r="6" spans="1:17" s="237" customFormat="1" ht="12.75" customHeight="1" x14ac:dyDescent="0.25">
      <c r="A6" s="940">
        <v>1998</v>
      </c>
      <c r="B6" s="907">
        <v>38537</v>
      </c>
      <c r="C6" s="907"/>
      <c r="D6" s="907">
        <v>158284</v>
      </c>
      <c r="E6" s="907">
        <v>20441</v>
      </c>
      <c r="F6" s="907">
        <v>24350</v>
      </c>
      <c r="G6" s="907">
        <v>101724</v>
      </c>
      <c r="H6" s="907">
        <v>11768</v>
      </c>
      <c r="I6" s="907" t="s">
        <v>331</v>
      </c>
      <c r="J6" s="907">
        <v>196730</v>
      </c>
      <c r="K6" s="907">
        <v>2766</v>
      </c>
      <c r="L6" s="907">
        <v>50817</v>
      </c>
      <c r="M6" s="907" t="s">
        <v>331</v>
      </c>
      <c r="N6" s="907">
        <v>107780</v>
      </c>
      <c r="O6" s="907">
        <v>21632</v>
      </c>
      <c r="P6" s="907">
        <v>13735</v>
      </c>
      <c r="Q6" s="929"/>
    </row>
    <row r="7" spans="1:17" s="237" customFormat="1" ht="12.75" customHeight="1" x14ac:dyDescent="0.25">
      <c r="A7" s="940">
        <v>1999</v>
      </c>
      <c r="B7" s="907">
        <v>43956</v>
      </c>
      <c r="C7" s="907"/>
      <c r="D7" s="907">
        <v>169627</v>
      </c>
      <c r="E7" s="907">
        <v>19764</v>
      </c>
      <c r="F7" s="907">
        <v>26006</v>
      </c>
      <c r="G7" s="907">
        <v>109536</v>
      </c>
      <c r="H7" s="907">
        <v>14321</v>
      </c>
      <c r="I7" s="907" t="s">
        <v>331</v>
      </c>
      <c r="J7" s="907">
        <v>218025</v>
      </c>
      <c r="K7" s="907">
        <v>2163</v>
      </c>
      <c r="L7" s="907">
        <v>56675</v>
      </c>
      <c r="M7" s="907" t="s">
        <v>331</v>
      </c>
      <c r="N7" s="907">
        <v>117301</v>
      </c>
      <c r="O7" s="907">
        <v>25520</v>
      </c>
      <c r="P7" s="907">
        <v>16366</v>
      </c>
      <c r="Q7" s="929"/>
    </row>
    <row r="8" spans="1:17" s="237" customFormat="1" ht="12.75" customHeight="1" x14ac:dyDescent="0.25">
      <c r="A8" s="940">
        <v>2000</v>
      </c>
      <c r="B8" s="907">
        <v>47377</v>
      </c>
      <c r="C8" s="907"/>
      <c r="D8" s="907">
        <v>183355</v>
      </c>
      <c r="E8" s="907">
        <v>22789</v>
      </c>
      <c r="F8" s="907">
        <v>28919</v>
      </c>
      <c r="G8" s="907">
        <v>116976</v>
      </c>
      <c r="H8" s="907">
        <v>14672</v>
      </c>
      <c r="I8" s="907" t="s">
        <v>331</v>
      </c>
      <c r="J8" s="907">
        <v>231711</v>
      </c>
      <c r="K8" s="907">
        <v>4590</v>
      </c>
      <c r="L8" s="907">
        <v>60502</v>
      </c>
      <c r="M8" s="907" t="s">
        <v>331</v>
      </c>
      <c r="N8" s="907">
        <v>122989</v>
      </c>
      <c r="O8" s="907">
        <v>27957</v>
      </c>
      <c r="P8" s="907">
        <v>15674</v>
      </c>
      <c r="Q8" s="929"/>
    </row>
    <row r="9" spans="1:17" s="237" customFormat="1" ht="12.75" customHeight="1" x14ac:dyDescent="0.25">
      <c r="A9" s="940">
        <v>2001</v>
      </c>
      <c r="B9" s="907">
        <v>45500</v>
      </c>
      <c r="C9" s="907"/>
      <c r="D9" s="907">
        <v>202267</v>
      </c>
      <c r="E9" s="907">
        <v>25641</v>
      </c>
      <c r="F9" s="907">
        <v>31828</v>
      </c>
      <c r="G9" s="907">
        <v>127415</v>
      </c>
      <c r="H9" s="907">
        <v>17383</v>
      </c>
      <c r="I9" s="907" t="s">
        <v>331</v>
      </c>
      <c r="J9" s="907">
        <v>248930</v>
      </c>
      <c r="K9" s="907">
        <v>2686</v>
      </c>
      <c r="L9" s="907">
        <v>68594</v>
      </c>
      <c r="M9" s="907" t="s">
        <v>331</v>
      </c>
      <c r="N9" s="907">
        <v>134480</v>
      </c>
      <c r="O9" s="907">
        <v>26582</v>
      </c>
      <c r="P9" s="907">
        <v>16588</v>
      </c>
      <c r="Q9" s="929"/>
    </row>
    <row r="10" spans="1:17" s="237" customFormat="1" ht="12.75" customHeight="1" x14ac:dyDescent="0.25">
      <c r="A10" s="940">
        <v>2002</v>
      </c>
      <c r="B10" s="907">
        <v>39657</v>
      </c>
      <c r="C10" s="907"/>
      <c r="D10" s="907">
        <v>226758</v>
      </c>
      <c r="E10" s="907">
        <v>31252</v>
      </c>
      <c r="F10" s="907">
        <v>30105</v>
      </c>
      <c r="G10" s="907">
        <v>136537</v>
      </c>
      <c r="H10" s="907">
        <v>28864</v>
      </c>
      <c r="I10" s="907" t="s">
        <v>331</v>
      </c>
      <c r="J10" s="907">
        <v>226103</v>
      </c>
      <c r="K10" s="907">
        <v>1818</v>
      </c>
      <c r="L10" s="907">
        <v>76808</v>
      </c>
      <c r="M10" s="907" t="s">
        <v>331</v>
      </c>
      <c r="N10" s="907">
        <v>111146</v>
      </c>
      <c r="O10" s="907">
        <v>15023</v>
      </c>
      <c r="P10" s="907">
        <v>21308</v>
      </c>
      <c r="Q10" s="929"/>
    </row>
    <row r="11" spans="1:17" s="237" customFormat="1" ht="12.75" customHeight="1" x14ac:dyDescent="0.25">
      <c r="A11" s="940">
        <v>2003</v>
      </c>
      <c r="B11" s="907">
        <v>31424</v>
      </c>
      <c r="C11" s="907"/>
      <c r="D11" s="907">
        <v>245824</v>
      </c>
      <c r="E11" s="907">
        <v>26059</v>
      </c>
      <c r="F11" s="907">
        <v>44688</v>
      </c>
      <c r="G11" s="907">
        <v>152081</v>
      </c>
      <c r="H11" s="907">
        <v>22997</v>
      </c>
      <c r="I11" s="907" t="s">
        <v>331</v>
      </c>
      <c r="J11" s="907">
        <v>211584</v>
      </c>
      <c r="K11" s="907">
        <v>4455</v>
      </c>
      <c r="L11" s="907">
        <v>72271</v>
      </c>
      <c r="M11" s="907" t="s">
        <v>331</v>
      </c>
      <c r="N11" s="907">
        <v>100695</v>
      </c>
      <c r="O11" s="907">
        <v>16605</v>
      </c>
      <c r="P11" s="907">
        <v>17558</v>
      </c>
      <c r="Q11" s="929"/>
    </row>
    <row r="12" spans="1:17" s="237" customFormat="1" ht="12.75" customHeight="1" x14ac:dyDescent="0.25">
      <c r="A12" s="940">
        <v>2004</v>
      </c>
      <c r="B12" s="907">
        <v>44784</v>
      </c>
      <c r="C12" s="907"/>
      <c r="D12" s="907">
        <v>248227</v>
      </c>
      <c r="E12" s="907">
        <v>35127</v>
      </c>
      <c r="F12" s="907">
        <v>38723</v>
      </c>
      <c r="G12" s="907">
        <v>159861</v>
      </c>
      <c r="H12" s="907">
        <v>14516</v>
      </c>
      <c r="I12" s="907" t="s">
        <v>331</v>
      </c>
      <c r="J12" s="907">
        <v>235392</v>
      </c>
      <c r="K12" s="907">
        <v>7145</v>
      </c>
      <c r="L12" s="907">
        <v>88126</v>
      </c>
      <c r="M12" s="907" t="s">
        <v>331</v>
      </c>
      <c r="N12" s="907">
        <v>102255</v>
      </c>
      <c r="O12" s="907">
        <v>19845</v>
      </c>
      <c r="P12" s="907">
        <v>18021</v>
      </c>
      <c r="Q12" s="929"/>
    </row>
    <row r="13" spans="1:17" s="237" customFormat="1" ht="12.75" customHeight="1" x14ac:dyDescent="0.25">
      <c r="A13" s="940">
        <v>2005</v>
      </c>
      <c r="B13" s="907">
        <v>45366</v>
      </c>
      <c r="C13" s="907"/>
      <c r="D13" s="907">
        <v>276341</v>
      </c>
      <c r="E13" s="907">
        <v>35774</v>
      </c>
      <c r="F13" s="907">
        <v>48338</v>
      </c>
      <c r="G13" s="907">
        <v>175105</v>
      </c>
      <c r="H13" s="907">
        <v>17123</v>
      </c>
      <c r="I13" s="907" t="s">
        <v>331</v>
      </c>
      <c r="J13" s="907">
        <v>249115</v>
      </c>
      <c r="K13" s="907">
        <v>8369</v>
      </c>
      <c r="L13" s="907">
        <v>94611</v>
      </c>
      <c r="M13" s="907" t="s">
        <v>331</v>
      </c>
      <c r="N13" s="907">
        <v>105215</v>
      </c>
      <c r="O13" s="907">
        <v>20182</v>
      </c>
      <c r="P13" s="907">
        <v>20738</v>
      </c>
      <c r="Q13" s="929"/>
    </row>
    <row r="14" spans="1:17" s="237" customFormat="1" ht="12.75" customHeight="1" x14ac:dyDescent="0.25">
      <c r="A14" s="940">
        <v>2006</v>
      </c>
      <c r="B14" s="907">
        <v>35575</v>
      </c>
      <c r="C14" s="907"/>
      <c r="D14" s="907">
        <v>285101</v>
      </c>
      <c r="E14" s="907">
        <v>35281</v>
      </c>
      <c r="F14" s="907">
        <v>52815</v>
      </c>
      <c r="G14" s="907">
        <v>180945</v>
      </c>
      <c r="H14" s="907">
        <v>16059</v>
      </c>
      <c r="I14" s="907" t="s">
        <v>331</v>
      </c>
      <c r="J14" s="907">
        <v>260884</v>
      </c>
      <c r="K14" s="907">
        <v>8425</v>
      </c>
      <c r="L14" s="907">
        <v>99321</v>
      </c>
      <c r="M14" s="907" t="s">
        <v>331</v>
      </c>
      <c r="N14" s="907">
        <v>115336</v>
      </c>
      <c r="O14" s="907">
        <v>19201</v>
      </c>
      <c r="P14" s="907">
        <v>18601</v>
      </c>
      <c r="Q14" s="929"/>
    </row>
    <row r="15" spans="1:17" s="237" customFormat="1" ht="12.75" customHeight="1" x14ac:dyDescent="0.25">
      <c r="A15" s="940">
        <v>2007</v>
      </c>
      <c r="B15" s="907">
        <v>25721</v>
      </c>
      <c r="C15" s="907"/>
      <c r="D15" s="907">
        <v>295995</v>
      </c>
      <c r="E15" s="907">
        <v>31879</v>
      </c>
      <c r="F15" s="907">
        <v>56337</v>
      </c>
      <c r="G15" s="907">
        <v>193220</v>
      </c>
      <c r="H15" s="907">
        <v>14559</v>
      </c>
      <c r="I15" s="907" t="s">
        <v>331</v>
      </c>
      <c r="J15" s="907">
        <v>262926</v>
      </c>
      <c r="K15" s="907">
        <v>8890</v>
      </c>
      <c r="L15" s="907">
        <v>105952</v>
      </c>
      <c r="M15" s="907" t="s">
        <v>331</v>
      </c>
      <c r="N15" s="907">
        <v>115942</v>
      </c>
      <c r="O15" s="907">
        <v>14697</v>
      </c>
      <c r="P15" s="907">
        <v>17446</v>
      </c>
      <c r="Q15" s="929"/>
    </row>
    <row r="16" spans="1:17" s="237" customFormat="1" ht="12.75" customHeight="1" x14ac:dyDescent="0.25">
      <c r="A16" s="940">
        <v>2008</v>
      </c>
      <c r="B16" s="907">
        <v>22713</v>
      </c>
      <c r="C16" s="907"/>
      <c r="D16" s="907">
        <v>310253</v>
      </c>
      <c r="E16" s="907">
        <v>36953</v>
      </c>
      <c r="F16" s="907">
        <v>60245</v>
      </c>
      <c r="G16" s="907">
        <v>197115</v>
      </c>
      <c r="H16" s="907">
        <v>15940</v>
      </c>
      <c r="I16" s="907" t="s">
        <v>331</v>
      </c>
      <c r="J16" s="907">
        <v>278780</v>
      </c>
      <c r="K16" s="907">
        <v>8917</v>
      </c>
      <c r="L16" s="907">
        <v>117281</v>
      </c>
      <c r="M16" s="907" t="s">
        <v>331</v>
      </c>
      <c r="N16" s="907">
        <v>121151</v>
      </c>
      <c r="O16" s="907">
        <v>12131</v>
      </c>
      <c r="P16" s="907">
        <v>19300</v>
      </c>
      <c r="Q16" s="929"/>
    </row>
    <row r="17" spans="1:17" s="237" customFormat="1" ht="12.75" customHeight="1" x14ac:dyDescent="0.25">
      <c r="A17" s="940">
        <v>2009</v>
      </c>
      <c r="B17" s="907">
        <v>16757</v>
      </c>
      <c r="C17" s="907"/>
      <c r="D17" s="907">
        <v>306098</v>
      </c>
      <c r="E17" s="907">
        <v>29773</v>
      </c>
      <c r="F17" s="907">
        <v>62419</v>
      </c>
      <c r="G17" s="907">
        <v>201565</v>
      </c>
      <c r="H17" s="907">
        <v>12340</v>
      </c>
      <c r="I17" s="907" t="s">
        <v>331</v>
      </c>
      <c r="J17" s="907">
        <v>274866</v>
      </c>
      <c r="K17" s="907">
        <v>1646</v>
      </c>
      <c r="L17" s="907">
        <v>131358</v>
      </c>
      <c r="M17" s="907" t="s">
        <v>331</v>
      </c>
      <c r="N17" s="907">
        <v>117056</v>
      </c>
      <c r="O17" s="907">
        <v>10864</v>
      </c>
      <c r="P17" s="907">
        <v>13944</v>
      </c>
      <c r="Q17" s="929"/>
    </row>
    <row r="18" spans="1:17" s="237" customFormat="1" ht="12.75" customHeight="1" x14ac:dyDescent="0.25">
      <c r="A18" s="940">
        <v>2010</v>
      </c>
      <c r="B18" s="907">
        <v>17879</v>
      </c>
      <c r="C18" s="907"/>
      <c r="D18" s="907">
        <v>316262</v>
      </c>
      <c r="E18" s="907">
        <v>31805</v>
      </c>
      <c r="F18" s="907">
        <v>65287</v>
      </c>
      <c r="G18" s="907">
        <v>208142</v>
      </c>
      <c r="H18" s="907">
        <v>11029</v>
      </c>
      <c r="I18" s="907" t="s">
        <v>331</v>
      </c>
      <c r="J18" s="907">
        <v>279793</v>
      </c>
      <c r="K18" s="907">
        <v>1563</v>
      </c>
      <c r="L18" s="907">
        <v>136306</v>
      </c>
      <c r="M18" s="907" t="s">
        <v>331</v>
      </c>
      <c r="N18" s="907">
        <v>118624</v>
      </c>
      <c r="O18" s="907">
        <v>10085</v>
      </c>
      <c r="P18" s="907">
        <v>13215</v>
      </c>
      <c r="Q18" s="929"/>
    </row>
    <row r="19" spans="1:17" s="237" customFormat="1" ht="15" customHeight="1" x14ac:dyDescent="0.25">
      <c r="A19" s="940">
        <v>2011</v>
      </c>
      <c r="B19" s="907">
        <v>26312</v>
      </c>
      <c r="C19" s="907"/>
      <c r="D19" s="907">
        <v>319707</v>
      </c>
      <c r="E19" s="907">
        <v>10633</v>
      </c>
      <c r="F19" s="907">
        <v>88878</v>
      </c>
      <c r="G19" s="907">
        <v>206981</v>
      </c>
      <c r="H19" s="907">
        <v>10358</v>
      </c>
      <c r="I19" s="907">
        <v>2857</v>
      </c>
      <c r="J19" s="907">
        <v>285536</v>
      </c>
      <c r="K19" s="907">
        <v>721</v>
      </c>
      <c r="L19" s="907">
        <v>126425</v>
      </c>
      <c r="M19" s="907">
        <v>212</v>
      </c>
      <c r="N19" s="907">
        <v>122784</v>
      </c>
      <c r="O19" s="907">
        <v>31658</v>
      </c>
      <c r="P19" s="907">
        <v>3735</v>
      </c>
      <c r="Q19" s="939"/>
    </row>
    <row r="20" spans="1:17" s="237" customFormat="1" ht="15" customHeight="1" x14ac:dyDescent="0.25">
      <c r="A20" s="940">
        <v>2012</v>
      </c>
      <c r="B20" s="907">
        <v>14998</v>
      </c>
      <c r="C20" s="907"/>
      <c r="D20" s="907">
        <v>317299</v>
      </c>
      <c r="E20" s="907">
        <v>8155</v>
      </c>
      <c r="F20" s="907">
        <v>88838</v>
      </c>
      <c r="G20" s="907">
        <v>197216</v>
      </c>
      <c r="H20" s="907">
        <v>17767</v>
      </c>
      <c r="I20" s="907">
        <v>5323</v>
      </c>
      <c r="J20" s="907">
        <v>274468</v>
      </c>
      <c r="K20" s="907">
        <v>1594</v>
      </c>
      <c r="L20" s="907">
        <v>121858</v>
      </c>
      <c r="M20" s="907">
        <v>988</v>
      </c>
      <c r="N20" s="907">
        <v>117766</v>
      </c>
      <c r="O20" s="907">
        <v>29807</v>
      </c>
      <c r="P20" s="907">
        <v>2455</v>
      </c>
      <c r="Q20" s="939"/>
    </row>
    <row r="21" spans="1:17" s="633" customFormat="1" ht="12" customHeight="1" x14ac:dyDescent="0.2">
      <c r="A21" s="937">
        <v>2013</v>
      </c>
      <c r="B21" s="907">
        <v>21289</v>
      </c>
      <c r="C21" s="907"/>
      <c r="D21" s="907">
        <v>318522</v>
      </c>
      <c r="E21" s="907">
        <v>7910</v>
      </c>
      <c r="F21" s="907">
        <v>100346</v>
      </c>
      <c r="G21" s="907">
        <v>198962</v>
      </c>
      <c r="H21" s="907">
        <v>9521</v>
      </c>
      <c r="I21" s="907">
        <v>1783</v>
      </c>
      <c r="J21" s="907">
        <v>299731</v>
      </c>
      <c r="K21" s="907">
        <v>5955</v>
      </c>
      <c r="L21" s="907">
        <v>125209</v>
      </c>
      <c r="M21" s="907">
        <v>334</v>
      </c>
      <c r="N21" s="907">
        <v>137659</v>
      </c>
      <c r="O21" s="907">
        <v>29880</v>
      </c>
      <c r="P21" s="907">
        <v>695</v>
      </c>
      <c r="Q21" s="938"/>
    </row>
    <row r="22" spans="1:17" s="633" customFormat="1" ht="12" customHeight="1" x14ac:dyDescent="0.2">
      <c r="A22" s="937">
        <v>2014</v>
      </c>
      <c r="B22" s="907">
        <v>30051</v>
      </c>
      <c r="C22" s="907"/>
      <c r="D22" s="907">
        <v>327973</v>
      </c>
      <c r="E22" s="907">
        <v>8016</v>
      </c>
      <c r="F22" s="907">
        <v>99031</v>
      </c>
      <c r="G22" s="907">
        <v>191171</v>
      </c>
      <c r="H22" s="907">
        <v>26707</v>
      </c>
      <c r="I22" s="907">
        <v>3047</v>
      </c>
      <c r="J22" s="907">
        <v>292968</v>
      </c>
      <c r="K22" s="907">
        <v>3921</v>
      </c>
      <c r="L22" s="907">
        <v>131417</v>
      </c>
      <c r="M22" s="907">
        <v>422</v>
      </c>
      <c r="N22" s="907">
        <v>124924</v>
      </c>
      <c r="O22" s="907">
        <v>30565</v>
      </c>
      <c r="P22" s="907">
        <v>1719</v>
      </c>
      <c r="Q22" s="938"/>
    </row>
    <row r="23" spans="1:17" s="633" customFormat="1" ht="12" customHeight="1" x14ac:dyDescent="0.2">
      <c r="A23" s="937">
        <v>2015</v>
      </c>
      <c r="B23" s="907">
        <v>24783</v>
      </c>
      <c r="C23" s="907"/>
      <c r="D23" s="907">
        <v>359532</v>
      </c>
      <c r="E23" s="907">
        <v>8213</v>
      </c>
      <c r="F23" s="907">
        <v>102532</v>
      </c>
      <c r="G23" s="907">
        <v>209392</v>
      </c>
      <c r="H23" s="907">
        <v>37861</v>
      </c>
      <c r="I23" s="907">
        <v>1533</v>
      </c>
      <c r="J23" s="907">
        <v>315775</v>
      </c>
      <c r="K23" s="907">
        <v>6831</v>
      </c>
      <c r="L23" s="907">
        <v>137951</v>
      </c>
      <c r="M23" s="907">
        <v>1117</v>
      </c>
      <c r="N23" s="907">
        <v>137856</v>
      </c>
      <c r="O23" s="907">
        <v>11132</v>
      </c>
      <c r="P23" s="907">
        <v>20890</v>
      </c>
      <c r="Q23" s="938"/>
    </row>
    <row r="24" spans="1:17" s="633" customFormat="1" ht="12" customHeight="1" x14ac:dyDescent="0.2">
      <c r="A24" s="937">
        <v>2016</v>
      </c>
      <c r="B24" s="907">
        <v>26432</v>
      </c>
      <c r="C24" s="907"/>
      <c r="D24" s="907">
        <v>368083</v>
      </c>
      <c r="E24" s="907">
        <v>6984</v>
      </c>
      <c r="F24" s="907">
        <v>107357</v>
      </c>
      <c r="G24" s="907">
        <v>212244</v>
      </c>
      <c r="H24" s="907">
        <v>40141</v>
      </c>
      <c r="I24" s="907">
        <v>1357</v>
      </c>
      <c r="J24" s="907">
        <v>328694</v>
      </c>
      <c r="K24" s="907">
        <v>4976</v>
      </c>
      <c r="L24" s="907">
        <v>145702</v>
      </c>
      <c r="M24" s="907">
        <v>77</v>
      </c>
      <c r="N24" s="907">
        <v>149168</v>
      </c>
      <c r="O24" s="907">
        <v>27360</v>
      </c>
      <c r="P24" s="907">
        <v>1411</v>
      </c>
      <c r="Q24" s="620"/>
    </row>
    <row r="25" spans="1:17" s="633" customFormat="1" ht="12" customHeight="1" x14ac:dyDescent="0.2">
      <c r="A25" s="937">
        <v>2017</v>
      </c>
      <c r="B25" s="907">
        <v>39236</v>
      </c>
      <c r="C25" s="907"/>
      <c r="D25" s="907">
        <v>411799</v>
      </c>
      <c r="E25" s="907">
        <v>8191</v>
      </c>
      <c r="F25" s="907">
        <v>123004</v>
      </c>
      <c r="G25" s="907">
        <v>236408</v>
      </c>
      <c r="H25" s="907">
        <v>42844</v>
      </c>
      <c r="I25" s="907">
        <v>1352</v>
      </c>
      <c r="J25" s="907">
        <v>359228</v>
      </c>
      <c r="K25" s="907">
        <v>6568</v>
      </c>
      <c r="L25" s="907">
        <v>154826</v>
      </c>
      <c r="M25" s="907">
        <v>64</v>
      </c>
      <c r="N25" s="907">
        <v>165417</v>
      </c>
      <c r="O25" s="907">
        <v>31666</v>
      </c>
      <c r="P25" s="907">
        <v>687</v>
      </c>
      <c r="Q25" s="620"/>
    </row>
    <row r="26" spans="1:17" s="633" customFormat="1" ht="12" customHeight="1" x14ac:dyDescent="0.2">
      <c r="A26" s="623">
        <v>2018</v>
      </c>
      <c r="B26" s="916">
        <v>42135</v>
      </c>
      <c r="C26" s="916"/>
      <c r="D26" s="916">
        <v>428457</v>
      </c>
      <c r="E26" s="916">
        <v>8944</v>
      </c>
      <c r="F26" s="916">
        <v>118519</v>
      </c>
      <c r="G26" s="916">
        <v>255092</v>
      </c>
      <c r="H26" s="916">
        <v>44621</v>
      </c>
      <c r="I26" s="916">
        <v>1280</v>
      </c>
      <c r="J26" s="916">
        <v>369876</v>
      </c>
      <c r="K26" s="916">
        <v>6509</v>
      </c>
      <c r="L26" s="916">
        <v>161520</v>
      </c>
      <c r="M26" s="916">
        <v>203</v>
      </c>
      <c r="N26" s="916">
        <v>171377</v>
      </c>
      <c r="O26" s="916">
        <v>29575</v>
      </c>
      <c r="P26" s="916">
        <v>692</v>
      </c>
      <c r="Q26" s="620"/>
    </row>
    <row r="27" spans="1:17" s="633" customFormat="1" ht="12" customHeight="1" x14ac:dyDescent="0.2">
      <c r="A27" s="623">
        <v>2019</v>
      </c>
      <c r="B27" s="913">
        <v>43241</v>
      </c>
      <c r="C27" s="913" t="s">
        <v>1542</v>
      </c>
      <c r="D27" s="913">
        <v>448316</v>
      </c>
      <c r="E27" s="913">
        <v>8032</v>
      </c>
      <c r="F27" s="913">
        <v>117955</v>
      </c>
      <c r="G27" s="913">
        <v>274439</v>
      </c>
      <c r="H27" s="913">
        <v>46704</v>
      </c>
      <c r="I27" s="913">
        <v>1186</v>
      </c>
      <c r="J27" s="913">
        <v>377581</v>
      </c>
      <c r="K27" s="913">
        <v>6453</v>
      </c>
      <c r="L27" s="913">
        <v>164307</v>
      </c>
      <c r="M27" s="913">
        <v>151</v>
      </c>
      <c r="N27" s="913">
        <v>174298</v>
      </c>
      <c r="O27" s="913">
        <v>31333</v>
      </c>
      <c r="P27" s="913">
        <v>1038</v>
      </c>
      <c r="Q27" s="620"/>
    </row>
    <row r="28" spans="1:17" s="935" customFormat="1" ht="12" customHeight="1" x14ac:dyDescent="0.2">
      <c r="A28" s="623">
        <v>2020</v>
      </c>
      <c r="B28" s="913">
        <v>29190</v>
      </c>
      <c r="C28" s="908" t="s">
        <v>1542</v>
      </c>
      <c r="D28" s="913">
        <v>446477</v>
      </c>
      <c r="E28" s="913">
        <v>4441</v>
      </c>
      <c r="F28" s="913">
        <v>110246</v>
      </c>
      <c r="G28" s="913">
        <v>284976</v>
      </c>
      <c r="H28" s="913">
        <v>45635</v>
      </c>
      <c r="I28" s="913">
        <v>1179</v>
      </c>
      <c r="J28" s="913">
        <v>372870</v>
      </c>
      <c r="K28" s="913">
        <v>947</v>
      </c>
      <c r="L28" s="913">
        <v>146014</v>
      </c>
      <c r="M28" s="913">
        <v>70</v>
      </c>
      <c r="N28" s="913">
        <v>195766</v>
      </c>
      <c r="O28" s="913">
        <v>29237</v>
      </c>
      <c r="P28" s="913">
        <v>836</v>
      </c>
      <c r="Q28" s="936"/>
    </row>
    <row r="29" spans="1:17" s="935" customFormat="1" ht="12" customHeight="1" x14ac:dyDescent="0.2">
      <c r="A29" s="623">
        <v>2021</v>
      </c>
      <c r="B29" s="913">
        <v>36890</v>
      </c>
      <c r="C29" s="908" t="s">
        <v>1542</v>
      </c>
      <c r="D29" s="913">
        <v>486940</v>
      </c>
      <c r="E29" s="913">
        <v>10395</v>
      </c>
      <c r="F29" s="913">
        <v>121081</v>
      </c>
      <c r="G29" s="913">
        <v>306333</v>
      </c>
      <c r="H29" s="913">
        <v>47817</v>
      </c>
      <c r="I29" s="913">
        <v>1315</v>
      </c>
      <c r="J29" s="913">
        <v>410139</v>
      </c>
      <c r="K29" s="913">
        <v>1436</v>
      </c>
      <c r="L29" s="913">
        <v>166653</v>
      </c>
      <c r="M29" s="913">
        <v>48</v>
      </c>
      <c r="N29" s="913">
        <v>211519</v>
      </c>
      <c r="O29" s="913">
        <v>29509</v>
      </c>
      <c r="P29" s="913">
        <v>975</v>
      </c>
      <c r="Q29" s="936"/>
    </row>
    <row r="30" spans="1:17" s="931" customFormat="1" ht="12" customHeight="1" x14ac:dyDescent="0.2">
      <c r="A30" s="623">
        <v>2022</v>
      </c>
      <c r="B30" s="913">
        <v>37677</v>
      </c>
      <c r="C30" s="933"/>
      <c r="D30" s="913">
        <v>544679</v>
      </c>
      <c r="E30" s="913">
        <v>10850</v>
      </c>
      <c r="F30" s="913">
        <v>144686</v>
      </c>
      <c r="G30" s="913">
        <v>338896</v>
      </c>
      <c r="H30" s="913">
        <v>49040</v>
      </c>
      <c r="I30" s="913">
        <v>1207</v>
      </c>
      <c r="J30" s="913">
        <v>469223</v>
      </c>
      <c r="K30" s="913">
        <v>149</v>
      </c>
      <c r="L30" s="913">
        <v>199437</v>
      </c>
      <c r="M30" s="913">
        <v>50</v>
      </c>
      <c r="N30" s="913">
        <v>237642</v>
      </c>
      <c r="O30" s="913">
        <v>31548</v>
      </c>
      <c r="P30" s="913">
        <v>397</v>
      </c>
      <c r="Q30" s="932"/>
    </row>
    <row r="31" spans="1:17" s="931" customFormat="1" ht="12" customHeight="1" x14ac:dyDescent="0.2">
      <c r="A31" s="934">
        <v>2023</v>
      </c>
      <c r="B31" s="933"/>
      <c r="C31" s="933"/>
      <c r="D31" s="933"/>
      <c r="E31" s="933"/>
      <c r="F31" s="933"/>
      <c r="G31" s="933"/>
      <c r="H31" s="933"/>
      <c r="I31" s="933"/>
      <c r="J31" s="933"/>
      <c r="K31" s="933"/>
      <c r="L31" s="933"/>
      <c r="M31" s="933"/>
      <c r="N31" s="933"/>
      <c r="O31" s="933"/>
      <c r="P31" s="933"/>
      <c r="Q31" s="932"/>
    </row>
    <row r="32" spans="1:17" s="600" customFormat="1" ht="12.75" customHeight="1" x14ac:dyDescent="0.2">
      <c r="A32" s="605" t="s">
        <v>145</v>
      </c>
      <c r="B32" s="930">
        <v>46874</v>
      </c>
      <c r="D32" s="930">
        <v>594354</v>
      </c>
      <c r="E32" s="930">
        <v>10245</v>
      </c>
      <c r="F32" s="930">
        <v>151188</v>
      </c>
      <c r="G32" s="930">
        <v>379731</v>
      </c>
      <c r="H32" s="930">
        <v>51208</v>
      </c>
      <c r="I32" s="930">
        <v>1982</v>
      </c>
      <c r="J32" s="930">
        <v>523451</v>
      </c>
      <c r="K32" s="930">
        <v>1290</v>
      </c>
      <c r="L32" s="930">
        <v>218264</v>
      </c>
      <c r="M32" s="930">
        <v>67</v>
      </c>
      <c r="N32" s="930">
        <v>268721</v>
      </c>
      <c r="O32" s="930">
        <v>34477</v>
      </c>
      <c r="P32" s="930">
        <v>632</v>
      </c>
    </row>
    <row r="33" spans="1:17" s="600" customFormat="1" ht="12.75" customHeight="1" x14ac:dyDescent="0.2">
      <c r="A33" s="604" t="s">
        <v>1322</v>
      </c>
      <c r="B33" s="930">
        <v>44548</v>
      </c>
      <c r="D33" s="930">
        <v>561703</v>
      </c>
      <c r="E33" s="930">
        <v>9989</v>
      </c>
      <c r="F33" s="930">
        <v>146416</v>
      </c>
      <c r="G33" s="930">
        <v>353476</v>
      </c>
      <c r="H33" s="930">
        <v>49859</v>
      </c>
      <c r="I33" s="930">
        <v>1963</v>
      </c>
      <c r="J33" s="930">
        <v>498047</v>
      </c>
      <c r="K33" s="930">
        <v>1260</v>
      </c>
      <c r="L33" s="930">
        <v>208897</v>
      </c>
      <c r="M33" s="930">
        <v>62</v>
      </c>
      <c r="N33" s="930">
        <v>254663</v>
      </c>
      <c r="O33" s="930">
        <v>32813</v>
      </c>
      <c r="P33" s="930">
        <v>351</v>
      </c>
    </row>
    <row r="34" spans="1:17" s="600" customFormat="1" ht="12.75" customHeight="1" x14ac:dyDescent="0.2">
      <c r="A34" s="599" t="s">
        <v>70</v>
      </c>
      <c r="B34" s="930">
        <v>13003</v>
      </c>
      <c r="D34" s="930">
        <v>168081</v>
      </c>
      <c r="E34" s="930">
        <v>2780</v>
      </c>
      <c r="F34" s="930">
        <v>45886</v>
      </c>
      <c r="G34" s="930">
        <v>103089</v>
      </c>
      <c r="H34" s="930">
        <v>15791</v>
      </c>
      <c r="I34" s="930">
        <v>535</v>
      </c>
      <c r="J34" s="930">
        <v>155803</v>
      </c>
      <c r="K34" s="930">
        <v>1241</v>
      </c>
      <c r="L34" s="930">
        <v>70584</v>
      </c>
      <c r="M34" s="930">
        <v>0</v>
      </c>
      <c r="N34" s="930">
        <v>74362</v>
      </c>
      <c r="O34" s="930">
        <v>9510</v>
      </c>
      <c r="P34" s="930">
        <v>107</v>
      </c>
    </row>
    <row r="35" spans="1:17" s="600" customFormat="1" ht="12.75" customHeight="1" x14ac:dyDescent="0.2">
      <c r="A35" s="599" t="s">
        <v>0</v>
      </c>
      <c r="B35" s="930">
        <v>8948</v>
      </c>
      <c r="D35" s="930">
        <v>116814</v>
      </c>
      <c r="E35" s="930">
        <v>730</v>
      </c>
      <c r="F35" s="930">
        <v>33467</v>
      </c>
      <c r="G35" s="930">
        <v>70372</v>
      </c>
      <c r="H35" s="930">
        <v>11863</v>
      </c>
      <c r="I35" s="930">
        <v>382</v>
      </c>
      <c r="J35" s="930">
        <v>113525</v>
      </c>
      <c r="K35" s="930">
        <v>15</v>
      </c>
      <c r="L35" s="930">
        <v>43719</v>
      </c>
      <c r="M35" s="930">
        <v>0</v>
      </c>
      <c r="N35" s="930">
        <v>61731</v>
      </c>
      <c r="O35" s="930">
        <v>7953</v>
      </c>
      <c r="P35" s="930">
        <v>107</v>
      </c>
    </row>
    <row r="36" spans="1:17" s="600" customFormat="1" ht="12.75" customHeight="1" x14ac:dyDescent="0.2">
      <c r="A36" s="602" t="s">
        <v>1174</v>
      </c>
      <c r="B36" s="930">
        <v>3761</v>
      </c>
      <c r="D36" s="930">
        <v>59550</v>
      </c>
      <c r="E36" s="930">
        <v>524</v>
      </c>
      <c r="F36" s="930">
        <v>15703</v>
      </c>
      <c r="G36" s="930">
        <v>37665</v>
      </c>
      <c r="H36" s="930">
        <v>5453</v>
      </c>
      <c r="I36" s="930">
        <v>206</v>
      </c>
      <c r="J36" s="930">
        <v>54924</v>
      </c>
      <c r="K36" s="930">
        <v>0</v>
      </c>
      <c r="L36" s="930">
        <v>24034</v>
      </c>
      <c r="M36" s="930">
        <v>0</v>
      </c>
      <c r="N36" s="930">
        <v>27131</v>
      </c>
      <c r="O36" s="930">
        <v>3756</v>
      </c>
      <c r="P36" s="930">
        <v>3</v>
      </c>
    </row>
    <row r="37" spans="1:17" s="600" customFormat="1" ht="12.75" customHeight="1" x14ac:dyDescent="0.2">
      <c r="A37" s="602" t="s">
        <v>1181</v>
      </c>
      <c r="B37" s="930">
        <v>11472</v>
      </c>
      <c r="D37" s="930">
        <v>99586</v>
      </c>
      <c r="E37" s="930">
        <v>195</v>
      </c>
      <c r="F37" s="930">
        <v>26353</v>
      </c>
      <c r="G37" s="930">
        <v>65266</v>
      </c>
      <c r="H37" s="930">
        <v>7385</v>
      </c>
      <c r="I37" s="930">
        <v>388</v>
      </c>
      <c r="J37" s="930">
        <v>67930</v>
      </c>
      <c r="K37" s="930">
        <v>3</v>
      </c>
      <c r="L37" s="930">
        <v>29442</v>
      </c>
      <c r="M37" s="930">
        <v>0</v>
      </c>
      <c r="N37" s="930">
        <v>33570</v>
      </c>
      <c r="O37" s="930">
        <v>4908</v>
      </c>
      <c r="P37" s="930">
        <v>6</v>
      </c>
    </row>
    <row r="38" spans="1:17" s="586" customFormat="1" ht="12.75" customHeight="1" x14ac:dyDescent="0.25">
      <c r="A38" s="599" t="s">
        <v>1187</v>
      </c>
      <c r="B38" s="930">
        <v>2074</v>
      </c>
      <c r="D38" s="930">
        <v>30598</v>
      </c>
      <c r="E38" s="930">
        <v>525</v>
      </c>
      <c r="F38" s="930">
        <v>6063</v>
      </c>
      <c r="G38" s="930">
        <v>21368</v>
      </c>
      <c r="H38" s="930">
        <v>2519</v>
      </c>
      <c r="I38" s="930">
        <v>122</v>
      </c>
      <c r="J38" s="930">
        <v>26235</v>
      </c>
      <c r="K38" s="930">
        <v>0</v>
      </c>
      <c r="L38" s="930">
        <v>10379</v>
      </c>
      <c r="M38" s="930">
        <v>0</v>
      </c>
      <c r="N38" s="930">
        <v>13838</v>
      </c>
      <c r="O38" s="930">
        <v>1935</v>
      </c>
      <c r="P38" s="930">
        <v>83</v>
      </c>
    </row>
    <row r="39" spans="1:17" s="586" customFormat="1" ht="12.75" customHeight="1" x14ac:dyDescent="0.25">
      <c r="A39" s="599" t="s">
        <v>1</v>
      </c>
      <c r="B39" s="930">
        <v>3754</v>
      </c>
      <c r="D39" s="930">
        <v>47664</v>
      </c>
      <c r="E39" s="930">
        <v>85</v>
      </c>
      <c r="F39" s="930">
        <v>12043</v>
      </c>
      <c r="G39" s="930">
        <v>30822</v>
      </c>
      <c r="H39" s="930">
        <v>4403</v>
      </c>
      <c r="I39" s="930">
        <v>310</v>
      </c>
      <c r="J39" s="930">
        <v>49326</v>
      </c>
      <c r="K39" s="930">
        <v>0</v>
      </c>
      <c r="L39" s="930">
        <v>21366</v>
      </c>
      <c r="M39" s="930">
        <v>62</v>
      </c>
      <c r="N39" s="930">
        <v>24730</v>
      </c>
      <c r="O39" s="930">
        <v>3141</v>
      </c>
      <c r="P39" s="930">
        <v>27</v>
      </c>
    </row>
    <row r="40" spans="1:17" s="586" customFormat="1" ht="12.75" customHeight="1" x14ac:dyDescent="0.25">
      <c r="A40" s="599" t="s">
        <v>17</v>
      </c>
      <c r="B40" s="930">
        <v>1536</v>
      </c>
      <c r="D40" s="930">
        <v>39409</v>
      </c>
      <c r="E40" s="930">
        <v>5149</v>
      </c>
      <c r="F40" s="930">
        <v>6900</v>
      </c>
      <c r="G40" s="930">
        <v>24895</v>
      </c>
      <c r="H40" s="930">
        <v>2446</v>
      </c>
      <c r="I40" s="930">
        <v>19</v>
      </c>
      <c r="J40" s="930">
        <v>30305</v>
      </c>
      <c r="K40" s="930">
        <v>1</v>
      </c>
      <c r="L40" s="930">
        <v>9373</v>
      </c>
      <c r="M40" s="930">
        <v>0</v>
      </c>
      <c r="N40" s="930">
        <v>19302</v>
      </c>
      <c r="O40" s="930">
        <v>1610</v>
      </c>
      <c r="P40" s="930">
        <v>19</v>
      </c>
    </row>
    <row r="41" spans="1:17" s="586" customFormat="1" ht="12.75" customHeight="1" x14ac:dyDescent="0.25">
      <c r="A41" s="597" t="s">
        <v>62</v>
      </c>
      <c r="B41" s="930">
        <v>1606</v>
      </c>
      <c r="D41" s="930">
        <v>17394</v>
      </c>
      <c r="E41" s="930">
        <v>188</v>
      </c>
      <c r="F41" s="930">
        <v>3019</v>
      </c>
      <c r="G41" s="930">
        <v>13205</v>
      </c>
      <c r="H41" s="930">
        <v>968</v>
      </c>
      <c r="I41" s="930">
        <v>14</v>
      </c>
      <c r="J41" s="930">
        <v>18767</v>
      </c>
      <c r="K41" s="930">
        <v>28</v>
      </c>
      <c r="L41" s="930">
        <v>8291</v>
      </c>
      <c r="M41" s="930">
        <v>1</v>
      </c>
      <c r="N41" s="930">
        <v>8737</v>
      </c>
      <c r="O41" s="930">
        <v>1431</v>
      </c>
      <c r="P41" s="930">
        <v>279</v>
      </c>
    </row>
    <row r="42" spans="1:17" s="586" customFormat="1" ht="12.75" customHeight="1" x14ac:dyDescent="0.25">
      <c r="A42" s="597" t="s">
        <v>67</v>
      </c>
      <c r="B42" s="930">
        <v>721</v>
      </c>
      <c r="D42" s="930">
        <v>15258</v>
      </c>
      <c r="E42" s="930">
        <v>69</v>
      </c>
      <c r="F42" s="930">
        <v>1752</v>
      </c>
      <c r="G42" s="930">
        <v>13051</v>
      </c>
      <c r="H42" s="930">
        <v>380</v>
      </c>
      <c r="I42" s="930">
        <v>6</v>
      </c>
      <c r="J42" s="930">
        <v>6636</v>
      </c>
      <c r="K42" s="930">
        <v>1</v>
      </c>
      <c r="L42" s="930">
        <v>1076</v>
      </c>
      <c r="M42" s="930">
        <v>4</v>
      </c>
      <c r="N42" s="930">
        <v>5321</v>
      </c>
      <c r="O42" s="930">
        <v>233</v>
      </c>
      <c r="P42" s="930">
        <v>1</v>
      </c>
    </row>
    <row r="43" spans="1:17" s="663" customFormat="1" ht="13.5" customHeight="1" x14ac:dyDescent="0.25">
      <c r="A43" s="1704"/>
      <c r="B43" s="1705" t="s">
        <v>1599</v>
      </c>
      <c r="C43" s="1706"/>
      <c r="D43" s="1709" t="s">
        <v>1539</v>
      </c>
      <c r="E43" s="1710"/>
      <c r="F43" s="1710"/>
      <c r="G43" s="1710"/>
      <c r="H43" s="1710"/>
      <c r="I43" s="1710"/>
      <c r="J43" s="1709" t="s">
        <v>1598</v>
      </c>
      <c r="K43" s="1710"/>
      <c r="L43" s="1710"/>
      <c r="M43" s="1710"/>
      <c r="N43" s="1710"/>
      <c r="O43" s="1710"/>
      <c r="P43" s="1711"/>
      <c r="Q43" s="929"/>
    </row>
    <row r="44" spans="1:17" s="237" customFormat="1" ht="69.75" customHeight="1" x14ac:dyDescent="0.25">
      <c r="A44" s="1704"/>
      <c r="B44" s="1707"/>
      <c r="C44" s="1708"/>
      <c r="D44" s="928" t="s">
        <v>146</v>
      </c>
      <c r="E44" s="928" t="s">
        <v>1597</v>
      </c>
      <c r="F44" s="928" t="s">
        <v>1596</v>
      </c>
      <c r="G44" s="928" t="s">
        <v>1595</v>
      </c>
      <c r="H44" s="928" t="s">
        <v>1594</v>
      </c>
      <c r="I44" s="928" t="s">
        <v>1593</v>
      </c>
      <c r="J44" s="926" t="s">
        <v>146</v>
      </c>
      <c r="K44" s="926" t="s">
        <v>1592</v>
      </c>
      <c r="L44" s="926" t="s">
        <v>1591</v>
      </c>
      <c r="M44" s="927" t="s">
        <v>1590</v>
      </c>
      <c r="N44" s="926" t="s">
        <v>1589</v>
      </c>
      <c r="O44" s="926" t="s">
        <v>1588</v>
      </c>
      <c r="P44" s="925" t="s">
        <v>1587</v>
      </c>
      <c r="Q44" s="874"/>
    </row>
    <row r="45" spans="1:17" s="237" customFormat="1" x14ac:dyDescent="0.25">
      <c r="A45" s="1703" t="s">
        <v>1161</v>
      </c>
      <c r="B45" s="1703"/>
      <c r="C45" s="1703"/>
      <c r="D45" s="1703"/>
      <c r="E45" s="1703"/>
      <c r="F45" s="1703"/>
      <c r="G45" s="1703"/>
      <c r="H45" s="1703"/>
      <c r="I45" s="1703"/>
      <c r="J45" s="1703"/>
      <c r="K45" s="1703"/>
      <c r="L45" s="1703"/>
      <c r="M45" s="1703"/>
      <c r="N45" s="1703"/>
      <c r="O45" s="1703"/>
      <c r="P45" s="1703"/>
      <c r="Q45" s="874"/>
    </row>
    <row r="46" spans="1:17" s="923" customFormat="1" ht="9.75" customHeight="1" x14ac:dyDescent="0.2">
      <c r="A46" s="1702" t="s">
        <v>1553</v>
      </c>
      <c r="B46" s="1702"/>
      <c r="C46" s="1702"/>
      <c r="D46" s="1702"/>
      <c r="E46" s="1702"/>
      <c r="F46" s="1702"/>
      <c r="G46" s="1702"/>
      <c r="H46" s="1702"/>
      <c r="I46" s="1702"/>
      <c r="J46" s="1702"/>
      <c r="K46" s="1702"/>
      <c r="L46" s="1702"/>
      <c r="M46" s="1702"/>
      <c r="N46" s="1702"/>
      <c r="O46" s="1702"/>
      <c r="P46" s="1702"/>
      <c r="Q46" s="924"/>
    </row>
    <row r="47" spans="1:17" s="923" customFormat="1" ht="9.75" customHeight="1" x14ac:dyDescent="0.2">
      <c r="A47" s="1555" t="s">
        <v>1586</v>
      </c>
      <c r="B47" s="1702"/>
      <c r="C47" s="1702"/>
      <c r="D47" s="1702"/>
      <c r="E47" s="1702"/>
      <c r="F47" s="1702"/>
      <c r="G47" s="1702"/>
      <c r="H47" s="1702"/>
      <c r="I47" s="1702"/>
      <c r="J47" s="1702"/>
      <c r="K47" s="1702"/>
      <c r="L47" s="1702"/>
      <c r="M47" s="1702"/>
      <c r="N47" s="1702"/>
      <c r="O47" s="1702"/>
      <c r="P47" s="1702"/>
      <c r="Q47" s="924"/>
    </row>
    <row r="48" spans="1:17" s="923" customFormat="1" ht="9.75" customHeight="1" x14ac:dyDescent="0.2">
      <c r="A48" s="577"/>
      <c r="B48" s="924"/>
      <c r="C48" s="924"/>
      <c r="D48" s="924"/>
      <c r="E48" s="924"/>
      <c r="F48" s="924"/>
      <c r="G48" s="924"/>
      <c r="H48" s="924"/>
      <c r="I48" s="924"/>
      <c r="J48" s="924"/>
      <c r="K48" s="924"/>
      <c r="L48" s="924"/>
      <c r="M48" s="924"/>
      <c r="N48" s="924"/>
      <c r="O48" s="924"/>
      <c r="P48" s="924"/>
      <c r="Q48" s="924"/>
    </row>
    <row r="49" spans="1:1" x14ac:dyDescent="0.25">
      <c r="A49" s="182" t="s">
        <v>502</v>
      </c>
    </row>
    <row r="50" spans="1:1" x14ac:dyDescent="0.25">
      <c r="A50" s="574" t="s">
        <v>1585</v>
      </c>
    </row>
  </sheetData>
  <mergeCells count="13">
    <mergeCell ref="A1:P1"/>
    <mergeCell ref="A2:P2"/>
    <mergeCell ref="A4:A5"/>
    <mergeCell ref="J4:P4"/>
    <mergeCell ref="D4:I4"/>
    <mergeCell ref="B4:C5"/>
    <mergeCell ref="A47:P47"/>
    <mergeCell ref="A46:P46"/>
    <mergeCell ref="A45:P45"/>
    <mergeCell ref="A43:A44"/>
    <mergeCell ref="B43:C44"/>
    <mergeCell ref="J43:P43"/>
    <mergeCell ref="D43:I43"/>
  </mergeCells>
  <hyperlinks>
    <hyperlink ref="A50" r:id="rId1" xr:uid="{4B372524-EC0D-488D-8664-5513443918E2}"/>
    <hyperlink ref="B43:B44" r:id="rId2" display="Investments" xr:uid="{E46A051F-41A0-4C5D-A741-4AF924E03CA2}"/>
    <hyperlink ref="D43:I43" r:id="rId3" display="Expenditure" xr:uid="{857BA64A-FA71-4B7D-B9D8-F315A0BC224A}"/>
    <hyperlink ref="B4:B5" r:id="rId4" display="Investimentos" xr:uid="{49B00265-BA34-4DC3-B3A3-90224EEAF097}"/>
    <hyperlink ref="D4:I4" r:id="rId5" display="Gastos" xr:uid="{87AF750F-0EF9-4735-9757-F96AA5187C36}"/>
    <hyperlink ref="J4:P4" r:id="rId6" display="Rendimentos" xr:uid="{16BD130B-35C9-4F8F-A379-367218B6C151}"/>
    <hyperlink ref="B4:C5" r:id="rId7" display="Investimentos" xr:uid="{5347F130-3D8C-464A-B01A-402D9B8F85E4}"/>
    <hyperlink ref="B43:C44" r:id="rId8" display="Investments" xr:uid="{E42BB93E-84C3-4BD3-8FAD-EB7D3F6C41A6}"/>
    <hyperlink ref="J43:P43" r:id="rId9" display="Revenues" xr:uid="{A1D7D254-EF97-4CE7-9D2B-7B9CFDAB38D3}"/>
  </hyperlinks>
  <printOptions horizontalCentered="1"/>
  <pageMargins left="0.39370078740157483" right="0.39370078740157483" top="0.39370078740157483" bottom="0.39370078740157483" header="0" footer="0"/>
  <pageSetup paperSize="9" scale="80" fitToHeight="5" orientation="portrait" verticalDpi="300" r:id="rId10"/>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F1F69-2683-47DC-8B66-4B682BFB0D7A}">
  <sheetPr>
    <pageSetUpPr fitToPage="1"/>
  </sheetPr>
  <dimension ref="A1:GG40"/>
  <sheetViews>
    <sheetView showGridLines="0" zoomScaleNormal="100" workbookViewId="0">
      <selection sqref="A1:K1"/>
    </sheetView>
  </sheetViews>
  <sheetFormatPr defaultColWidth="7.7109375" defaultRowHeight="12.75" x14ac:dyDescent="0.25"/>
  <cols>
    <col min="1" max="1" width="7.7109375" style="576" customWidth="1"/>
    <col min="2" max="2" width="9.28515625" style="576" customWidth="1"/>
    <col min="3" max="3" width="8.28515625" style="576" customWidth="1"/>
    <col min="4" max="4" width="9.42578125" style="576" customWidth="1"/>
    <col min="5" max="5" width="8.28515625" style="576" customWidth="1"/>
    <col min="6" max="6" width="11" style="576" customWidth="1"/>
    <col min="7" max="8" width="9.42578125" style="576" customWidth="1"/>
    <col min="9" max="9" width="8.7109375" style="576" customWidth="1"/>
    <col min="10" max="10" width="11" style="576" customWidth="1"/>
    <col min="11" max="11" width="10.7109375" style="576" customWidth="1"/>
    <col min="12" max="13" width="7.7109375" style="576"/>
    <col min="14" max="14" width="7.7109375" style="942"/>
    <col min="15" max="189" width="7.7109375" style="576"/>
    <col min="190" max="190" width="6.28515625" style="576" customWidth="1"/>
    <col min="191" max="191" width="9.28515625" style="576" bestFit="1" customWidth="1"/>
    <col min="192" max="192" width="8" style="576" customWidth="1"/>
    <col min="193" max="193" width="8.7109375" style="576" customWidth="1"/>
    <col min="194" max="194" width="10" style="576" customWidth="1"/>
    <col min="195" max="195" width="10.28515625" style="576" customWidth="1"/>
    <col min="196" max="196" width="8.7109375" style="576" customWidth="1"/>
    <col min="197" max="197" width="10.7109375" style="576" customWidth="1"/>
    <col min="198" max="198" width="7" style="576" customWidth="1"/>
    <col min="199" max="199" width="11.7109375" style="576" customWidth="1"/>
    <col min="200" max="200" width="8.5703125" style="576" customWidth="1"/>
    <col min="201" max="16384" width="7.7109375" style="576"/>
  </cols>
  <sheetData>
    <row r="1" spans="1:189" ht="34.5" customHeight="1" x14ac:dyDescent="0.25">
      <c r="A1" s="1551" t="s">
        <v>1666</v>
      </c>
      <c r="B1" s="1551"/>
      <c r="C1" s="1551"/>
      <c r="D1" s="1551"/>
      <c r="E1" s="1551"/>
      <c r="F1" s="1551"/>
      <c r="G1" s="1551"/>
      <c r="H1" s="1551"/>
      <c r="I1" s="1551"/>
      <c r="J1" s="1551"/>
      <c r="K1" s="1551"/>
      <c r="L1" s="984"/>
      <c r="M1" s="977"/>
      <c r="N1" s="978"/>
      <c r="O1" s="977"/>
      <c r="P1" s="977"/>
      <c r="Q1" s="977"/>
      <c r="R1" s="977"/>
      <c r="S1" s="977"/>
      <c r="T1" s="977"/>
      <c r="U1" s="977"/>
      <c r="V1" s="977"/>
      <c r="W1" s="977"/>
      <c r="X1" s="977"/>
      <c r="Y1" s="977"/>
      <c r="Z1" s="977"/>
      <c r="AA1" s="977"/>
      <c r="AB1" s="977"/>
      <c r="AC1" s="977"/>
      <c r="AD1" s="977"/>
      <c r="AE1" s="977"/>
      <c r="AF1" s="977"/>
      <c r="AG1" s="977"/>
      <c r="AH1" s="977"/>
      <c r="AI1" s="977"/>
      <c r="AJ1" s="977"/>
      <c r="AK1" s="977"/>
      <c r="AL1" s="977"/>
      <c r="AM1" s="977"/>
      <c r="AN1" s="977"/>
      <c r="AO1" s="977"/>
      <c r="AP1" s="977"/>
      <c r="AQ1" s="977"/>
      <c r="AR1" s="977"/>
      <c r="AS1" s="977"/>
      <c r="AT1" s="977"/>
      <c r="AU1" s="977"/>
      <c r="AV1" s="977"/>
      <c r="AW1" s="977"/>
      <c r="AX1" s="977"/>
      <c r="AY1" s="977"/>
      <c r="AZ1" s="977"/>
      <c r="BA1" s="977"/>
      <c r="BB1" s="977"/>
      <c r="BC1" s="977"/>
      <c r="BD1" s="977"/>
      <c r="BE1" s="977"/>
      <c r="BF1" s="977"/>
      <c r="BG1" s="977"/>
      <c r="BH1" s="977"/>
      <c r="BI1" s="977"/>
      <c r="BJ1" s="977"/>
      <c r="BK1" s="977"/>
      <c r="BL1" s="977"/>
      <c r="BM1" s="977"/>
      <c r="BN1" s="977"/>
      <c r="BO1" s="977"/>
      <c r="BP1" s="977"/>
      <c r="BQ1" s="977"/>
      <c r="BR1" s="977"/>
      <c r="BS1" s="977"/>
      <c r="BT1" s="977"/>
      <c r="BU1" s="977"/>
      <c r="BV1" s="977"/>
      <c r="BW1" s="977"/>
      <c r="BX1" s="977"/>
      <c r="BY1" s="977"/>
      <c r="BZ1" s="977"/>
      <c r="CA1" s="977"/>
      <c r="CB1" s="977"/>
      <c r="CC1" s="977"/>
      <c r="CD1" s="977"/>
      <c r="CE1" s="977"/>
      <c r="CF1" s="977"/>
      <c r="CG1" s="977"/>
      <c r="CH1" s="977"/>
      <c r="CI1" s="977"/>
      <c r="CJ1" s="977"/>
      <c r="CK1" s="977"/>
      <c r="CL1" s="977"/>
      <c r="CM1" s="977"/>
      <c r="CN1" s="977"/>
      <c r="CO1" s="977"/>
      <c r="CP1" s="977"/>
      <c r="CQ1" s="977"/>
      <c r="CR1" s="977"/>
      <c r="CS1" s="977"/>
      <c r="CT1" s="977"/>
      <c r="CU1" s="977"/>
      <c r="CV1" s="977"/>
      <c r="CW1" s="977"/>
      <c r="CX1" s="977"/>
      <c r="CY1" s="977"/>
      <c r="CZ1" s="977"/>
      <c r="DA1" s="977"/>
      <c r="DB1" s="977"/>
      <c r="DC1" s="977"/>
      <c r="DD1" s="977"/>
      <c r="DE1" s="977"/>
      <c r="DF1" s="977"/>
      <c r="DG1" s="977"/>
      <c r="DH1" s="977"/>
      <c r="DI1" s="977"/>
      <c r="DJ1" s="977"/>
      <c r="DK1" s="977"/>
      <c r="DL1" s="977"/>
      <c r="DM1" s="977"/>
      <c r="DN1" s="977"/>
      <c r="DO1" s="977"/>
      <c r="DP1" s="977"/>
      <c r="DQ1" s="977"/>
      <c r="DR1" s="977"/>
      <c r="DS1" s="977"/>
      <c r="DT1" s="977"/>
      <c r="DU1" s="977"/>
      <c r="DV1" s="977"/>
      <c r="DW1" s="977"/>
      <c r="DX1" s="977"/>
      <c r="DY1" s="977"/>
      <c r="DZ1" s="977"/>
      <c r="EA1" s="977"/>
      <c r="EB1" s="977"/>
      <c r="EC1" s="977"/>
      <c r="ED1" s="977"/>
      <c r="EE1" s="977"/>
      <c r="EF1" s="977"/>
      <c r="EG1" s="977"/>
      <c r="EH1" s="977"/>
      <c r="EI1" s="977"/>
      <c r="EJ1" s="977"/>
      <c r="EK1" s="977"/>
      <c r="EL1" s="977"/>
      <c r="EM1" s="977"/>
      <c r="EN1" s="977"/>
      <c r="EO1" s="977"/>
      <c r="EP1" s="977"/>
      <c r="EQ1" s="977"/>
      <c r="ER1" s="977"/>
      <c r="ES1" s="977"/>
      <c r="ET1" s="977"/>
      <c r="EU1" s="977"/>
      <c r="EV1" s="977"/>
      <c r="EW1" s="977"/>
      <c r="EX1" s="977"/>
      <c r="EY1" s="977"/>
      <c r="EZ1" s="977"/>
      <c r="FA1" s="977"/>
      <c r="FB1" s="977"/>
      <c r="FC1" s="977"/>
      <c r="FD1" s="977"/>
      <c r="FE1" s="977"/>
      <c r="FF1" s="977"/>
      <c r="FG1" s="977"/>
      <c r="FH1" s="977"/>
      <c r="FI1" s="977"/>
      <c r="FJ1" s="977"/>
      <c r="FK1" s="977"/>
      <c r="FL1" s="977"/>
      <c r="FM1" s="977"/>
      <c r="FN1" s="977"/>
      <c r="FO1" s="977"/>
      <c r="FP1" s="977"/>
      <c r="FQ1" s="977"/>
      <c r="FR1" s="977"/>
      <c r="FS1" s="977"/>
      <c r="FT1" s="977"/>
      <c r="FU1" s="977"/>
      <c r="FV1" s="977"/>
      <c r="FW1" s="977"/>
      <c r="FX1" s="977"/>
      <c r="FY1" s="977"/>
      <c r="FZ1" s="977"/>
      <c r="GA1" s="977"/>
      <c r="GB1" s="977"/>
      <c r="GC1" s="977"/>
      <c r="GD1" s="977"/>
      <c r="GE1" s="977"/>
      <c r="GF1" s="977"/>
      <c r="GG1" s="977"/>
    </row>
    <row r="2" spans="1:189" ht="34.5" customHeight="1" x14ac:dyDescent="0.25">
      <c r="A2" s="1642" t="s">
        <v>1665</v>
      </c>
      <c r="B2" s="1642"/>
      <c r="C2" s="1642"/>
      <c r="D2" s="1642"/>
      <c r="E2" s="1642"/>
      <c r="F2" s="1642"/>
      <c r="G2" s="1642"/>
      <c r="H2" s="1642"/>
      <c r="I2" s="1642"/>
      <c r="J2" s="1642"/>
      <c r="K2" s="1642"/>
      <c r="L2" s="983"/>
      <c r="M2" s="977"/>
      <c r="N2" s="978"/>
      <c r="O2" s="977"/>
      <c r="P2" s="977"/>
      <c r="Q2" s="977"/>
      <c r="R2" s="977"/>
      <c r="S2" s="977"/>
      <c r="T2" s="977"/>
      <c r="U2" s="977"/>
      <c r="V2" s="977"/>
      <c r="W2" s="977"/>
      <c r="X2" s="977"/>
      <c r="Y2" s="977"/>
      <c r="Z2" s="977"/>
      <c r="AA2" s="977"/>
      <c r="AB2" s="977"/>
      <c r="AC2" s="977"/>
      <c r="AD2" s="977"/>
      <c r="AE2" s="977"/>
      <c r="AF2" s="977"/>
      <c r="AG2" s="977"/>
      <c r="AH2" s="977"/>
      <c r="AI2" s="977"/>
      <c r="AJ2" s="977"/>
      <c r="AK2" s="977"/>
      <c r="AL2" s="977"/>
      <c r="AM2" s="977"/>
      <c r="AN2" s="977"/>
      <c r="AO2" s="977"/>
      <c r="AP2" s="977"/>
      <c r="AQ2" s="977"/>
      <c r="AR2" s="977"/>
      <c r="AS2" s="977"/>
      <c r="AT2" s="977"/>
      <c r="AU2" s="977"/>
      <c r="AV2" s="977"/>
      <c r="AW2" s="977"/>
      <c r="AX2" s="977"/>
      <c r="AY2" s="977"/>
      <c r="AZ2" s="977"/>
      <c r="BA2" s="977"/>
      <c r="BB2" s="977"/>
      <c r="BC2" s="977"/>
      <c r="BD2" s="977"/>
      <c r="BE2" s="977"/>
      <c r="BF2" s="977"/>
      <c r="BG2" s="977"/>
      <c r="BH2" s="977"/>
      <c r="BI2" s="977"/>
      <c r="BJ2" s="977"/>
      <c r="BK2" s="977"/>
      <c r="BL2" s="977"/>
      <c r="BM2" s="977"/>
      <c r="BN2" s="977"/>
      <c r="BO2" s="977"/>
      <c r="BP2" s="977"/>
      <c r="BQ2" s="977"/>
      <c r="BR2" s="977"/>
      <c r="BS2" s="977"/>
      <c r="BT2" s="977"/>
      <c r="BU2" s="977"/>
      <c r="BV2" s="977"/>
      <c r="BW2" s="977"/>
      <c r="BX2" s="977"/>
      <c r="BY2" s="977"/>
      <c r="BZ2" s="977"/>
      <c r="CA2" s="977"/>
      <c r="CB2" s="977"/>
      <c r="CC2" s="977"/>
      <c r="CD2" s="977"/>
      <c r="CE2" s="977"/>
      <c r="CF2" s="977"/>
      <c r="CG2" s="977"/>
      <c r="CH2" s="977"/>
      <c r="CI2" s="977"/>
      <c r="CJ2" s="977"/>
      <c r="CK2" s="977"/>
      <c r="CL2" s="977"/>
      <c r="CM2" s="977"/>
      <c r="CN2" s="977"/>
      <c r="CO2" s="977"/>
      <c r="CP2" s="977"/>
      <c r="CQ2" s="977"/>
      <c r="CR2" s="977"/>
      <c r="CS2" s="977"/>
      <c r="CT2" s="977"/>
      <c r="CU2" s="977"/>
      <c r="CV2" s="977"/>
      <c r="CW2" s="977"/>
      <c r="CX2" s="977"/>
      <c r="CY2" s="977"/>
      <c r="CZ2" s="977"/>
      <c r="DA2" s="977"/>
      <c r="DB2" s="977"/>
      <c r="DC2" s="977"/>
      <c r="DD2" s="977"/>
      <c r="DE2" s="977"/>
      <c r="DF2" s="977"/>
      <c r="DG2" s="977"/>
      <c r="DH2" s="977"/>
      <c r="DI2" s="977"/>
      <c r="DJ2" s="977"/>
      <c r="DK2" s="977"/>
      <c r="DL2" s="977"/>
      <c r="DM2" s="977"/>
      <c r="DN2" s="977"/>
      <c r="DO2" s="977"/>
      <c r="DP2" s="977"/>
      <c r="DQ2" s="977"/>
      <c r="DR2" s="977"/>
      <c r="DS2" s="977"/>
      <c r="DT2" s="977"/>
      <c r="DU2" s="977"/>
      <c r="DV2" s="977"/>
      <c r="DW2" s="977"/>
      <c r="DX2" s="977"/>
      <c r="DY2" s="977"/>
      <c r="DZ2" s="977"/>
      <c r="EA2" s="977"/>
      <c r="EB2" s="977"/>
      <c r="EC2" s="977"/>
      <c r="ED2" s="977"/>
      <c r="EE2" s="977"/>
      <c r="EF2" s="977"/>
      <c r="EG2" s="977"/>
      <c r="EH2" s="977"/>
      <c r="EI2" s="977"/>
      <c r="EJ2" s="977"/>
      <c r="EK2" s="977"/>
      <c r="EL2" s="977"/>
      <c r="EM2" s="977"/>
      <c r="EN2" s="977"/>
      <c r="EO2" s="977"/>
      <c r="EP2" s="977"/>
      <c r="EQ2" s="977"/>
      <c r="ER2" s="977"/>
      <c r="ES2" s="977"/>
      <c r="ET2" s="977"/>
      <c r="EU2" s="977"/>
      <c r="EV2" s="977"/>
      <c r="EW2" s="977"/>
      <c r="EX2" s="977"/>
      <c r="EY2" s="977"/>
      <c r="EZ2" s="977"/>
      <c r="FA2" s="977"/>
      <c r="FB2" s="977"/>
      <c r="FC2" s="977"/>
      <c r="FD2" s="977"/>
      <c r="FE2" s="977"/>
      <c r="FF2" s="977"/>
      <c r="FG2" s="977"/>
      <c r="FH2" s="977"/>
      <c r="FI2" s="977"/>
      <c r="FJ2" s="977"/>
      <c r="FK2" s="977"/>
      <c r="FL2" s="977"/>
      <c r="FM2" s="977"/>
      <c r="FN2" s="977"/>
      <c r="FO2" s="977"/>
      <c r="FP2" s="977"/>
      <c r="FQ2" s="977"/>
      <c r="FR2" s="977"/>
      <c r="FS2" s="977"/>
      <c r="FT2" s="977"/>
      <c r="FU2" s="977"/>
      <c r="FV2" s="977"/>
      <c r="FW2" s="977"/>
      <c r="FX2" s="977"/>
      <c r="FY2" s="977"/>
      <c r="FZ2" s="977"/>
      <c r="GA2" s="977"/>
      <c r="GB2" s="977"/>
      <c r="GC2" s="977"/>
      <c r="GD2" s="977"/>
      <c r="GE2" s="977"/>
      <c r="GF2" s="977"/>
      <c r="GG2" s="977"/>
    </row>
    <row r="3" spans="1:189" ht="9.75" customHeight="1" x14ac:dyDescent="0.25">
      <c r="A3" s="982" t="s">
        <v>1547</v>
      </c>
      <c r="B3" s="980"/>
      <c r="C3" s="980"/>
      <c r="D3" s="980"/>
      <c r="E3" s="980"/>
      <c r="F3" s="980"/>
      <c r="G3" s="980"/>
      <c r="H3" s="980"/>
      <c r="I3" s="981"/>
      <c r="J3" s="980"/>
      <c r="K3" s="979" t="s">
        <v>1546</v>
      </c>
      <c r="L3" s="977"/>
      <c r="M3" s="977"/>
      <c r="N3" s="978"/>
      <c r="O3" s="977"/>
      <c r="P3" s="977"/>
      <c r="Q3" s="977"/>
      <c r="R3" s="977"/>
      <c r="S3" s="977"/>
      <c r="T3" s="977"/>
      <c r="U3" s="977"/>
      <c r="V3" s="977"/>
      <c r="W3" s="977"/>
      <c r="X3" s="977"/>
      <c r="Y3" s="977"/>
      <c r="Z3" s="977"/>
      <c r="AA3" s="977"/>
      <c r="AB3" s="977"/>
      <c r="AC3" s="977"/>
      <c r="AD3" s="977"/>
      <c r="AE3" s="977"/>
      <c r="AF3" s="977"/>
      <c r="AG3" s="977"/>
      <c r="AH3" s="977"/>
      <c r="AI3" s="977"/>
      <c r="AJ3" s="977"/>
      <c r="AK3" s="977"/>
      <c r="AL3" s="977"/>
      <c r="AM3" s="977"/>
      <c r="AN3" s="977"/>
      <c r="AO3" s="977"/>
      <c r="AP3" s="977"/>
      <c r="AQ3" s="977"/>
      <c r="AR3" s="977"/>
      <c r="AS3" s="977"/>
      <c r="AT3" s="977"/>
      <c r="AU3" s="977"/>
      <c r="AV3" s="977"/>
      <c r="AW3" s="977"/>
      <c r="AX3" s="977"/>
      <c r="AY3" s="977"/>
      <c r="AZ3" s="977"/>
      <c r="BA3" s="977"/>
      <c r="BB3" s="977"/>
      <c r="BC3" s="977"/>
      <c r="BD3" s="977"/>
      <c r="BE3" s="977"/>
      <c r="BF3" s="977"/>
      <c r="BG3" s="977"/>
      <c r="BH3" s="977"/>
      <c r="BI3" s="977"/>
      <c r="BJ3" s="977"/>
      <c r="BK3" s="977"/>
      <c r="BL3" s="977"/>
      <c r="BM3" s="977"/>
      <c r="BN3" s="977"/>
      <c r="BO3" s="977"/>
      <c r="BP3" s="977"/>
      <c r="BQ3" s="977"/>
      <c r="BR3" s="977"/>
      <c r="BS3" s="977"/>
      <c r="BT3" s="977"/>
      <c r="BU3" s="977"/>
      <c r="BV3" s="977"/>
      <c r="BW3" s="977"/>
      <c r="BX3" s="977"/>
      <c r="BY3" s="977"/>
      <c r="BZ3" s="977"/>
      <c r="CA3" s="977"/>
      <c r="CB3" s="977"/>
      <c r="CC3" s="977"/>
      <c r="CD3" s="977"/>
      <c r="CE3" s="977"/>
      <c r="CF3" s="977"/>
      <c r="CG3" s="977"/>
      <c r="CH3" s="977"/>
      <c r="CI3" s="977"/>
      <c r="CJ3" s="977"/>
      <c r="CK3" s="977"/>
      <c r="CL3" s="977"/>
      <c r="CM3" s="977"/>
      <c r="CN3" s="977"/>
      <c r="CO3" s="977"/>
      <c r="CP3" s="977"/>
      <c r="CQ3" s="977"/>
      <c r="CR3" s="977"/>
      <c r="CS3" s="977"/>
      <c r="CT3" s="977"/>
      <c r="CU3" s="977"/>
      <c r="CV3" s="977"/>
      <c r="CW3" s="977"/>
      <c r="CX3" s="977"/>
      <c r="CY3" s="977"/>
      <c r="CZ3" s="977"/>
      <c r="DA3" s="977"/>
      <c r="DB3" s="977"/>
      <c r="DC3" s="977"/>
      <c r="DD3" s="977"/>
      <c r="DE3" s="977"/>
      <c r="DF3" s="977"/>
      <c r="DG3" s="977"/>
      <c r="DH3" s="977"/>
      <c r="DI3" s="977"/>
      <c r="DJ3" s="977"/>
      <c r="DK3" s="977"/>
      <c r="DL3" s="977"/>
      <c r="DM3" s="977"/>
      <c r="DN3" s="977"/>
      <c r="DO3" s="977"/>
      <c r="DP3" s="977"/>
      <c r="DQ3" s="977"/>
      <c r="DR3" s="977"/>
      <c r="DS3" s="977"/>
      <c r="DT3" s="977"/>
      <c r="DU3" s="977"/>
      <c r="DV3" s="977"/>
      <c r="DW3" s="977"/>
      <c r="DX3" s="977"/>
      <c r="DY3" s="977"/>
      <c r="DZ3" s="977"/>
      <c r="EA3" s="977"/>
      <c r="EB3" s="977"/>
      <c r="EC3" s="977"/>
      <c r="ED3" s="977"/>
      <c r="EE3" s="977"/>
      <c r="EF3" s="977"/>
      <c r="EG3" s="977"/>
      <c r="EH3" s="977"/>
      <c r="EI3" s="977"/>
      <c r="EJ3" s="977"/>
      <c r="EK3" s="977"/>
      <c r="EL3" s="977"/>
      <c r="EM3" s="977"/>
      <c r="EN3" s="977"/>
      <c r="EO3" s="977"/>
      <c r="EP3" s="977"/>
      <c r="EQ3" s="977"/>
      <c r="ER3" s="977"/>
      <c r="ES3" s="977"/>
      <c r="ET3" s="977"/>
      <c r="EU3" s="977"/>
      <c r="EV3" s="977"/>
      <c r="EW3" s="977"/>
      <c r="EX3" s="977"/>
      <c r="EY3" s="977"/>
      <c r="EZ3" s="977"/>
      <c r="FA3" s="977"/>
      <c r="FB3" s="977"/>
      <c r="FC3" s="977"/>
      <c r="FD3" s="977"/>
      <c r="FE3" s="977"/>
      <c r="FF3" s="977"/>
      <c r="FG3" s="977"/>
      <c r="FH3" s="977"/>
      <c r="FI3" s="977"/>
      <c r="FJ3" s="977"/>
      <c r="FK3" s="977"/>
      <c r="FL3" s="977"/>
      <c r="FM3" s="977"/>
      <c r="FN3" s="977"/>
      <c r="FO3" s="977"/>
      <c r="FP3" s="977"/>
      <c r="FQ3" s="977"/>
      <c r="FR3" s="977"/>
      <c r="FS3" s="977"/>
      <c r="FT3" s="977"/>
      <c r="FU3" s="977"/>
      <c r="FV3" s="977"/>
      <c r="FW3" s="977"/>
      <c r="FX3" s="977"/>
    </row>
    <row r="4" spans="1:189" ht="64.5" customHeight="1" x14ac:dyDescent="0.25">
      <c r="A4" s="952"/>
      <c r="B4" s="951" t="s">
        <v>146</v>
      </c>
      <c r="C4" s="951" t="s">
        <v>1664</v>
      </c>
      <c r="D4" s="687" t="s">
        <v>1663</v>
      </c>
      <c r="E4" s="584" t="s">
        <v>1326</v>
      </c>
      <c r="F4" s="687" t="s">
        <v>1662</v>
      </c>
      <c r="G4" s="584" t="s">
        <v>1661</v>
      </c>
      <c r="H4" s="687" t="s">
        <v>1660</v>
      </c>
      <c r="I4" s="876" t="s">
        <v>1659</v>
      </c>
      <c r="J4" s="585" t="s">
        <v>1658</v>
      </c>
      <c r="K4" s="585" t="s">
        <v>1657</v>
      </c>
      <c r="L4" s="976"/>
      <c r="M4" s="947"/>
      <c r="N4" s="948"/>
      <c r="O4" s="947"/>
      <c r="P4" s="947"/>
      <c r="Q4" s="947"/>
      <c r="R4" s="947"/>
      <c r="S4" s="947"/>
      <c r="T4" s="947"/>
      <c r="U4" s="947"/>
      <c r="V4" s="947"/>
      <c r="W4" s="947"/>
      <c r="X4" s="947"/>
      <c r="Y4" s="947"/>
      <c r="Z4" s="947"/>
      <c r="AA4" s="947"/>
      <c r="AB4" s="947"/>
      <c r="AC4" s="947"/>
      <c r="AD4" s="947"/>
      <c r="AE4" s="947"/>
      <c r="AF4" s="947"/>
      <c r="AG4" s="947"/>
      <c r="AH4" s="947"/>
      <c r="AI4" s="947"/>
      <c r="AJ4" s="947"/>
      <c r="AK4" s="947"/>
      <c r="AL4" s="947"/>
      <c r="AM4" s="947"/>
      <c r="AN4" s="947"/>
      <c r="AO4" s="947"/>
      <c r="AP4" s="947"/>
      <c r="AQ4" s="947"/>
      <c r="AR4" s="947"/>
      <c r="AS4" s="947"/>
      <c r="AT4" s="947"/>
      <c r="AU4" s="947"/>
      <c r="AV4" s="947"/>
      <c r="AW4" s="947"/>
      <c r="AX4" s="947"/>
      <c r="AY4" s="947"/>
      <c r="AZ4" s="947"/>
      <c r="BA4" s="947"/>
      <c r="BB4" s="947"/>
      <c r="BC4" s="947"/>
      <c r="BD4" s="947"/>
      <c r="BE4" s="947"/>
      <c r="BF4" s="947"/>
      <c r="BG4" s="947"/>
      <c r="BH4" s="947"/>
      <c r="BI4" s="947"/>
      <c r="BJ4" s="947"/>
      <c r="BK4" s="947"/>
      <c r="BL4" s="947"/>
      <c r="BM4" s="947"/>
      <c r="BN4" s="947"/>
      <c r="BO4" s="947"/>
      <c r="BP4" s="947"/>
      <c r="BQ4" s="947"/>
      <c r="BR4" s="947"/>
      <c r="BS4" s="947"/>
      <c r="BT4" s="947"/>
      <c r="BU4" s="947"/>
      <c r="BV4" s="947"/>
      <c r="BW4" s="947"/>
      <c r="BX4" s="947"/>
      <c r="BY4" s="947"/>
      <c r="BZ4" s="947"/>
      <c r="CA4" s="947"/>
      <c r="CB4" s="947"/>
      <c r="CC4" s="947"/>
      <c r="CD4" s="947"/>
      <c r="CE4" s="947"/>
      <c r="CF4" s="947"/>
      <c r="CG4" s="947"/>
      <c r="CH4" s="947"/>
      <c r="CI4" s="947"/>
      <c r="CJ4" s="947"/>
      <c r="CK4" s="947"/>
      <c r="CL4" s="947"/>
      <c r="CM4" s="947"/>
      <c r="CN4" s="947"/>
      <c r="CO4" s="947"/>
      <c r="CP4" s="947"/>
      <c r="CQ4" s="947"/>
      <c r="CR4" s="947"/>
      <c r="CS4" s="947"/>
      <c r="CT4" s="947"/>
      <c r="CU4" s="947"/>
      <c r="CV4" s="947"/>
      <c r="CW4" s="947"/>
      <c r="CX4" s="947"/>
      <c r="CY4" s="947"/>
      <c r="CZ4" s="947"/>
      <c r="DA4" s="947"/>
      <c r="DB4" s="947"/>
      <c r="DC4" s="947"/>
      <c r="DD4" s="947"/>
      <c r="DE4" s="947"/>
      <c r="DF4" s="947"/>
      <c r="DG4" s="947"/>
      <c r="DH4" s="947"/>
      <c r="DI4" s="947"/>
      <c r="DJ4" s="947"/>
      <c r="DK4" s="947"/>
      <c r="DL4" s="947"/>
      <c r="DM4" s="947"/>
      <c r="DN4" s="947"/>
      <c r="DO4" s="947"/>
      <c r="DP4" s="947"/>
      <c r="DQ4" s="947"/>
      <c r="DR4" s="947"/>
      <c r="DS4" s="947"/>
      <c r="DT4" s="947"/>
      <c r="DU4" s="947"/>
      <c r="DV4" s="947"/>
      <c r="DW4" s="947"/>
      <c r="DX4" s="947"/>
      <c r="DY4" s="947"/>
      <c r="DZ4" s="947"/>
      <c r="EA4" s="947"/>
      <c r="EB4" s="947"/>
      <c r="EC4" s="947"/>
      <c r="ED4" s="947"/>
      <c r="EE4" s="947"/>
      <c r="EF4" s="947"/>
      <c r="EG4" s="947"/>
      <c r="EH4" s="947"/>
      <c r="EI4" s="947"/>
      <c r="EJ4" s="947"/>
      <c r="EK4" s="947"/>
      <c r="EL4" s="947"/>
      <c r="EM4" s="947"/>
      <c r="EN4" s="947"/>
      <c r="EO4" s="947"/>
      <c r="EP4" s="947"/>
      <c r="EQ4" s="947"/>
      <c r="ER4" s="947"/>
      <c r="ES4" s="947"/>
      <c r="ET4" s="947"/>
      <c r="EU4" s="947"/>
      <c r="EV4" s="947"/>
      <c r="EW4" s="947"/>
      <c r="EX4" s="947"/>
      <c r="EY4" s="947"/>
      <c r="EZ4" s="947"/>
      <c r="FA4" s="947"/>
      <c r="FB4" s="947"/>
      <c r="FC4" s="947"/>
      <c r="FD4" s="947"/>
      <c r="FE4" s="947"/>
      <c r="FF4" s="947"/>
      <c r="FG4" s="947"/>
      <c r="FH4" s="947"/>
      <c r="FI4" s="947"/>
      <c r="FJ4" s="947"/>
      <c r="FK4" s="947"/>
      <c r="FL4" s="947"/>
      <c r="FM4" s="947"/>
      <c r="FN4" s="947"/>
      <c r="FO4" s="947"/>
      <c r="FP4" s="947"/>
      <c r="FQ4" s="947"/>
      <c r="FR4" s="947"/>
      <c r="FS4" s="947"/>
      <c r="FT4" s="947"/>
      <c r="FU4" s="947"/>
      <c r="FV4" s="947"/>
      <c r="FW4" s="947"/>
      <c r="FX4" s="947"/>
    </row>
    <row r="5" spans="1:189" x14ac:dyDescent="0.25">
      <c r="A5" s="975" t="s">
        <v>145</v>
      </c>
      <c r="B5" s="1716"/>
      <c r="C5" s="1716"/>
      <c r="D5" s="1716"/>
      <c r="E5" s="1716"/>
      <c r="F5" s="1716"/>
      <c r="G5" s="1716"/>
      <c r="H5" s="1716"/>
      <c r="I5" s="1716"/>
      <c r="J5" s="1716"/>
      <c r="K5" s="1716"/>
      <c r="L5" s="947"/>
      <c r="M5" s="947"/>
      <c r="N5" s="948"/>
      <c r="O5" s="947"/>
      <c r="P5" s="947"/>
      <c r="Q5" s="947"/>
      <c r="R5" s="947"/>
      <c r="S5" s="947"/>
      <c r="T5" s="947"/>
      <c r="U5" s="947"/>
      <c r="V5" s="947"/>
      <c r="W5" s="947"/>
      <c r="X5" s="947"/>
      <c r="Y5" s="947"/>
      <c r="Z5" s="947"/>
      <c r="AA5" s="947"/>
      <c r="AB5" s="947"/>
      <c r="AC5" s="947"/>
      <c r="AD5" s="947"/>
      <c r="AE5" s="947"/>
      <c r="AF5" s="947"/>
      <c r="AG5" s="947"/>
      <c r="AH5" s="947"/>
      <c r="AI5" s="947"/>
      <c r="AJ5" s="947"/>
      <c r="AK5" s="947"/>
      <c r="AL5" s="947"/>
      <c r="AM5" s="947"/>
      <c r="AN5" s="947"/>
      <c r="AO5" s="947"/>
      <c r="AP5" s="947"/>
      <c r="AQ5" s="947"/>
      <c r="AR5" s="947"/>
      <c r="AS5" s="947"/>
      <c r="AT5" s="947"/>
      <c r="AU5" s="947"/>
      <c r="AV5" s="947"/>
      <c r="AW5" s="947"/>
      <c r="AX5" s="947"/>
      <c r="AY5" s="947"/>
      <c r="AZ5" s="947"/>
      <c r="BA5" s="947"/>
      <c r="BB5" s="947"/>
      <c r="BC5" s="947"/>
      <c r="BD5" s="947"/>
      <c r="BE5" s="947"/>
      <c r="BF5" s="947"/>
      <c r="BG5" s="947"/>
      <c r="BH5" s="947"/>
      <c r="BI5" s="947"/>
      <c r="BJ5" s="947"/>
      <c r="BK5" s="947"/>
      <c r="BL5" s="947"/>
      <c r="BM5" s="947"/>
      <c r="BN5" s="947"/>
      <c r="BO5" s="947"/>
      <c r="BP5" s="947"/>
      <c r="BQ5" s="947"/>
      <c r="BR5" s="947"/>
      <c r="BS5" s="947"/>
      <c r="BT5" s="947"/>
      <c r="BU5" s="947"/>
      <c r="BV5" s="947"/>
      <c r="BW5" s="947"/>
      <c r="BX5" s="947"/>
      <c r="BY5" s="947"/>
      <c r="BZ5" s="947"/>
      <c r="CA5" s="947"/>
      <c r="CB5" s="947"/>
      <c r="CC5" s="947"/>
      <c r="CD5" s="947"/>
      <c r="CE5" s="947"/>
      <c r="CF5" s="947"/>
      <c r="CG5" s="947"/>
      <c r="CH5" s="947"/>
      <c r="CI5" s="947"/>
      <c r="CJ5" s="947"/>
      <c r="CK5" s="947"/>
      <c r="CL5" s="947"/>
      <c r="CM5" s="947"/>
      <c r="CN5" s="947"/>
      <c r="CO5" s="947"/>
      <c r="CP5" s="947"/>
      <c r="CQ5" s="947"/>
      <c r="CR5" s="947"/>
      <c r="CS5" s="947"/>
      <c r="CT5" s="947"/>
      <c r="CU5" s="947"/>
      <c r="CV5" s="947"/>
      <c r="CW5" s="947"/>
      <c r="CX5" s="947"/>
      <c r="CY5" s="947"/>
      <c r="CZ5" s="947"/>
      <c r="DA5" s="947"/>
      <c r="DB5" s="947"/>
      <c r="DC5" s="947"/>
      <c r="DD5" s="947"/>
      <c r="DE5" s="947"/>
      <c r="DF5" s="947"/>
      <c r="DG5" s="947"/>
      <c r="DH5" s="947"/>
      <c r="DI5" s="947"/>
      <c r="DJ5" s="947"/>
      <c r="DK5" s="947"/>
      <c r="DL5" s="947"/>
      <c r="DM5" s="947"/>
      <c r="DN5" s="947"/>
      <c r="DO5" s="947"/>
      <c r="DP5" s="947"/>
      <c r="DQ5" s="947"/>
      <c r="DR5" s="947"/>
      <c r="DS5" s="947"/>
      <c r="DT5" s="947"/>
      <c r="DU5" s="947"/>
      <c r="DV5" s="947"/>
      <c r="DW5" s="947"/>
      <c r="DX5" s="947"/>
      <c r="DY5" s="947"/>
      <c r="DZ5" s="947"/>
      <c r="EA5" s="947"/>
      <c r="EB5" s="947"/>
      <c r="EC5" s="947"/>
      <c r="ED5" s="947"/>
      <c r="EE5" s="947"/>
      <c r="EF5" s="947"/>
      <c r="EG5" s="947"/>
      <c r="EH5" s="947"/>
      <c r="EI5" s="947"/>
      <c r="EJ5" s="947"/>
      <c r="EK5" s="947"/>
      <c r="EL5" s="947"/>
      <c r="EM5" s="947"/>
      <c r="EN5" s="947"/>
      <c r="EO5" s="947"/>
      <c r="EP5" s="947"/>
      <c r="EQ5" s="947"/>
      <c r="ER5" s="947"/>
      <c r="ES5" s="947"/>
      <c r="ET5" s="947"/>
      <c r="EU5" s="947"/>
      <c r="EV5" s="947"/>
      <c r="EW5" s="947"/>
      <c r="EX5" s="947"/>
      <c r="EY5" s="947"/>
      <c r="EZ5" s="947"/>
      <c r="FA5" s="947"/>
      <c r="FB5" s="947"/>
      <c r="FC5" s="947"/>
      <c r="FD5" s="947"/>
      <c r="FE5" s="947"/>
      <c r="FF5" s="947"/>
      <c r="FG5" s="947"/>
      <c r="FH5" s="947"/>
      <c r="FI5" s="947"/>
      <c r="FJ5" s="947"/>
      <c r="FK5" s="947"/>
      <c r="FL5" s="947"/>
      <c r="FM5" s="947"/>
      <c r="FN5" s="947"/>
      <c r="FO5" s="947"/>
      <c r="FP5" s="947"/>
      <c r="FQ5" s="947"/>
      <c r="FR5" s="947"/>
      <c r="FS5" s="947"/>
      <c r="FT5" s="947"/>
      <c r="FU5" s="947"/>
      <c r="FV5" s="947"/>
      <c r="FW5" s="947"/>
      <c r="FX5" s="947"/>
    </row>
    <row r="6" spans="1:189" x14ac:dyDescent="0.25">
      <c r="A6" s="969">
        <v>1998</v>
      </c>
      <c r="B6" s="963">
        <v>678119</v>
      </c>
      <c r="C6" s="974">
        <v>12268</v>
      </c>
      <c r="D6" s="701">
        <v>221241</v>
      </c>
      <c r="E6" s="701">
        <v>194996</v>
      </c>
      <c r="F6" s="701">
        <v>302</v>
      </c>
      <c r="G6" s="701">
        <v>771</v>
      </c>
      <c r="H6" s="701">
        <v>187489</v>
      </c>
      <c r="I6" s="973">
        <v>0</v>
      </c>
      <c r="J6" s="701">
        <v>3754</v>
      </c>
      <c r="K6" s="701">
        <v>57298</v>
      </c>
      <c r="L6" s="947"/>
      <c r="M6" s="947"/>
      <c r="N6" s="948"/>
      <c r="O6" s="947"/>
      <c r="P6" s="947"/>
      <c r="Q6" s="947"/>
      <c r="R6" s="947"/>
      <c r="S6" s="947"/>
      <c r="T6" s="947"/>
      <c r="U6" s="947"/>
      <c r="V6" s="947"/>
      <c r="W6" s="947"/>
      <c r="X6" s="947"/>
      <c r="Y6" s="947"/>
      <c r="Z6" s="947"/>
      <c r="AA6" s="947"/>
      <c r="AB6" s="947"/>
      <c r="AC6" s="947"/>
      <c r="AD6" s="947"/>
      <c r="AE6" s="947"/>
      <c r="AF6" s="947"/>
      <c r="AG6" s="947"/>
      <c r="AH6" s="947"/>
      <c r="AI6" s="947"/>
      <c r="AJ6" s="947"/>
      <c r="AK6" s="947"/>
      <c r="AL6" s="947"/>
      <c r="AM6" s="947"/>
      <c r="AN6" s="947"/>
      <c r="AO6" s="947"/>
      <c r="AP6" s="947"/>
      <c r="AQ6" s="947"/>
      <c r="AR6" s="947"/>
      <c r="AS6" s="947"/>
      <c r="AT6" s="947"/>
      <c r="AU6" s="947"/>
      <c r="AV6" s="947"/>
      <c r="AW6" s="947"/>
      <c r="AX6" s="947"/>
      <c r="AY6" s="947"/>
      <c r="AZ6" s="947"/>
      <c r="BA6" s="947"/>
      <c r="BB6" s="947"/>
      <c r="BC6" s="947"/>
      <c r="BD6" s="947"/>
      <c r="BE6" s="947"/>
      <c r="BF6" s="947"/>
      <c r="BG6" s="947"/>
      <c r="BH6" s="947"/>
      <c r="BI6" s="947"/>
      <c r="BJ6" s="947"/>
      <c r="BK6" s="947"/>
      <c r="BL6" s="947"/>
      <c r="BM6" s="947"/>
      <c r="BN6" s="947"/>
      <c r="BO6" s="947"/>
      <c r="BP6" s="947"/>
      <c r="BQ6" s="947"/>
      <c r="BR6" s="947"/>
      <c r="BS6" s="947"/>
      <c r="BT6" s="947"/>
      <c r="BU6" s="947"/>
      <c r="BV6" s="947"/>
      <c r="BW6" s="947"/>
      <c r="BX6" s="947"/>
      <c r="BY6" s="947"/>
      <c r="BZ6" s="947"/>
      <c r="CA6" s="947"/>
      <c r="CB6" s="947"/>
      <c r="CC6" s="947"/>
      <c r="CD6" s="947"/>
      <c r="CE6" s="947"/>
      <c r="CF6" s="947"/>
      <c r="CG6" s="947"/>
      <c r="CH6" s="947"/>
      <c r="CI6" s="947"/>
      <c r="CJ6" s="947"/>
      <c r="CK6" s="947"/>
      <c r="CL6" s="947"/>
      <c r="CM6" s="947"/>
      <c r="CN6" s="947"/>
      <c r="CO6" s="947"/>
      <c r="CP6" s="947"/>
      <c r="CQ6" s="947"/>
      <c r="CR6" s="947"/>
      <c r="CS6" s="947"/>
      <c r="CT6" s="947"/>
      <c r="CU6" s="947"/>
      <c r="CV6" s="947"/>
      <c r="CW6" s="947"/>
      <c r="CX6" s="947"/>
      <c r="CY6" s="947"/>
      <c r="CZ6" s="947"/>
      <c r="DA6" s="947"/>
      <c r="DB6" s="947"/>
      <c r="DC6" s="947"/>
      <c r="DD6" s="947"/>
      <c r="DE6" s="947"/>
      <c r="DF6" s="947"/>
      <c r="DG6" s="947"/>
      <c r="DH6" s="947"/>
      <c r="DI6" s="947"/>
      <c r="DJ6" s="947"/>
      <c r="DK6" s="947"/>
      <c r="DL6" s="947"/>
      <c r="DM6" s="947"/>
      <c r="DN6" s="947"/>
      <c r="DO6" s="947"/>
      <c r="DP6" s="947"/>
      <c r="DQ6" s="947"/>
      <c r="DR6" s="947"/>
      <c r="DS6" s="947"/>
      <c r="DT6" s="947"/>
      <c r="DU6" s="947"/>
      <c r="DV6" s="947"/>
      <c r="DW6" s="947"/>
      <c r="DX6" s="947"/>
      <c r="DY6" s="947"/>
      <c r="DZ6" s="947"/>
      <c r="EA6" s="947"/>
      <c r="EB6" s="947"/>
      <c r="EC6" s="947"/>
      <c r="ED6" s="947"/>
      <c r="EE6" s="947"/>
      <c r="EF6" s="947"/>
      <c r="EG6" s="947"/>
      <c r="EH6" s="947"/>
      <c r="EI6" s="947"/>
      <c r="EJ6" s="947"/>
      <c r="EK6" s="947"/>
      <c r="EL6" s="947"/>
      <c r="EM6" s="947"/>
      <c r="EN6" s="947"/>
      <c r="EO6" s="947"/>
      <c r="EP6" s="947"/>
      <c r="EQ6" s="947"/>
      <c r="ER6" s="947"/>
      <c r="ES6" s="947"/>
      <c r="ET6" s="947"/>
      <c r="EU6" s="947"/>
      <c r="EV6" s="947"/>
      <c r="EW6" s="947"/>
      <c r="EX6" s="947"/>
      <c r="EY6" s="947"/>
      <c r="EZ6" s="947"/>
      <c r="FA6" s="947"/>
      <c r="FB6" s="947"/>
      <c r="FC6" s="947"/>
      <c r="FD6" s="947"/>
      <c r="FE6" s="947"/>
      <c r="FF6" s="947"/>
      <c r="FG6" s="947"/>
      <c r="FH6" s="947"/>
      <c r="FI6" s="947"/>
      <c r="FJ6" s="947"/>
      <c r="FK6" s="947"/>
      <c r="FL6" s="947"/>
      <c r="FM6" s="947"/>
      <c r="FN6" s="947"/>
      <c r="FO6" s="947"/>
      <c r="FP6" s="947"/>
      <c r="FQ6" s="947"/>
      <c r="FR6" s="947"/>
      <c r="FS6" s="947"/>
      <c r="FT6" s="947"/>
      <c r="FU6" s="947"/>
      <c r="FV6" s="947"/>
      <c r="FW6" s="947"/>
      <c r="FX6" s="947"/>
    </row>
    <row r="7" spans="1:189" x14ac:dyDescent="0.25">
      <c r="A7" s="969">
        <v>1999</v>
      </c>
      <c r="B7" s="963">
        <v>803349</v>
      </c>
      <c r="C7" s="701">
        <v>17054</v>
      </c>
      <c r="D7" s="701">
        <v>278292</v>
      </c>
      <c r="E7" s="701">
        <v>232323</v>
      </c>
      <c r="F7" s="701">
        <v>218</v>
      </c>
      <c r="G7" s="701">
        <v>266</v>
      </c>
      <c r="H7" s="701">
        <v>204366</v>
      </c>
      <c r="I7" s="973">
        <v>0</v>
      </c>
      <c r="J7" s="701">
        <v>4198</v>
      </c>
      <c r="K7" s="701">
        <v>66631</v>
      </c>
      <c r="L7" s="947"/>
      <c r="M7" s="947"/>
      <c r="N7" s="948"/>
      <c r="O7" s="947"/>
      <c r="P7" s="947"/>
      <c r="Q7" s="947"/>
      <c r="R7" s="947"/>
      <c r="S7" s="947"/>
      <c r="T7" s="947"/>
      <c r="U7" s="947"/>
      <c r="V7" s="947"/>
      <c r="W7" s="947"/>
      <c r="X7" s="947"/>
      <c r="Y7" s="947"/>
      <c r="Z7" s="947"/>
      <c r="AA7" s="947"/>
      <c r="AB7" s="947"/>
      <c r="AC7" s="947"/>
      <c r="AD7" s="947"/>
      <c r="AE7" s="947"/>
      <c r="AF7" s="947"/>
      <c r="AG7" s="947"/>
      <c r="AH7" s="947"/>
      <c r="AI7" s="947"/>
      <c r="AJ7" s="947"/>
      <c r="AK7" s="947"/>
      <c r="AL7" s="947"/>
      <c r="AM7" s="947"/>
      <c r="AN7" s="947"/>
      <c r="AO7" s="947"/>
      <c r="AP7" s="947"/>
      <c r="AQ7" s="947"/>
      <c r="AR7" s="947"/>
      <c r="AS7" s="947"/>
      <c r="AT7" s="947"/>
      <c r="AU7" s="947"/>
      <c r="AV7" s="947"/>
      <c r="AW7" s="947"/>
      <c r="AX7" s="947"/>
      <c r="AY7" s="947"/>
      <c r="AZ7" s="947"/>
      <c r="BA7" s="947"/>
      <c r="BB7" s="947"/>
      <c r="BC7" s="947"/>
      <c r="BD7" s="947"/>
      <c r="BE7" s="947"/>
      <c r="BF7" s="947"/>
      <c r="BG7" s="947"/>
      <c r="BH7" s="947"/>
      <c r="BI7" s="947"/>
      <c r="BJ7" s="947"/>
      <c r="BK7" s="947"/>
      <c r="BL7" s="947"/>
      <c r="BM7" s="947"/>
      <c r="BN7" s="947"/>
      <c r="BO7" s="947"/>
      <c r="BP7" s="947"/>
      <c r="BQ7" s="947"/>
      <c r="BR7" s="947"/>
      <c r="BS7" s="947"/>
      <c r="BT7" s="947"/>
      <c r="BU7" s="947"/>
      <c r="BV7" s="947"/>
      <c r="BW7" s="947"/>
      <c r="BX7" s="947"/>
      <c r="BY7" s="947"/>
      <c r="BZ7" s="947"/>
      <c r="CA7" s="947"/>
      <c r="CB7" s="947"/>
      <c r="CC7" s="947"/>
      <c r="CD7" s="947"/>
      <c r="CE7" s="947"/>
      <c r="CF7" s="947"/>
      <c r="CG7" s="947"/>
      <c r="CH7" s="947"/>
      <c r="CI7" s="947"/>
      <c r="CJ7" s="947"/>
      <c r="CK7" s="947"/>
      <c r="CL7" s="947"/>
      <c r="CM7" s="947"/>
      <c r="CN7" s="947"/>
      <c r="CO7" s="947"/>
      <c r="CP7" s="947"/>
      <c r="CQ7" s="947"/>
      <c r="CR7" s="947"/>
      <c r="CS7" s="947"/>
      <c r="CT7" s="947"/>
      <c r="CU7" s="947"/>
      <c r="CV7" s="947"/>
      <c r="CW7" s="947"/>
      <c r="CX7" s="947"/>
      <c r="CY7" s="947"/>
      <c r="CZ7" s="947"/>
      <c r="DA7" s="947"/>
      <c r="DB7" s="947"/>
      <c r="DC7" s="947"/>
      <c r="DD7" s="947"/>
      <c r="DE7" s="947"/>
      <c r="DF7" s="947"/>
      <c r="DG7" s="947"/>
      <c r="DH7" s="947"/>
      <c r="DI7" s="947"/>
      <c r="DJ7" s="947"/>
      <c r="DK7" s="947"/>
      <c r="DL7" s="947"/>
      <c r="DM7" s="947"/>
      <c r="DN7" s="947"/>
      <c r="DO7" s="947"/>
      <c r="DP7" s="947"/>
      <c r="DQ7" s="947"/>
      <c r="DR7" s="947"/>
      <c r="DS7" s="947"/>
      <c r="DT7" s="947"/>
      <c r="DU7" s="947"/>
      <c r="DV7" s="947"/>
      <c r="DW7" s="947"/>
      <c r="DX7" s="947"/>
      <c r="DY7" s="947"/>
      <c r="DZ7" s="947"/>
      <c r="EA7" s="947"/>
      <c r="EB7" s="947"/>
      <c r="EC7" s="947"/>
      <c r="ED7" s="947"/>
      <c r="EE7" s="947"/>
      <c r="EF7" s="947"/>
      <c r="EG7" s="947"/>
      <c r="EH7" s="947"/>
      <c r="EI7" s="947"/>
      <c r="EJ7" s="947"/>
      <c r="EK7" s="947"/>
      <c r="EL7" s="947"/>
      <c r="EM7" s="947"/>
      <c r="EN7" s="947"/>
      <c r="EO7" s="947"/>
      <c r="EP7" s="947"/>
      <c r="EQ7" s="947"/>
      <c r="ER7" s="947"/>
      <c r="ES7" s="947"/>
      <c r="ET7" s="947"/>
      <c r="EU7" s="947"/>
      <c r="EV7" s="947"/>
      <c r="EW7" s="947"/>
      <c r="EX7" s="947"/>
      <c r="EY7" s="947"/>
      <c r="EZ7" s="947"/>
      <c r="FA7" s="947"/>
      <c r="FB7" s="947"/>
      <c r="FC7" s="947"/>
      <c r="FD7" s="947"/>
      <c r="FE7" s="947"/>
      <c r="FF7" s="947"/>
      <c r="FG7" s="947"/>
      <c r="FH7" s="947"/>
      <c r="FI7" s="947"/>
      <c r="FJ7" s="947"/>
      <c r="FK7" s="947"/>
      <c r="FL7" s="947"/>
      <c r="FM7" s="947"/>
      <c r="FN7" s="947"/>
      <c r="FO7" s="947"/>
      <c r="FP7" s="947"/>
      <c r="FQ7" s="947"/>
      <c r="FR7" s="947"/>
      <c r="FS7" s="947"/>
      <c r="FT7" s="947"/>
      <c r="FU7" s="947"/>
      <c r="FV7" s="947"/>
      <c r="FW7" s="947"/>
      <c r="FX7" s="947"/>
    </row>
    <row r="8" spans="1:189" x14ac:dyDescent="0.25">
      <c r="A8" s="969">
        <v>2000</v>
      </c>
      <c r="B8" s="963">
        <v>857184</v>
      </c>
      <c r="C8" s="701">
        <v>21030</v>
      </c>
      <c r="D8" s="701">
        <v>270176</v>
      </c>
      <c r="E8" s="701">
        <v>297720</v>
      </c>
      <c r="F8" s="701">
        <v>430</v>
      </c>
      <c r="G8" s="701">
        <v>88</v>
      </c>
      <c r="H8" s="701">
        <v>197881</v>
      </c>
      <c r="I8" s="973">
        <v>0</v>
      </c>
      <c r="J8" s="701">
        <v>7533</v>
      </c>
      <c r="K8" s="701">
        <v>62326</v>
      </c>
      <c r="L8" s="947"/>
      <c r="M8" s="947"/>
      <c r="N8" s="948"/>
      <c r="O8" s="947"/>
      <c r="P8" s="947"/>
      <c r="Q8" s="947"/>
      <c r="R8" s="947"/>
      <c r="S8" s="947"/>
      <c r="T8" s="947"/>
      <c r="U8" s="947"/>
      <c r="V8" s="947"/>
      <c r="W8" s="947"/>
      <c r="X8" s="947"/>
      <c r="Y8" s="947"/>
      <c r="Z8" s="947"/>
      <c r="AA8" s="947"/>
      <c r="AB8" s="947"/>
      <c r="AC8" s="947"/>
      <c r="AD8" s="947"/>
      <c r="AE8" s="947"/>
      <c r="AF8" s="947"/>
      <c r="AG8" s="947"/>
      <c r="AH8" s="947"/>
      <c r="AI8" s="947"/>
      <c r="AJ8" s="947"/>
      <c r="AK8" s="947"/>
      <c r="AL8" s="947"/>
      <c r="AM8" s="947"/>
      <c r="AN8" s="947"/>
      <c r="AO8" s="947"/>
      <c r="AP8" s="947"/>
      <c r="AQ8" s="947"/>
      <c r="AR8" s="947"/>
      <c r="AS8" s="947"/>
      <c r="AT8" s="947"/>
      <c r="AU8" s="947"/>
      <c r="AV8" s="947"/>
      <c r="AW8" s="947"/>
      <c r="AX8" s="947"/>
      <c r="AY8" s="947"/>
      <c r="AZ8" s="947"/>
      <c r="BA8" s="947"/>
      <c r="BB8" s="947"/>
      <c r="BC8" s="947"/>
      <c r="BD8" s="947"/>
      <c r="BE8" s="947"/>
      <c r="BF8" s="947"/>
      <c r="BG8" s="947"/>
      <c r="BH8" s="947"/>
      <c r="BI8" s="947"/>
      <c r="BJ8" s="947"/>
      <c r="BK8" s="947"/>
      <c r="BL8" s="947"/>
      <c r="BM8" s="947"/>
      <c r="BN8" s="947"/>
      <c r="BO8" s="947"/>
      <c r="BP8" s="947"/>
      <c r="BQ8" s="947"/>
      <c r="BR8" s="947"/>
      <c r="BS8" s="947"/>
      <c r="BT8" s="947"/>
      <c r="BU8" s="947"/>
      <c r="BV8" s="947"/>
      <c r="BW8" s="947"/>
      <c r="BX8" s="947"/>
      <c r="BY8" s="947"/>
      <c r="BZ8" s="947"/>
      <c r="CA8" s="947"/>
      <c r="CB8" s="947"/>
      <c r="CC8" s="947"/>
      <c r="CD8" s="947"/>
      <c r="CE8" s="947"/>
      <c r="CF8" s="947"/>
      <c r="CG8" s="947"/>
      <c r="CH8" s="947"/>
      <c r="CI8" s="947"/>
      <c r="CJ8" s="947"/>
      <c r="CK8" s="947"/>
      <c r="CL8" s="947"/>
      <c r="CM8" s="947"/>
      <c r="CN8" s="947"/>
      <c r="CO8" s="947"/>
      <c r="CP8" s="947"/>
      <c r="CQ8" s="947"/>
      <c r="CR8" s="947"/>
      <c r="CS8" s="947"/>
      <c r="CT8" s="947"/>
      <c r="CU8" s="947"/>
      <c r="CV8" s="947"/>
      <c r="CW8" s="947"/>
      <c r="CX8" s="947"/>
      <c r="CY8" s="947"/>
      <c r="CZ8" s="947"/>
      <c r="DA8" s="947"/>
      <c r="DB8" s="947"/>
      <c r="DC8" s="947"/>
      <c r="DD8" s="947"/>
      <c r="DE8" s="947"/>
      <c r="DF8" s="947"/>
      <c r="DG8" s="947"/>
      <c r="DH8" s="947"/>
      <c r="DI8" s="947"/>
      <c r="DJ8" s="947"/>
      <c r="DK8" s="947"/>
      <c r="DL8" s="947"/>
      <c r="DM8" s="947"/>
      <c r="DN8" s="947"/>
      <c r="DO8" s="947"/>
      <c r="DP8" s="947"/>
      <c r="DQ8" s="947"/>
      <c r="DR8" s="947"/>
      <c r="DS8" s="947"/>
      <c r="DT8" s="947"/>
      <c r="DU8" s="947"/>
      <c r="DV8" s="947"/>
      <c r="DW8" s="947"/>
      <c r="DX8" s="947"/>
      <c r="DY8" s="947"/>
      <c r="DZ8" s="947"/>
      <c r="EA8" s="947"/>
      <c r="EB8" s="947"/>
      <c r="EC8" s="947"/>
      <c r="ED8" s="947"/>
      <c r="EE8" s="947"/>
      <c r="EF8" s="947"/>
      <c r="EG8" s="947"/>
      <c r="EH8" s="947"/>
      <c r="EI8" s="947"/>
      <c r="EJ8" s="947"/>
      <c r="EK8" s="947"/>
      <c r="EL8" s="947"/>
      <c r="EM8" s="947"/>
      <c r="EN8" s="947"/>
      <c r="EO8" s="947"/>
      <c r="EP8" s="947"/>
      <c r="EQ8" s="947"/>
      <c r="ER8" s="947"/>
      <c r="ES8" s="947"/>
      <c r="ET8" s="947"/>
      <c r="EU8" s="947"/>
      <c r="EV8" s="947"/>
      <c r="EW8" s="947"/>
      <c r="EX8" s="947"/>
      <c r="EY8" s="947"/>
      <c r="EZ8" s="947"/>
      <c r="FA8" s="947"/>
      <c r="FB8" s="947"/>
      <c r="FC8" s="947"/>
      <c r="FD8" s="947"/>
      <c r="FE8" s="947"/>
      <c r="FF8" s="947"/>
      <c r="FG8" s="947"/>
      <c r="FH8" s="947"/>
      <c r="FI8" s="947"/>
      <c r="FJ8" s="947"/>
      <c r="FK8" s="947"/>
      <c r="FL8" s="947"/>
      <c r="FM8" s="947"/>
      <c r="FN8" s="947"/>
      <c r="FO8" s="947"/>
      <c r="FP8" s="947"/>
      <c r="FQ8" s="947"/>
      <c r="FR8" s="947"/>
      <c r="FS8" s="947"/>
      <c r="FT8" s="947"/>
      <c r="FU8" s="947"/>
      <c r="FV8" s="947"/>
      <c r="FW8" s="947"/>
      <c r="FX8" s="947"/>
    </row>
    <row r="9" spans="1:189" x14ac:dyDescent="0.25">
      <c r="A9" s="969">
        <v>2001</v>
      </c>
      <c r="B9" s="963">
        <v>831306</v>
      </c>
      <c r="C9" s="701">
        <v>8690</v>
      </c>
      <c r="D9" s="701">
        <v>206688</v>
      </c>
      <c r="E9" s="701">
        <v>323098</v>
      </c>
      <c r="F9" s="701">
        <v>48939</v>
      </c>
      <c r="G9" s="701">
        <v>161</v>
      </c>
      <c r="H9" s="701">
        <v>170387</v>
      </c>
      <c r="I9" s="973">
        <v>0</v>
      </c>
      <c r="J9" s="701">
        <v>4616</v>
      </c>
      <c r="K9" s="701">
        <v>68727</v>
      </c>
      <c r="L9" s="947"/>
      <c r="M9" s="947"/>
      <c r="N9" s="948"/>
      <c r="O9" s="947"/>
      <c r="P9" s="947"/>
      <c r="Q9" s="947"/>
      <c r="R9" s="947"/>
      <c r="S9" s="947"/>
      <c r="T9" s="947"/>
      <c r="U9" s="947"/>
      <c r="V9" s="947"/>
      <c r="W9" s="947"/>
      <c r="X9" s="947"/>
      <c r="Y9" s="947"/>
      <c r="Z9" s="947"/>
      <c r="AA9" s="947"/>
      <c r="AB9" s="947"/>
      <c r="AC9" s="947"/>
      <c r="AD9" s="947"/>
      <c r="AE9" s="947"/>
      <c r="AF9" s="947"/>
      <c r="AG9" s="947"/>
      <c r="AH9" s="947"/>
      <c r="AI9" s="947"/>
      <c r="AJ9" s="947"/>
      <c r="AK9" s="947"/>
      <c r="AL9" s="947"/>
      <c r="AM9" s="947"/>
      <c r="AN9" s="947"/>
      <c r="AO9" s="947"/>
      <c r="AP9" s="947"/>
      <c r="AQ9" s="947"/>
      <c r="AR9" s="947"/>
      <c r="AS9" s="947"/>
      <c r="AT9" s="947"/>
      <c r="AU9" s="947"/>
      <c r="AV9" s="947"/>
      <c r="AW9" s="947"/>
      <c r="AX9" s="947"/>
      <c r="AY9" s="947"/>
      <c r="AZ9" s="947"/>
      <c r="BA9" s="947"/>
      <c r="BB9" s="947"/>
      <c r="BC9" s="947"/>
      <c r="BD9" s="947"/>
      <c r="BE9" s="947"/>
      <c r="BF9" s="947"/>
      <c r="BG9" s="947"/>
      <c r="BH9" s="947"/>
      <c r="BI9" s="947"/>
      <c r="BJ9" s="947"/>
      <c r="BK9" s="947"/>
      <c r="BL9" s="947"/>
      <c r="BM9" s="947"/>
      <c r="BN9" s="947"/>
      <c r="BO9" s="947"/>
      <c r="BP9" s="947"/>
      <c r="BQ9" s="947"/>
      <c r="BR9" s="947"/>
      <c r="BS9" s="947"/>
      <c r="BT9" s="947"/>
      <c r="BU9" s="947"/>
      <c r="BV9" s="947"/>
      <c r="BW9" s="947"/>
      <c r="BX9" s="947"/>
      <c r="BY9" s="947"/>
      <c r="BZ9" s="947"/>
      <c r="CA9" s="947"/>
      <c r="CB9" s="947"/>
      <c r="CC9" s="947"/>
      <c r="CD9" s="947"/>
      <c r="CE9" s="947"/>
      <c r="CF9" s="947"/>
      <c r="CG9" s="947"/>
      <c r="CH9" s="947"/>
      <c r="CI9" s="947"/>
      <c r="CJ9" s="947"/>
      <c r="CK9" s="947"/>
      <c r="CL9" s="947"/>
      <c r="CM9" s="947"/>
      <c r="CN9" s="947"/>
      <c r="CO9" s="947"/>
      <c r="CP9" s="947"/>
      <c r="CQ9" s="947"/>
      <c r="CR9" s="947"/>
      <c r="CS9" s="947"/>
      <c r="CT9" s="947"/>
      <c r="CU9" s="947"/>
      <c r="CV9" s="947"/>
      <c r="CW9" s="947"/>
      <c r="CX9" s="947"/>
      <c r="CY9" s="947"/>
      <c r="CZ9" s="947"/>
      <c r="DA9" s="947"/>
      <c r="DB9" s="947"/>
      <c r="DC9" s="947"/>
      <c r="DD9" s="947"/>
      <c r="DE9" s="947"/>
      <c r="DF9" s="947"/>
      <c r="DG9" s="947"/>
      <c r="DH9" s="947"/>
      <c r="DI9" s="947"/>
      <c r="DJ9" s="947"/>
      <c r="DK9" s="947"/>
      <c r="DL9" s="947"/>
      <c r="DM9" s="947"/>
      <c r="DN9" s="947"/>
      <c r="DO9" s="947"/>
      <c r="DP9" s="947"/>
      <c r="DQ9" s="947"/>
      <c r="DR9" s="947"/>
      <c r="DS9" s="947"/>
      <c r="DT9" s="947"/>
      <c r="DU9" s="947"/>
      <c r="DV9" s="947"/>
      <c r="DW9" s="947"/>
      <c r="DX9" s="947"/>
      <c r="DY9" s="947"/>
      <c r="DZ9" s="947"/>
      <c r="EA9" s="947"/>
      <c r="EB9" s="947"/>
      <c r="EC9" s="947"/>
      <c r="ED9" s="947"/>
      <c r="EE9" s="947"/>
      <c r="EF9" s="947"/>
      <c r="EG9" s="947"/>
      <c r="EH9" s="947"/>
      <c r="EI9" s="947"/>
      <c r="EJ9" s="947"/>
      <c r="EK9" s="947"/>
      <c r="EL9" s="947"/>
      <c r="EM9" s="947"/>
      <c r="EN9" s="947"/>
      <c r="EO9" s="947"/>
      <c r="EP9" s="947"/>
      <c r="EQ9" s="947"/>
      <c r="ER9" s="947"/>
      <c r="ES9" s="947"/>
      <c r="ET9" s="947"/>
      <c r="EU9" s="947"/>
      <c r="EV9" s="947"/>
      <c r="EW9" s="947"/>
      <c r="EX9" s="947"/>
      <c r="EY9" s="947"/>
      <c r="EZ9" s="947"/>
      <c r="FA9" s="947"/>
      <c r="FB9" s="947"/>
      <c r="FC9" s="947"/>
      <c r="FD9" s="947"/>
      <c r="FE9" s="947"/>
      <c r="FF9" s="947"/>
      <c r="FG9" s="947"/>
      <c r="FH9" s="947"/>
      <c r="FI9" s="947"/>
      <c r="FJ9" s="947"/>
      <c r="FK9" s="947"/>
      <c r="FL9" s="947"/>
      <c r="FM9" s="947"/>
      <c r="FN9" s="947"/>
      <c r="FO9" s="947"/>
      <c r="FP9" s="947"/>
      <c r="FQ9" s="947"/>
      <c r="FR9" s="947"/>
      <c r="FS9" s="947"/>
      <c r="FT9" s="947"/>
      <c r="FU9" s="947"/>
      <c r="FV9" s="947"/>
      <c r="FW9" s="947"/>
      <c r="FX9" s="947"/>
    </row>
    <row r="10" spans="1:189" x14ac:dyDescent="0.25">
      <c r="A10" s="969">
        <v>2002</v>
      </c>
      <c r="B10" s="963">
        <v>843467</v>
      </c>
      <c r="C10" s="701">
        <v>870</v>
      </c>
      <c r="D10" s="701">
        <v>192515</v>
      </c>
      <c r="E10" s="701">
        <v>379008</v>
      </c>
      <c r="F10" s="701">
        <v>44507</v>
      </c>
      <c r="G10" s="701">
        <v>292</v>
      </c>
      <c r="H10" s="701">
        <v>151207</v>
      </c>
      <c r="I10" s="973">
        <v>0</v>
      </c>
      <c r="J10" s="701">
        <v>2507</v>
      </c>
      <c r="K10" s="701">
        <v>72561</v>
      </c>
      <c r="L10" s="947"/>
      <c r="M10" s="947"/>
      <c r="N10" s="948"/>
      <c r="O10" s="947"/>
      <c r="P10" s="947"/>
      <c r="Q10" s="947"/>
      <c r="R10" s="947"/>
      <c r="S10" s="947"/>
      <c r="T10" s="947"/>
      <c r="U10" s="947"/>
      <c r="V10" s="947"/>
      <c r="W10" s="947"/>
      <c r="X10" s="947"/>
      <c r="Y10" s="947"/>
      <c r="Z10" s="947"/>
      <c r="AA10" s="947"/>
      <c r="AB10" s="947"/>
      <c r="AC10" s="947"/>
      <c r="AD10" s="947"/>
      <c r="AE10" s="947"/>
      <c r="AF10" s="947"/>
      <c r="AG10" s="947"/>
      <c r="AH10" s="947"/>
      <c r="AI10" s="947"/>
      <c r="AJ10" s="947"/>
      <c r="AK10" s="947"/>
      <c r="AL10" s="947"/>
      <c r="AM10" s="947"/>
      <c r="AN10" s="947"/>
      <c r="AO10" s="947"/>
      <c r="AP10" s="947"/>
      <c r="AQ10" s="947"/>
      <c r="AR10" s="947"/>
      <c r="AS10" s="947"/>
      <c r="AT10" s="947"/>
      <c r="AU10" s="947"/>
      <c r="AV10" s="947"/>
      <c r="AW10" s="947"/>
      <c r="AX10" s="947"/>
      <c r="AY10" s="947"/>
      <c r="AZ10" s="947"/>
      <c r="BA10" s="947"/>
      <c r="BB10" s="947"/>
      <c r="BC10" s="947"/>
      <c r="BD10" s="947"/>
      <c r="BE10" s="947"/>
      <c r="BF10" s="947"/>
      <c r="BG10" s="947"/>
      <c r="BH10" s="947"/>
      <c r="BI10" s="947"/>
      <c r="BJ10" s="947"/>
      <c r="BK10" s="947"/>
      <c r="BL10" s="947"/>
      <c r="BM10" s="947"/>
      <c r="BN10" s="947"/>
      <c r="BO10" s="947"/>
      <c r="BP10" s="947"/>
      <c r="BQ10" s="947"/>
      <c r="BR10" s="947"/>
      <c r="BS10" s="947"/>
      <c r="BT10" s="947"/>
      <c r="BU10" s="947"/>
      <c r="BV10" s="947"/>
      <c r="BW10" s="947"/>
      <c r="BX10" s="947"/>
      <c r="BY10" s="947"/>
      <c r="BZ10" s="947"/>
      <c r="CA10" s="947"/>
      <c r="CB10" s="947"/>
      <c r="CC10" s="947"/>
      <c r="CD10" s="947"/>
      <c r="CE10" s="947"/>
      <c r="CF10" s="947"/>
      <c r="CG10" s="947"/>
      <c r="CH10" s="947"/>
      <c r="CI10" s="947"/>
      <c r="CJ10" s="947"/>
      <c r="CK10" s="947"/>
      <c r="CL10" s="947"/>
      <c r="CM10" s="947"/>
      <c r="CN10" s="947"/>
      <c r="CO10" s="947"/>
      <c r="CP10" s="947"/>
      <c r="CQ10" s="947"/>
      <c r="CR10" s="947"/>
      <c r="CS10" s="947"/>
      <c r="CT10" s="947"/>
      <c r="CU10" s="947"/>
      <c r="CV10" s="947"/>
      <c r="CW10" s="947"/>
      <c r="CX10" s="947"/>
      <c r="CY10" s="947"/>
      <c r="CZ10" s="947"/>
      <c r="DA10" s="947"/>
      <c r="DB10" s="947"/>
      <c r="DC10" s="947"/>
      <c r="DD10" s="947"/>
      <c r="DE10" s="947"/>
      <c r="DF10" s="947"/>
      <c r="DG10" s="947"/>
      <c r="DH10" s="947"/>
      <c r="DI10" s="947"/>
      <c r="DJ10" s="947"/>
      <c r="DK10" s="947"/>
      <c r="DL10" s="947"/>
      <c r="DM10" s="947"/>
      <c r="DN10" s="947"/>
      <c r="DO10" s="947"/>
      <c r="DP10" s="947"/>
      <c r="DQ10" s="947"/>
      <c r="DR10" s="947"/>
      <c r="DS10" s="947"/>
      <c r="DT10" s="947"/>
      <c r="DU10" s="947"/>
      <c r="DV10" s="947"/>
      <c r="DW10" s="947"/>
      <c r="DX10" s="947"/>
      <c r="DY10" s="947"/>
      <c r="DZ10" s="947"/>
      <c r="EA10" s="947"/>
      <c r="EB10" s="947"/>
      <c r="EC10" s="947"/>
      <c r="ED10" s="947"/>
      <c r="EE10" s="947"/>
      <c r="EF10" s="947"/>
      <c r="EG10" s="947"/>
      <c r="EH10" s="947"/>
      <c r="EI10" s="947"/>
      <c r="EJ10" s="947"/>
      <c r="EK10" s="947"/>
      <c r="EL10" s="947"/>
      <c r="EM10" s="947"/>
      <c r="EN10" s="947"/>
      <c r="EO10" s="947"/>
      <c r="EP10" s="947"/>
      <c r="EQ10" s="947"/>
      <c r="ER10" s="947"/>
      <c r="ES10" s="947"/>
      <c r="ET10" s="947"/>
      <c r="EU10" s="947"/>
      <c r="EV10" s="947"/>
      <c r="EW10" s="947"/>
      <c r="EX10" s="947"/>
      <c r="EY10" s="947"/>
      <c r="EZ10" s="947"/>
      <c r="FA10" s="947"/>
      <c r="FB10" s="947"/>
      <c r="FC10" s="947"/>
      <c r="FD10" s="947"/>
      <c r="FE10" s="947"/>
      <c r="FF10" s="947"/>
      <c r="FG10" s="947"/>
      <c r="FH10" s="947"/>
      <c r="FI10" s="947"/>
      <c r="FJ10" s="947"/>
      <c r="FK10" s="947"/>
      <c r="FL10" s="947"/>
      <c r="FM10" s="947"/>
      <c r="FN10" s="947"/>
      <c r="FO10" s="947"/>
      <c r="FP10" s="947"/>
      <c r="FQ10" s="947"/>
      <c r="FR10" s="947"/>
      <c r="FS10" s="947"/>
      <c r="FT10" s="947"/>
      <c r="FU10" s="947"/>
      <c r="FV10" s="947"/>
      <c r="FW10" s="947"/>
      <c r="FX10" s="947"/>
    </row>
    <row r="11" spans="1:189" x14ac:dyDescent="0.25">
      <c r="A11" s="969">
        <v>2003</v>
      </c>
      <c r="B11" s="963">
        <v>864387</v>
      </c>
      <c r="C11" s="701">
        <v>6800</v>
      </c>
      <c r="D11" s="701">
        <v>185679</v>
      </c>
      <c r="E11" s="701">
        <v>384991</v>
      </c>
      <c r="F11" s="701">
        <v>53766</v>
      </c>
      <c r="G11" s="701">
        <v>425</v>
      </c>
      <c r="H11" s="701">
        <v>182844</v>
      </c>
      <c r="I11" s="973">
        <v>0</v>
      </c>
      <c r="J11" s="701">
        <v>989</v>
      </c>
      <c r="K11" s="701">
        <v>48893</v>
      </c>
      <c r="L11" s="947"/>
      <c r="M11" s="947"/>
      <c r="N11" s="948"/>
      <c r="O11" s="947"/>
      <c r="P11" s="947"/>
      <c r="Q11" s="947"/>
      <c r="R11" s="947"/>
      <c r="S11" s="947"/>
      <c r="T11" s="947"/>
      <c r="U11" s="947"/>
      <c r="V11" s="947"/>
      <c r="W11" s="947"/>
      <c r="X11" s="947"/>
      <c r="Y11" s="947"/>
      <c r="Z11" s="947"/>
      <c r="AA11" s="947"/>
      <c r="AB11" s="947"/>
      <c r="AC11" s="947"/>
      <c r="AD11" s="947"/>
      <c r="AE11" s="947"/>
      <c r="AF11" s="947"/>
      <c r="AG11" s="947"/>
      <c r="AH11" s="947"/>
      <c r="AI11" s="947"/>
      <c r="AJ11" s="947"/>
      <c r="AK11" s="947"/>
      <c r="AL11" s="947"/>
      <c r="AM11" s="947"/>
      <c r="AN11" s="947"/>
      <c r="AO11" s="947"/>
      <c r="AP11" s="947"/>
      <c r="AQ11" s="947"/>
      <c r="AR11" s="947"/>
      <c r="AS11" s="947"/>
      <c r="AT11" s="947"/>
      <c r="AU11" s="947"/>
      <c r="AV11" s="947"/>
      <c r="AW11" s="947"/>
      <c r="AX11" s="947"/>
      <c r="AY11" s="947"/>
      <c r="AZ11" s="947"/>
      <c r="BA11" s="947"/>
      <c r="BB11" s="947"/>
      <c r="BC11" s="947"/>
      <c r="BD11" s="947"/>
      <c r="BE11" s="947"/>
      <c r="BF11" s="947"/>
      <c r="BG11" s="947"/>
      <c r="BH11" s="947"/>
      <c r="BI11" s="947"/>
      <c r="BJ11" s="947"/>
      <c r="BK11" s="947"/>
      <c r="BL11" s="947"/>
      <c r="BM11" s="947"/>
      <c r="BN11" s="947"/>
      <c r="BO11" s="947"/>
      <c r="BP11" s="947"/>
      <c r="BQ11" s="947"/>
      <c r="BR11" s="947"/>
      <c r="BS11" s="947"/>
      <c r="BT11" s="947"/>
      <c r="BU11" s="947"/>
      <c r="BV11" s="947"/>
      <c r="BW11" s="947"/>
      <c r="BX11" s="947"/>
      <c r="BY11" s="947"/>
      <c r="BZ11" s="947"/>
      <c r="CA11" s="947"/>
      <c r="CB11" s="947"/>
      <c r="CC11" s="947"/>
      <c r="CD11" s="947"/>
      <c r="CE11" s="947"/>
      <c r="CF11" s="947"/>
      <c r="CG11" s="947"/>
      <c r="CH11" s="947"/>
      <c r="CI11" s="947"/>
      <c r="CJ11" s="947"/>
      <c r="CK11" s="947"/>
      <c r="CL11" s="947"/>
      <c r="CM11" s="947"/>
      <c r="CN11" s="947"/>
      <c r="CO11" s="947"/>
      <c r="CP11" s="947"/>
      <c r="CQ11" s="947"/>
      <c r="CR11" s="947"/>
      <c r="CS11" s="947"/>
      <c r="CT11" s="947"/>
      <c r="CU11" s="947"/>
      <c r="CV11" s="947"/>
      <c r="CW11" s="947"/>
      <c r="CX11" s="947"/>
      <c r="CY11" s="947"/>
      <c r="CZ11" s="947"/>
      <c r="DA11" s="947"/>
      <c r="DB11" s="947"/>
      <c r="DC11" s="947"/>
      <c r="DD11" s="947"/>
      <c r="DE11" s="947"/>
      <c r="DF11" s="947"/>
      <c r="DG11" s="947"/>
      <c r="DH11" s="947"/>
      <c r="DI11" s="947"/>
      <c r="DJ11" s="947"/>
      <c r="DK11" s="947"/>
      <c r="DL11" s="947"/>
      <c r="DM11" s="947"/>
      <c r="DN11" s="947"/>
      <c r="DO11" s="947"/>
      <c r="DP11" s="947"/>
      <c r="DQ11" s="947"/>
      <c r="DR11" s="947"/>
      <c r="DS11" s="947"/>
      <c r="DT11" s="947"/>
      <c r="DU11" s="947"/>
      <c r="DV11" s="947"/>
      <c r="DW11" s="947"/>
      <c r="DX11" s="947"/>
      <c r="DY11" s="947"/>
      <c r="DZ11" s="947"/>
      <c r="EA11" s="947"/>
      <c r="EB11" s="947"/>
      <c r="EC11" s="947"/>
      <c r="ED11" s="947"/>
      <c r="EE11" s="947"/>
      <c r="EF11" s="947"/>
      <c r="EG11" s="947"/>
      <c r="EH11" s="947"/>
      <c r="EI11" s="947"/>
      <c r="EJ11" s="947"/>
      <c r="EK11" s="947"/>
      <c r="EL11" s="947"/>
      <c r="EM11" s="947"/>
      <c r="EN11" s="947"/>
      <c r="EO11" s="947"/>
      <c r="EP11" s="947"/>
      <c r="EQ11" s="947"/>
      <c r="ER11" s="947"/>
      <c r="ES11" s="947"/>
      <c r="ET11" s="947"/>
      <c r="EU11" s="947"/>
      <c r="EV11" s="947"/>
      <c r="EW11" s="947"/>
      <c r="EX11" s="947"/>
      <c r="EY11" s="947"/>
      <c r="EZ11" s="947"/>
      <c r="FA11" s="947"/>
      <c r="FB11" s="947"/>
      <c r="FC11" s="947"/>
      <c r="FD11" s="947"/>
      <c r="FE11" s="947"/>
      <c r="FF11" s="947"/>
      <c r="FG11" s="947"/>
      <c r="FH11" s="947"/>
      <c r="FI11" s="947"/>
      <c r="FJ11" s="947"/>
      <c r="FK11" s="947"/>
      <c r="FL11" s="947"/>
      <c r="FM11" s="947"/>
      <c r="FN11" s="947"/>
      <c r="FO11" s="947"/>
      <c r="FP11" s="947"/>
      <c r="FQ11" s="947"/>
      <c r="FR11" s="947"/>
      <c r="FS11" s="947"/>
      <c r="FT11" s="947"/>
      <c r="FU11" s="947"/>
      <c r="FV11" s="947"/>
      <c r="FW11" s="947"/>
      <c r="FX11" s="947"/>
    </row>
    <row r="12" spans="1:189" x14ac:dyDescent="0.25">
      <c r="A12" s="969">
        <v>2004</v>
      </c>
      <c r="B12" s="963">
        <v>875032</v>
      </c>
      <c r="C12" s="971">
        <v>920</v>
      </c>
      <c r="D12" s="971">
        <v>196555</v>
      </c>
      <c r="E12" s="971">
        <v>369328</v>
      </c>
      <c r="F12" s="971">
        <v>36257</v>
      </c>
      <c r="G12" s="971">
        <v>1058</v>
      </c>
      <c r="H12" s="971">
        <v>220421</v>
      </c>
      <c r="I12" s="972">
        <v>0</v>
      </c>
      <c r="J12" s="971">
        <v>1933</v>
      </c>
      <c r="K12" s="971">
        <v>48560</v>
      </c>
      <c r="L12" s="949"/>
      <c r="M12" s="949"/>
      <c r="N12" s="950"/>
      <c r="O12" s="949"/>
      <c r="P12" s="949"/>
      <c r="Q12" s="949"/>
      <c r="R12" s="949"/>
      <c r="S12" s="949"/>
      <c r="T12" s="949"/>
      <c r="U12" s="949"/>
      <c r="V12" s="949"/>
      <c r="W12" s="949"/>
      <c r="X12" s="949"/>
      <c r="Y12" s="949"/>
      <c r="Z12" s="949"/>
      <c r="AA12" s="949"/>
      <c r="AB12" s="949"/>
      <c r="AC12" s="949"/>
      <c r="AD12" s="949"/>
      <c r="AE12" s="949"/>
      <c r="AF12" s="949"/>
      <c r="AG12" s="949"/>
      <c r="AH12" s="949"/>
      <c r="AI12" s="949"/>
      <c r="AJ12" s="949"/>
      <c r="AK12" s="949"/>
      <c r="AL12" s="949"/>
      <c r="AM12" s="949"/>
      <c r="AN12" s="949"/>
      <c r="AO12" s="949"/>
      <c r="AP12" s="949"/>
      <c r="AQ12" s="949"/>
      <c r="AR12" s="949"/>
      <c r="AS12" s="949"/>
      <c r="AT12" s="949"/>
      <c r="AU12" s="949"/>
      <c r="AV12" s="949"/>
      <c r="AW12" s="949"/>
      <c r="AX12" s="949"/>
      <c r="AY12" s="949"/>
      <c r="AZ12" s="949"/>
      <c r="BA12" s="949"/>
      <c r="BB12" s="949"/>
      <c r="BC12" s="949"/>
      <c r="BD12" s="949"/>
      <c r="BE12" s="949"/>
      <c r="BF12" s="949"/>
      <c r="BG12" s="949"/>
      <c r="BH12" s="949"/>
      <c r="BI12" s="949"/>
      <c r="BJ12" s="949"/>
      <c r="BK12" s="949"/>
      <c r="BL12" s="949"/>
      <c r="BM12" s="949"/>
      <c r="BN12" s="949"/>
      <c r="BO12" s="949"/>
      <c r="BP12" s="949"/>
      <c r="BQ12" s="949"/>
      <c r="BR12" s="949"/>
      <c r="BS12" s="949"/>
      <c r="BT12" s="949"/>
      <c r="BU12" s="949"/>
      <c r="BV12" s="949"/>
      <c r="BW12" s="949"/>
      <c r="BX12" s="949"/>
      <c r="BY12" s="949"/>
      <c r="BZ12" s="949"/>
      <c r="CA12" s="949"/>
      <c r="CB12" s="949"/>
      <c r="CC12" s="949"/>
      <c r="CD12" s="949"/>
      <c r="CE12" s="949"/>
      <c r="CF12" s="949"/>
      <c r="CG12" s="949"/>
      <c r="CH12" s="949"/>
      <c r="CI12" s="949"/>
      <c r="CJ12" s="949"/>
      <c r="CK12" s="949"/>
      <c r="CL12" s="949"/>
      <c r="CM12" s="949"/>
      <c r="CN12" s="949"/>
      <c r="CO12" s="949"/>
      <c r="CP12" s="949"/>
      <c r="CQ12" s="949"/>
      <c r="CR12" s="949"/>
      <c r="CS12" s="949"/>
      <c r="CT12" s="949"/>
      <c r="CU12" s="949"/>
      <c r="CV12" s="949"/>
      <c r="CW12" s="949"/>
      <c r="CX12" s="949"/>
      <c r="CY12" s="949"/>
      <c r="CZ12" s="949"/>
      <c r="DA12" s="949"/>
      <c r="DB12" s="949"/>
      <c r="DC12" s="949"/>
      <c r="DD12" s="949"/>
      <c r="DE12" s="949"/>
      <c r="DF12" s="949"/>
      <c r="DG12" s="949"/>
      <c r="DH12" s="949"/>
      <c r="DI12" s="949"/>
      <c r="DJ12" s="949"/>
      <c r="DK12" s="949"/>
      <c r="DL12" s="949"/>
      <c r="DM12" s="949"/>
      <c r="DN12" s="949"/>
      <c r="DO12" s="949"/>
      <c r="DP12" s="949"/>
      <c r="DQ12" s="949"/>
      <c r="DR12" s="949"/>
      <c r="DS12" s="949"/>
      <c r="DT12" s="949"/>
      <c r="DU12" s="949"/>
      <c r="DV12" s="949"/>
      <c r="DW12" s="949"/>
      <c r="DX12" s="949"/>
      <c r="DY12" s="949"/>
      <c r="DZ12" s="949"/>
      <c r="EA12" s="949"/>
      <c r="EB12" s="949"/>
      <c r="EC12" s="949"/>
      <c r="ED12" s="949"/>
      <c r="EE12" s="949"/>
      <c r="EF12" s="949"/>
      <c r="EG12" s="949"/>
      <c r="EH12" s="949"/>
      <c r="EI12" s="949"/>
      <c r="EJ12" s="949"/>
      <c r="EK12" s="949"/>
      <c r="EL12" s="949"/>
      <c r="EM12" s="949"/>
      <c r="EN12" s="949"/>
      <c r="EO12" s="949"/>
      <c r="EP12" s="949"/>
      <c r="EQ12" s="949"/>
      <c r="ER12" s="949"/>
      <c r="ES12" s="949"/>
      <c r="ET12" s="949"/>
      <c r="EU12" s="949"/>
      <c r="EV12" s="949"/>
      <c r="EW12" s="949"/>
      <c r="EX12" s="949"/>
      <c r="EY12" s="949"/>
      <c r="EZ12" s="949"/>
      <c r="FA12" s="949"/>
      <c r="FB12" s="949"/>
      <c r="FC12" s="949"/>
      <c r="FD12" s="949"/>
      <c r="FE12" s="949"/>
      <c r="FF12" s="949"/>
      <c r="FG12" s="949"/>
      <c r="FH12" s="949"/>
      <c r="FI12" s="949"/>
      <c r="FJ12" s="949"/>
      <c r="FK12" s="949"/>
      <c r="FL12" s="949"/>
      <c r="FM12" s="949"/>
      <c r="FN12" s="949"/>
      <c r="FO12" s="949"/>
      <c r="FP12" s="949"/>
      <c r="FQ12" s="949"/>
      <c r="FR12" s="949"/>
      <c r="FS12" s="949"/>
      <c r="FT12" s="949"/>
      <c r="FU12" s="949"/>
      <c r="FV12" s="949"/>
      <c r="FW12" s="949"/>
      <c r="FX12" s="949"/>
    </row>
    <row r="13" spans="1:189" x14ac:dyDescent="0.25">
      <c r="A13" s="969">
        <v>2005</v>
      </c>
      <c r="B13" s="963">
        <v>892178</v>
      </c>
      <c r="C13" s="971">
        <v>2372</v>
      </c>
      <c r="D13" s="971">
        <v>202987</v>
      </c>
      <c r="E13" s="971">
        <v>391080</v>
      </c>
      <c r="F13" s="971">
        <v>30516</v>
      </c>
      <c r="G13" s="971">
        <v>1501</v>
      </c>
      <c r="H13" s="971">
        <v>212147</v>
      </c>
      <c r="I13" s="972">
        <v>0</v>
      </c>
      <c r="J13" s="971">
        <v>1198</v>
      </c>
      <c r="K13" s="971">
        <v>50377</v>
      </c>
      <c r="L13" s="970"/>
      <c r="M13" s="970"/>
      <c r="N13" s="950"/>
      <c r="O13" s="970"/>
      <c r="P13" s="949"/>
      <c r="Q13" s="949"/>
      <c r="R13" s="949"/>
      <c r="S13" s="949"/>
      <c r="T13" s="949"/>
      <c r="U13" s="949"/>
      <c r="V13" s="949"/>
      <c r="W13" s="949"/>
      <c r="X13" s="949"/>
      <c r="Y13" s="949"/>
      <c r="Z13" s="949"/>
      <c r="AA13" s="949"/>
      <c r="AB13" s="949"/>
      <c r="AC13" s="949"/>
      <c r="AD13" s="949"/>
      <c r="AE13" s="949"/>
      <c r="AF13" s="949"/>
      <c r="AG13" s="949"/>
      <c r="AH13" s="949"/>
      <c r="AI13" s="949"/>
      <c r="AJ13" s="949"/>
      <c r="AK13" s="949"/>
      <c r="AL13" s="949"/>
      <c r="AM13" s="949"/>
      <c r="AN13" s="949"/>
      <c r="AO13" s="949"/>
      <c r="AP13" s="949"/>
      <c r="AQ13" s="949"/>
      <c r="AR13" s="949"/>
      <c r="AS13" s="949"/>
      <c r="AT13" s="949"/>
      <c r="AU13" s="949"/>
      <c r="AV13" s="949"/>
      <c r="AW13" s="949"/>
      <c r="AX13" s="949"/>
      <c r="AY13" s="949"/>
      <c r="AZ13" s="949"/>
      <c r="BA13" s="949"/>
      <c r="BB13" s="949"/>
      <c r="BC13" s="949"/>
      <c r="BD13" s="949"/>
      <c r="BE13" s="949"/>
      <c r="BF13" s="949"/>
      <c r="BG13" s="949"/>
      <c r="BH13" s="949"/>
      <c r="BI13" s="949"/>
      <c r="BJ13" s="949"/>
      <c r="BK13" s="949"/>
      <c r="BL13" s="949"/>
      <c r="BM13" s="949"/>
      <c r="BN13" s="949"/>
      <c r="BO13" s="949"/>
      <c r="BP13" s="949"/>
      <c r="BQ13" s="949"/>
      <c r="BR13" s="949"/>
      <c r="BS13" s="949"/>
      <c r="BT13" s="949"/>
      <c r="BU13" s="949"/>
      <c r="BV13" s="949"/>
      <c r="BW13" s="949"/>
      <c r="BX13" s="949"/>
      <c r="BY13" s="949"/>
      <c r="BZ13" s="949"/>
      <c r="CA13" s="949"/>
      <c r="CB13" s="949"/>
      <c r="CC13" s="949"/>
      <c r="CD13" s="949"/>
      <c r="CE13" s="949"/>
      <c r="CF13" s="949"/>
      <c r="CG13" s="949"/>
      <c r="CH13" s="949"/>
      <c r="CI13" s="949"/>
      <c r="CJ13" s="949"/>
      <c r="CK13" s="949"/>
      <c r="CL13" s="949"/>
      <c r="CM13" s="949"/>
      <c r="CN13" s="949"/>
      <c r="CO13" s="949"/>
      <c r="CP13" s="949"/>
      <c r="CQ13" s="949"/>
      <c r="CR13" s="949"/>
      <c r="CS13" s="949"/>
      <c r="CT13" s="949"/>
      <c r="CU13" s="949"/>
      <c r="CV13" s="949"/>
      <c r="CW13" s="949"/>
      <c r="CX13" s="949"/>
      <c r="CY13" s="949"/>
      <c r="CZ13" s="949"/>
      <c r="DA13" s="949"/>
      <c r="DB13" s="949"/>
      <c r="DC13" s="949"/>
      <c r="DD13" s="949"/>
      <c r="DE13" s="949"/>
      <c r="DF13" s="949"/>
      <c r="DG13" s="949"/>
      <c r="DH13" s="949"/>
      <c r="DI13" s="949"/>
      <c r="DJ13" s="949"/>
      <c r="DK13" s="949"/>
      <c r="DL13" s="949"/>
      <c r="DM13" s="949"/>
      <c r="DN13" s="949"/>
      <c r="DO13" s="949"/>
      <c r="DP13" s="949"/>
      <c r="DQ13" s="949"/>
      <c r="DR13" s="949"/>
      <c r="DS13" s="949"/>
      <c r="DT13" s="949"/>
      <c r="DU13" s="949"/>
      <c r="DV13" s="949"/>
      <c r="DW13" s="949"/>
      <c r="DX13" s="949"/>
      <c r="DY13" s="949"/>
      <c r="DZ13" s="949"/>
      <c r="EA13" s="949"/>
      <c r="EB13" s="949"/>
      <c r="EC13" s="949"/>
      <c r="ED13" s="949"/>
      <c r="EE13" s="949"/>
      <c r="EF13" s="949"/>
      <c r="EG13" s="949"/>
      <c r="EH13" s="949"/>
      <c r="EI13" s="949"/>
      <c r="EJ13" s="949"/>
      <c r="EK13" s="949"/>
      <c r="EL13" s="949"/>
      <c r="EM13" s="949"/>
      <c r="EN13" s="949"/>
      <c r="EO13" s="949"/>
      <c r="EP13" s="949"/>
      <c r="EQ13" s="949"/>
      <c r="ER13" s="949"/>
      <c r="ES13" s="949"/>
      <c r="ET13" s="949"/>
      <c r="EU13" s="949"/>
      <c r="EV13" s="949"/>
      <c r="EW13" s="949"/>
      <c r="EX13" s="949"/>
      <c r="EY13" s="949"/>
      <c r="EZ13" s="949"/>
      <c r="FA13" s="949"/>
      <c r="FB13" s="949"/>
      <c r="FC13" s="949"/>
      <c r="FD13" s="949"/>
      <c r="FE13" s="949"/>
      <c r="FF13" s="949"/>
      <c r="FG13" s="949"/>
      <c r="FH13" s="949"/>
      <c r="FI13" s="949"/>
      <c r="FJ13" s="949"/>
      <c r="FK13" s="949"/>
      <c r="FL13" s="949"/>
      <c r="FM13" s="949"/>
      <c r="FN13" s="949"/>
      <c r="FO13" s="949"/>
      <c r="FP13" s="949"/>
      <c r="FQ13" s="949"/>
      <c r="FR13" s="949"/>
      <c r="FS13" s="949"/>
      <c r="FT13" s="949"/>
      <c r="FU13" s="949"/>
      <c r="FV13" s="949"/>
      <c r="FW13" s="949"/>
      <c r="FX13" s="949"/>
    </row>
    <row r="14" spans="1:189" x14ac:dyDescent="0.25">
      <c r="A14" s="969">
        <v>2006</v>
      </c>
      <c r="B14" s="963">
        <v>924175</v>
      </c>
      <c r="C14" s="961">
        <v>1715</v>
      </c>
      <c r="D14" s="961" t="s">
        <v>1656</v>
      </c>
      <c r="E14" s="961">
        <v>416214</v>
      </c>
      <c r="F14" s="961">
        <v>40920</v>
      </c>
      <c r="G14" s="961">
        <v>1035</v>
      </c>
      <c r="H14" s="961">
        <v>253357</v>
      </c>
      <c r="I14" s="955">
        <v>0</v>
      </c>
      <c r="J14" s="961">
        <v>2380</v>
      </c>
      <c r="K14" s="961">
        <v>62846</v>
      </c>
      <c r="L14" s="949"/>
      <c r="M14" s="966"/>
      <c r="P14" s="949"/>
      <c r="Q14" s="949"/>
      <c r="R14" s="949"/>
      <c r="S14" s="949"/>
      <c r="T14" s="949"/>
      <c r="U14" s="949"/>
      <c r="V14" s="949"/>
      <c r="W14" s="949"/>
      <c r="X14" s="949"/>
      <c r="Y14" s="949"/>
      <c r="Z14" s="949"/>
      <c r="AA14" s="949"/>
      <c r="AB14" s="949"/>
      <c r="AC14" s="949"/>
      <c r="AD14" s="949"/>
      <c r="AE14" s="949"/>
      <c r="AF14" s="949"/>
      <c r="AG14" s="949"/>
      <c r="AH14" s="949"/>
      <c r="AI14" s="949"/>
      <c r="AJ14" s="949"/>
      <c r="AK14" s="949"/>
      <c r="AL14" s="949"/>
      <c r="AM14" s="949"/>
      <c r="AN14" s="949"/>
      <c r="AO14" s="949"/>
      <c r="AP14" s="949"/>
      <c r="AQ14" s="949"/>
      <c r="AR14" s="949"/>
      <c r="AS14" s="949"/>
      <c r="AT14" s="949"/>
      <c r="AU14" s="949"/>
      <c r="AV14" s="949"/>
      <c r="AW14" s="949"/>
      <c r="AX14" s="949"/>
      <c r="AY14" s="949"/>
      <c r="AZ14" s="949"/>
      <c r="BA14" s="949"/>
      <c r="BB14" s="949"/>
      <c r="BC14" s="949"/>
      <c r="BD14" s="949"/>
      <c r="BE14" s="949"/>
      <c r="BF14" s="949"/>
      <c r="BG14" s="949"/>
      <c r="BH14" s="949"/>
      <c r="BI14" s="949"/>
      <c r="BJ14" s="949"/>
      <c r="BK14" s="949"/>
      <c r="BL14" s="949"/>
      <c r="BM14" s="949"/>
      <c r="BN14" s="949"/>
      <c r="BO14" s="949"/>
      <c r="BP14" s="949"/>
      <c r="BQ14" s="949"/>
      <c r="BR14" s="949"/>
      <c r="BS14" s="949"/>
      <c r="BT14" s="949"/>
      <c r="BU14" s="949"/>
      <c r="BV14" s="949"/>
      <c r="BW14" s="949"/>
      <c r="BX14" s="949"/>
      <c r="BY14" s="949"/>
      <c r="BZ14" s="949"/>
      <c r="CA14" s="949"/>
      <c r="CB14" s="949"/>
      <c r="CC14" s="949"/>
      <c r="CD14" s="949"/>
      <c r="CE14" s="949"/>
      <c r="CF14" s="949"/>
      <c r="CG14" s="949"/>
      <c r="CH14" s="949"/>
      <c r="CI14" s="949"/>
      <c r="CJ14" s="949"/>
      <c r="CK14" s="949"/>
      <c r="CL14" s="949"/>
      <c r="CM14" s="949"/>
      <c r="CN14" s="949"/>
      <c r="CO14" s="949"/>
      <c r="CP14" s="949"/>
      <c r="CQ14" s="949"/>
      <c r="CR14" s="949"/>
      <c r="CS14" s="949"/>
      <c r="CT14" s="949"/>
      <c r="CU14" s="949"/>
      <c r="CV14" s="949"/>
      <c r="CW14" s="949"/>
      <c r="CX14" s="949"/>
      <c r="CY14" s="949"/>
      <c r="CZ14" s="949"/>
      <c r="DA14" s="949"/>
      <c r="DB14" s="949"/>
      <c r="DC14" s="949"/>
      <c r="DD14" s="949"/>
      <c r="DE14" s="949"/>
      <c r="DF14" s="949"/>
      <c r="DG14" s="949"/>
      <c r="DH14" s="949"/>
      <c r="DI14" s="949"/>
      <c r="DJ14" s="949"/>
      <c r="DK14" s="949"/>
      <c r="DL14" s="949"/>
      <c r="DM14" s="949"/>
      <c r="DN14" s="949"/>
      <c r="DO14" s="949"/>
      <c r="DP14" s="949"/>
      <c r="DQ14" s="949"/>
      <c r="DR14" s="949"/>
      <c r="DS14" s="949"/>
      <c r="DT14" s="949"/>
      <c r="DU14" s="949"/>
      <c r="DV14" s="949"/>
      <c r="DW14" s="949"/>
      <c r="DX14" s="949"/>
      <c r="DY14" s="949"/>
      <c r="DZ14" s="949"/>
      <c r="EA14" s="949"/>
      <c r="EB14" s="949"/>
      <c r="EC14" s="949"/>
      <c r="ED14" s="949"/>
      <c r="EE14" s="949"/>
      <c r="EF14" s="949"/>
      <c r="EG14" s="949"/>
      <c r="EH14" s="949"/>
      <c r="EI14" s="949"/>
      <c r="EJ14" s="949"/>
      <c r="EK14" s="949"/>
      <c r="EL14" s="949"/>
      <c r="EM14" s="949"/>
      <c r="EN14" s="949"/>
      <c r="EO14" s="949"/>
      <c r="EP14" s="949"/>
      <c r="EQ14" s="949"/>
      <c r="ER14" s="949"/>
      <c r="ES14" s="949"/>
      <c r="ET14" s="949"/>
      <c r="EU14" s="949"/>
      <c r="EV14" s="949"/>
      <c r="EW14" s="949"/>
      <c r="EX14" s="949"/>
      <c r="EY14" s="949"/>
      <c r="EZ14" s="949"/>
      <c r="FA14" s="949"/>
      <c r="FB14" s="949"/>
      <c r="FC14" s="949"/>
      <c r="FD14" s="949"/>
      <c r="FE14" s="949"/>
      <c r="FF14" s="949"/>
      <c r="FG14" s="949"/>
      <c r="FH14" s="949"/>
      <c r="FI14" s="949"/>
      <c r="FJ14" s="949"/>
      <c r="FK14" s="949"/>
      <c r="FL14" s="949"/>
      <c r="FM14" s="949"/>
      <c r="FN14" s="949"/>
      <c r="FO14" s="949"/>
      <c r="FP14" s="949"/>
      <c r="FQ14" s="949"/>
      <c r="FR14" s="949"/>
      <c r="FS14" s="949"/>
      <c r="FT14" s="949"/>
      <c r="FU14" s="949"/>
      <c r="FV14" s="949"/>
      <c r="FW14" s="949"/>
      <c r="FX14" s="949"/>
    </row>
    <row r="15" spans="1:189" x14ac:dyDescent="0.25">
      <c r="A15" s="968">
        <v>2007</v>
      </c>
      <c r="B15" s="963">
        <v>922931</v>
      </c>
      <c r="C15" s="967">
        <v>1799</v>
      </c>
      <c r="D15" s="967">
        <v>135330</v>
      </c>
      <c r="E15" s="967">
        <v>443835</v>
      </c>
      <c r="F15" s="967">
        <v>31559</v>
      </c>
      <c r="G15" s="967">
        <v>1555</v>
      </c>
      <c r="H15" s="967">
        <v>258454</v>
      </c>
      <c r="I15" s="955">
        <v>0</v>
      </c>
      <c r="J15" s="967">
        <v>1779</v>
      </c>
      <c r="K15" s="965">
        <v>48619</v>
      </c>
      <c r="L15" s="949"/>
      <c r="M15" s="966"/>
      <c r="N15" s="950"/>
      <c r="O15" s="949"/>
      <c r="P15" s="949"/>
      <c r="Q15" s="949"/>
      <c r="R15" s="949"/>
      <c r="S15" s="949"/>
      <c r="T15" s="949"/>
      <c r="U15" s="949"/>
      <c r="V15" s="949"/>
      <c r="W15" s="949"/>
      <c r="X15" s="949"/>
      <c r="Y15" s="949"/>
      <c r="Z15" s="949"/>
      <c r="AA15" s="949"/>
      <c r="AB15" s="949"/>
      <c r="AC15" s="949"/>
      <c r="AD15" s="949"/>
      <c r="AE15" s="949"/>
      <c r="AF15" s="949"/>
      <c r="AG15" s="949"/>
      <c r="AH15" s="949"/>
      <c r="AI15" s="949"/>
      <c r="AJ15" s="949"/>
      <c r="AK15" s="949"/>
      <c r="AL15" s="949"/>
      <c r="AM15" s="949"/>
      <c r="AN15" s="949"/>
      <c r="AO15" s="949"/>
      <c r="AP15" s="949"/>
      <c r="AQ15" s="949"/>
      <c r="AR15" s="949"/>
      <c r="AS15" s="949"/>
      <c r="AT15" s="949"/>
      <c r="AU15" s="949"/>
      <c r="AV15" s="949"/>
      <c r="AW15" s="949"/>
      <c r="AX15" s="949"/>
      <c r="AY15" s="949"/>
      <c r="AZ15" s="949"/>
      <c r="BA15" s="949"/>
      <c r="BB15" s="949"/>
      <c r="BC15" s="949"/>
      <c r="BD15" s="949"/>
      <c r="BE15" s="949"/>
      <c r="BF15" s="949"/>
      <c r="BG15" s="949"/>
      <c r="BH15" s="949"/>
      <c r="BI15" s="949"/>
      <c r="BJ15" s="949"/>
      <c r="BK15" s="949"/>
      <c r="BL15" s="949"/>
      <c r="BM15" s="949"/>
      <c r="BN15" s="949"/>
      <c r="BO15" s="949"/>
      <c r="BP15" s="949"/>
      <c r="BQ15" s="949"/>
      <c r="BR15" s="949"/>
      <c r="BS15" s="949"/>
      <c r="BT15" s="949"/>
      <c r="BU15" s="949"/>
      <c r="BV15" s="949"/>
      <c r="BW15" s="949"/>
      <c r="BX15" s="949"/>
      <c r="BY15" s="949"/>
      <c r="BZ15" s="949"/>
      <c r="CA15" s="949"/>
      <c r="CB15" s="949"/>
      <c r="CC15" s="949"/>
      <c r="CD15" s="949"/>
      <c r="CE15" s="949"/>
      <c r="CF15" s="949"/>
      <c r="CG15" s="949"/>
      <c r="CH15" s="949"/>
      <c r="CI15" s="949"/>
      <c r="CJ15" s="949"/>
      <c r="CK15" s="949"/>
      <c r="CL15" s="949"/>
      <c r="CM15" s="949"/>
      <c r="CN15" s="949"/>
      <c r="CO15" s="949"/>
      <c r="CP15" s="949"/>
      <c r="CQ15" s="949"/>
      <c r="CR15" s="949"/>
      <c r="CS15" s="949"/>
      <c r="CT15" s="949"/>
      <c r="CU15" s="949"/>
      <c r="CV15" s="949"/>
      <c r="CW15" s="949"/>
      <c r="CX15" s="949"/>
      <c r="CY15" s="949"/>
      <c r="CZ15" s="949"/>
      <c r="DA15" s="949"/>
      <c r="DB15" s="949"/>
      <c r="DC15" s="949"/>
      <c r="DD15" s="949"/>
      <c r="DE15" s="949"/>
      <c r="DF15" s="949"/>
      <c r="DG15" s="949"/>
      <c r="DH15" s="949"/>
      <c r="DI15" s="949"/>
      <c r="DJ15" s="949"/>
      <c r="DK15" s="949"/>
      <c r="DL15" s="949"/>
      <c r="DM15" s="949"/>
      <c r="DN15" s="949"/>
      <c r="DO15" s="949"/>
      <c r="DP15" s="949"/>
      <c r="DQ15" s="949"/>
      <c r="DR15" s="949"/>
      <c r="DS15" s="949"/>
      <c r="DT15" s="949"/>
      <c r="DU15" s="949"/>
      <c r="DV15" s="949"/>
      <c r="DW15" s="949"/>
      <c r="DX15" s="949"/>
      <c r="DY15" s="949"/>
      <c r="DZ15" s="949"/>
      <c r="EA15" s="949"/>
      <c r="EB15" s="949"/>
      <c r="EC15" s="949"/>
      <c r="ED15" s="949"/>
      <c r="EE15" s="949"/>
      <c r="EF15" s="949"/>
      <c r="EG15" s="949"/>
      <c r="EH15" s="949"/>
      <c r="EI15" s="949"/>
      <c r="EJ15" s="949"/>
      <c r="EK15" s="949"/>
      <c r="EL15" s="949"/>
      <c r="EM15" s="949"/>
      <c r="EN15" s="949"/>
      <c r="EO15" s="949"/>
      <c r="EP15" s="949"/>
      <c r="EQ15" s="949"/>
      <c r="ER15" s="949"/>
      <c r="ES15" s="949"/>
      <c r="ET15" s="949"/>
      <c r="EU15" s="949"/>
      <c r="EV15" s="949"/>
      <c r="EW15" s="949"/>
      <c r="EX15" s="949"/>
      <c r="EY15" s="949"/>
      <c r="EZ15" s="949"/>
      <c r="FA15" s="949"/>
      <c r="FB15" s="949"/>
      <c r="FC15" s="949"/>
      <c r="FD15" s="949"/>
      <c r="FE15" s="949"/>
      <c r="FF15" s="949"/>
      <c r="FG15" s="949"/>
      <c r="FH15" s="949"/>
      <c r="FI15" s="949"/>
      <c r="FJ15" s="949"/>
      <c r="FK15" s="949"/>
      <c r="FL15" s="949"/>
      <c r="FM15" s="949"/>
      <c r="FN15" s="949"/>
      <c r="FO15" s="949"/>
      <c r="FP15" s="949"/>
      <c r="FQ15" s="949"/>
      <c r="FR15" s="949"/>
      <c r="FS15" s="949"/>
      <c r="FT15" s="949"/>
      <c r="FU15" s="949"/>
      <c r="FV15" s="949"/>
      <c r="FW15" s="949"/>
      <c r="FX15" s="949"/>
    </row>
    <row r="16" spans="1:189" x14ac:dyDescent="0.25">
      <c r="A16" s="857">
        <v>2008</v>
      </c>
      <c r="B16" s="963">
        <v>984288</v>
      </c>
      <c r="C16" s="965">
        <v>2628</v>
      </c>
      <c r="D16" s="965">
        <v>128880</v>
      </c>
      <c r="E16" s="965">
        <v>476104</v>
      </c>
      <c r="F16" s="965">
        <v>38117</v>
      </c>
      <c r="G16" s="965">
        <v>1153</v>
      </c>
      <c r="H16" s="965">
        <v>281953</v>
      </c>
      <c r="I16" s="955">
        <v>0</v>
      </c>
      <c r="J16" s="965">
        <v>1600</v>
      </c>
      <c r="K16" s="965">
        <v>53852</v>
      </c>
      <c r="L16" s="949"/>
      <c r="M16" s="966"/>
      <c r="N16" s="950"/>
      <c r="O16" s="889"/>
      <c r="P16" s="953"/>
      <c r="Q16" s="949"/>
      <c r="R16" s="949"/>
      <c r="S16" s="949"/>
      <c r="T16" s="949"/>
      <c r="U16" s="949"/>
      <c r="V16" s="949"/>
      <c r="W16" s="949"/>
      <c r="X16" s="949"/>
      <c r="Y16" s="949"/>
      <c r="Z16" s="949"/>
      <c r="AA16" s="949"/>
      <c r="AB16" s="949"/>
      <c r="AC16" s="949"/>
      <c r="AD16" s="949"/>
      <c r="AE16" s="949"/>
      <c r="AF16" s="949"/>
      <c r="AG16" s="949"/>
      <c r="AH16" s="949"/>
      <c r="AI16" s="949"/>
      <c r="AJ16" s="949"/>
      <c r="AK16" s="949"/>
      <c r="AL16" s="949"/>
      <c r="AM16" s="949"/>
      <c r="AN16" s="949"/>
      <c r="AO16" s="949"/>
      <c r="AP16" s="949"/>
      <c r="AQ16" s="949"/>
      <c r="AR16" s="949"/>
      <c r="AS16" s="949"/>
      <c r="AT16" s="949"/>
      <c r="AU16" s="949"/>
      <c r="AV16" s="949"/>
      <c r="AW16" s="949"/>
      <c r="AX16" s="949"/>
      <c r="AY16" s="949"/>
      <c r="AZ16" s="949"/>
      <c r="BA16" s="949"/>
      <c r="BB16" s="949"/>
      <c r="BC16" s="949"/>
      <c r="BD16" s="949"/>
      <c r="BE16" s="949"/>
      <c r="BF16" s="949"/>
      <c r="BG16" s="949"/>
      <c r="BH16" s="949"/>
      <c r="BI16" s="949"/>
      <c r="BJ16" s="949"/>
      <c r="BK16" s="949"/>
      <c r="BL16" s="949"/>
      <c r="BM16" s="949"/>
      <c r="BN16" s="949"/>
      <c r="BO16" s="949"/>
      <c r="BP16" s="949"/>
      <c r="BQ16" s="949"/>
      <c r="BR16" s="949"/>
      <c r="BS16" s="949"/>
      <c r="BT16" s="949"/>
      <c r="BU16" s="949"/>
      <c r="BV16" s="949"/>
      <c r="BW16" s="949"/>
      <c r="BX16" s="949"/>
      <c r="BY16" s="949"/>
      <c r="BZ16" s="949"/>
      <c r="CA16" s="949"/>
      <c r="CB16" s="949"/>
      <c r="CC16" s="949"/>
      <c r="CD16" s="949"/>
      <c r="CE16" s="949"/>
      <c r="CF16" s="949"/>
      <c r="CG16" s="949"/>
      <c r="CH16" s="949"/>
      <c r="CI16" s="949"/>
      <c r="CJ16" s="949"/>
      <c r="CK16" s="949"/>
      <c r="CL16" s="949"/>
      <c r="CM16" s="949"/>
      <c r="CN16" s="949"/>
      <c r="CO16" s="949"/>
      <c r="CP16" s="949"/>
      <c r="CQ16" s="949"/>
      <c r="CR16" s="949"/>
      <c r="CS16" s="949"/>
      <c r="CT16" s="949"/>
      <c r="CU16" s="949"/>
      <c r="CV16" s="949"/>
      <c r="CW16" s="949"/>
      <c r="CX16" s="949"/>
      <c r="CY16" s="949"/>
      <c r="CZ16" s="949"/>
      <c r="DA16" s="949"/>
      <c r="DB16" s="949"/>
      <c r="DC16" s="949"/>
      <c r="DD16" s="949"/>
      <c r="DE16" s="949"/>
      <c r="DF16" s="949"/>
      <c r="DG16" s="949"/>
      <c r="DH16" s="949"/>
      <c r="DI16" s="949"/>
      <c r="DJ16" s="949"/>
      <c r="DK16" s="949"/>
      <c r="DL16" s="949"/>
      <c r="DM16" s="949"/>
      <c r="DN16" s="949"/>
      <c r="DO16" s="949"/>
      <c r="DP16" s="949"/>
      <c r="DQ16" s="949"/>
      <c r="DR16" s="949"/>
      <c r="DS16" s="949"/>
      <c r="DT16" s="949"/>
      <c r="DU16" s="949"/>
      <c r="DV16" s="949"/>
      <c r="DW16" s="949"/>
      <c r="DX16" s="949"/>
      <c r="DY16" s="949"/>
      <c r="DZ16" s="949"/>
      <c r="EA16" s="949"/>
      <c r="EB16" s="949"/>
      <c r="EC16" s="949"/>
      <c r="ED16" s="949"/>
      <c r="EE16" s="949"/>
      <c r="EF16" s="949"/>
      <c r="EG16" s="949"/>
      <c r="EH16" s="949"/>
      <c r="EI16" s="949"/>
      <c r="EJ16" s="949"/>
      <c r="EK16" s="949"/>
      <c r="EL16" s="949"/>
      <c r="EM16" s="949"/>
      <c r="EN16" s="949"/>
      <c r="EO16" s="949"/>
      <c r="EP16" s="949"/>
      <c r="EQ16" s="949"/>
      <c r="ER16" s="949"/>
      <c r="ES16" s="949"/>
      <c r="ET16" s="949"/>
      <c r="EU16" s="949"/>
      <c r="EV16" s="949"/>
      <c r="EW16" s="949"/>
      <c r="EX16" s="949"/>
      <c r="EY16" s="949"/>
      <c r="EZ16" s="949"/>
      <c r="FA16" s="949"/>
      <c r="FB16" s="949"/>
      <c r="FC16" s="949"/>
      <c r="FD16" s="949"/>
      <c r="FE16" s="949"/>
      <c r="FF16" s="949"/>
      <c r="FG16" s="949"/>
      <c r="FH16" s="949"/>
      <c r="FI16" s="949"/>
      <c r="FJ16" s="949"/>
      <c r="FK16" s="949"/>
      <c r="FL16" s="949"/>
      <c r="FM16" s="949"/>
      <c r="FN16" s="949"/>
      <c r="FO16" s="949"/>
      <c r="FP16" s="949"/>
      <c r="FQ16" s="949"/>
      <c r="FR16" s="949"/>
      <c r="FS16" s="949"/>
      <c r="FT16" s="949"/>
      <c r="FU16" s="949"/>
      <c r="FV16" s="949"/>
      <c r="FW16" s="949"/>
      <c r="FX16" s="949"/>
    </row>
    <row r="17" spans="1:180" x14ac:dyDescent="0.25">
      <c r="A17" s="857">
        <v>2009</v>
      </c>
      <c r="B17" s="963">
        <v>1045694</v>
      </c>
      <c r="C17" s="965">
        <v>4312</v>
      </c>
      <c r="D17" s="965">
        <v>128468</v>
      </c>
      <c r="E17" s="965">
        <v>480138</v>
      </c>
      <c r="F17" s="965">
        <v>54483</v>
      </c>
      <c r="G17" s="965">
        <v>1490</v>
      </c>
      <c r="H17" s="965">
        <v>308388</v>
      </c>
      <c r="I17" s="955">
        <v>0</v>
      </c>
      <c r="J17" s="965">
        <v>4543</v>
      </c>
      <c r="K17" s="965">
        <v>63872</v>
      </c>
      <c r="L17" s="949"/>
      <c r="M17" s="964"/>
      <c r="N17" s="950"/>
      <c r="O17" s="949"/>
      <c r="P17" s="949"/>
      <c r="Q17" s="949"/>
      <c r="R17" s="949"/>
      <c r="S17" s="949"/>
      <c r="T17" s="949"/>
      <c r="U17" s="949"/>
      <c r="V17" s="949"/>
      <c r="W17" s="949"/>
      <c r="X17" s="949"/>
      <c r="Y17" s="949"/>
      <c r="Z17" s="949"/>
      <c r="AA17" s="949"/>
      <c r="AB17" s="949"/>
      <c r="AC17" s="949"/>
      <c r="AD17" s="949"/>
      <c r="AE17" s="949"/>
      <c r="AF17" s="949"/>
      <c r="AG17" s="949"/>
      <c r="AH17" s="949"/>
      <c r="AI17" s="949"/>
      <c r="AJ17" s="949"/>
      <c r="AK17" s="949"/>
      <c r="AL17" s="949"/>
      <c r="AM17" s="949"/>
      <c r="AN17" s="949"/>
      <c r="AO17" s="949"/>
      <c r="AP17" s="949"/>
      <c r="AQ17" s="949"/>
      <c r="AR17" s="949"/>
      <c r="AS17" s="949"/>
      <c r="AT17" s="949"/>
      <c r="AU17" s="949"/>
      <c r="AV17" s="949"/>
      <c r="AW17" s="949"/>
      <c r="AX17" s="949"/>
      <c r="AY17" s="949"/>
      <c r="AZ17" s="949"/>
      <c r="BA17" s="949"/>
      <c r="BB17" s="949"/>
      <c r="BC17" s="949"/>
      <c r="BD17" s="949"/>
      <c r="BE17" s="949"/>
      <c r="BF17" s="949"/>
      <c r="BG17" s="949"/>
      <c r="BH17" s="949"/>
      <c r="BI17" s="949"/>
      <c r="BJ17" s="949"/>
      <c r="BK17" s="949"/>
      <c r="BL17" s="949"/>
      <c r="BM17" s="949"/>
      <c r="BN17" s="949"/>
      <c r="BO17" s="949"/>
      <c r="BP17" s="949"/>
      <c r="BQ17" s="949"/>
      <c r="BR17" s="949"/>
      <c r="BS17" s="949"/>
      <c r="BT17" s="949"/>
      <c r="BU17" s="949"/>
      <c r="BV17" s="949"/>
      <c r="BW17" s="949"/>
      <c r="BX17" s="949"/>
      <c r="BY17" s="949"/>
      <c r="BZ17" s="949"/>
      <c r="CA17" s="949"/>
      <c r="CB17" s="949"/>
      <c r="CC17" s="949"/>
      <c r="CD17" s="949"/>
      <c r="CE17" s="949"/>
      <c r="CF17" s="949"/>
      <c r="CG17" s="949"/>
      <c r="CH17" s="949"/>
      <c r="CI17" s="949"/>
      <c r="CJ17" s="949"/>
      <c r="CK17" s="949"/>
      <c r="CL17" s="949"/>
      <c r="CM17" s="949"/>
      <c r="CN17" s="949"/>
      <c r="CO17" s="949"/>
      <c r="CP17" s="949"/>
      <c r="CQ17" s="949"/>
      <c r="CR17" s="949"/>
      <c r="CS17" s="949"/>
      <c r="CT17" s="949"/>
      <c r="CU17" s="949"/>
      <c r="CV17" s="949"/>
      <c r="CW17" s="949"/>
      <c r="CX17" s="949"/>
      <c r="CY17" s="949"/>
      <c r="CZ17" s="949"/>
      <c r="DA17" s="949"/>
      <c r="DB17" s="949"/>
      <c r="DC17" s="949"/>
      <c r="DD17" s="949"/>
      <c r="DE17" s="949"/>
      <c r="DF17" s="949"/>
      <c r="DG17" s="949"/>
      <c r="DH17" s="949"/>
      <c r="DI17" s="949"/>
      <c r="DJ17" s="949"/>
      <c r="DK17" s="949"/>
      <c r="DL17" s="949"/>
      <c r="DM17" s="949"/>
      <c r="DN17" s="949"/>
      <c r="DO17" s="949"/>
      <c r="DP17" s="949"/>
      <c r="DQ17" s="949"/>
      <c r="DR17" s="949"/>
      <c r="DS17" s="949"/>
      <c r="DT17" s="949"/>
      <c r="DU17" s="949"/>
      <c r="DV17" s="949"/>
      <c r="DW17" s="949"/>
      <c r="DX17" s="949"/>
      <c r="DY17" s="949"/>
      <c r="DZ17" s="949"/>
      <c r="EA17" s="949"/>
      <c r="EB17" s="949"/>
      <c r="EC17" s="949"/>
      <c r="ED17" s="949"/>
      <c r="EE17" s="949"/>
      <c r="EF17" s="949"/>
      <c r="EG17" s="949"/>
      <c r="EH17" s="949"/>
      <c r="EI17" s="949"/>
      <c r="EJ17" s="949"/>
      <c r="EK17" s="949"/>
      <c r="EL17" s="949"/>
      <c r="EM17" s="949"/>
      <c r="EN17" s="949"/>
      <c r="EO17" s="949"/>
      <c r="EP17" s="949"/>
      <c r="EQ17" s="949"/>
      <c r="ER17" s="949"/>
      <c r="ES17" s="949"/>
      <c r="ET17" s="949"/>
      <c r="EU17" s="949"/>
      <c r="EV17" s="949"/>
      <c r="EW17" s="949"/>
      <c r="EX17" s="949"/>
      <c r="EY17" s="949"/>
      <c r="EZ17" s="949"/>
      <c r="FA17" s="949"/>
      <c r="FB17" s="949"/>
      <c r="FC17" s="949"/>
      <c r="FD17" s="949"/>
      <c r="FE17" s="949"/>
      <c r="FF17" s="949"/>
      <c r="FG17" s="949"/>
      <c r="FH17" s="949"/>
      <c r="FI17" s="949"/>
      <c r="FJ17" s="949"/>
      <c r="FK17" s="949"/>
      <c r="FL17" s="949"/>
      <c r="FM17" s="949"/>
      <c r="FN17" s="949"/>
      <c r="FO17" s="949"/>
      <c r="FP17" s="949"/>
      <c r="FQ17" s="949"/>
      <c r="FR17" s="949"/>
      <c r="FS17" s="949"/>
      <c r="FT17" s="949"/>
      <c r="FU17" s="949"/>
      <c r="FV17" s="949"/>
      <c r="FW17" s="949"/>
      <c r="FX17" s="949"/>
    </row>
    <row r="18" spans="1:180" x14ac:dyDescent="0.25">
      <c r="A18" s="857">
        <v>2010</v>
      </c>
      <c r="B18" s="963">
        <v>997063</v>
      </c>
      <c r="C18" s="961">
        <v>6291</v>
      </c>
      <c r="D18" s="961">
        <v>3719</v>
      </c>
      <c r="E18" s="961">
        <v>481929</v>
      </c>
      <c r="F18" s="961">
        <v>131336</v>
      </c>
      <c r="G18" s="961">
        <v>1457</v>
      </c>
      <c r="H18" s="961">
        <v>303745</v>
      </c>
      <c r="I18" s="955">
        <v>0</v>
      </c>
      <c r="J18" s="961">
        <v>5984</v>
      </c>
      <c r="K18" s="961">
        <v>62602</v>
      </c>
      <c r="L18" s="949"/>
      <c r="M18" s="959"/>
      <c r="N18" s="950"/>
      <c r="O18" s="949"/>
      <c r="P18" s="949"/>
      <c r="Q18" s="949"/>
      <c r="R18" s="949"/>
      <c r="S18" s="949"/>
      <c r="T18" s="949"/>
      <c r="U18" s="949"/>
      <c r="V18" s="949"/>
      <c r="W18" s="949"/>
      <c r="X18" s="949"/>
      <c r="Y18" s="949"/>
      <c r="Z18" s="949"/>
      <c r="AA18" s="949"/>
      <c r="AB18" s="949"/>
      <c r="AC18" s="949"/>
      <c r="AD18" s="949"/>
      <c r="AE18" s="949"/>
      <c r="AF18" s="949"/>
      <c r="AG18" s="949"/>
      <c r="AH18" s="949"/>
      <c r="AI18" s="949"/>
      <c r="AJ18" s="949"/>
      <c r="AK18" s="949"/>
      <c r="AL18" s="949"/>
      <c r="AM18" s="949"/>
      <c r="AN18" s="949"/>
      <c r="AO18" s="949"/>
      <c r="AP18" s="949"/>
      <c r="AQ18" s="949"/>
      <c r="AR18" s="949"/>
      <c r="AS18" s="949"/>
      <c r="AT18" s="949"/>
      <c r="AU18" s="949"/>
      <c r="AV18" s="949"/>
      <c r="AW18" s="949"/>
      <c r="AX18" s="949"/>
      <c r="AY18" s="949"/>
      <c r="AZ18" s="949"/>
      <c r="BA18" s="949"/>
      <c r="BB18" s="949"/>
      <c r="BC18" s="949"/>
      <c r="BD18" s="949"/>
      <c r="BE18" s="949"/>
      <c r="BF18" s="949"/>
      <c r="BG18" s="949"/>
      <c r="BH18" s="949"/>
      <c r="BI18" s="949"/>
      <c r="BJ18" s="949"/>
      <c r="BK18" s="949"/>
      <c r="BL18" s="949"/>
      <c r="BM18" s="949"/>
      <c r="BN18" s="949"/>
      <c r="BO18" s="949"/>
      <c r="BP18" s="949"/>
      <c r="BQ18" s="949"/>
      <c r="BR18" s="949"/>
      <c r="BS18" s="949"/>
      <c r="BT18" s="949"/>
      <c r="BU18" s="949"/>
      <c r="BV18" s="949"/>
      <c r="BW18" s="949"/>
      <c r="BX18" s="949"/>
      <c r="BY18" s="949"/>
      <c r="BZ18" s="949"/>
      <c r="CA18" s="949"/>
      <c r="CB18" s="949"/>
      <c r="CC18" s="949"/>
      <c r="CD18" s="949"/>
      <c r="CE18" s="949"/>
      <c r="CF18" s="949"/>
      <c r="CG18" s="949"/>
      <c r="CH18" s="949"/>
      <c r="CI18" s="949"/>
      <c r="CJ18" s="949"/>
      <c r="CK18" s="949"/>
      <c r="CL18" s="949"/>
      <c r="CM18" s="949"/>
      <c r="CN18" s="949"/>
      <c r="CO18" s="949"/>
      <c r="CP18" s="949"/>
      <c r="CQ18" s="949"/>
      <c r="CR18" s="949"/>
      <c r="CS18" s="949"/>
      <c r="CT18" s="949"/>
      <c r="CU18" s="949"/>
      <c r="CV18" s="949"/>
      <c r="CW18" s="949"/>
      <c r="CX18" s="949"/>
      <c r="CY18" s="949"/>
      <c r="CZ18" s="949"/>
      <c r="DA18" s="949"/>
      <c r="DB18" s="949"/>
      <c r="DC18" s="949"/>
      <c r="DD18" s="949"/>
      <c r="DE18" s="949"/>
      <c r="DF18" s="949"/>
      <c r="DG18" s="949"/>
      <c r="DH18" s="949"/>
      <c r="DI18" s="949"/>
      <c r="DJ18" s="949"/>
      <c r="DK18" s="949"/>
      <c r="DL18" s="949"/>
      <c r="DM18" s="949"/>
      <c r="DN18" s="949"/>
      <c r="DO18" s="949"/>
      <c r="DP18" s="949"/>
      <c r="DQ18" s="949"/>
      <c r="DR18" s="949"/>
      <c r="DS18" s="949"/>
      <c r="DT18" s="949"/>
      <c r="DU18" s="949"/>
      <c r="DV18" s="949"/>
      <c r="DW18" s="949"/>
      <c r="DX18" s="949"/>
      <c r="DY18" s="949"/>
      <c r="DZ18" s="949"/>
      <c r="EA18" s="949"/>
      <c r="EB18" s="949"/>
      <c r="EC18" s="949"/>
      <c r="ED18" s="949"/>
      <c r="EE18" s="949"/>
      <c r="EF18" s="949"/>
      <c r="EG18" s="949"/>
      <c r="EH18" s="949"/>
      <c r="EI18" s="949"/>
      <c r="EJ18" s="949"/>
      <c r="EK18" s="949"/>
      <c r="EL18" s="949"/>
      <c r="EM18" s="949"/>
      <c r="EN18" s="949"/>
      <c r="EO18" s="949"/>
      <c r="EP18" s="949"/>
      <c r="EQ18" s="949"/>
      <c r="ER18" s="949"/>
      <c r="ES18" s="949"/>
      <c r="ET18" s="949"/>
      <c r="EU18" s="949"/>
      <c r="EV18" s="949"/>
      <c r="EW18" s="949"/>
      <c r="EX18" s="949"/>
      <c r="EY18" s="949"/>
      <c r="EZ18" s="949"/>
      <c r="FA18" s="949"/>
      <c r="FB18" s="949"/>
      <c r="FC18" s="949"/>
      <c r="FD18" s="949"/>
      <c r="FE18" s="949"/>
      <c r="FF18" s="949"/>
      <c r="FG18" s="949"/>
      <c r="FH18" s="949"/>
      <c r="FI18" s="949"/>
      <c r="FJ18" s="949"/>
      <c r="FK18" s="949"/>
      <c r="FL18" s="949"/>
      <c r="FM18" s="949"/>
      <c r="FN18" s="949"/>
      <c r="FO18" s="949"/>
      <c r="FP18" s="949"/>
      <c r="FQ18" s="949"/>
      <c r="FR18" s="949"/>
      <c r="FS18" s="949"/>
      <c r="FT18" s="949"/>
      <c r="FU18" s="949"/>
      <c r="FV18" s="949"/>
      <c r="FW18" s="949"/>
      <c r="FX18" s="949"/>
    </row>
    <row r="19" spans="1:180" x14ac:dyDescent="0.25">
      <c r="A19" s="857">
        <v>2011</v>
      </c>
      <c r="B19" s="957" t="s">
        <v>1655</v>
      </c>
      <c r="C19" s="961">
        <v>11230</v>
      </c>
      <c r="D19" s="962" t="s">
        <v>1654</v>
      </c>
      <c r="E19" s="955">
        <v>483672</v>
      </c>
      <c r="F19" s="961">
        <v>105725</v>
      </c>
      <c r="G19" s="961">
        <v>1442</v>
      </c>
      <c r="H19" s="961">
        <v>277256</v>
      </c>
      <c r="I19" s="955">
        <v>0</v>
      </c>
      <c r="J19" s="961">
        <v>7825</v>
      </c>
      <c r="K19" s="961">
        <v>54092</v>
      </c>
      <c r="L19" s="953"/>
      <c r="M19" s="959"/>
      <c r="N19" s="950"/>
      <c r="O19" s="949"/>
      <c r="P19" s="949"/>
      <c r="Q19" s="949"/>
      <c r="R19" s="949"/>
      <c r="S19" s="949"/>
      <c r="T19" s="949"/>
      <c r="U19" s="949"/>
      <c r="V19" s="949"/>
      <c r="W19" s="949"/>
      <c r="X19" s="949"/>
      <c r="Y19" s="949"/>
      <c r="Z19" s="949"/>
      <c r="AA19" s="949"/>
      <c r="AB19" s="949"/>
      <c r="AC19" s="949"/>
      <c r="AD19" s="949"/>
      <c r="AE19" s="949"/>
      <c r="AF19" s="949"/>
      <c r="AG19" s="949"/>
      <c r="AH19" s="949"/>
      <c r="AI19" s="949"/>
      <c r="AJ19" s="949"/>
      <c r="AK19" s="949"/>
      <c r="AL19" s="949"/>
      <c r="AM19" s="949"/>
      <c r="AN19" s="949"/>
      <c r="AO19" s="949"/>
      <c r="AP19" s="949"/>
      <c r="AQ19" s="949"/>
      <c r="AR19" s="949"/>
      <c r="AS19" s="949"/>
      <c r="AT19" s="949"/>
      <c r="AU19" s="949"/>
      <c r="AV19" s="949"/>
      <c r="AW19" s="949"/>
      <c r="AX19" s="949"/>
      <c r="AY19" s="949"/>
      <c r="AZ19" s="949"/>
      <c r="BA19" s="949"/>
      <c r="BB19" s="949"/>
      <c r="BC19" s="949"/>
      <c r="BD19" s="949"/>
      <c r="BE19" s="949"/>
      <c r="BF19" s="949"/>
      <c r="BG19" s="949"/>
      <c r="BH19" s="949"/>
      <c r="BI19" s="949"/>
      <c r="BJ19" s="949"/>
      <c r="BK19" s="949"/>
      <c r="BL19" s="949"/>
      <c r="BM19" s="949"/>
      <c r="BN19" s="949"/>
      <c r="BO19" s="949"/>
      <c r="BP19" s="949"/>
      <c r="BQ19" s="949"/>
      <c r="BR19" s="949"/>
      <c r="BS19" s="949"/>
      <c r="BT19" s="949"/>
      <c r="BU19" s="949"/>
      <c r="BV19" s="949"/>
      <c r="BW19" s="949"/>
      <c r="BX19" s="949"/>
      <c r="BY19" s="949"/>
      <c r="BZ19" s="949"/>
      <c r="CA19" s="949"/>
      <c r="CB19" s="949"/>
      <c r="CC19" s="949"/>
      <c r="CD19" s="949"/>
      <c r="CE19" s="949"/>
      <c r="CF19" s="949"/>
      <c r="CG19" s="949"/>
      <c r="CH19" s="949"/>
      <c r="CI19" s="949"/>
      <c r="CJ19" s="949"/>
      <c r="CK19" s="949"/>
      <c r="CL19" s="949"/>
      <c r="CM19" s="949"/>
      <c r="CN19" s="949"/>
      <c r="CO19" s="949"/>
      <c r="CP19" s="949"/>
      <c r="CQ19" s="949"/>
      <c r="CR19" s="949"/>
      <c r="CS19" s="949"/>
      <c r="CT19" s="949"/>
      <c r="CU19" s="949"/>
      <c r="CV19" s="949"/>
      <c r="CW19" s="949"/>
      <c r="CX19" s="949"/>
      <c r="CY19" s="949"/>
      <c r="CZ19" s="949"/>
      <c r="DA19" s="949"/>
      <c r="DB19" s="949"/>
      <c r="DC19" s="949"/>
      <c r="DD19" s="949"/>
      <c r="DE19" s="949"/>
      <c r="DF19" s="949"/>
      <c r="DG19" s="949"/>
      <c r="DH19" s="949"/>
      <c r="DI19" s="949"/>
      <c r="DJ19" s="949"/>
      <c r="DK19" s="949"/>
      <c r="DL19" s="949"/>
      <c r="DM19" s="949"/>
      <c r="DN19" s="949"/>
      <c r="DO19" s="949"/>
      <c r="DP19" s="949"/>
      <c r="DQ19" s="949"/>
      <c r="DR19" s="949"/>
      <c r="DS19" s="949"/>
      <c r="DT19" s="949"/>
      <c r="DU19" s="949"/>
      <c r="DV19" s="949"/>
      <c r="DW19" s="949"/>
      <c r="DX19" s="949"/>
      <c r="DY19" s="949"/>
      <c r="DZ19" s="949"/>
      <c r="EA19" s="949"/>
      <c r="EB19" s="949"/>
      <c r="EC19" s="949"/>
      <c r="ED19" s="949"/>
      <c r="EE19" s="949"/>
      <c r="EF19" s="949"/>
      <c r="EG19" s="949"/>
      <c r="EH19" s="949"/>
      <c r="EI19" s="949"/>
      <c r="EJ19" s="949"/>
      <c r="EK19" s="949"/>
      <c r="EL19" s="949"/>
      <c r="EM19" s="949"/>
      <c r="EN19" s="949"/>
      <c r="EO19" s="949"/>
      <c r="EP19" s="949"/>
      <c r="EQ19" s="949"/>
      <c r="ER19" s="949"/>
      <c r="ES19" s="949"/>
      <c r="ET19" s="949"/>
      <c r="EU19" s="949"/>
      <c r="EV19" s="949"/>
      <c r="EW19" s="949"/>
      <c r="EX19" s="949"/>
      <c r="EY19" s="949"/>
      <c r="EZ19" s="949"/>
      <c r="FA19" s="949"/>
      <c r="FB19" s="949"/>
      <c r="FC19" s="949"/>
      <c r="FD19" s="949"/>
      <c r="FE19" s="949"/>
      <c r="FF19" s="949"/>
      <c r="FG19" s="949"/>
      <c r="FH19" s="949"/>
      <c r="FI19" s="949"/>
      <c r="FJ19" s="949"/>
      <c r="FK19" s="949"/>
      <c r="FL19" s="949"/>
      <c r="FM19" s="949"/>
      <c r="FN19" s="949"/>
      <c r="FO19" s="949"/>
      <c r="FP19" s="949"/>
      <c r="FQ19" s="949"/>
      <c r="FR19" s="949"/>
      <c r="FS19" s="949"/>
      <c r="FT19" s="949"/>
      <c r="FU19" s="949"/>
      <c r="FV19" s="949"/>
      <c r="FW19" s="949"/>
      <c r="FX19" s="949"/>
    </row>
    <row r="20" spans="1:180" x14ac:dyDescent="0.25">
      <c r="A20" s="857">
        <v>2012</v>
      </c>
      <c r="B20" s="957" t="s">
        <v>1653</v>
      </c>
      <c r="C20" s="961">
        <v>7247</v>
      </c>
      <c r="D20" s="962" t="s">
        <v>1652</v>
      </c>
      <c r="E20" s="955">
        <v>450543</v>
      </c>
      <c r="F20" s="955">
        <v>54506</v>
      </c>
      <c r="G20" s="961">
        <v>2344</v>
      </c>
      <c r="H20" s="955">
        <v>237408</v>
      </c>
      <c r="I20" s="955">
        <v>0</v>
      </c>
      <c r="J20" s="961">
        <v>3523</v>
      </c>
      <c r="K20" s="955">
        <v>80571</v>
      </c>
      <c r="L20" s="949"/>
      <c r="M20" s="959"/>
      <c r="N20" s="950"/>
      <c r="O20" s="949"/>
      <c r="P20" s="949"/>
      <c r="Q20" s="949"/>
      <c r="R20" s="949"/>
      <c r="S20" s="949"/>
      <c r="T20" s="949"/>
      <c r="U20" s="949"/>
      <c r="V20" s="949"/>
      <c r="W20" s="949"/>
      <c r="X20" s="949"/>
      <c r="Y20" s="949"/>
      <c r="Z20" s="949"/>
      <c r="AA20" s="949"/>
      <c r="AB20" s="949"/>
      <c r="AC20" s="949"/>
      <c r="AD20" s="949"/>
      <c r="AE20" s="949"/>
      <c r="AF20" s="949"/>
      <c r="AG20" s="949"/>
      <c r="AH20" s="949"/>
      <c r="AI20" s="949"/>
      <c r="AJ20" s="949"/>
      <c r="AK20" s="949"/>
      <c r="AL20" s="949"/>
      <c r="AM20" s="949"/>
      <c r="AN20" s="949"/>
      <c r="AO20" s="949"/>
      <c r="AP20" s="949"/>
      <c r="AQ20" s="949"/>
      <c r="AR20" s="949"/>
      <c r="AS20" s="949"/>
      <c r="AT20" s="949"/>
      <c r="AU20" s="949"/>
      <c r="AV20" s="949"/>
      <c r="AW20" s="949"/>
      <c r="AX20" s="949"/>
      <c r="AY20" s="949"/>
      <c r="AZ20" s="949"/>
      <c r="BA20" s="949"/>
      <c r="BB20" s="949"/>
      <c r="BC20" s="949"/>
      <c r="BD20" s="949"/>
      <c r="BE20" s="949"/>
      <c r="BF20" s="949"/>
      <c r="BG20" s="949"/>
      <c r="BH20" s="949"/>
      <c r="BI20" s="949"/>
      <c r="BJ20" s="949"/>
      <c r="BK20" s="949"/>
      <c r="BL20" s="949"/>
      <c r="BM20" s="949"/>
      <c r="BN20" s="949"/>
      <c r="BO20" s="949"/>
      <c r="BP20" s="949"/>
      <c r="BQ20" s="949"/>
      <c r="BR20" s="949"/>
      <c r="BS20" s="949"/>
      <c r="BT20" s="949"/>
      <c r="BU20" s="949"/>
      <c r="BV20" s="949"/>
      <c r="BW20" s="949"/>
      <c r="BX20" s="949"/>
      <c r="BY20" s="949"/>
      <c r="BZ20" s="949"/>
      <c r="CA20" s="949"/>
      <c r="CB20" s="949"/>
      <c r="CC20" s="949"/>
      <c r="CD20" s="949"/>
      <c r="CE20" s="949"/>
      <c r="CF20" s="949"/>
      <c r="CG20" s="949"/>
      <c r="CH20" s="949"/>
      <c r="CI20" s="949"/>
      <c r="CJ20" s="949"/>
      <c r="CK20" s="949"/>
      <c r="CL20" s="949"/>
      <c r="CM20" s="949"/>
      <c r="CN20" s="949"/>
      <c r="CO20" s="949"/>
      <c r="CP20" s="949"/>
      <c r="CQ20" s="949"/>
      <c r="CR20" s="949"/>
      <c r="CS20" s="949"/>
      <c r="CT20" s="949"/>
      <c r="CU20" s="949"/>
      <c r="CV20" s="949"/>
      <c r="CW20" s="949"/>
      <c r="CX20" s="949"/>
      <c r="CY20" s="949"/>
      <c r="CZ20" s="949"/>
      <c r="DA20" s="949"/>
      <c r="DB20" s="949"/>
      <c r="DC20" s="949"/>
      <c r="DD20" s="949"/>
      <c r="DE20" s="949"/>
      <c r="DF20" s="949"/>
      <c r="DG20" s="949"/>
      <c r="DH20" s="949"/>
      <c r="DI20" s="949"/>
      <c r="DJ20" s="949"/>
      <c r="DK20" s="949"/>
      <c r="DL20" s="949"/>
      <c r="DM20" s="949"/>
      <c r="DN20" s="949"/>
      <c r="DO20" s="949"/>
      <c r="DP20" s="949"/>
      <c r="DQ20" s="949"/>
      <c r="DR20" s="949"/>
      <c r="DS20" s="949"/>
      <c r="DT20" s="949"/>
      <c r="DU20" s="949"/>
      <c r="DV20" s="949"/>
      <c r="DW20" s="949"/>
      <c r="DX20" s="949"/>
      <c r="DY20" s="949"/>
      <c r="DZ20" s="949"/>
      <c r="EA20" s="949"/>
      <c r="EB20" s="949"/>
      <c r="EC20" s="949"/>
      <c r="ED20" s="949"/>
      <c r="EE20" s="949"/>
      <c r="EF20" s="949"/>
      <c r="EG20" s="949"/>
      <c r="EH20" s="949"/>
      <c r="EI20" s="949"/>
      <c r="EJ20" s="949"/>
      <c r="EK20" s="949"/>
      <c r="EL20" s="949"/>
      <c r="EM20" s="949"/>
      <c r="EN20" s="949"/>
      <c r="EO20" s="949"/>
      <c r="EP20" s="949"/>
      <c r="EQ20" s="949"/>
      <c r="ER20" s="949"/>
      <c r="ES20" s="949"/>
      <c r="ET20" s="949"/>
      <c r="EU20" s="949"/>
      <c r="EV20" s="949"/>
      <c r="EW20" s="949"/>
      <c r="EX20" s="949"/>
      <c r="EY20" s="949"/>
      <c r="EZ20" s="949"/>
      <c r="FA20" s="949"/>
      <c r="FB20" s="949"/>
      <c r="FC20" s="949"/>
      <c r="FD20" s="949"/>
      <c r="FE20" s="949"/>
      <c r="FF20" s="949"/>
      <c r="FG20" s="949"/>
      <c r="FH20" s="949"/>
      <c r="FI20" s="949"/>
      <c r="FJ20" s="949"/>
      <c r="FK20" s="949"/>
      <c r="FL20" s="949"/>
      <c r="FM20" s="949"/>
      <c r="FN20" s="949"/>
      <c r="FO20" s="949"/>
      <c r="FP20" s="949"/>
      <c r="FQ20" s="949"/>
      <c r="FR20" s="949"/>
      <c r="FS20" s="949"/>
      <c r="FT20" s="949"/>
      <c r="FU20" s="949"/>
      <c r="FV20" s="949"/>
      <c r="FW20" s="949"/>
      <c r="FX20" s="949"/>
    </row>
    <row r="21" spans="1:180" x14ac:dyDescent="0.25">
      <c r="A21" s="857">
        <v>2013</v>
      </c>
      <c r="B21" s="957" t="s">
        <v>1651</v>
      </c>
      <c r="C21" s="961">
        <v>78454</v>
      </c>
      <c r="D21" s="962" t="s">
        <v>1650</v>
      </c>
      <c r="E21" s="961">
        <v>477292</v>
      </c>
      <c r="F21" s="961">
        <v>71743</v>
      </c>
      <c r="G21" s="961">
        <v>1289</v>
      </c>
      <c r="H21" s="961">
        <v>287980</v>
      </c>
      <c r="I21" s="955">
        <v>0</v>
      </c>
      <c r="J21" s="961">
        <v>1123</v>
      </c>
      <c r="K21" s="961">
        <v>73019</v>
      </c>
      <c r="L21" s="949"/>
      <c r="M21" s="959"/>
      <c r="N21" s="950"/>
      <c r="O21" s="949"/>
      <c r="P21" s="949"/>
      <c r="Q21" s="949"/>
      <c r="R21" s="949"/>
      <c r="S21" s="949"/>
      <c r="T21" s="949"/>
      <c r="U21" s="949"/>
      <c r="V21" s="949"/>
      <c r="W21" s="949"/>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49"/>
      <c r="AY21" s="949"/>
      <c r="AZ21" s="949"/>
      <c r="BA21" s="949"/>
      <c r="BB21" s="949"/>
      <c r="BC21" s="949"/>
      <c r="BD21" s="949"/>
      <c r="BE21" s="949"/>
      <c r="BF21" s="949"/>
      <c r="BG21" s="949"/>
      <c r="BH21" s="949"/>
      <c r="BI21" s="949"/>
      <c r="BJ21" s="949"/>
      <c r="BK21" s="949"/>
      <c r="BL21" s="949"/>
      <c r="BM21" s="949"/>
      <c r="BN21" s="949"/>
      <c r="BO21" s="949"/>
      <c r="BP21" s="949"/>
      <c r="BQ21" s="949"/>
      <c r="BR21" s="949"/>
      <c r="BS21" s="949"/>
      <c r="BT21" s="949"/>
      <c r="BU21" s="949"/>
      <c r="BV21" s="949"/>
      <c r="BW21" s="949"/>
      <c r="BX21" s="949"/>
      <c r="BY21" s="949"/>
      <c r="BZ21" s="949"/>
      <c r="CA21" s="949"/>
      <c r="CB21" s="949"/>
      <c r="CC21" s="949"/>
      <c r="CD21" s="949"/>
      <c r="CE21" s="949"/>
      <c r="CF21" s="949"/>
      <c r="CG21" s="949"/>
      <c r="CH21" s="949"/>
      <c r="CI21" s="949"/>
      <c r="CJ21" s="949"/>
      <c r="CK21" s="949"/>
      <c r="CL21" s="949"/>
      <c r="CM21" s="949"/>
      <c r="CN21" s="949"/>
      <c r="CO21" s="949"/>
      <c r="CP21" s="949"/>
      <c r="CQ21" s="949"/>
      <c r="CR21" s="949"/>
      <c r="CS21" s="949"/>
      <c r="CT21" s="949"/>
      <c r="CU21" s="949"/>
      <c r="CV21" s="949"/>
      <c r="CW21" s="949"/>
      <c r="CX21" s="949"/>
      <c r="CY21" s="949"/>
      <c r="CZ21" s="949"/>
      <c r="DA21" s="949"/>
      <c r="DB21" s="949"/>
      <c r="DC21" s="949"/>
      <c r="DD21" s="949"/>
      <c r="DE21" s="949"/>
      <c r="DF21" s="949"/>
      <c r="DG21" s="949"/>
      <c r="DH21" s="949"/>
      <c r="DI21" s="949"/>
      <c r="DJ21" s="949"/>
      <c r="DK21" s="949"/>
      <c r="DL21" s="949"/>
      <c r="DM21" s="949"/>
      <c r="DN21" s="949"/>
      <c r="DO21" s="949"/>
      <c r="DP21" s="949"/>
      <c r="DQ21" s="949"/>
      <c r="DR21" s="949"/>
      <c r="DS21" s="949"/>
      <c r="DT21" s="949"/>
      <c r="DU21" s="949"/>
      <c r="DV21" s="949"/>
      <c r="DW21" s="949"/>
      <c r="DX21" s="949"/>
      <c r="DY21" s="949"/>
      <c r="DZ21" s="949"/>
      <c r="EA21" s="949"/>
      <c r="EB21" s="949"/>
      <c r="EC21" s="949"/>
      <c r="ED21" s="949"/>
      <c r="EE21" s="949"/>
      <c r="EF21" s="949"/>
      <c r="EG21" s="949"/>
      <c r="EH21" s="949"/>
      <c r="EI21" s="949"/>
      <c r="EJ21" s="949"/>
      <c r="EK21" s="949"/>
      <c r="EL21" s="949"/>
      <c r="EM21" s="949"/>
      <c r="EN21" s="949"/>
      <c r="EO21" s="949"/>
      <c r="EP21" s="949"/>
      <c r="EQ21" s="949"/>
      <c r="ER21" s="949"/>
      <c r="ES21" s="949"/>
      <c r="ET21" s="949"/>
      <c r="EU21" s="949"/>
      <c r="EV21" s="949"/>
      <c r="EW21" s="949"/>
      <c r="EX21" s="949"/>
      <c r="EY21" s="949"/>
      <c r="EZ21" s="949"/>
      <c r="FA21" s="949"/>
      <c r="FB21" s="949"/>
      <c r="FC21" s="949"/>
      <c r="FD21" s="949"/>
      <c r="FE21" s="949"/>
      <c r="FF21" s="949"/>
      <c r="FG21" s="949"/>
      <c r="FH21" s="949"/>
      <c r="FI21" s="949"/>
      <c r="FJ21" s="949"/>
      <c r="FK21" s="949"/>
      <c r="FL21" s="949"/>
      <c r="FM21" s="949"/>
      <c r="FN21" s="949"/>
      <c r="FO21" s="949"/>
      <c r="FP21" s="949"/>
      <c r="FQ21" s="949"/>
      <c r="FR21" s="949"/>
      <c r="FS21" s="949"/>
      <c r="FT21" s="949"/>
      <c r="FU21" s="949"/>
      <c r="FV21" s="949"/>
      <c r="FW21" s="949"/>
      <c r="FX21" s="949"/>
    </row>
    <row r="22" spans="1:180" x14ac:dyDescent="0.25">
      <c r="A22" s="857">
        <v>2014</v>
      </c>
      <c r="B22" s="957" t="s">
        <v>1649</v>
      </c>
      <c r="C22" s="961">
        <v>70632</v>
      </c>
      <c r="D22" s="962" t="s">
        <v>1648</v>
      </c>
      <c r="E22" s="961">
        <v>467568</v>
      </c>
      <c r="F22" s="961">
        <v>84420</v>
      </c>
      <c r="G22" s="961">
        <v>1245</v>
      </c>
      <c r="H22" s="961">
        <v>299687</v>
      </c>
      <c r="I22" s="955">
        <v>0</v>
      </c>
      <c r="J22" s="961">
        <v>949</v>
      </c>
      <c r="K22" s="961">
        <v>77977</v>
      </c>
      <c r="L22" s="949"/>
      <c r="M22" s="959"/>
      <c r="N22" s="950"/>
      <c r="O22" s="949"/>
      <c r="P22" s="949"/>
      <c r="Q22" s="949"/>
      <c r="R22" s="949"/>
      <c r="S22" s="949"/>
      <c r="T22" s="949"/>
      <c r="U22" s="949"/>
      <c r="V22" s="949"/>
      <c r="W22" s="949"/>
      <c r="X22" s="949"/>
      <c r="Y22" s="949"/>
      <c r="Z22" s="949"/>
      <c r="AA22" s="949"/>
      <c r="AB22" s="949"/>
      <c r="AC22" s="949"/>
      <c r="AD22" s="949"/>
      <c r="AE22" s="949"/>
      <c r="AF22" s="949"/>
      <c r="AG22" s="949"/>
      <c r="AH22" s="949"/>
      <c r="AI22" s="949"/>
      <c r="AJ22" s="949"/>
      <c r="AK22" s="949"/>
      <c r="AL22" s="949"/>
      <c r="AM22" s="949"/>
      <c r="AN22" s="949"/>
      <c r="AO22" s="949"/>
      <c r="AP22" s="949"/>
      <c r="AQ22" s="949"/>
      <c r="AR22" s="949"/>
      <c r="AS22" s="949"/>
      <c r="AT22" s="949"/>
      <c r="AU22" s="949"/>
      <c r="AV22" s="949"/>
      <c r="AW22" s="949"/>
      <c r="AX22" s="949"/>
      <c r="AY22" s="949"/>
      <c r="AZ22" s="949"/>
      <c r="BA22" s="949"/>
      <c r="BB22" s="949"/>
      <c r="BC22" s="949"/>
      <c r="BD22" s="949"/>
      <c r="BE22" s="949"/>
      <c r="BF22" s="949"/>
      <c r="BG22" s="949"/>
      <c r="BH22" s="949"/>
      <c r="BI22" s="949"/>
      <c r="BJ22" s="949"/>
      <c r="BK22" s="949"/>
      <c r="BL22" s="949"/>
      <c r="BM22" s="949"/>
      <c r="BN22" s="949"/>
      <c r="BO22" s="949"/>
      <c r="BP22" s="949"/>
      <c r="BQ22" s="949"/>
      <c r="BR22" s="949"/>
      <c r="BS22" s="949"/>
      <c r="BT22" s="949"/>
      <c r="BU22" s="949"/>
      <c r="BV22" s="949"/>
      <c r="BW22" s="949"/>
      <c r="BX22" s="949"/>
      <c r="BY22" s="949"/>
      <c r="BZ22" s="949"/>
      <c r="CA22" s="949"/>
      <c r="CB22" s="949"/>
      <c r="CC22" s="949"/>
      <c r="CD22" s="949"/>
      <c r="CE22" s="949"/>
      <c r="CF22" s="949"/>
      <c r="CG22" s="949"/>
      <c r="CH22" s="949"/>
      <c r="CI22" s="949"/>
      <c r="CJ22" s="949"/>
      <c r="CK22" s="949"/>
      <c r="CL22" s="949"/>
      <c r="CM22" s="949"/>
      <c r="CN22" s="949"/>
      <c r="CO22" s="949"/>
      <c r="CP22" s="949"/>
      <c r="CQ22" s="949"/>
      <c r="CR22" s="949"/>
      <c r="CS22" s="949"/>
      <c r="CT22" s="949"/>
      <c r="CU22" s="949"/>
      <c r="CV22" s="949"/>
      <c r="CW22" s="949"/>
      <c r="CX22" s="949"/>
      <c r="CY22" s="949"/>
      <c r="CZ22" s="949"/>
      <c r="DA22" s="949"/>
      <c r="DB22" s="949"/>
      <c r="DC22" s="949"/>
      <c r="DD22" s="949"/>
      <c r="DE22" s="949"/>
      <c r="DF22" s="949"/>
      <c r="DG22" s="949"/>
      <c r="DH22" s="949"/>
      <c r="DI22" s="949"/>
      <c r="DJ22" s="949"/>
      <c r="DK22" s="949"/>
      <c r="DL22" s="949"/>
      <c r="DM22" s="949"/>
      <c r="DN22" s="949"/>
      <c r="DO22" s="949"/>
      <c r="DP22" s="949"/>
      <c r="DQ22" s="949"/>
      <c r="DR22" s="949"/>
      <c r="DS22" s="949"/>
      <c r="DT22" s="949"/>
      <c r="DU22" s="949"/>
      <c r="DV22" s="949"/>
      <c r="DW22" s="949"/>
      <c r="DX22" s="949"/>
      <c r="DY22" s="949"/>
      <c r="DZ22" s="949"/>
      <c r="EA22" s="949"/>
      <c r="EB22" s="949"/>
      <c r="EC22" s="949"/>
      <c r="ED22" s="949"/>
      <c r="EE22" s="949"/>
      <c r="EF22" s="949"/>
      <c r="EG22" s="949"/>
      <c r="EH22" s="949"/>
      <c r="EI22" s="949"/>
      <c r="EJ22" s="949"/>
      <c r="EK22" s="949"/>
      <c r="EL22" s="949"/>
      <c r="EM22" s="949"/>
      <c r="EN22" s="949"/>
      <c r="EO22" s="949"/>
      <c r="EP22" s="949"/>
      <c r="EQ22" s="949"/>
      <c r="ER22" s="949"/>
      <c r="ES22" s="949"/>
      <c r="ET22" s="949"/>
      <c r="EU22" s="949"/>
      <c r="EV22" s="949"/>
      <c r="EW22" s="949"/>
      <c r="EX22" s="949"/>
      <c r="EY22" s="949"/>
      <c r="EZ22" s="949"/>
      <c r="FA22" s="949"/>
      <c r="FB22" s="949"/>
      <c r="FC22" s="949"/>
      <c r="FD22" s="949"/>
      <c r="FE22" s="949"/>
      <c r="FF22" s="949"/>
      <c r="FG22" s="949"/>
      <c r="FH22" s="949"/>
      <c r="FI22" s="949"/>
      <c r="FJ22" s="949"/>
      <c r="FK22" s="949"/>
      <c r="FL22" s="949"/>
      <c r="FM22" s="949"/>
      <c r="FN22" s="949"/>
      <c r="FO22" s="949"/>
      <c r="FP22" s="949"/>
      <c r="FQ22" s="949"/>
      <c r="FR22" s="949"/>
      <c r="FS22" s="949"/>
      <c r="FT22" s="949"/>
      <c r="FU22" s="949"/>
      <c r="FV22" s="949"/>
      <c r="FW22" s="949"/>
      <c r="FX22" s="949"/>
    </row>
    <row r="23" spans="1:180" x14ac:dyDescent="0.25">
      <c r="A23" s="618">
        <v>2015</v>
      </c>
      <c r="B23" s="957" t="s">
        <v>1647</v>
      </c>
      <c r="C23" s="955">
        <v>134052</v>
      </c>
      <c r="D23" s="958" t="s">
        <v>1646</v>
      </c>
      <c r="E23" s="955">
        <v>454916</v>
      </c>
      <c r="F23" s="955">
        <v>27795</v>
      </c>
      <c r="G23" s="955">
        <v>1246</v>
      </c>
      <c r="H23" s="955">
        <v>332466</v>
      </c>
      <c r="I23" s="955">
        <v>0</v>
      </c>
      <c r="J23" s="955">
        <v>173</v>
      </c>
      <c r="K23" s="955">
        <v>92385</v>
      </c>
      <c r="L23" s="953"/>
      <c r="M23" s="959"/>
      <c r="N23" s="950"/>
      <c r="O23" s="949"/>
      <c r="P23" s="949"/>
      <c r="Q23" s="949"/>
      <c r="R23" s="949"/>
      <c r="S23" s="949"/>
      <c r="T23" s="949"/>
      <c r="U23" s="949"/>
      <c r="V23" s="949"/>
      <c r="W23" s="949"/>
      <c r="X23" s="949"/>
      <c r="Y23" s="949"/>
      <c r="Z23" s="949"/>
      <c r="AA23" s="949"/>
      <c r="AB23" s="949"/>
      <c r="AC23" s="949"/>
      <c r="AD23" s="949"/>
      <c r="AE23" s="949"/>
      <c r="AF23" s="949"/>
      <c r="AG23" s="949"/>
      <c r="AH23" s="949"/>
      <c r="AI23" s="949"/>
      <c r="AJ23" s="949"/>
      <c r="AK23" s="949"/>
      <c r="AL23" s="949"/>
      <c r="AM23" s="949"/>
      <c r="AN23" s="949"/>
      <c r="AO23" s="949"/>
      <c r="AP23" s="949"/>
      <c r="AQ23" s="949"/>
      <c r="AR23" s="949"/>
      <c r="AS23" s="949"/>
      <c r="AT23" s="949"/>
      <c r="AU23" s="949"/>
      <c r="AV23" s="949"/>
      <c r="AW23" s="949"/>
      <c r="AX23" s="949"/>
      <c r="AY23" s="949"/>
      <c r="AZ23" s="949"/>
      <c r="BA23" s="949"/>
      <c r="BB23" s="949"/>
      <c r="BC23" s="949"/>
      <c r="BD23" s="949"/>
      <c r="BE23" s="949"/>
      <c r="BF23" s="949"/>
      <c r="BG23" s="949"/>
      <c r="BH23" s="949"/>
      <c r="BI23" s="949"/>
      <c r="BJ23" s="949"/>
      <c r="BK23" s="949"/>
      <c r="BL23" s="949"/>
      <c r="BM23" s="949"/>
      <c r="BN23" s="949"/>
      <c r="BO23" s="949"/>
      <c r="BP23" s="949"/>
      <c r="BQ23" s="949"/>
      <c r="BR23" s="949"/>
      <c r="BS23" s="949"/>
      <c r="BT23" s="949"/>
      <c r="BU23" s="949"/>
      <c r="BV23" s="949"/>
      <c r="BW23" s="949"/>
      <c r="BX23" s="949"/>
      <c r="BY23" s="949"/>
      <c r="BZ23" s="949"/>
      <c r="CA23" s="949"/>
      <c r="CB23" s="949"/>
      <c r="CC23" s="949"/>
      <c r="CD23" s="949"/>
      <c r="CE23" s="949"/>
      <c r="CF23" s="949"/>
      <c r="CG23" s="949"/>
      <c r="CH23" s="949"/>
      <c r="CI23" s="949"/>
      <c r="CJ23" s="949"/>
      <c r="CK23" s="949"/>
      <c r="CL23" s="949"/>
      <c r="CM23" s="949"/>
      <c r="CN23" s="949"/>
      <c r="CO23" s="949"/>
      <c r="CP23" s="949"/>
      <c r="CQ23" s="949"/>
      <c r="CR23" s="949"/>
      <c r="CS23" s="949"/>
      <c r="CT23" s="949"/>
      <c r="CU23" s="949"/>
      <c r="CV23" s="949"/>
      <c r="CW23" s="949"/>
      <c r="CX23" s="949"/>
      <c r="CY23" s="949"/>
      <c r="CZ23" s="949"/>
      <c r="DA23" s="949"/>
      <c r="DB23" s="949"/>
      <c r="DC23" s="949"/>
      <c r="DD23" s="949"/>
      <c r="DE23" s="949"/>
      <c r="DF23" s="949"/>
      <c r="DG23" s="949"/>
      <c r="DH23" s="949"/>
      <c r="DI23" s="949"/>
      <c r="DJ23" s="949"/>
      <c r="DK23" s="949"/>
      <c r="DL23" s="949"/>
      <c r="DM23" s="949"/>
      <c r="DN23" s="949"/>
      <c r="DO23" s="949"/>
      <c r="DP23" s="949"/>
      <c r="DQ23" s="949"/>
      <c r="DR23" s="949"/>
      <c r="DS23" s="949"/>
      <c r="DT23" s="949"/>
      <c r="DU23" s="949"/>
      <c r="DV23" s="949"/>
      <c r="DW23" s="949"/>
      <c r="DX23" s="949"/>
      <c r="DY23" s="949"/>
      <c r="DZ23" s="949"/>
      <c r="EA23" s="949"/>
      <c r="EB23" s="949"/>
      <c r="EC23" s="949"/>
      <c r="ED23" s="949"/>
      <c r="EE23" s="949"/>
      <c r="EF23" s="949"/>
      <c r="EG23" s="949"/>
      <c r="EH23" s="949"/>
      <c r="EI23" s="949"/>
      <c r="EJ23" s="949"/>
      <c r="EK23" s="949"/>
      <c r="EL23" s="949"/>
      <c r="EM23" s="949"/>
      <c r="EN23" s="949"/>
      <c r="EO23" s="949"/>
      <c r="EP23" s="949"/>
      <c r="EQ23" s="949"/>
      <c r="ER23" s="949"/>
      <c r="ES23" s="949"/>
      <c r="ET23" s="949"/>
      <c r="EU23" s="949"/>
      <c r="EV23" s="949"/>
      <c r="EW23" s="949"/>
      <c r="EX23" s="949"/>
      <c r="EY23" s="949"/>
      <c r="EZ23" s="949"/>
      <c r="FA23" s="949"/>
      <c r="FB23" s="949"/>
      <c r="FC23" s="949"/>
      <c r="FD23" s="949"/>
      <c r="FE23" s="949"/>
      <c r="FF23" s="949"/>
      <c r="FG23" s="949"/>
      <c r="FH23" s="949"/>
      <c r="FI23" s="949"/>
      <c r="FJ23" s="949"/>
      <c r="FK23" s="949"/>
      <c r="FL23" s="949"/>
      <c r="FM23" s="949"/>
      <c r="FN23" s="949"/>
      <c r="FO23" s="949"/>
      <c r="FP23" s="949"/>
      <c r="FQ23" s="949"/>
      <c r="FR23" s="949"/>
      <c r="FS23" s="949"/>
      <c r="FT23" s="949"/>
      <c r="FU23" s="949"/>
      <c r="FV23" s="949"/>
      <c r="FW23" s="949"/>
      <c r="FX23" s="949"/>
    </row>
    <row r="24" spans="1:180" x14ac:dyDescent="0.25">
      <c r="A24" s="618">
        <v>2016</v>
      </c>
      <c r="B24" s="957" t="s">
        <v>1645</v>
      </c>
      <c r="C24" s="955">
        <v>97847</v>
      </c>
      <c r="D24" s="958" t="s">
        <v>1644</v>
      </c>
      <c r="E24" s="955">
        <v>445291</v>
      </c>
      <c r="F24" s="955">
        <v>31365</v>
      </c>
      <c r="G24" s="955">
        <v>1045</v>
      </c>
      <c r="H24" s="955">
        <v>304783</v>
      </c>
      <c r="I24" s="956">
        <v>0</v>
      </c>
      <c r="J24" s="955">
        <v>442</v>
      </c>
      <c r="K24" s="955">
        <v>81047</v>
      </c>
      <c r="L24" s="953"/>
      <c r="M24" s="959"/>
      <c r="N24" s="950"/>
      <c r="O24" s="949"/>
      <c r="P24" s="949"/>
      <c r="Q24" s="949"/>
      <c r="R24" s="949"/>
      <c r="S24" s="949"/>
      <c r="T24" s="949"/>
      <c r="U24" s="949"/>
      <c r="V24" s="949"/>
      <c r="W24" s="949"/>
      <c r="X24" s="949"/>
      <c r="Y24" s="949"/>
      <c r="Z24" s="949"/>
      <c r="AA24" s="949"/>
      <c r="AB24" s="949"/>
      <c r="AC24" s="949"/>
      <c r="AD24" s="949"/>
      <c r="AE24" s="949"/>
      <c r="AF24" s="949"/>
      <c r="AG24" s="949"/>
      <c r="AH24" s="949"/>
      <c r="AI24" s="949"/>
      <c r="AJ24" s="949"/>
      <c r="AK24" s="949"/>
      <c r="AL24" s="949"/>
      <c r="AM24" s="949"/>
      <c r="AN24" s="949"/>
      <c r="AO24" s="949"/>
      <c r="AP24" s="949"/>
      <c r="AQ24" s="949"/>
      <c r="AR24" s="949"/>
      <c r="AS24" s="949"/>
      <c r="AT24" s="949"/>
      <c r="AU24" s="949"/>
      <c r="AV24" s="949"/>
      <c r="AW24" s="949"/>
      <c r="AX24" s="949"/>
      <c r="AY24" s="949"/>
      <c r="AZ24" s="949"/>
      <c r="BA24" s="949"/>
      <c r="BB24" s="949"/>
      <c r="BC24" s="949"/>
      <c r="BD24" s="949"/>
      <c r="BE24" s="949"/>
      <c r="BF24" s="949"/>
      <c r="BG24" s="949"/>
      <c r="BH24" s="949"/>
      <c r="BI24" s="949"/>
      <c r="BJ24" s="949"/>
      <c r="BK24" s="949"/>
      <c r="BL24" s="949"/>
      <c r="BM24" s="949"/>
      <c r="BN24" s="949"/>
      <c r="BO24" s="949"/>
      <c r="BP24" s="949"/>
      <c r="BQ24" s="949"/>
      <c r="BR24" s="949"/>
      <c r="BS24" s="949"/>
      <c r="BT24" s="949"/>
      <c r="BU24" s="949"/>
      <c r="BV24" s="949"/>
      <c r="BW24" s="949"/>
      <c r="BX24" s="949"/>
      <c r="BY24" s="949"/>
      <c r="BZ24" s="949"/>
      <c r="CA24" s="949"/>
      <c r="CB24" s="949"/>
      <c r="CC24" s="949"/>
      <c r="CD24" s="949"/>
      <c r="CE24" s="949"/>
      <c r="CF24" s="949"/>
      <c r="CG24" s="949"/>
      <c r="CH24" s="949"/>
      <c r="CI24" s="949"/>
      <c r="CJ24" s="949"/>
      <c r="CK24" s="949"/>
      <c r="CL24" s="949"/>
      <c r="CM24" s="949"/>
      <c r="CN24" s="949"/>
      <c r="CO24" s="949"/>
      <c r="CP24" s="949"/>
      <c r="CQ24" s="949"/>
      <c r="CR24" s="949"/>
      <c r="CS24" s="949"/>
      <c r="CT24" s="949"/>
      <c r="CU24" s="949"/>
      <c r="CV24" s="949"/>
      <c r="CW24" s="949"/>
      <c r="CX24" s="949"/>
      <c r="CY24" s="949"/>
      <c r="CZ24" s="949"/>
      <c r="DA24" s="949"/>
      <c r="DB24" s="949"/>
      <c r="DC24" s="949"/>
      <c r="DD24" s="949"/>
      <c r="DE24" s="949"/>
      <c r="DF24" s="949"/>
      <c r="DG24" s="949"/>
      <c r="DH24" s="949"/>
      <c r="DI24" s="949"/>
      <c r="DJ24" s="949"/>
      <c r="DK24" s="949"/>
      <c r="DL24" s="949"/>
      <c r="DM24" s="949"/>
      <c r="DN24" s="949"/>
      <c r="DO24" s="949"/>
      <c r="DP24" s="949"/>
      <c r="DQ24" s="949"/>
      <c r="DR24" s="949"/>
      <c r="DS24" s="949"/>
      <c r="DT24" s="949"/>
      <c r="DU24" s="949"/>
      <c r="DV24" s="949"/>
      <c r="DW24" s="949"/>
      <c r="DX24" s="949"/>
      <c r="DY24" s="949"/>
      <c r="DZ24" s="949"/>
      <c r="EA24" s="949"/>
      <c r="EB24" s="949"/>
      <c r="EC24" s="949"/>
      <c r="ED24" s="949"/>
      <c r="EE24" s="949"/>
      <c r="EF24" s="949"/>
      <c r="EG24" s="949"/>
      <c r="EH24" s="949"/>
      <c r="EI24" s="949"/>
      <c r="EJ24" s="949"/>
      <c r="EK24" s="949"/>
      <c r="EL24" s="949"/>
      <c r="EM24" s="949"/>
      <c r="EN24" s="949"/>
      <c r="EO24" s="949"/>
      <c r="EP24" s="949"/>
      <c r="EQ24" s="949"/>
      <c r="ER24" s="949"/>
      <c r="ES24" s="949"/>
      <c r="ET24" s="949"/>
      <c r="EU24" s="949"/>
      <c r="EV24" s="949"/>
      <c r="EW24" s="949"/>
      <c r="EX24" s="949"/>
      <c r="EY24" s="949"/>
      <c r="EZ24" s="949"/>
      <c r="FA24" s="949"/>
      <c r="FB24" s="949"/>
      <c r="FC24" s="949"/>
      <c r="FD24" s="949"/>
      <c r="FE24" s="949"/>
      <c r="FF24" s="949"/>
      <c r="FG24" s="949"/>
      <c r="FH24" s="949"/>
      <c r="FI24" s="949"/>
      <c r="FJ24" s="949"/>
      <c r="FK24" s="949"/>
      <c r="FL24" s="949"/>
      <c r="FM24" s="949"/>
      <c r="FN24" s="949"/>
      <c r="FO24" s="949"/>
      <c r="FP24" s="949"/>
      <c r="FQ24" s="949"/>
      <c r="FR24" s="949"/>
      <c r="FS24" s="949"/>
      <c r="FT24" s="949"/>
      <c r="FU24" s="949"/>
      <c r="FV24" s="949"/>
      <c r="FW24" s="949"/>
      <c r="FX24" s="949"/>
    </row>
    <row r="25" spans="1:180" x14ac:dyDescent="0.25">
      <c r="A25" s="857">
        <v>2017</v>
      </c>
      <c r="B25" s="957" t="s">
        <v>1643</v>
      </c>
      <c r="C25" s="955">
        <v>2340</v>
      </c>
      <c r="D25" s="956" t="s">
        <v>1642</v>
      </c>
      <c r="E25" s="955">
        <v>457482</v>
      </c>
      <c r="F25" s="955">
        <v>12775</v>
      </c>
      <c r="G25" s="955" t="s">
        <v>1641</v>
      </c>
      <c r="H25" s="955">
        <v>346138</v>
      </c>
      <c r="I25" s="956">
        <v>0</v>
      </c>
      <c r="J25" s="955">
        <v>630</v>
      </c>
      <c r="K25" s="955">
        <v>241665</v>
      </c>
      <c r="L25" s="960"/>
      <c r="M25" s="959"/>
      <c r="N25" s="950"/>
      <c r="O25" s="949"/>
      <c r="P25" s="949"/>
      <c r="Q25" s="949"/>
      <c r="R25" s="949"/>
      <c r="S25" s="949"/>
      <c r="T25" s="949"/>
      <c r="U25" s="949"/>
      <c r="V25" s="949"/>
      <c r="W25" s="949"/>
      <c r="X25" s="949"/>
      <c r="Y25" s="949"/>
      <c r="Z25" s="949"/>
      <c r="AA25" s="949"/>
      <c r="AB25" s="949"/>
      <c r="AC25" s="949"/>
      <c r="AD25" s="949"/>
      <c r="AE25" s="949"/>
      <c r="AF25" s="949"/>
      <c r="AG25" s="949"/>
      <c r="AH25" s="949"/>
      <c r="AI25" s="949"/>
      <c r="AJ25" s="949"/>
      <c r="AK25" s="949"/>
      <c r="AL25" s="949"/>
      <c r="AM25" s="949"/>
      <c r="AN25" s="949"/>
      <c r="AO25" s="949"/>
      <c r="AP25" s="949"/>
      <c r="AQ25" s="949"/>
      <c r="AR25" s="949"/>
      <c r="AS25" s="949"/>
      <c r="AT25" s="949"/>
      <c r="AU25" s="949"/>
      <c r="AV25" s="949"/>
      <c r="AW25" s="949"/>
      <c r="AX25" s="949"/>
      <c r="AY25" s="949"/>
      <c r="AZ25" s="949"/>
      <c r="BA25" s="949"/>
      <c r="BB25" s="949"/>
      <c r="BC25" s="949"/>
      <c r="BD25" s="949"/>
      <c r="BE25" s="949"/>
      <c r="BF25" s="949"/>
      <c r="BG25" s="949"/>
      <c r="BH25" s="949"/>
      <c r="BI25" s="949"/>
      <c r="BJ25" s="949"/>
      <c r="BK25" s="949"/>
      <c r="BL25" s="949"/>
      <c r="BM25" s="949"/>
      <c r="BN25" s="949"/>
      <c r="BO25" s="949"/>
      <c r="BP25" s="949"/>
      <c r="BQ25" s="949"/>
      <c r="BR25" s="949"/>
      <c r="BS25" s="949"/>
      <c r="BT25" s="949"/>
      <c r="BU25" s="949"/>
      <c r="BV25" s="949"/>
      <c r="BW25" s="949"/>
      <c r="BX25" s="949"/>
      <c r="BY25" s="949"/>
      <c r="BZ25" s="949"/>
      <c r="CA25" s="949"/>
      <c r="CB25" s="949"/>
      <c r="CC25" s="949"/>
      <c r="CD25" s="949"/>
      <c r="CE25" s="949"/>
      <c r="CF25" s="949"/>
      <c r="CG25" s="949"/>
      <c r="CH25" s="949"/>
      <c r="CI25" s="949"/>
      <c r="CJ25" s="949"/>
      <c r="CK25" s="949"/>
      <c r="CL25" s="949"/>
      <c r="CM25" s="949"/>
      <c r="CN25" s="949"/>
      <c r="CO25" s="949"/>
      <c r="CP25" s="949"/>
      <c r="CQ25" s="949"/>
      <c r="CR25" s="949"/>
      <c r="CS25" s="949"/>
      <c r="CT25" s="949"/>
      <c r="CU25" s="949"/>
      <c r="CV25" s="949"/>
      <c r="CW25" s="949"/>
      <c r="CX25" s="949"/>
      <c r="CY25" s="949"/>
      <c r="CZ25" s="949"/>
      <c r="DA25" s="949"/>
      <c r="DB25" s="949"/>
      <c r="DC25" s="949"/>
      <c r="DD25" s="949"/>
      <c r="DE25" s="949"/>
      <c r="DF25" s="949"/>
      <c r="DG25" s="949"/>
      <c r="DH25" s="949"/>
      <c r="DI25" s="949"/>
      <c r="DJ25" s="949"/>
      <c r="DK25" s="949"/>
      <c r="DL25" s="949"/>
      <c r="DM25" s="949"/>
      <c r="DN25" s="949"/>
      <c r="DO25" s="949"/>
      <c r="DP25" s="949"/>
      <c r="DQ25" s="949"/>
      <c r="DR25" s="949"/>
      <c r="DS25" s="949"/>
      <c r="DT25" s="949"/>
      <c r="DU25" s="949"/>
      <c r="DV25" s="949"/>
      <c r="DW25" s="949"/>
      <c r="DX25" s="949"/>
      <c r="DY25" s="949"/>
      <c r="DZ25" s="949"/>
      <c r="EA25" s="949"/>
      <c r="EB25" s="949"/>
      <c r="EC25" s="949"/>
      <c r="ED25" s="949"/>
      <c r="EE25" s="949"/>
      <c r="EF25" s="949"/>
      <c r="EG25" s="949"/>
      <c r="EH25" s="949"/>
      <c r="EI25" s="949"/>
      <c r="EJ25" s="949"/>
      <c r="EK25" s="949"/>
      <c r="EL25" s="949"/>
      <c r="EM25" s="949"/>
      <c r="EN25" s="949"/>
      <c r="EO25" s="949"/>
      <c r="EP25" s="949"/>
      <c r="EQ25" s="949"/>
      <c r="ER25" s="949"/>
      <c r="ES25" s="949"/>
      <c r="ET25" s="949"/>
      <c r="EU25" s="949"/>
      <c r="EV25" s="949"/>
      <c r="EW25" s="949"/>
      <c r="EX25" s="949"/>
      <c r="EY25" s="949"/>
      <c r="EZ25" s="949"/>
      <c r="FA25" s="949"/>
      <c r="FB25" s="949"/>
      <c r="FC25" s="949"/>
      <c r="FD25" s="949"/>
      <c r="FE25" s="949"/>
      <c r="FF25" s="949"/>
      <c r="FG25" s="949"/>
      <c r="FH25" s="949"/>
      <c r="FI25" s="949"/>
      <c r="FJ25" s="949"/>
      <c r="FK25" s="949"/>
      <c r="FL25" s="949"/>
      <c r="FM25" s="949"/>
      <c r="FN25" s="949"/>
      <c r="FO25" s="949"/>
      <c r="FP25" s="949"/>
      <c r="FQ25" s="949"/>
      <c r="FR25" s="949"/>
      <c r="FS25" s="949"/>
      <c r="FT25" s="949"/>
      <c r="FU25" s="949"/>
      <c r="FV25" s="949"/>
      <c r="FW25" s="949"/>
      <c r="FX25" s="949"/>
    </row>
    <row r="26" spans="1:180" x14ac:dyDescent="0.25">
      <c r="A26" s="618">
        <v>2018</v>
      </c>
      <c r="B26" s="957" t="s">
        <v>1640</v>
      </c>
      <c r="C26" s="955">
        <v>6164</v>
      </c>
      <c r="D26" s="958" t="s">
        <v>1639</v>
      </c>
      <c r="E26" s="955">
        <v>435162</v>
      </c>
      <c r="F26" s="955">
        <v>5410</v>
      </c>
      <c r="G26" s="955">
        <v>1096</v>
      </c>
      <c r="H26" s="955">
        <v>391816</v>
      </c>
      <c r="I26" s="956">
        <v>409</v>
      </c>
      <c r="J26" s="955">
        <v>891</v>
      </c>
      <c r="K26" s="955">
        <v>349399</v>
      </c>
      <c r="L26" s="953"/>
      <c r="M26" s="959"/>
      <c r="N26" s="950"/>
      <c r="O26" s="949"/>
      <c r="P26" s="949"/>
      <c r="Q26" s="949"/>
      <c r="R26" s="949"/>
      <c r="S26" s="949"/>
      <c r="T26" s="949"/>
      <c r="U26" s="949"/>
      <c r="V26" s="949"/>
      <c r="W26" s="949"/>
      <c r="X26" s="949"/>
      <c r="Y26" s="949"/>
      <c r="Z26" s="949"/>
      <c r="AA26" s="949"/>
      <c r="AB26" s="949"/>
      <c r="AC26" s="949"/>
      <c r="AD26" s="949"/>
      <c r="AE26" s="949"/>
      <c r="AF26" s="949"/>
      <c r="AG26" s="949"/>
      <c r="AH26" s="949"/>
      <c r="AI26" s="949"/>
      <c r="AJ26" s="949"/>
      <c r="AK26" s="949"/>
      <c r="AL26" s="949"/>
      <c r="AM26" s="949"/>
      <c r="AN26" s="949"/>
      <c r="AO26" s="949"/>
      <c r="AP26" s="949"/>
      <c r="AQ26" s="949"/>
      <c r="AR26" s="949"/>
      <c r="AS26" s="949"/>
      <c r="AT26" s="949"/>
      <c r="AU26" s="949"/>
      <c r="AV26" s="949"/>
      <c r="AW26" s="949"/>
      <c r="AX26" s="949"/>
      <c r="AY26" s="949"/>
      <c r="AZ26" s="949"/>
      <c r="BA26" s="949"/>
      <c r="BB26" s="949"/>
      <c r="BC26" s="949"/>
      <c r="BD26" s="949"/>
      <c r="BE26" s="949"/>
      <c r="BF26" s="949"/>
      <c r="BG26" s="949"/>
      <c r="BH26" s="949"/>
      <c r="BI26" s="949"/>
      <c r="BJ26" s="949"/>
      <c r="BK26" s="949"/>
      <c r="BL26" s="949"/>
      <c r="BM26" s="949"/>
      <c r="BN26" s="949"/>
      <c r="BO26" s="949"/>
      <c r="BP26" s="949"/>
      <c r="BQ26" s="949"/>
      <c r="BR26" s="949"/>
      <c r="BS26" s="949"/>
      <c r="BT26" s="949"/>
      <c r="BU26" s="949"/>
      <c r="BV26" s="949"/>
      <c r="BW26" s="949"/>
      <c r="BX26" s="949"/>
      <c r="BY26" s="949"/>
      <c r="BZ26" s="949"/>
      <c r="CA26" s="949"/>
      <c r="CB26" s="949"/>
      <c r="CC26" s="949"/>
      <c r="CD26" s="949"/>
      <c r="CE26" s="949"/>
      <c r="CF26" s="949"/>
      <c r="CG26" s="949"/>
      <c r="CH26" s="949"/>
      <c r="CI26" s="949"/>
      <c r="CJ26" s="949"/>
      <c r="CK26" s="949"/>
      <c r="CL26" s="949"/>
      <c r="CM26" s="949"/>
      <c r="CN26" s="949"/>
      <c r="CO26" s="949"/>
      <c r="CP26" s="949"/>
      <c r="CQ26" s="949"/>
      <c r="CR26" s="949"/>
      <c r="CS26" s="949"/>
      <c r="CT26" s="949"/>
      <c r="CU26" s="949"/>
      <c r="CV26" s="949"/>
      <c r="CW26" s="949"/>
      <c r="CX26" s="949"/>
      <c r="CY26" s="949"/>
      <c r="CZ26" s="949"/>
      <c r="DA26" s="949"/>
      <c r="DB26" s="949"/>
      <c r="DC26" s="949"/>
      <c r="DD26" s="949"/>
      <c r="DE26" s="949"/>
      <c r="DF26" s="949"/>
      <c r="DG26" s="949"/>
      <c r="DH26" s="949"/>
      <c r="DI26" s="949"/>
      <c r="DJ26" s="949"/>
      <c r="DK26" s="949"/>
      <c r="DL26" s="949"/>
      <c r="DM26" s="949"/>
      <c r="DN26" s="949"/>
      <c r="DO26" s="949"/>
      <c r="DP26" s="949"/>
      <c r="DQ26" s="949"/>
      <c r="DR26" s="949"/>
      <c r="DS26" s="949"/>
      <c r="DT26" s="949"/>
      <c r="DU26" s="949"/>
      <c r="DV26" s="949"/>
      <c r="DW26" s="949"/>
      <c r="DX26" s="949"/>
      <c r="DY26" s="949"/>
      <c r="DZ26" s="949"/>
      <c r="EA26" s="949"/>
      <c r="EB26" s="949"/>
      <c r="EC26" s="949"/>
      <c r="ED26" s="949"/>
      <c r="EE26" s="949"/>
      <c r="EF26" s="949"/>
      <c r="EG26" s="949"/>
      <c r="EH26" s="949"/>
      <c r="EI26" s="949"/>
      <c r="EJ26" s="949"/>
      <c r="EK26" s="949"/>
      <c r="EL26" s="949"/>
      <c r="EM26" s="949"/>
      <c r="EN26" s="949"/>
      <c r="EO26" s="949"/>
      <c r="EP26" s="949"/>
      <c r="EQ26" s="949"/>
      <c r="ER26" s="949"/>
      <c r="ES26" s="949"/>
      <c r="ET26" s="949"/>
      <c r="EU26" s="949"/>
      <c r="EV26" s="949"/>
      <c r="EW26" s="949"/>
      <c r="EX26" s="949"/>
      <c r="EY26" s="949"/>
      <c r="EZ26" s="949"/>
      <c r="FA26" s="949"/>
      <c r="FB26" s="949"/>
      <c r="FC26" s="949"/>
      <c r="FD26" s="949"/>
      <c r="FE26" s="949"/>
      <c r="FF26" s="949"/>
      <c r="FG26" s="949"/>
      <c r="FH26" s="949"/>
      <c r="FI26" s="949"/>
      <c r="FJ26" s="949"/>
      <c r="FK26" s="949"/>
      <c r="FL26" s="949"/>
      <c r="FM26" s="949"/>
      <c r="FN26" s="949"/>
      <c r="FO26" s="949"/>
      <c r="FP26" s="949"/>
      <c r="FQ26" s="949"/>
      <c r="FR26" s="949"/>
      <c r="FS26" s="949"/>
      <c r="FT26" s="949"/>
      <c r="FU26" s="949"/>
      <c r="FV26" s="949"/>
      <c r="FW26" s="949"/>
      <c r="FX26" s="949"/>
    </row>
    <row r="27" spans="1:180" x14ac:dyDescent="0.25">
      <c r="A27" s="618">
        <v>2019</v>
      </c>
      <c r="B27" s="957" t="s">
        <v>1638</v>
      </c>
      <c r="C27" s="955">
        <v>10956</v>
      </c>
      <c r="D27" s="958" t="s">
        <v>1637</v>
      </c>
      <c r="E27" s="955">
        <v>465534</v>
      </c>
      <c r="F27" s="955">
        <v>28365</v>
      </c>
      <c r="G27" s="955">
        <v>1185</v>
      </c>
      <c r="H27" s="955">
        <v>394088</v>
      </c>
      <c r="I27" s="956">
        <v>129</v>
      </c>
      <c r="J27" s="955">
        <v>1831</v>
      </c>
      <c r="K27" s="955">
        <v>229792</v>
      </c>
      <c r="L27" s="953"/>
      <c r="M27" s="949"/>
      <c r="N27" s="950"/>
      <c r="O27" s="949"/>
      <c r="P27" s="949"/>
      <c r="Q27" s="949"/>
      <c r="R27" s="949"/>
      <c r="S27" s="949"/>
      <c r="T27" s="949"/>
      <c r="U27" s="949"/>
      <c r="V27" s="949"/>
      <c r="W27" s="949"/>
      <c r="X27" s="949"/>
      <c r="Y27" s="949"/>
      <c r="Z27" s="949"/>
      <c r="AA27" s="949"/>
      <c r="AB27" s="949"/>
      <c r="AC27" s="949"/>
      <c r="AD27" s="949"/>
      <c r="AE27" s="949"/>
      <c r="AF27" s="949"/>
      <c r="AG27" s="949"/>
      <c r="AH27" s="949"/>
      <c r="AI27" s="949"/>
      <c r="AJ27" s="949"/>
      <c r="AK27" s="949"/>
      <c r="AL27" s="949"/>
      <c r="AM27" s="949"/>
      <c r="AN27" s="949"/>
      <c r="AO27" s="949"/>
      <c r="AP27" s="949"/>
      <c r="AQ27" s="949"/>
      <c r="AR27" s="949"/>
      <c r="AS27" s="949"/>
      <c r="AT27" s="949"/>
      <c r="AU27" s="949"/>
      <c r="AV27" s="949"/>
      <c r="AW27" s="949"/>
      <c r="AX27" s="949"/>
      <c r="AY27" s="949"/>
      <c r="AZ27" s="949"/>
      <c r="BA27" s="949"/>
      <c r="BB27" s="949"/>
      <c r="BC27" s="949"/>
      <c r="BD27" s="949"/>
      <c r="BE27" s="949"/>
      <c r="BF27" s="949"/>
      <c r="BG27" s="949"/>
      <c r="BH27" s="949"/>
      <c r="BI27" s="949"/>
      <c r="BJ27" s="949"/>
      <c r="BK27" s="949"/>
      <c r="BL27" s="949"/>
      <c r="BM27" s="949"/>
      <c r="BN27" s="949"/>
      <c r="BO27" s="949"/>
      <c r="BP27" s="949"/>
      <c r="BQ27" s="949"/>
      <c r="BR27" s="949"/>
      <c r="BS27" s="949"/>
      <c r="BT27" s="949"/>
      <c r="BU27" s="949"/>
      <c r="BV27" s="949"/>
      <c r="BW27" s="949"/>
      <c r="BX27" s="949"/>
      <c r="BY27" s="949"/>
      <c r="BZ27" s="949"/>
      <c r="CA27" s="949"/>
      <c r="CB27" s="949"/>
      <c r="CC27" s="949"/>
      <c r="CD27" s="949"/>
      <c r="CE27" s="949"/>
      <c r="CF27" s="949"/>
      <c r="CG27" s="949"/>
      <c r="CH27" s="949"/>
      <c r="CI27" s="949"/>
      <c r="CJ27" s="949"/>
      <c r="CK27" s="949"/>
      <c r="CL27" s="949"/>
      <c r="CM27" s="949"/>
      <c r="CN27" s="949"/>
      <c r="CO27" s="949"/>
      <c r="CP27" s="949"/>
      <c r="CQ27" s="949"/>
      <c r="CR27" s="949"/>
      <c r="CS27" s="949"/>
      <c r="CT27" s="949"/>
      <c r="CU27" s="949"/>
      <c r="CV27" s="949"/>
      <c r="CW27" s="949"/>
      <c r="CX27" s="949"/>
      <c r="CY27" s="949"/>
      <c r="CZ27" s="949"/>
      <c r="DA27" s="949"/>
      <c r="DB27" s="949"/>
      <c r="DC27" s="949"/>
      <c r="DD27" s="949"/>
      <c r="DE27" s="949"/>
      <c r="DF27" s="949"/>
      <c r="DG27" s="949"/>
      <c r="DH27" s="949"/>
      <c r="DI27" s="949"/>
      <c r="DJ27" s="949"/>
      <c r="DK27" s="949"/>
      <c r="DL27" s="949"/>
      <c r="DM27" s="949"/>
      <c r="DN27" s="949"/>
      <c r="DO27" s="949"/>
      <c r="DP27" s="949"/>
      <c r="DQ27" s="949"/>
      <c r="DR27" s="949"/>
      <c r="DS27" s="949"/>
      <c r="DT27" s="949"/>
      <c r="DU27" s="949"/>
      <c r="DV27" s="949"/>
      <c r="DW27" s="949"/>
      <c r="DX27" s="949"/>
      <c r="DY27" s="949"/>
      <c r="DZ27" s="949"/>
      <c r="EA27" s="949"/>
      <c r="EB27" s="949"/>
      <c r="EC27" s="949"/>
      <c r="ED27" s="949"/>
      <c r="EE27" s="949"/>
      <c r="EF27" s="949"/>
      <c r="EG27" s="949"/>
      <c r="EH27" s="949"/>
      <c r="EI27" s="949"/>
      <c r="EJ27" s="949"/>
      <c r="EK27" s="949"/>
      <c r="EL27" s="949"/>
      <c r="EM27" s="949"/>
      <c r="EN27" s="949"/>
      <c r="EO27" s="949"/>
      <c r="EP27" s="949"/>
      <c r="EQ27" s="949"/>
      <c r="ER27" s="949"/>
      <c r="ES27" s="949"/>
      <c r="ET27" s="949"/>
      <c r="EU27" s="949"/>
      <c r="EV27" s="949"/>
      <c r="EW27" s="949"/>
      <c r="EX27" s="949"/>
      <c r="EY27" s="949"/>
      <c r="EZ27" s="949"/>
      <c r="FA27" s="949"/>
      <c r="FB27" s="949"/>
      <c r="FC27" s="949"/>
      <c r="FD27" s="949"/>
      <c r="FE27" s="949"/>
      <c r="FF27" s="949"/>
      <c r="FG27" s="949"/>
      <c r="FH27" s="949"/>
      <c r="FI27" s="949"/>
      <c r="FJ27" s="949"/>
      <c r="FK27" s="949"/>
      <c r="FL27" s="949"/>
      <c r="FM27" s="949"/>
      <c r="FN27" s="949"/>
      <c r="FO27" s="949"/>
      <c r="FP27" s="949"/>
      <c r="FQ27" s="949"/>
      <c r="FR27" s="949"/>
      <c r="FS27" s="949"/>
      <c r="FT27" s="949"/>
      <c r="FU27" s="949"/>
      <c r="FV27" s="949"/>
      <c r="FW27" s="949"/>
      <c r="FX27" s="949"/>
    </row>
    <row r="28" spans="1:180" x14ac:dyDescent="0.25">
      <c r="A28" s="618">
        <v>2020</v>
      </c>
      <c r="B28" s="957" t="s">
        <v>1636</v>
      </c>
      <c r="C28" s="955">
        <v>13409</v>
      </c>
      <c r="D28" s="958" t="s">
        <v>1635</v>
      </c>
      <c r="E28" s="955">
        <v>488316</v>
      </c>
      <c r="F28" s="955">
        <v>25358</v>
      </c>
      <c r="G28" s="955">
        <v>1436</v>
      </c>
      <c r="H28" s="955">
        <v>398598</v>
      </c>
      <c r="I28" s="956">
        <v>944</v>
      </c>
      <c r="J28" s="955">
        <v>1182</v>
      </c>
      <c r="K28" s="955">
        <v>105435</v>
      </c>
      <c r="L28" s="953"/>
      <c r="M28" s="949"/>
      <c r="N28" s="950"/>
      <c r="O28" s="949"/>
      <c r="P28" s="949"/>
      <c r="Q28" s="949"/>
      <c r="R28" s="949"/>
      <c r="S28" s="949"/>
      <c r="T28" s="949"/>
      <c r="U28" s="949"/>
      <c r="V28" s="949"/>
      <c r="W28" s="949"/>
      <c r="X28" s="949"/>
      <c r="Y28" s="949"/>
      <c r="Z28" s="949"/>
      <c r="AA28" s="949"/>
      <c r="AB28" s="949"/>
      <c r="AC28" s="949"/>
      <c r="AD28" s="949"/>
      <c r="AE28" s="949"/>
      <c r="AF28" s="949"/>
      <c r="AG28" s="949"/>
      <c r="AH28" s="949"/>
      <c r="AI28" s="949"/>
      <c r="AJ28" s="949"/>
      <c r="AK28" s="949"/>
      <c r="AL28" s="949"/>
      <c r="AM28" s="949"/>
      <c r="AN28" s="949"/>
      <c r="AO28" s="949"/>
      <c r="AP28" s="949"/>
      <c r="AQ28" s="949"/>
      <c r="AR28" s="949"/>
      <c r="AS28" s="949"/>
      <c r="AT28" s="949"/>
      <c r="AU28" s="949"/>
      <c r="AV28" s="949"/>
      <c r="AW28" s="949"/>
      <c r="AX28" s="949"/>
      <c r="AY28" s="949"/>
      <c r="AZ28" s="949"/>
      <c r="BA28" s="949"/>
      <c r="BB28" s="949"/>
      <c r="BC28" s="949"/>
      <c r="BD28" s="949"/>
      <c r="BE28" s="949"/>
      <c r="BF28" s="949"/>
      <c r="BG28" s="949"/>
      <c r="BH28" s="949"/>
      <c r="BI28" s="949"/>
      <c r="BJ28" s="949"/>
      <c r="BK28" s="949"/>
      <c r="BL28" s="949"/>
      <c r="BM28" s="949"/>
      <c r="BN28" s="949"/>
      <c r="BO28" s="949"/>
      <c r="BP28" s="949"/>
      <c r="BQ28" s="949"/>
      <c r="BR28" s="949"/>
      <c r="BS28" s="949"/>
      <c r="BT28" s="949"/>
      <c r="BU28" s="949"/>
      <c r="BV28" s="949"/>
      <c r="BW28" s="949"/>
      <c r="BX28" s="949"/>
      <c r="BY28" s="949"/>
      <c r="BZ28" s="949"/>
      <c r="CA28" s="949"/>
      <c r="CB28" s="949"/>
      <c r="CC28" s="949"/>
      <c r="CD28" s="949"/>
      <c r="CE28" s="949"/>
      <c r="CF28" s="949"/>
      <c r="CG28" s="949"/>
      <c r="CH28" s="949"/>
      <c r="CI28" s="949"/>
      <c r="CJ28" s="949"/>
      <c r="CK28" s="949"/>
      <c r="CL28" s="949"/>
      <c r="CM28" s="949"/>
      <c r="CN28" s="949"/>
      <c r="CO28" s="949"/>
      <c r="CP28" s="949"/>
      <c r="CQ28" s="949"/>
      <c r="CR28" s="949"/>
      <c r="CS28" s="949"/>
      <c r="CT28" s="949"/>
      <c r="CU28" s="949"/>
      <c r="CV28" s="949"/>
      <c r="CW28" s="949"/>
      <c r="CX28" s="949"/>
      <c r="CY28" s="949"/>
      <c r="CZ28" s="949"/>
      <c r="DA28" s="949"/>
      <c r="DB28" s="949"/>
      <c r="DC28" s="949"/>
      <c r="DD28" s="949"/>
      <c r="DE28" s="949"/>
      <c r="DF28" s="949"/>
      <c r="DG28" s="949"/>
      <c r="DH28" s="949"/>
      <c r="DI28" s="949"/>
      <c r="DJ28" s="949"/>
      <c r="DK28" s="949"/>
      <c r="DL28" s="949"/>
      <c r="DM28" s="949"/>
      <c r="DN28" s="949"/>
      <c r="DO28" s="949"/>
      <c r="DP28" s="949"/>
      <c r="DQ28" s="949"/>
      <c r="DR28" s="949"/>
      <c r="DS28" s="949"/>
      <c r="DT28" s="949"/>
      <c r="DU28" s="949"/>
      <c r="DV28" s="949"/>
      <c r="DW28" s="949"/>
      <c r="DX28" s="949"/>
      <c r="DY28" s="949"/>
      <c r="DZ28" s="949"/>
      <c r="EA28" s="949"/>
      <c r="EB28" s="949"/>
      <c r="EC28" s="949"/>
      <c r="ED28" s="949"/>
      <c r="EE28" s="949"/>
      <c r="EF28" s="949"/>
      <c r="EG28" s="949"/>
      <c r="EH28" s="949"/>
      <c r="EI28" s="949"/>
      <c r="EJ28" s="949"/>
      <c r="EK28" s="949"/>
      <c r="EL28" s="949"/>
      <c r="EM28" s="949"/>
      <c r="EN28" s="949"/>
      <c r="EO28" s="949"/>
      <c r="EP28" s="949"/>
      <c r="EQ28" s="949"/>
      <c r="ER28" s="949"/>
      <c r="ES28" s="949"/>
      <c r="ET28" s="949"/>
      <c r="EU28" s="949"/>
      <c r="EV28" s="949"/>
      <c r="EW28" s="949"/>
      <c r="EX28" s="949"/>
      <c r="EY28" s="949"/>
      <c r="EZ28" s="949"/>
      <c r="FA28" s="949"/>
      <c r="FB28" s="949"/>
      <c r="FC28" s="949"/>
      <c r="FD28" s="949"/>
      <c r="FE28" s="949"/>
      <c r="FF28" s="949"/>
      <c r="FG28" s="949"/>
      <c r="FH28" s="949"/>
      <c r="FI28" s="949"/>
      <c r="FJ28" s="949"/>
      <c r="FK28" s="949"/>
      <c r="FL28" s="949"/>
      <c r="FM28" s="949"/>
      <c r="FN28" s="949"/>
      <c r="FO28" s="949"/>
      <c r="FP28" s="949"/>
      <c r="FQ28" s="949"/>
      <c r="FR28" s="949"/>
      <c r="FS28" s="949"/>
      <c r="FT28" s="949"/>
      <c r="FU28" s="949"/>
      <c r="FV28" s="949"/>
      <c r="FW28" s="949"/>
      <c r="FX28" s="949"/>
    </row>
    <row r="29" spans="1:180" x14ac:dyDescent="0.25">
      <c r="A29" s="618">
        <v>2021</v>
      </c>
      <c r="B29" s="957" t="s">
        <v>1634</v>
      </c>
      <c r="C29" s="955">
        <v>8885</v>
      </c>
      <c r="D29" s="958" t="s">
        <v>1633</v>
      </c>
      <c r="E29" s="955">
        <v>530846</v>
      </c>
      <c r="F29" s="955">
        <v>4796</v>
      </c>
      <c r="G29" s="955">
        <v>1905</v>
      </c>
      <c r="H29" s="955">
        <v>370110</v>
      </c>
      <c r="I29" s="956">
        <v>573</v>
      </c>
      <c r="J29" s="955">
        <v>1495</v>
      </c>
      <c r="K29" s="955">
        <v>459585</v>
      </c>
      <c r="L29" s="953"/>
      <c r="M29" s="949"/>
      <c r="N29" s="950"/>
      <c r="O29" s="949"/>
      <c r="P29" s="949"/>
      <c r="Q29" s="949"/>
      <c r="R29" s="949"/>
      <c r="S29" s="949"/>
      <c r="T29" s="949"/>
      <c r="U29" s="949"/>
      <c r="V29" s="949"/>
      <c r="W29" s="949"/>
      <c r="X29" s="949"/>
      <c r="Y29" s="949"/>
      <c r="Z29" s="949"/>
      <c r="AA29" s="949"/>
      <c r="AB29" s="949"/>
      <c r="AC29" s="949"/>
      <c r="AD29" s="949"/>
      <c r="AE29" s="949"/>
      <c r="AF29" s="949"/>
      <c r="AG29" s="949"/>
      <c r="AH29" s="949"/>
      <c r="AI29" s="949"/>
      <c r="AJ29" s="949"/>
      <c r="AK29" s="949"/>
      <c r="AL29" s="949"/>
      <c r="AM29" s="949"/>
      <c r="AN29" s="949"/>
      <c r="AO29" s="949"/>
      <c r="AP29" s="949"/>
      <c r="AQ29" s="949"/>
      <c r="AR29" s="949"/>
      <c r="AS29" s="949"/>
      <c r="AT29" s="949"/>
      <c r="AU29" s="949"/>
      <c r="AV29" s="949"/>
      <c r="AW29" s="949"/>
      <c r="AX29" s="949"/>
      <c r="AY29" s="949"/>
      <c r="AZ29" s="949"/>
      <c r="BA29" s="949"/>
      <c r="BB29" s="949"/>
      <c r="BC29" s="949"/>
      <c r="BD29" s="949"/>
      <c r="BE29" s="949"/>
      <c r="BF29" s="949"/>
      <c r="BG29" s="949"/>
      <c r="BH29" s="949"/>
      <c r="BI29" s="949"/>
      <c r="BJ29" s="949"/>
      <c r="BK29" s="949"/>
      <c r="BL29" s="949"/>
      <c r="BM29" s="949"/>
      <c r="BN29" s="949"/>
      <c r="BO29" s="949"/>
      <c r="BP29" s="949"/>
      <c r="BQ29" s="949"/>
      <c r="BR29" s="949"/>
      <c r="BS29" s="949"/>
      <c r="BT29" s="949"/>
      <c r="BU29" s="949"/>
      <c r="BV29" s="949"/>
      <c r="BW29" s="949"/>
      <c r="BX29" s="949"/>
      <c r="BY29" s="949"/>
      <c r="BZ29" s="949"/>
      <c r="CA29" s="949"/>
      <c r="CB29" s="949"/>
      <c r="CC29" s="949"/>
      <c r="CD29" s="949"/>
      <c r="CE29" s="949"/>
      <c r="CF29" s="949"/>
      <c r="CG29" s="949"/>
      <c r="CH29" s="949"/>
      <c r="CI29" s="949"/>
      <c r="CJ29" s="949"/>
      <c r="CK29" s="949"/>
      <c r="CL29" s="949"/>
      <c r="CM29" s="949"/>
      <c r="CN29" s="949"/>
      <c r="CO29" s="949"/>
      <c r="CP29" s="949"/>
      <c r="CQ29" s="949"/>
      <c r="CR29" s="949"/>
      <c r="CS29" s="949"/>
      <c r="CT29" s="949"/>
      <c r="CU29" s="949"/>
      <c r="CV29" s="949"/>
      <c r="CW29" s="949"/>
      <c r="CX29" s="949"/>
      <c r="CY29" s="949"/>
      <c r="CZ29" s="949"/>
      <c r="DA29" s="949"/>
      <c r="DB29" s="949"/>
      <c r="DC29" s="949"/>
      <c r="DD29" s="949"/>
      <c r="DE29" s="949"/>
      <c r="DF29" s="949"/>
      <c r="DG29" s="949"/>
      <c r="DH29" s="949"/>
      <c r="DI29" s="949"/>
      <c r="DJ29" s="949"/>
      <c r="DK29" s="949"/>
      <c r="DL29" s="949"/>
      <c r="DM29" s="949"/>
      <c r="DN29" s="949"/>
      <c r="DO29" s="949"/>
      <c r="DP29" s="949"/>
      <c r="DQ29" s="949"/>
      <c r="DR29" s="949"/>
      <c r="DS29" s="949"/>
      <c r="DT29" s="949"/>
      <c r="DU29" s="949"/>
      <c r="DV29" s="949"/>
      <c r="DW29" s="949"/>
      <c r="DX29" s="949"/>
      <c r="DY29" s="949"/>
      <c r="DZ29" s="949"/>
      <c r="EA29" s="949"/>
      <c r="EB29" s="949"/>
      <c r="EC29" s="949"/>
      <c r="ED29" s="949"/>
      <c r="EE29" s="949"/>
      <c r="EF29" s="949"/>
      <c r="EG29" s="949"/>
      <c r="EH29" s="949"/>
      <c r="EI29" s="949"/>
      <c r="EJ29" s="949"/>
      <c r="EK29" s="949"/>
      <c r="EL29" s="949"/>
      <c r="EM29" s="949"/>
      <c r="EN29" s="949"/>
      <c r="EO29" s="949"/>
      <c r="EP29" s="949"/>
      <c r="EQ29" s="949"/>
      <c r="ER29" s="949"/>
      <c r="ES29" s="949"/>
      <c r="ET29" s="949"/>
      <c r="EU29" s="949"/>
      <c r="EV29" s="949"/>
      <c r="EW29" s="949"/>
      <c r="EX29" s="949"/>
      <c r="EY29" s="949"/>
      <c r="EZ29" s="949"/>
      <c r="FA29" s="949"/>
      <c r="FB29" s="949"/>
      <c r="FC29" s="949"/>
      <c r="FD29" s="949"/>
      <c r="FE29" s="949"/>
      <c r="FF29" s="949"/>
      <c r="FG29" s="949"/>
      <c r="FH29" s="949"/>
      <c r="FI29" s="949"/>
      <c r="FJ29" s="949"/>
      <c r="FK29" s="949"/>
      <c r="FL29" s="949"/>
      <c r="FM29" s="949"/>
      <c r="FN29" s="949"/>
      <c r="FO29" s="949"/>
      <c r="FP29" s="949"/>
      <c r="FQ29" s="949"/>
      <c r="FR29" s="949"/>
      <c r="FS29" s="949"/>
      <c r="FT29" s="949"/>
      <c r="FU29" s="949"/>
      <c r="FV29" s="949"/>
      <c r="FW29" s="949"/>
      <c r="FX29" s="949"/>
    </row>
    <row r="30" spans="1:180" x14ac:dyDescent="0.25">
      <c r="A30" s="618">
        <v>2022</v>
      </c>
      <c r="B30" s="957" t="s">
        <v>1632</v>
      </c>
      <c r="C30" s="957">
        <v>14193</v>
      </c>
      <c r="D30" s="957" t="s">
        <v>1631</v>
      </c>
      <c r="E30" s="955">
        <v>588305</v>
      </c>
      <c r="F30" s="955">
        <v>4832</v>
      </c>
      <c r="G30" s="955">
        <v>1756</v>
      </c>
      <c r="H30" s="955" t="s">
        <v>1630</v>
      </c>
      <c r="I30" s="956">
        <v>150</v>
      </c>
      <c r="J30" s="955">
        <v>614</v>
      </c>
      <c r="K30" s="955" t="s">
        <v>1629</v>
      </c>
      <c r="L30" s="953"/>
      <c r="M30" s="949"/>
      <c r="N30" s="950"/>
      <c r="O30" s="949"/>
      <c r="P30" s="949"/>
      <c r="Q30" s="949"/>
      <c r="R30" s="949"/>
      <c r="S30" s="949"/>
      <c r="T30" s="949"/>
      <c r="U30" s="949"/>
      <c r="V30" s="949"/>
      <c r="W30" s="949"/>
      <c r="X30" s="949"/>
      <c r="Y30" s="949"/>
      <c r="Z30" s="949"/>
      <c r="AA30" s="949"/>
      <c r="AB30" s="949"/>
      <c r="AC30" s="949"/>
      <c r="AD30" s="949"/>
      <c r="AE30" s="949"/>
      <c r="AF30" s="949"/>
      <c r="AG30" s="949"/>
      <c r="AH30" s="949"/>
      <c r="AI30" s="949"/>
      <c r="AJ30" s="949"/>
      <c r="AK30" s="949"/>
      <c r="AL30" s="949"/>
      <c r="AM30" s="949"/>
      <c r="AN30" s="949"/>
      <c r="AO30" s="949"/>
      <c r="AP30" s="949"/>
      <c r="AQ30" s="949"/>
      <c r="AR30" s="949"/>
      <c r="AS30" s="949"/>
      <c r="AT30" s="949"/>
      <c r="AU30" s="949"/>
      <c r="AV30" s="949"/>
      <c r="AW30" s="949"/>
      <c r="AX30" s="949"/>
      <c r="AY30" s="949"/>
      <c r="AZ30" s="949"/>
      <c r="BA30" s="949"/>
      <c r="BB30" s="949"/>
      <c r="BC30" s="949"/>
      <c r="BD30" s="949"/>
      <c r="BE30" s="949"/>
      <c r="BF30" s="949"/>
      <c r="BG30" s="949"/>
      <c r="BH30" s="949"/>
      <c r="BI30" s="949"/>
      <c r="BJ30" s="949"/>
      <c r="BK30" s="949"/>
      <c r="BL30" s="949"/>
      <c r="BM30" s="949"/>
      <c r="BN30" s="949"/>
      <c r="BO30" s="949"/>
      <c r="BP30" s="949"/>
      <c r="BQ30" s="949"/>
      <c r="BR30" s="949"/>
      <c r="BS30" s="949"/>
      <c r="BT30" s="949"/>
      <c r="BU30" s="949"/>
      <c r="BV30" s="949"/>
      <c r="BW30" s="949"/>
      <c r="BX30" s="949"/>
      <c r="BY30" s="949"/>
      <c r="BZ30" s="949"/>
      <c r="CA30" s="949"/>
      <c r="CB30" s="949"/>
      <c r="CC30" s="949"/>
      <c r="CD30" s="949"/>
      <c r="CE30" s="949"/>
      <c r="CF30" s="949"/>
      <c r="CG30" s="949"/>
      <c r="CH30" s="949"/>
      <c r="CI30" s="949"/>
      <c r="CJ30" s="949"/>
      <c r="CK30" s="949"/>
      <c r="CL30" s="949"/>
      <c r="CM30" s="949"/>
      <c r="CN30" s="949"/>
      <c r="CO30" s="949"/>
      <c r="CP30" s="949"/>
      <c r="CQ30" s="949"/>
      <c r="CR30" s="949"/>
      <c r="CS30" s="949"/>
      <c r="CT30" s="949"/>
      <c r="CU30" s="949"/>
      <c r="CV30" s="949"/>
      <c r="CW30" s="949"/>
      <c r="CX30" s="949"/>
      <c r="CY30" s="949"/>
      <c r="CZ30" s="949"/>
      <c r="DA30" s="949"/>
      <c r="DB30" s="949"/>
      <c r="DC30" s="949"/>
      <c r="DD30" s="949"/>
      <c r="DE30" s="949"/>
      <c r="DF30" s="949"/>
      <c r="DG30" s="949"/>
      <c r="DH30" s="949"/>
      <c r="DI30" s="949"/>
      <c r="DJ30" s="949"/>
      <c r="DK30" s="949"/>
      <c r="DL30" s="949"/>
      <c r="DM30" s="949"/>
      <c r="DN30" s="949"/>
      <c r="DO30" s="949"/>
      <c r="DP30" s="949"/>
      <c r="DQ30" s="949"/>
      <c r="DR30" s="949"/>
      <c r="DS30" s="949"/>
      <c r="DT30" s="949"/>
      <c r="DU30" s="949"/>
      <c r="DV30" s="949"/>
      <c r="DW30" s="949"/>
      <c r="DX30" s="949"/>
      <c r="DY30" s="949"/>
      <c r="DZ30" s="949"/>
      <c r="EA30" s="949"/>
      <c r="EB30" s="949"/>
      <c r="EC30" s="949"/>
      <c r="ED30" s="949"/>
      <c r="EE30" s="949"/>
      <c r="EF30" s="949"/>
      <c r="EG30" s="949"/>
      <c r="EH30" s="949"/>
      <c r="EI30" s="949"/>
      <c r="EJ30" s="949"/>
      <c r="EK30" s="949"/>
      <c r="EL30" s="949"/>
      <c r="EM30" s="949"/>
      <c r="EN30" s="949"/>
      <c r="EO30" s="949"/>
      <c r="EP30" s="949"/>
      <c r="EQ30" s="949"/>
      <c r="ER30" s="949"/>
      <c r="ES30" s="949"/>
      <c r="ET30" s="949"/>
      <c r="EU30" s="949"/>
      <c r="EV30" s="949"/>
      <c r="EW30" s="949"/>
      <c r="EX30" s="949"/>
      <c r="EY30" s="949"/>
      <c r="EZ30" s="949"/>
      <c r="FA30" s="949"/>
      <c r="FB30" s="949"/>
      <c r="FC30" s="949"/>
      <c r="FD30" s="949"/>
      <c r="FE30" s="949"/>
      <c r="FF30" s="949"/>
      <c r="FG30" s="949"/>
      <c r="FH30" s="949"/>
      <c r="FI30" s="949"/>
      <c r="FJ30" s="949"/>
      <c r="FK30" s="949"/>
      <c r="FL30" s="949"/>
      <c r="FM30" s="949"/>
      <c r="FN30" s="949"/>
      <c r="FO30" s="949"/>
      <c r="FP30" s="949"/>
      <c r="FQ30" s="949"/>
      <c r="FR30" s="949"/>
      <c r="FS30" s="949"/>
      <c r="FT30" s="949"/>
      <c r="FU30" s="949"/>
      <c r="FV30" s="949"/>
      <c r="FW30" s="949"/>
      <c r="FX30" s="949"/>
    </row>
    <row r="31" spans="1:180" x14ac:dyDescent="0.25">
      <c r="A31" s="612" t="s">
        <v>1628</v>
      </c>
      <c r="B31" s="954">
        <v>1507214</v>
      </c>
      <c r="C31" s="954">
        <v>27189</v>
      </c>
      <c r="D31" s="954">
        <v>0</v>
      </c>
      <c r="E31" s="954">
        <v>655064</v>
      </c>
      <c r="F31" s="954">
        <v>7053</v>
      </c>
      <c r="G31" s="954">
        <v>1600</v>
      </c>
      <c r="H31" s="954">
        <v>407735</v>
      </c>
      <c r="I31" s="954">
        <v>30</v>
      </c>
      <c r="J31" s="954">
        <v>604</v>
      </c>
      <c r="K31" s="954">
        <v>407938</v>
      </c>
      <c r="L31" s="953"/>
      <c r="M31" s="949"/>
      <c r="N31" s="950"/>
      <c r="O31" s="949"/>
      <c r="P31" s="949"/>
      <c r="Q31" s="949"/>
      <c r="R31" s="949"/>
      <c r="S31" s="949"/>
      <c r="T31" s="949"/>
      <c r="U31" s="949"/>
      <c r="V31" s="949"/>
      <c r="W31" s="949"/>
      <c r="X31" s="949"/>
      <c r="Y31" s="949"/>
      <c r="Z31" s="949"/>
      <c r="AA31" s="949"/>
      <c r="AB31" s="949"/>
      <c r="AC31" s="949"/>
      <c r="AD31" s="949"/>
      <c r="AE31" s="949"/>
      <c r="AF31" s="949"/>
      <c r="AG31" s="949"/>
      <c r="AH31" s="949"/>
      <c r="AI31" s="949"/>
      <c r="AJ31" s="949"/>
      <c r="AK31" s="949"/>
      <c r="AL31" s="949"/>
      <c r="AM31" s="949"/>
      <c r="AN31" s="949"/>
      <c r="AO31" s="949"/>
      <c r="AP31" s="949"/>
      <c r="AQ31" s="949"/>
      <c r="AR31" s="949"/>
      <c r="AS31" s="949"/>
      <c r="AT31" s="949"/>
      <c r="AU31" s="949"/>
      <c r="AV31" s="949"/>
      <c r="AW31" s="949"/>
      <c r="AX31" s="949"/>
      <c r="AY31" s="949"/>
      <c r="AZ31" s="949"/>
      <c r="BA31" s="949"/>
      <c r="BB31" s="949"/>
      <c r="BC31" s="949"/>
      <c r="BD31" s="949"/>
      <c r="BE31" s="949"/>
      <c r="BF31" s="949"/>
      <c r="BG31" s="949"/>
      <c r="BH31" s="949"/>
      <c r="BI31" s="949"/>
      <c r="BJ31" s="949"/>
      <c r="BK31" s="949"/>
      <c r="BL31" s="949"/>
      <c r="BM31" s="949"/>
      <c r="BN31" s="949"/>
      <c r="BO31" s="949"/>
      <c r="BP31" s="949"/>
      <c r="BQ31" s="949"/>
      <c r="BR31" s="949"/>
      <c r="BS31" s="949"/>
      <c r="BT31" s="949"/>
      <c r="BU31" s="949"/>
      <c r="BV31" s="949"/>
      <c r="BW31" s="949"/>
      <c r="BX31" s="949"/>
      <c r="BY31" s="949"/>
      <c r="BZ31" s="949"/>
      <c r="CA31" s="949"/>
      <c r="CB31" s="949"/>
      <c r="CC31" s="949"/>
      <c r="CD31" s="949"/>
      <c r="CE31" s="949"/>
      <c r="CF31" s="949"/>
      <c r="CG31" s="949"/>
      <c r="CH31" s="949"/>
      <c r="CI31" s="949"/>
      <c r="CJ31" s="949"/>
      <c r="CK31" s="949"/>
      <c r="CL31" s="949"/>
      <c r="CM31" s="949"/>
      <c r="CN31" s="949"/>
      <c r="CO31" s="949"/>
      <c r="CP31" s="949"/>
      <c r="CQ31" s="949"/>
      <c r="CR31" s="949"/>
      <c r="CS31" s="949"/>
      <c r="CT31" s="949"/>
      <c r="CU31" s="949"/>
      <c r="CV31" s="949"/>
      <c r="CW31" s="949"/>
      <c r="CX31" s="949"/>
      <c r="CY31" s="949"/>
      <c r="CZ31" s="949"/>
      <c r="DA31" s="949"/>
      <c r="DB31" s="949"/>
      <c r="DC31" s="949"/>
      <c r="DD31" s="949"/>
      <c r="DE31" s="949"/>
      <c r="DF31" s="949"/>
      <c r="DG31" s="949"/>
      <c r="DH31" s="949"/>
      <c r="DI31" s="949"/>
      <c r="DJ31" s="949"/>
      <c r="DK31" s="949"/>
      <c r="DL31" s="949"/>
      <c r="DM31" s="949"/>
      <c r="DN31" s="949"/>
      <c r="DO31" s="949"/>
      <c r="DP31" s="949"/>
      <c r="DQ31" s="949"/>
      <c r="DR31" s="949"/>
      <c r="DS31" s="949"/>
      <c r="DT31" s="949"/>
      <c r="DU31" s="949"/>
      <c r="DV31" s="949"/>
      <c r="DW31" s="949"/>
      <c r="DX31" s="949"/>
      <c r="DY31" s="949"/>
      <c r="DZ31" s="949"/>
      <c r="EA31" s="949"/>
      <c r="EB31" s="949"/>
      <c r="EC31" s="949"/>
      <c r="ED31" s="949"/>
      <c r="EE31" s="949"/>
      <c r="EF31" s="949"/>
      <c r="EG31" s="949"/>
      <c r="EH31" s="949"/>
      <c r="EI31" s="949"/>
      <c r="EJ31" s="949"/>
      <c r="EK31" s="949"/>
      <c r="EL31" s="949"/>
      <c r="EM31" s="949"/>
      <c r="EN31" s="949"/>
      <c r="EO31" s="949"/>
      <c r="EP31" s="949"/>
      <c r="EQ31" s="949"/>
      <c r="ER31" s="949"/>
      <c r="ES31" s="949"/>
      <c r="ET31" s="949"/>
      <c r="EU31" s="949"/>
      <c r="EV31" s="949"/>
      <c r="EW31" s="949"/>
      <c r="EX31" s="949"/>
      <c r="EY31" s="949"/>
      <c r="EZ31" s="949"/>
      <c r="FA31" s="949"/>
      <c r="FB31" s="949"/>
      <c r="FC31" s="949"/>
      <c r="FD31" s="949"/>
      <c r="FE31" s="949"/>
      <c r="FF31" s="949"/>
      <c r="FG31" s="949"/>
      <c r="FH31" s="949"/>
      <c r="FI31" s="949"/>
      <c r="FJ31" s="949"/>
      <c r="FK31" s="949"/>
      <c r="FL31" s="949"/>
      <c r="FM31" s="949"/>
      <c r="FN31" s="949"/>
      <c r="FO31" s="949"/>
      <c r="FP31" s="949"/>
      <c r="FQ31" s="949"/>
      <c r="FR31" s="949"/>
      <c r="FS31" s="949"/>
      <c r="FT31" s="949"/>
      <c r="FU31" s="949"/>
      <c r="FV31" s="949"/>
      <c r="FW31" s="949"/>
      <c r="FX31" s="949"/>
    </row>
    <row r="32" spans="1:180" ht="63.75" customHeight="1" x14ac:dyDescent="0.25">
      <c r="A32" s="952"/>
      <c r="B32" s="951" t="s">
        <v>146</v>
      </c>
      <c r="C32" s="951" t="s">
        <v>1627</v>
      </c>
      <c r="D32" s="687" t="s">
        <v>1626</v>
      </c>
      <c r="E32" s="584" t="s">
        <v>1314</v>
      </c>
      <c r="F32" s="687" t="s">
        <v>1625</v>
      </c>
      <c r="G32" s="584" t="s">
        <v>1624</v>
      </c>
      <c r="H32" s="687" t="s">
        <v>1313</v>
      </c>
      <c r="I32" s="876" t="s">
        <v>1623</v>
      </c>
      <c r="J32" s="585" t="s">
        <v>1622</v>
      </c>
      <c r="K32" s="585" t="s">
        <v>1621</v>
      </c>
      <c r="L32" s="949"/>
      <c r="M32" s="949"/>
      <c r="N32" s="950"/>
      <c r="O32" s="949"/>
      <c r="P32" s="949"/>
      <c r="Q32" s="949"/>
      <c r="R32" s="949"/>
      <c r="S32" s="949"/>
      <c r="T32" s="949"/>
      <c r="U32" s="949"/>
      <c r="V32" s="949"/>
      <c r="W32" s="949"/>
      <c r="X32" s="949"/>
      <c r="Y32" s="949"/>
      <c r="Z32" s="949"/>
      <c r="AA32" s="949"/>
      <c r="AB32" s="949"/>
      <c r="AC32" s="949"/>
      <c r="AD32" s="949"/>
      <c r="AE32" s="949"/>
      <c r="AF32" s="949"/>
      <c r="AG32" s="949"/>
      <c r="AH32" s="949"/>
      <c r="AI32" s="949"/>
      <c r="AJ32" s="949"/>
      <c r="AK32" s="949"/>
      <c r="AL32" s="949"/>
      <c r="AM32" s="949"/>
      <c r="AN32" s="949"/>
      <c r="AO32" s="949"/>
      <c r="AP32" s="949"/>
      <c r="AQ32" s="949"/>
      <c r="AR32" s="949"/>
      <c r="AS32" s="949"/>
      <c r="AT32" s="949"/>
      <c r="AU32" s="949"/>
      <c r="AV32" s="949"/>
      <c r="AW32" s="949"/>
      <c r="AX32" s="949"/>
      <c r="AY32" s="949"/>
      <c r="AZ32" s="949"/>
      <c r="BA32" s="949"/>
      <c r="BB32" s="949"/>
      <c r="BC32" s="949"/>
      <c r="BD32" s="949"/>
      <c r="BE32" s="949"/>
      <c r="BF32" s="949"/>
      <c r="BG32" s="949"/>
      <c r="BH32" s="949"/>
      <c r="BI32" s="949"/>
      <c r="BJ32" s="949"/>
      <c r="BK32" s="949"/>
      <c r="BL32" s="949"/>
      <c r="BM32" s="949"/>
      <c r="BN32" s="949"/>
      <c r="BO32" s="949"/>
      <c r="BP32" s="949"/>
      <c r="BQ32" s="949"/>
      <c r="BR32" s="949"/>
      <c r="BS32" s="949"/>
      <c r="BT32" s="949"/>
      <c r="BU32" s="949"/>
      <c r="BV32" s="949"/>
      <c r="BW32" s="949"/>
      <c r="BX32" s="949"/>
      <c r="BY32" s="949"/>
      <c r="BZ32" s="949"/>
      <c r="CA32" s="949"/>
      <c r="CB32" s="949"/>
      <c r="CC32" s="949"/>
      <c r="CD32" s="949"/>
      <c r="CE32" s="949"/>
      <c r="CF32" s="949"/>
      <c r="CG32" s="949"/>
      <c r="CH32" s="949"/>
      <c r="CI32" s="949"/>
      <c r="CJ32" s="949"/>
      <c r="CK32" s="949"/>
      <c r="CL32" s="949"/>
      <c r="CM32" s="949"/>
      <c r="CN32" s="949"/>
      <c r="CO32" s="949"/>
      <c r="CP32" s="949"/>
      <c r="CQ32" s="949"/>
      <c r="CR32" s="949"/>
      <c r="CS32" s="949"/>
      <c r="CT32" s="949"/>
      <c r="CU32" s="949"/>
      <c r="CV32" s="949"/>
      <c r="CW32" s="949"/>
      <c r="CX32" s="949"/>
      <c r="CY32" s="949"/>
      <c r="CZ32" s="949"/>
      <c r="DA32" s="949"/>
      <c r="DB32" s="949"/>
      <c r="DC32" s="949"/>
      <c r="DD32" s="949"/>
      <c r="DE32" s="949"/>
      <c r="DF32" s="949"/>
      <c r="DG32" s="949"/>
      <c r="DH32" s="949"/>
      <c r="DI32" s="949"/>
      <c r="DJ32" s="949"/>
      <c r="DK32" s="949"/>
      <c r="DL32" s="949"/>
      <c r="DM32" s="949"/>
      <c r="DN32" s="949"/>
      <c r="DO32" s="949"/>
      <c r="DP32" s="949"/>
      <c r="DQ32" s="949"/>
      <c r="DR32" s="949"/>
      <c r="DS32" s="949"/>
      <c r="DT32" s="949"/>
      <c r="DU32" s="949"/>
      <c r="DV32" s="949"/>
      <c r="DW32" s="949"/>
      <c r="DX32" s="949"/>
      <c r="DY32" s="949"/>
      <c r="DZ32" s="949"/>
      <c r="EA32" s="949"/>
      <c r="EB32" s="949"/>
      <c r="EC32" s="949"/>
      <c r="ED32" s="949"/>
      <c r="EE32" s="949"/>
      <c r="EF32" s="949"/>
      <c r="EG32" s="949"/>
      <c r="EH32" s="949"/>
      <c r="EI32" s="949"/>
      <c r="EJ32" s="949"/>
      <c r="EK32" s="949"/>
      <c r="EL32" s="949"/>
      <c r="EM32" s="949"/>
      <c r="EN32" s="949"/>
      <c r="EO32" s="949"/>
      <c r="EP32" s="949"/>
      <c r="EQ32" s="949"/>
      <c r="ER32" s="949"/>
      <c r="ES32" s="949"/>
      <c r="ET32" s="949"/>
      <c r="EU32" s="949"/>
      <c r="EV32" s="949"/>
      <c r="EW32" s="949"/>
      <c r="EX32" s="949"/>
      <c r="EY32" s="949"/>
      <c r="EZ32" s="949"/>
      <c r="FA32" s="949"/>
      <c r="FB32" s="949"/>
      <c r="FC32" s="949"/>
      <c r="FD32" s="949"/>
      <c r="FE32" s="949"/>
      <c r="FF32" s="949"/>
      <c r="FG32" s="949"/>
      <c r="FH32" s="949"/>
      <c r="FI32" s="949"/>
      <c r="FJ32" s="949"/>
      <c r="FK32" s="949"/>
      <c r="FL32" s="949"/>
      <c r="FM32" s="949"/>
      <c r="FN32" s="949"/>
      <c r="FO32" s="949"/>
      <c r="FP32" s="949"/>
      <c r="FQ32" s="949"/>
      <c r="FR32" s="949"/>
      <c r="FS32" s="949"/>
      <c r="FT32" s="949"/>
      <c r="FU32" s="949"/>
      <c r="FV32" s="949"/>
      <c r="FW32" s="949"/>
      <c r="FX32" s="949"/>
    </row>
    <row r="33" spans="1:180" ht="12.75" customHeight="1" x14ac:dyDescent="0.25">
      <c r="A33" s="1703" t="s">
        <v>1161</v>
      </c>
      <c r="B33" s="1703"/>
      <c r="C33" s="1703"/>
      <c r="D33" s="1703"/>
      <c r="E33" s="1703"/>
      <c r="F33" s="1703"/>
      <c r="G33" s="1703"/>
      <c r="H33" s="1703"/>
      <c r="I33" s="1703"/>
      <c r="J33" s="1703"/>
      <c r="K33" s="1703"/>
      <c r="L33" s="949"/>
      <c r="M33" s="949"/>
      <c r="N33" s="950"/>
      <c r="O33" s="949"/>
      <c r="P33" s="949"/>
      <c r="Q33" s="949"/>
      <c r="R33" s="949"/>
      <c r="S33" s="949"/>
      <c r="T33" s="949"/>
      <c r="U33" s="949"/>
      <c r="V33" s="949"/>
      <c r="W33" s="949"/>
      <c r="X33" s="949"/>
      <c r="Y33" s="949"/>
      <c r="Z33" s="949"/>
      <c r="AA33" s="949"/>
      <c r="AB33" s="949"/>
      <c r="AC33" s="949"/>
      <c r="AD33" s="949"/>
      <c r="AE33" s="949"/>
      <c r="AF33" s="949"/>
      <c r="AG33" s="949"/>
      <c r="AH33" s="949"/>
      <c r="AI33" s="949"/>
      <c r="AJ33" s="949"/>
      <c r="AK33" s="949"/>
      <c r="AL33" s="949"/>
      <c r="AM33" s="949"/>
      <c r="AN33" s="949"/>
      <c r="AO33" s="949"/>
      <c r="AP33" s="949"/>
      <c r="AQ33" s="949"/>
      <c r="AR33" s="949"/>
      <c r="AS33" s="949"/>
      <c r="AT33" s="949"/>
      <c r="AU33" s="949"/>
      <c r="AV33" s="949"/>
      <c r="AW33" s="949"/>
      <c r="AX33" s="949"/>
      <c r="AY33" s="949"/>
      <c r="AZ33" s="949"/>
      <c r="BA33" s="949"/>
      <c r="BB33" s="949"/>
      <c r="BC33" s="949"/>
      <c r="BD33" s="949"/>
      <c r="BE33" s="949"/>
      <c r="BF33" s="949"/>
      <c r="BG33" s="949"/>
      <c r="BH33" s="949"/>
      <c r="BI33" s="949"/>
      <c r="BJ33" s="949"/>
      <c r="BK33" s="949"/>
      <c r="BL33" s="949"/>
      <c r="BM33" s="949"/>
      <c r="BN33" s="949"/>
      <c r="BO33" s="949"/>
      <c r="BP33" s="949"/>
      <c r="BQ33" s="949"/>
      <c r="BR33" s="949"/>
      <c r="BS33" s="949"/>
      <c r="BT33" s="949"/>
      <c r="BU33" s="949"/>
      <c r="BV33" s="949"/>
      <c r="BW33" s="949"/>
      <c r="BX33" s="949"/>
      <c r="BY33" s="949"/>
      <c r="BZ33" s="949"/>
      <c r="CA33" s="949"/>
      <c r="CB33" s="949"/>
      <c r="CC33" s="949"/>
      <c r="CD33" s="949"/>
      <c r="CE33" s="949"/>
      <c r="CF33" s="949"/>
      <c r="CG33" s="949"/>
      <c r="CH33" s="949"/>
      <c r="CI33" s="949"/>
      <c r="CJ33" s="949"/>
      <c r="CK33" s="949"/>
      <c r="CL33" s="949"/>
      <c r="CM33" s="949"/>
      <c r="CN33" s="949"/>
      <c r="CO33" s="949"/>
      <c r="CP33" s="949"/>
      <c r="CQ33" s="949"/>
      <c r="CR33" s="949"/>
      <c r="CS33" s="949"/>
      <c r="CT33" s="949"/>
      <c r="CU33" s="949"/>
      <c r="CV33" s="949"/>
      <c r="CW33" s="949"/>
      <c r="CX33" s="949"/>
      <c r="CY33" s="949"/>
      <c r="CZ33" s="949"/>
      <c r="DA33" s="949"/>
      <c r="DB33" s="949"/>
      <c r="DC33" s="949"/>
      <c r="DD33" s="949"/>
      <c r="DE33" s="949"/>
      <c r="DF33" s="949"/>
      <c r="DG33" s="949"/>
      <c r="DH33" s="949"/>
      <c r="DI33" s="949"/>
      <c r="DJ33" s="949"/>
      <c r="DK33" s="949"/>
      <c r="DL33" s="949"/>
      <c r="DM33" s="949"/>
      <c r="DN33" s="949"/>
      <c r="DO33" s="949"/>
      <c r="DP33" s="949"/>
      <c r="DQ33" s="949"/>
      <c r="DR33" s="949"/>
      <c r="DS33" s="949"/>
      <c r="DT33" s="949"/>
      <c r="DU33" s="949"/>
      <c r="DV33" s="949"/>
      <c r="DW33" s="949"/>
      <c r="DX33" s="949"/>
      <c r="DY33" s="949"/>
      <c r="DZ33" s="949"/>
      <c r="EA33" s="949"/>
      <c r="EB33" s="949"/>
      <c r="EC33" s="949"/>
      <c r="ED33" s="949"/>
      <c r="EE33" s="949"/>
      <c r="EF33" s="949"/>
      <c r="EG33" s="949"/>
      <c r="EH33" s="949"/>
      <c r="EI33" s="949"/>
      <c r="EJ33" s="949"/>
      <c r="EK33" s="949"/>
      <c r="EL33" s="949"/>
      <c r="EM33" s="949"/>
      <c r="EN33" s="949"/>
      <c r="EO33" s="949"/>
      <c r="EP33" s="949"/>
      <c r="EQ33" s="949"/>
      <c r="ER33" s="949"/>
      <c r="ES33" s="949"/>
      <c r="ET33" s="949"/>
      <c r="EU33" s="949"/>
      <c r="EV33" s="949"/>
      <c r="EW33" s="949"/>
      <c r="EX33" s="949"/>
      <c r="EY33" s="949"/>
      <c r="EZ33" s="949"/>
      <c r="FA33" s="949"/>
      <c r="FB33" s="949"/>
      <c r="FC33" s="949"/>
      <c r="FD33" s="949"/>
      <c r="FE33" s="949"/>
      <c r="FF33" s="949"/>
      <c r="FG33" s="949"/>
      <c r="FH33" s="949"/>
      <c r="FI33" s="949"/>
      <c r="FJ33" s="949"/>
      <c r="FK33" s="949"/>
      <c r="FL33" s="949"/>
      <c r="FM33" s="949"/>
      <c r="FN33" s="949"/>
      <c r="FO33" s="949"/>
      <c r="FP33" s="949"/>
      <c r="FQ33" s="949"/>
      <c r="FR33" s="949"/>
      <c r="FS33" s="949"/>
      <c r="FT33" s="949"/>
      <c r="FU33" s="949"/>
      <c r="FV33" s="949"/>
      <c r="FW33" s="949"/>
      <c r="FX33" s="949"/>
    </row>
    <row r="34" spans="1:180" ht="9.75" customHeight="1" x14ac:dyDescent="0.25">
      <c r="A34" s="1717" t="s">
        <v>1620</v>
      </c>
      <c r="B34" s="1717"/>
      <c r="C34" s="1717"/>
      <c r="D34" s="1717"/>
      <c r="E34" s="1717"/>
      <c r="F34" s="1717"/>
      <c r="G34" s="1717"/>
      <c r="H34" s="1717"/>
      <c r="I34" s="1717"/>
      <c r="J34" s="1717"/>
      <c r="K34" s="1717"/>
      <c r="L34" s="947"/>
      <c r="M34" s="947"/>
      <c r="N34" s="948"/>
      <c r="O34" s="947"/>
      <c r="P34" s="947"/>
      <c r="Q34" s="947"/>
      <c r="R34" s="947"/>
      <c r="S34" s="947"/>
      <c r="T34" s="947"/>
      <c r="U34" s="947"/>
      <c r="V34" s="947"/>
      <c r="W34" s="947"/>
      <c r="X34" s="947"/>
      <c r="Y34" s="947"/>
      <c r="Z34" s="947"/>
      <c r="AA34" s="947"/>
      <c r="AB34" s="947"/>
      <c r="AC34" s="947"/>
      <c r="AD34" s="947"/>
      <c r="AE34" s="947"/>
      <c r="AF34" s="947"/>
      <c r="AG34" s="947"/>
      <c r="AH34" s="947"/>
      <c r="AI34" s="947"/>
      <c r="AJ34" s="947"/>
      <c r="AK34" s="947"/>
      <c r="AL34" s="947"/>
      <c r="AM34" s="947"/>
      <c r="AN34" s="947"/>
      <c r="AO34" s="947"/>
      <c r="AP34" s="947"/>
      <c r="AQ34" s="947"/>
      <c r="AR34" s="947"/>
      <c r="AS34" s="947"/>
      <c r="AT34" s="947"/>
      <c r="AU34" s="947"/>
      <c r="AV34" s="947"/>
      <c r="AW34" s="947"/>
      <c r="AX34" s="947"/>
      <c r="AY34" s="947"/>
      <c r="AZ34" s="947"/>
      <c r="BA34" s="947"/>
      <c r="BB34" s="947"/>
      <c r="BC34" s="947"/>
      <c r="BD34" s="947"/>
      <c r="BE34" s="947"/>
      <c r="BF34" s="947"/>
      <c r="BG34" s="947"/>
      <c r="BH34" s="947"/>
      <c r="BI34" s="947"/>
      <c r="BJ34" s="947"/>
      <c r="BK34" s="947"/>
      <c r="BL34" s="947"/>
      <c r="BM34" s="947"/>
      <c r="BN34" s="947"/>
      <c r="BO34" s="947"/>
      <c r="BP34" s="947"/>
      <c r="BQ34" s="947"/>
      <c r="BR34" s="947"/>
      <c r="BS34" s="947"/>
      <c r="BT34" s="947"/>
      <c r="BU34" s="947"/>
      <c r="BV34" s="947"/>
      <c r="BW34" s="947"/>
      <c r="BX34" s="947"/>
      <c r="BY34" s="947"/>
      <c r="BZ34" s="947"/>
      <c r="CA34" s="947"/>
      <c r="CB34" s="947"/>
      <c r="CC34" s="947"/>
      <c r="CD34" s="947"/>
      <c r="CE34" s="947"/>
      <c r="CF34" s="947"/>
      <c r="CG34" s="947"/>
      <c r="CH34" s="947"/>
      <c r="CI34" s="947"/>
      <c r="CJ34" s="947"/>
      <c r="CK34" s="947"/>
      <c r="CL34" s="947"/>
      <c r="CM34" s="947"/>
      <c r="CN34" s="947"/>
      <c r="CO34" s="947"/>
      <c r="CP34" s="947"/>
      <c r="CQ34" s="947"/>
      <c r="CR34" s="947"/>
      <c r="CS34" s="947"/>
      <c r="CT34" s="947"/>
      <c r="CU34" s="947"/>
      <c r="CV34" s="947"/>
      <c r="CW34" s="947"/>
      <c r="CX34" s="947"/>
      <c r="CY34" s="947"/>
      <c r="CZ34" s="947"/>
      <c r="DA34" s="947"/>
      <c r="DB34" s="947"/>
      <c r="DC34" s="947"/>
      <c r="DD34" s="947"/>
      <c r="DE34" s="947"/>
      <c r="DF34" s="947"/>
      <c r="DG34" s="947"/>
      <c r="DH34" s="947"/>
      <c r="DI34" s="947"/>
      <c r="DJ34" s="947"/>
      <c r="DK34" s="947"/>
      <c r="DL34" s="947"/>
      <c r="DM34" s="947"/>
      <c r="DN34" s="947"/>
      <c r="DO34" s="947"/>
      <c r="DP34" s="947"/>
      <c r="DQ34" s="947"/>
      <c r="DR34" s="947"/>
      <c r="DS34" s="947"/>
      <c r="DT34" s="947"/>
      <c r="DU34" s="947"/>
      <c r="DV34" s="947"/>
      <c r="DW34" s="947"/>
      <c r="DX34" s="947"/>
      <c r="DY34" s="947"/>
      <c r="DZ34" s="947"/>
      <c r="EA34" s="947"/>
      <c r="EB34" s="947"/>
      <c r="EC34" s="947"/>
      <c r="ED34" s="947"/>
      <c r="EE34" s="947"/>
      <c r="EF34" s="947"/>
      <c r="EG34" s="947"/>
      <c r="EH34" s="947"/>
      <c r="EI34" s="947"/>
      <c r="EJ34" s="947"/>
      <c r="EK34" s="947"/>
      <c r="EL34" s="947"/>
      <c r="EM34" s="947"/>
      <c r="EN34" s="947"/>
      <c r="EO34" s="947"/>
      <c r="EP34" s="947"/>
      <c r="EQ34" s="947"/>
      <c r="ER34" s="947"/>
      <c r="ES34" s="947"/>
      <c r="ET34" s="947"/>
      <c r="EU34" s="947"/>
      <c r="EV34" s="947"/>
      <c r="EW34" s="947"/>
      <c r="EX34" s="947"/>
      <c r="EY34" s="947"/>
      <c r="EZ34" s="947"/>
      <c r="FA34" s="947"/>
      <c r="FB34" s="947"/>
      <c r="FC34" s="947"/>
      <c r="FD34" s="947"/>
      <c r="FE34" s="947"/>
      <c r="FF34" s="947"/>
      <c r="FG34" s="947"/>
      <c r="FH34" s="947"/>
      <c r="FI34" s="947"/>
      <c r="FJ34" s="947"/>
      <c r="FK34" s="947"/>
      <c r="FL34" s="947"/>
      <c r="FM34" s="947"/>
      <c r="FN34" s="947"/>
      <c r="FO34" s="947"/>
      <c r="FP34" s="947"/>
      <c r="FQ34" s="947"/>
      <c r="FR34" s="947"/>
      <c r="FS34" s="947"/>
      <c r="FT34" s="947"/>
      <c r="FU34" s="947"/>
      <c r="FV34" s="947"/>
      <c r="FW34" s="947"/>
      <c r="FX34" s="947"/>
    </row>
    <row r="35" spans="1:180" ht="9.75" customHeight="1" x14ac:dyDescent="0.25">
      <c r="A35" s="1717" t="s">
        <v>1619</v>
      </c>
      <c r="B35" s="1717"/>
      <c r="C35" s="1717"/>
      <c r="D35" s="1717"/>
      <c r="E35" s="1717"/>
      <c r="F35" s="1717"/>
      <c r="G35" s="1717"/>
      <c r="H35" s="1717"/>
      <c r="I35" s="1717"/>
      <c r="J35" s="1717"/>
      <c r="K35" s="1717"/>
    </row>
    <row r="36" spans="1:180" ht="85.15" customHeight="1" x14ac:dyDescent="0.25">
      <c r="A36" s="1589" t="s">
        <v>1618</v>
      </c>
      <c r="B36" s="1589"/>
      <c r="C36" s="1589"/>
      <c r="D36" s="1589"/>
      <c r="E36" s="1589"/>
      <c r="F36" s="1589"/>
      <c r="G36" s="1589"/>
      <c r="H36" s="1589"/>
      <c r="I36" s="1589"/>
      <c r="J36" s="1589"/>
      <c r="K36" s="1589"/>
      <c r="L36" s="946"/>
    </row>
    <row r="37" spans="1:180" ht="75.75" customHeight="1" x14ac:dyDescent="0.25">
      <c r="A37" s="1589" t="s">
        <v>1617</v>
      </c>
      <c r="B37" s="1589"/>
      <c r="C37" s="1589"/>
      <c r="D37" s="1589"/>
      <c r="E37" s="1589"/>
      <c r="F37" s="1589"/>
      <c r="G37" s="1589"/>
      <c r="H37" s="1589"/>
      <c r="I37" s="1589"/>
      <c r="J37" s="1589"/>
      <c r="K37" s="1589"/>
      <c r="L37" s="946"/>
    </row>
    <row r="38" spans="1:180" ht="9" customHeight="1" x14ac:dyDescent="0.25"/>
    <row r="39" spans="1:180" ht="10.35" customHeight="1" x14ac:dyDescent="0.25">
      <c r="A39" s="182" t="s">
        <v>502</v>
      </c>
      <c r="B39" s="573"/>
      <c r="C39" s="573"/>
      <c r="D39" s="573"/>
      <c r="E39" s="573"/>
      <c r="F39" s="573"/>
      <c r="G39" s="573"/>
      <c r="H39" s="573"/>
      <c r="I39" s="573"/>
      <c r="J39" s="573"/>
      <c r="K39" s="573"/>
    </row>
    <row r="40" spans="1:180" s="943" customFormat="1" ht="12.75" customHeight="1" x14ac:dyDescent="0.25">
      <c r="A40" s="574" t="s">
        <v>1616</v>
      </c>
      <c r="B40" s="945"/>
      <c r="N40" s="944"/>
    </row>
  </sheetData>
  <mergeCells count="8">
    <mergeCell ref="A36:K36"/>
    <mergeCell ref="A37:K37"/>
    <mergeCell ref="A1:K1"/>
    <mergeCell ref="A2:K2"/>
    <mergeCell ref="B5:K5"/>
    <mergeCell ref="A34:K34"/>
    <mergeCell ref="A35:K35"/>
    <mergeCell ref="A33:K33"/>
  </mergeCells>
  <hyperlinks>
    <hyperlink ref="A40" r:id="rId1" xr:uid="{900EC68E-18DB-4F8C-B0E5-9CAF32C5E8A5}"/>
    <hyperlink ref="B4" r:id="rId2" xr:uid="{CFF8717F-6D99-491D-AB0B-CA55FC7E1604}"/>
    <hyperlink ref="C4" r:id="rId3" xr:uid="{FB7933AC-E052-483D-A462-9632A64F5156}"/>
    <hyperlink ref="D4" r:id="rId4" xr:uid="{2235D837-F783-4BD7-B770-146C7E5FD7CB}"/>
    <hyperlink ref="E4" r:id="rId5" xr:uid="{964857BF-255D-4112-91F5-B62E670070D5}"/>
    <hyperlink ref="F4" r:id="rId6" xr:uid="{B685DAF1-A10D-4379-8088-5C69FDE2770F}"/>
    <hyperlink ref="G4" r:id="rId7" xr:uid="{9E7B41A7-7E0F-4E8C-9199-B2BC04BA8848}"/>
    <hyperlink ref="H4" r:id="rId8" xr:uid="{EA2B64D8-BDF9-4314-BBCA-7FCF8328A843}"/>
    <hyperlink ref="I4" r:id="rId9" xr:uid="{F672E885-855F-413A-BE81-27F159C1BB72}"/>
    <hyperlink ref="J4" r:id="rId10" xr:uid="{80E5E81E-3071-4BC5-AA7A-599C4CFF849F}"/>
    <hyperlink ref="K4" r:id="rId11" xr:uid="{B82E8C4F-C6F3-401F-8308-330F2F3B2D47}"/>
    <hyperlink ref="B32" r:id="rId12" xr:uid="{890F8980-20E0-44F3-BAA0-3B75B7ACDA76}"/>
    <hyperlink ref="C32" r:id="rId13" xr:uid="{416C0DA5-541D-4F60-996D-968308423EE3}"/>
    <hyperlink ref="D32" r:id="rId14" xr:uid="{2E4E13F4-634D-424C-8B8D-56B082D12762}"/>
    <hyperlink ref="E32" r:id="rId15" xr:uid="{26A97567-A46E-4064-9878-8D192175EAA3}"/>
    <hyperlink ref="F32" r:id="rId16" xr:uid="{D278A63F-808F-4335-B3B6-A1952FDE074D}"/>
    <hyperlink ref="G32" r:id="rId17" xr:uid="{47D8E39F-8CFC-4C78-9D30-B7A721EE3A8D}"/>
    <hyperlink ref="H32" r:id="rId18" xr:uid="{23342CF4-87E6-46E1-93F3-EB5465715999}"/>
    <hyperlink ref="I32" r:id="rId19" xr:uid="{8883A064-C6A4-45F5-A971-45B1C11DF921}"/>
    <hyperlink ref="J32" r:id="rId20" xr:uid="{4DCA597A-406A-4534-B8BF-B25F9460E68B}"/>
    <hyperlink ref="K32" r:id="rId21" xr:uid="{95A854C3-5D3B-4F40-B1A0-88652ED7E571}"/>
  </hyperlinks>
  <printOptions horizontalCentered="1"/>
  <pageMargins left="0.39370078740157483" right="0.39370078740157483" top="0.39370078740157483" bottom="0.39370078740157483" header="0" footer="0"/>
  <pageSetup paperSize="9" scale="95" orientation="portrait" r:id="rId2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2C0BB-B482-4D69-932F-FB81ADCC44B4}">
  <sheetPr>
    <pageSetUpPr fitToPage="1"/>
  </sheetPr>
  <dimension ref="A1:HO38"/>
  <sheetViews>
    <sheetView showGridLines="0" zoomScaleNormal="100" workbookViewId="0">
      <selection activeCell="V23" sqref="V23"/>
    </sheetView>
  </sheetViews>
  <sheetFormatPr defaultColWidth="7.7109375" defaultRowHeight="12.75" x14ac:dyDescent="0.25"/>
  <cols>
    <col min="1" max="1" width="7.7109375" style="576" customWidth="1"/>
    <col min="2" max="3" width="7" style="576" customWidth="1"/>
    <col min="4" max="5" width="8.28515625" style="576" customWidth="1"/>
    <col min="6" max="6" width="11" style="576" customWidth="1"/>
    <col min="7" max="9" width="9.42578125" style="576" customWidth="1"/>
    <col min="10" max="10" width="11" style="576" customWidth="1"/>
    <col min="11" max="11" width="13" style="576" customWidth="1"/>
    <col min="12" max="223" width="7.7109375" style="576"/>
    <col min="224" max="224" width="6.42578125" style="576" customWidth="1"/>
    <col min="225" max="226" width="7.7109375" style="576" customWidth="1"/>
    <col min="227" max="228" width="7.28515625" style="576" customWidth="1"/>
    <col min="229" max="229" width="8.5703125" style="576" customWidth="1"/>
    <col min="230" max="230" width="7.42578125" style="576" customWidth="1"/>
    <col min="231" max="231" width="9.7109375" style="576" customWidth="1"/>
    <col min="232" max="232" width="7" style="576" customWidth="1"/>
    <col min="233" max="233" width="11.5703125" style="576" customWidth="1"/>
    <col min="234" max="234" width="8.5703125" style="576" customWidth="1"/>
    <col min="235" max="16384" width="7.7109375" style="576"/>
  </cols>
  <sheetData>
    <row r="1" spans="1:223" ht="34.5" customHeight="1" x14ac:dyDescent="0.25">
      <c r="A1" s="1719" t="s">
        <v>1671</v>
      </c>
      <c r="B1" s="1719"/>
      <c r="C1" s="1719"/>
      <c r="D1" s="1719"/>
      <c r="E1" s="1719"/>
      <c r="F1" s="1719"/>
      <c r="G1" s="1719"/>
      <c r="H1" s="1719"/>
      <c r="I1" s="1719"/>
      <c r="J1" s="1719"/>
      <c r="K1" s="1719"/>
      <c r="L1" s="1019"/>
      <c r="M1" s="1019"/>
      <c r="N1" s="1019"/>
      <c r="O1" s="1019"/>
      <c r="P1" s="1019"/>
      <c r="Q1" s="1019"/>
      <c r="R1" s="1019"/>
      <c r="S1" s="1019"/>
      <c r="T1" s="1019"/>
      <c r="U1" s="1019"/>
      <c r="V1" s="1019"/>
      <c r="W1" s="1019"/>
      <c r="X1" s="1019"/>
      <c r="Y1" s="1019"/>
      <c r="Z1" s="1019"/>
      <c r="AA1" s="1019"/>
      <c r="AB1" s="1019"/>
      <c r="AC1" s="1019"/>
      <c r="AD1" s="1019"/>
      <c r="AE1" s="1019"/>
      <c r="AF1" s="1019"/>
      <c r="AG1" s="1019"/>
      <c r="AH1" s="1019"/>
      <c r="AI1" s="1019"/>
      <c r="AJ1" s="1019"/>
      <c r="AK1" s="1019"/>
      <c r="AL1" s="1019"/>
      <c r="AM1" s="1019"/>
      <c r="AN1" s="1019"/>
      <c r="AO1" s="1019"/>
      <c r="AP1" s="1019"/>
      <c r="AQ1" s="1019"/>
      <c r="AR1" s="1019"/>
      <c r="AS1" s="1019"/>
      <c r="AT1" s="1019"/>
      <c r="AU1" s="1019"/>
      <c r="AV1" s="1019"/>
      <c r="AW1" s="1019"/>
      <c r="AX1" s="1019"/>
      <c r="AY1" s="1019"/>
      <c r="AZ1" s="1019"/>
      <c r="BA1" s="1019"/>
      <c r="BB1" s="1019"/>
      <c r="BC1" s="1019"/>
      <c r="BD1" s="1019"/>
      <c r="BE1" s="1019"/>
      <c r="BF1" s="1019"/>
      <c r="BG1" s="1019"/>
      <c r="BH1" s="1019"/>
      <c r="BI1" s="1019"/>
      <c r="BJ1" s="1019"/>
      <c r="BK1" s="1019"/>
      <c r="BL1" s="1019"/>
      <c r="BM1" s="1019"/>
      <c r="BN1" s="1019"/>
      <c r="BO1" s="1019"/>
      <c r="BP1" s="1019"/>
      <c r="BQ1" s="1019"/>
      <c r="BR1" s="1019"/>
      <c r="BS1" s="1019"/>
      <c r="BT1" s="1019"/>
      <c r="BU1" s="1019"/>
      <c r="BV1" s="1019"/>
      <c r="BW1" s="1019"/>
      <c r="BX1" s="1019"/>
      <c r="BY1" s="1019"/>
      <c r="BZ1" s="1019"/>
      <c r="CA1" s="1019"/>
      <c r="CB1" s="1019"/>
      <c r="CC1" s="1019"/>
      <c r="CD1" s="1019"/>
      <c r="CE1" s="1019"/>
      <c r="CF1" s="1019"/>
      <c r="CG1" s="1019"/>
      <c r="CH1" s="1019"/>
      <c r="CI1" s="1019"/>
      <c r="CJ1" s="1019"/>
      <c r="CK1" s="1019"/>
      <c r="CL1" s="1019"/>
      <c r="CM1" s="1019"/>
      <c r="CN1" s="1019"/>
      <c r="CO1" s="1019"/>
      <c r="CP1" s="1019"/>
      <c r="CQ1" s="1019"/>
      <c r="CR1" s="1019"/>
      <c r="CS1" s="1019"/>
      <c r="CT1" s="1019"/>
      <c r="CU1" s="1019"/>
      <c r="CV1" s="1019"/>
      <c r="CW1" s="1019"/>
      <c r="CX1" s="1019"/>
      <c r="CY1" s="1019"/>
      <c r="CZ1" s="1019"/>
      <c r="DA1" s="1019"/>
      <c r="DB1" s="1019"/>
      <c r="DC1" s="1019"/>
      <c r="DD1" s="1019"/>
      <c r="DE1" s="1019"/>
      <c r="DF1" s="1019"/>
      <c r="DG1" s="1019"/>
      <c r="DH1" s="1019"/>
      <c r="DI1" s="1019"/>
      <c r="DJ1" s="1019"/>
      <c r="DK1" s="1019"/>
      <c r="DL1" s="1019"/>
      <c r="DM1" s="1019"/>
      <c r="DN1" s="1019"/>
      <c r="DO1" s="1019"/>
      <c r="DP1" s="1019"/>
      <c r="DQ1" s="1019"/>
      <c r="DR1" s="1019"/>
      <c r="DS1" s="1019"/>
      <c r="DT1" s="1019"/>
      <c r="DU1" s="1019"/>
      <c r="DV1" s="1019"/>
      <c r="DW1" s="1019"/>
      <c r="DX1" s="1019"/>
      <c r="DY1" s="1019"/>
      <c r="DZ1" s="1019"/>
      <c r="EA1" s="1019"/>
      <c r="EB1" s="1019"/>
      <c r="EC1" s="1019"/>
      <c r="ED1" s="1019"/>
      <c r="EE1" s="1019"/>
      <c r="EF1" s="1019"/>
      <c r="EG1" s="1019"/>
      <c r="EH1" s="1019"/>
      <c r="EI1" s="1019"/>
      <c r="EJ1" s="1019"/>
      <c r="EK1" s="1019"/>
      <c r="EL1" s="1019"/>
      <c r="EM1" s="1019"/>
      <c r="EN1" s="1019"/>
      <c r="EO1" s="1019"/>
      <c r="EP1" s="1019"/>
      <c r="EQ1" s="1019"/>
      <c r="ER1" s="1019"/>
      <c r="ES1" s="1019"/>
      <c r="ET1" s="1019"/>
      <c r="EU1" s="1019"/>
      <c r="EV1" s="1019"/>
      <c r="EW1" s="1019"/>
      <c r="EX1" s="1019"/>
      <c r="EY1" s="1019"/>
      <c r="EZ1" s="1019"/>
      <c r="FA1" s="1019"/>
      <c r="FB1" s="1019"/>
      <c r="FC1" s="1019"/>
      <c r="FD1" s="1019"/>
      <c r="FE1" s="1019"/>
      <c r="FF1" s="1019"/>
      <c r="FG1" s="1019"/>
      <c r="FH1" s="1019"/>
      <c r="FI1" s="1019"/>
      <c r="FJ1" s="1019"/>
      <c r="FK1" s="1019"/>
      <c r="FL1" s="1019"/>
      <c r="FM1" s="1019"/>
      <c r="FN1" s="1019"/>
      <c r="FO1" s="1019"/>
      <c r="FP1" s="1019"/>
      <c r="FQ1" s="1019"/>
      <c r="FR1" s="1019"/>
      <c r="FS1" s="1019"/>
      <c r="FT1" s="1019"/>
      <c r="FU1" s="1019"/>
      <c r="FV1" s="1019"/>
      <c r="FW1" s="1019"/>
      <c r="FX1" s="1019"/>
      <c r="FY1" s="1019"/>
      <c r="FZ1" s="1019"/>
      <c r="GA1" s="1019"/>
      <c r="GB1" s="1019"/>
      <c r="GC1" s="1019"/>
      <c r="GD1" s="1019"/>
      <c r="GE1" s="1019"/>
      <c r="GF1" s="1019"/>
      <c r="GG1" s="1019"/>
      <c r="GH1" s="1019"/>
      <c r="GI1" s="1019"/>
      <c r="GJ1" s="1019"/>
      <c r="GK1" s="1019"/>
      <c r="GL1" s="1019"/>
      <c r="GM1" s="1019"/>
      <c r="GN1" s="1019"/>
      <c r="GO1" s="1019"/>
      <c r="GP1" s="1019"/>
      <c r="GQ1" s="1019"/>
      <c r="GR1" s="1019"/>
      <c r="GS1" s="1019"/>
      <c r="GT1" s="1019"/>
      <c r="GU1" s="1019"/>
      <c r="GV1" s="1019"/>
      <c r="GW1" s="1019"/>
      <c r="GX1" s="1019"/>
      <c r="GY1" s="1019"/>
      <c r="GZ1" s="1019"/>
      <c r="HA1" s="1019"/>
      <c r="HB1" s="1019"/>
      <c r="HC1" s="1019"/>
      <c r="HD1" s="1019"/>
      <c r="HE1" s="1019"/>
      <c r="HF1" s="1019"/>
      <c r="HG1" s="1019"/>
      <c r="HH1" s="1019"/>
      <c r="HI1" s="1019"/>
      <c r="HJ1" s="1019"/>
      <c r="HK1" s="1019"/>
      <c r="HL1" s="1019"/>
      <c r="HM1" s="1019"/>
      <c r="HN1" s="1019"/>
      <c r="HO1" s="1019"/>
    </row>
    <row r="2" spans="1:223" ht="34.5" customHeight="1" x14ac:dyDescent="0.25">
      <c r="A2" s="1720" t="s">
        <v>1670</v>
      </c>
      <c r="B2" s="1720"/>
      <c r="C2" s="1720"/>
      <c r="D2" s="1720"/>
      <c r="E2" s="1720"/>
      <c r="F2" s="1720"/>
      <c r="G2" s="1720"/>
      <c r="H2" s="1720"/>
      <c r="I2" s="1720"/>
      <c r="J2" s="1720"/>
      <c r="K2" s="1720"/>
      <c r="L2" s="1019"/>
      <c r="M2" s="1019"/>
      <c r="N2" s="1019"/>
      <c r="O2" s="1019"/>
      <c r="P2" s="1019"/>
      <c r="Q2" s="1019"/>
      <c r="R2" s="1019"/>
      <c r="S2" s="1019"/>
      <c r="T2" s="1019"/>
      <c r="U2" s="1019"/>
      <c r="V2" s="1019"/>
      <c r="W2" s="1019"/>
      <c r="X2" s="1019"/>
      <c r="Y2" s="1019"/>
      <c r="Z2" s="1019"/>
      <c r="AA2" s="1019"/>
      <c r="AB2" s="1019"/>
      <c r="AC2" s="1019"/>
      <c r="AD2" s="1019"/>
      <c r="AE2" s="1019"/>
      <c r="AF2" s="1019"/>
      <c r="AG2" s="1019"/>
      <c r="AH2" s="1019"/>
      <c r="AI2" s="1019"/>
      <c r="AJ2" s="1019"/>
      <c r="AK2" s="1019"/>
      <c r="AL2" s="1019"/>
      <c r="AM2" s="1019"/>
      <c r="AN2" s="1019"/>
      <c r="AO2" s="1019"/>
      <c r="AP2" s="1019"/>
      <c r="AQ2" s="1019"/>
      <c r="AR2" s="1019"/>
      <c r="AS2" s="1019"/>
      <c r="AT2" s="1019"/>
      <c r="AU2" s="1019"/>
      <c r="AV2" s="1019"/>
      <c r="AW2" s="1019"/>
      <c r="AX2" s="1019"/>
      <c r="AY2" s="1019"/>
      <c r="AZ2" s="1019"/>
      <c r="BA2" s="1019"/>
      <c r="BB2" s="1019"/>
      <c r="BC2" s="1019"/>
      <c r="BD2" s="1019"/>
      <c r="BE2" s="1019"/>
      <c r="BF2" s="1019"/>
      <c r="BG2" s="1019"/>
      <c r="BH2" s="1019"/>
      <c r="BI2" s="1019"/>
      <c r="BJ2" s="1019"/>
      <c r="BK2" s="1019"/>
      <c r="BL2" s="1019"/>
      <c r="BM2" s="1019"/>
      <c r="BN2" s="1019"/>
      <c r="BO2" s="1019"/>
      <c r="BP2" s="1019"/>
      <c r="BQ2" s="1019"/>
      <c r="BR2" s="1019"/>
      <c r="BS2" s="1019"/>
      <c r="BT2" s="1019"/>
      <c r="BU2" s="1019"/>
      <c r="BV2" s="1019"/>
      <c r="BW2" s="1019"/>
      <c r="BX2" s="1019"/>
      <c r="BY2" s="1019"/>
      <c r="BZ2" s="1019"/>
      <c r="CA2" s="1019"/>
      <c r="CB2" s="1019"/>
      <c r="CC2" s="1019"/>
      <c r="CD2" s="1019"/>
      <c r="CE2" s="1019"/>
      <c r="CF2" s="1019"/>
      <c r="CG2" s="1019"/>
      <c r="CH2" s="1019"/>
      <c r="CI2" s="1019"/>
      <c r="CJ2" s="1019"/>
      <c r="CK2" s="1019"/>
      <c r="CL2" s="1019"/>
      <c r="CM2" s="1019"/>
      <c r="CN2" s="1019"/>
      <c r="CO2" s="1019"/>
      <c r="CP2" s="1019"/>
      <c r="CQ2" s="1019"/>
      <c r="CR2" s="1019"/>
      <c r="CS2" s="1019"/>
      <c r="CT2" s="1019"/>
      <c r="CU2" s="1019"/>
      <c r="CV2" s="1019"/>
      <c r="CW2" s="1019"/>
      <c r="CX2" s="1019"/>
      <c r="CY2" s="1019"/>
      <c r="CZ2" s="1019"/>
      <c r="DA2" s="1019"/>
      <c r="DB2" s="1019"/>
      <c r="DC2" s="1019"/>
      <c r="DD2" s="1019"/>
      <c r="DE2" s="1019"/>
      <c r="DF2" s="1019"/>
      <c r="DG2" s="1019"/>
      <c r="DH2" s="1019"/>
      <c r="DI2" s="1019"/>
      <c r="DJ2" s="1019"/>
      <c r="DK2" s="1019"/>
      <c r="DL2" s="1019"/>
      <c r="DM2" s="1019"/>
      <c r="DN2" s="1019"/>
      <c r="DO2" s="1019"/>
      <c r="DP2" s="1019"/>
      <c r="DQ2" s="1019"/>
      <c r="DR2" s="1019"/>
      <c r="DS2" s="1019"/>
      <c r="DT2" s="1019"/>
      <c r="DU2" s="1019"/>
      <c r="DV2" s="1019"/>
      <c r="DW2" s="1019"/>
      <c r="DX2" s="1019"/>
      <c r="DY2" s="1019"/>
      <c r="DZ2" s="1019"/>
      <c r="EA2" s="1019"/>
      <c r="EB2" s="1019"/>
      <c r="EC2" s="1019"/>
      <c r="ED2" s="1019"/>
      <c r="EE2" s="1019"/>
      <c r="EF2" s="1019"/>
      <c r="EG2" s="1019"/>
      <c r="EH2" s="1019"/>
      <c r="EI2" s="1019"/>
      <c r="EJ2" s="1019"/>
      <c r="EK2" s="1019"/>
      <c r="EL2" s="1019"/>
      <c r="EM2" s="1019"/>
      <c r="EN2" s="1019"/>
      <c r="EO2" s="1019"/>
      <c r="EP2" s="1019"/>
      <c r="EQ2" s="1019"/>
      <c r="ER2" s="1019"/>
      <c r="ES2" s="1019"/>
      <c r="ET2" s="1019"/>
      <c r="EU2" s="1019"/>
      <c r="EV2" s="1019"/>
      <c r="EW2" s="1019"/>
      <c r="EX2" s="1019"/>
      <c r="EY2" s="1019"/>
      <c r="EZ2" s="1019"/>
      <c r="FA2" s="1019"/>
      <c r="FB2" s="1019"/>
      <c r="FC2" s="1019"/>
      <c r="FD2" s="1019"/>
      <c r="FE2" s="1019"/>
      <c r="FF2" s="1019"/>
      <c r="FG2" s="1019"/>
      <c r="FH2" s="1019"/>
      <c r="FI2" s="1019"/>
      <c r="FJ2" s="1019"/>
      <c r="FK2" s="1019"/>
      <c r="FL2" s="1019"/>
      <c r="FM2" s="1019"/>
      <c r="FN2" s="1019"/>
      <c r="FO2" s="1019"/>
      <c r="FP2" s="1019"/>
      <c r="FQ2" s="1019"/>
      <c r="FR2" s="1019"/>
      <c r="FS2" s="1019"/>
      <c r="FT2" s="1019"/>
      <c r="FU2" s="1019"/>
      <c r="FV2" s="1019"/>
      <c r="FW2" s="1019"/>
      <c r="FX2" s="1019"/>
      <c r="FY2" s="1019"/>
      <c r="FZ2" s="1019"/>
      <c r="GA2" s="1019"/>
      <c r="GB2" s="1019"/>
      <c r="GC2" s="1019"/>
      <c r="GD2" s="1019"/>
      <c r="GE2" s="1019"/>
      <c r="GF2" s="1019"/>
      <c r="GG2" s="1019"/>
      <c r="GH2" s="1019"/>
      <c r="GI2" s="1019"/>
      <c r="GJ2" s="1019"/>
      <c r="GK2" s="1019"/>
      <c r="GL2" s="1019"/>
      <c r="GM2" s="1019"/>
      <c r="GN2" s="1019"/>
      <c r="GO2" s="1019"/>
      <c r="GP2" s="1019"/>
      <c r="GQ2" s="1019"/>
      <c r="GR2" s="1019"/>
      <c r="GS2" s="1019"/>
      <c r="GT2" s="1019"/>
      <c r="GU2" s="1019"/>
      <c r="GV2" s="1019"/>
      <c r="GW2" s="1019"/>
      <c r="GX2" s="1019"/>
      <c r="GY2" s="1019"/>
      <c r="GZ2" s="1019"/>
      <c r="HA2" s="1019"/>
      <c r="HB2" s="1019"/>
      <c r="HC2" s="1019"/>
      <c r="HD2" s="1019"/>
      <c r="HE2" s="1019"/>
      <c r="HF2" s="1019"/>
      <c r="HG2" s="1019"/>
      <c r="HH2" s="1019"/>
      <c r="HI2" s="1019"/>
      <c r="HJ2" s="1019"/>
      <c r="HK2" s="1019"/>
      <c r="HL2" s="1019"/>
      <c r="HM2" s="1019"/>
      <c r="HN2" s="1019"/>
      <c r="HO2" s="1019"/>
    </row>
    <row r="3" spans="1:223" ht="9.75" customHeight="1" x14ac:dyDescent="0.25">
      <c r="A3" s="1022" t="s">
        <v>1547</v>
      </c>
      <c r="B3" s="1020"/>
      <c r="C3" s="1020"/>
      <c r="D3" s="1020"/>
      <c r="E3" s="1020"/>
      <c r="F3" s="1020"/>
      <c r="G3" s="1020"/>
      <c r="H3" s="1020"/>
      <c r="I3" s="1021"/>
      <c r="J3" s="1020"/>
      <c r="K3" s="979" t="s">
        <v>1546</v>
      </c>
      <c r="L3" s="1019"/>
      <c r="M3" s="1019"/>
      <c r="N3" s="1019"/>
      <c r="O3" s="1019"/>
      <c r="P3" s="1019"/>
      <c r="Q3" s="1019"/>
      <c r="R3" s="1019"/>
      <c r="S3" s="1019"/>
      <c r="T3" s="1019"/>
      <c r="U3" s="1019"/>
      <c r="V3" s="1019"/>
      <c r="W3" s="1019"/>
      <c r="X3" s="1019"/>
      <c r="Y3" s="1019"/>
      <c r="Z3" s="1019"/>
      <c r="AA3" s="1019"/>
      <c r="AB3" s="1019"/>
      <c r="AC3" s="1019"/>
      <c r="AD3" s="1019"/>
      <c r="AE3" s="1019"/>
      <c r="AF3" s="1019"/>
      <c r="AG3" s="1019"/>
      <c r="AH3" s="1019"/>
      <c r="AI3" s="1019"/>
      <c r="AJ3" s="1019"/>
      <c r="AK3" s="1019"/>
      <c r="AL3" s="1019"/>
      <c r="AM3" s="1019"/>
      <c r="AN3" s="1019"/>
      <c r="AO3" s="1019"/>
      <c r="AP3" s="1019"/>
      <c r="AQ3" s="1019"/>
      <c r="AR3" s="1019"/>
      <c r="AS3" s="1019"/>
      <c r="AT3" s="1019"/>
      <c r="AU3" s="1019"/>
      <c r="AV3" s="1019"/>
      <c r="AW3" s="1019"/>
      <c r="AX3" s="1019"/>
      <c r="AY3" s="1019"/>
      <c r="AZ3" s="1019"/>
      <c r="BA3" s="1019"/>
      <c r="BB3" s="1019"/>
      <c r="BC3" s="1019"/>
      <c r="BD3" s="1019"/>
      <c r="BE3" s="1019"/>
      <c r="BF3" s="1019"/>
      <c r="BG3" s="1019"/>
      <c r="BH3" s="1019"/>
      <c r="BI3" s="1019"/>
      <c r="BJ3" s="1019"/>
      <c r="BK3" s="1019"/>
      <c r="BL3" s="1019"/>
      <c r="BM3" s="1019"/>
      <c r="BN3" s="1019"/>
      <c r="BO3" s="1019"/>
      <c r="BP3" s="1019"/>
      <c r="BQ3" s="1019"/>
      <c r="BR3" s="1019"/>
      <c r="BS3" s="1019"/>
      <c r="BT3" s="1019"/>
      <c r="BU3" s="1019"/>
      <c r="BV3" s="1019"/>
      <c r="BW3" s="1019"/>
      <c r="BX3" s="1019"/>
      <c r="BY3" s="1019"/>
      <c r="BZ3" s="1019"/>
      <c r="CA3" s="1019"/>
      <c r="CB3" s="1019"/>
      <c r="CC3" s="1019"/>
      <c r="CD3" s="1019"/>
      <c r="CE3" s="1019"/>
      <c r="CF3" s="1019"/>
      <c r="CG3" s="1019"/>
      <c r="CH3" s="1019"/>
      <c r="CI3" s="1019"/>
      <c r="CJ3" s="1019"/>
      <c r="CK3" s="1019"/>
      <c r="CL3" s="1019"/>
      <c r="CM3" s="1019"/>
      <c r="CN3" s="1019"/>
      <c r="CO3" s="1019"/>
      <c r="CP3" s="1019"/>
      <c r="CQ3" s="1019"/>
      <c r="CR3" s="1019"/>
      <c r="CS3" s="1019"/>
      <c r="CT3" s="1019"/>
      <c r="CU3" s="1019"/>
      <c r="CV3" s="1019"/>
      <c r="CW3" s="1019"/>
      <c r="CX3" s="1019"/>
      <c r="CY3" s="1019"/>
      <c r="CZ3" s="1019"/>
      <c r="DA3" s="1019"/>
      <c r="DB3" s="1019"/>
      <c r="DC3" s="1019"/>
      <c r="DD3" s="1019"/>
      <c r="DE3" s="1019"/>
      <c r="DF3" s="1019"/>
      <c r="DG3" s="1019"/>
      <c r="DH3" s="1019"/>
      <c r="DI3" s="1019"/>
      <c r="DJ3" s="1019"/>
      <c r="DK3" s="1019"/>
      <c r="DL3" s="1019"/>
      <c r="DM3" s="1019"/>
      <c r="DN3" s="1019"/>
      <c r="DO3" s="1019"/>
      <c r="DP3" s="1019"/>
      <c r="DQ3" s="1019"/>
      <c r="DR3" s="1019"/>
      <c r="DS3" s="1019"/>
      <c r="DT3" s="1019"/>
      <c r="DU3" s="1019"/>
      <c r="DV3" s="1019"/>
      <c r="DW3" s="1019"/>
      <c r="DX3" s="1019"/>
      <c r="DY3" s="1019"/>
      <c r="DZ3" s="1019"/>
      <c r="EA3" s="1019"/>
      <c r="EB3" s="1019"/>
      <c r="EC3" s="1019"/>
      <c r="ED3" s="1019"/>
      <c r="EE3" s="1019"/>
      <c r="EF3" s="1019"/>
      <c r="EG3" s="1019"/>
      <c r="EH3" s="1019"/>
      <c r="EI3" s="1019"/>
      <c r="EJ3" s="1019"/>
      <c r="EK3" s="1019"/>
      <c r="EL3" s="1019"/>
      <c r="EM3" s="1019"/>
      <c r="EN3" s="1019"/>
      <c r="EO3" s="1019"/>
      <c r="EP3" s="1019"/>
      <c r="EQ3" s="1019"/>
      <c r="ER3" s="1019"/>
      <c r="ES3" s="1019"/>
      <c r="ET3" s="1019"/>
      <c r="EU3" s="1019"/>
      <c r="EV3" s="1019"/>
      <c r="EW3" s="1019"/>
      <c r="EX3" s="1019"/>
      <c r="EY3" s="1019"/>
      <c r="EZ3" s="1019"/>
      <c r="FA3" s="1019"/>
      <c r="FB3" s="1019"/>
      <c r="FC3" s="1019"/>
      <c r="FD3" s="1019"/>
      <c r="FE3" s="1019"/>
      <c r="FF3" s="1019"/>
      <c r="FG3" s="1019"/>
      <c r="FH3" s="1019"/>
      <c r="FI3" s="1019"/>
      <c r="FJ3" s="1019"/>
      <c r="FK3" s="1019"/>
      <c r="FL3" s="1019"/>
      <c r="FM3" s="1019"/>
      <c r="FN3" s="1019"/>
      <c r="FO3" s="1019"/>
      <c r="FP3" s="1019"/>
      <c r="FQ3" s="1019"/>
      <c r="FR3" s="1019"/>
      <c r="FS3" s="1019"/>
      <c r="FT3" s="1019"/>
      <c r="FU3" s="1019"/>
      <c r="FV3" s="1019"/>
      <c r="FW3" s="1019"/>
      <c r="FX3" s="1019"/>
      <c r="FY3" s="1019"/>
      <c r="FZ3" s="1019"/>
      <c r="GA3" s="1019"/>
      <c r="GB3" s="1019"/>
      <c r="GC3" s="1019"/>
      <c r="GD3" s="1019"/>
      <c r="GE3" s="1019"/>
      <c r="GF3" s="1019"/>
      <c r="GG3" s="1019"/>
      <c r="GH3" s="1019"/>
      <c r="GI3" s="1019"/>
      <c r="GJ3" s="1019"/>
      <c r="GK3" s="1019"/>
      <c r="GL3" s="1019"/>
      <c r="GM3" s="1019"/>
      <c r="GN3" s="1019"/>
      <c r="GO3" s="1019"/>
      <c r="GP3" s="1019"/>
      <c r="GQ3" s="1019"/>
      <c r="GR3" s="1019"/>
      <c r="GS3" s="1019"/>
      <c r="GT3" s="1019"/>
      <c r="GU3" s="1019"/>
      <c r="GV3" s="1019"/>
      <c r="GW3" s="1019"/>
      <c r="GX3" s="1019"/>
      <c r="GY3" s="1019"/>
      <c r="GZ3" s="1019"/>
      <c r="HA3" s="1019"/>
      <c r="HB3" s="1019"/>
      <c r="HC3" s="1019"/>
      <c r="HD3" s="1019"/>
      <c r="HE3" s="1019"/>
      <c r="HF3" s="1019"/>
      <c r="HG3" s="1019"/>
      <c r="HH3" s="1019"/>
      <c r="HI3" s="1019"/>
      <c r="HJ3" s="1019"/>
      <c r="HK3" s="1019"/>
      <c r="HL3" s="1019"/>
      <c r="HM3" s="1019"/>
      <c r="HN3" s="1019"/>
      <c r="HO3" s="1019"/>
    </row>
    <row r="4" spans="1:223" ht="63.75" customHeight="1" x14ac:dyDescent="0.25">
      <c r="A4" s="1018"/>
      <c r="B4" s="951" t="s">
        <v>146</v>
      </c>
      <c r="C4" s="951" t="s">
        <v>1664</v>
      </c>
      <c r="D4" s="687" t="s">
        <v>1663</v>
      </c>
      <c r="E4" s="584" t="s">
        <v>1326</v>
      </c>
      <c r="F4" s="687" t="s">
        <v>1662</v>
      </c>
      <c r="G4" s="584" t="s">
        <v>1661</v>
      </c>
      <c r="H4" s="687" t="s">
        <v>1660</v>
      </c>
      <c r="I4" s="876" t="s">
        <v>1659</v>
      </c>
      <c r="J4" s="584" t="s">
        <v>1658</v>
      </c>
      <c r="K4" s="584" t="s">
        <v>1657</v>
      </c>
      <c r="L4" s="1008"/>
      <c r="M4" s="1008"/>
      <c r="N4" s="1008"/>
      <c r="O4" s="1008"/>
      <c r="P4" s="1008"/>
      <c r="Q4" s="1008"/>
      <c r="R4" s="1008"/>
      <c r="S4" s="1008"/>
      <c r="T4" s="1008"/>
      <c r="U4" s="1008"/>
      <c r="V4" s="1008"/>
      <c r="W4" s="1008"/>
      <c r="X4" s="1008"/>
      <c r="Y4" s="1008"/>
      <c r="Z4" s="1008"/>
      <c r="AA4" s="1008"/>
      <c r="AB4" s="1008"/>
      <c r="AC4" s="1008"/>
      <c r="AD4" s="1008"/>
      <c r="AE4" s="1008"/>
      <c r="AF4" s="1008"/>
      <c r="AG4" s="1008"/>
      <c r="AH4" s="1008"/>
      <c r="AI4" s="1008"/>
      <c r="AJ4" s="1008"/>
      <c r="AK4" s="1008"/>
      <c r="AL4" s="1008"/>
      <c r="AM4" s="1008"/>
      <c r="AN4" s="1008"/>
      <c r="AO4" s="1008"/>
      <c r="AP4" s="1008"/>
      <c r="AQ4" s="1008"/>
      <c r="AR4" s="1008"/>
      <c r="AS4" s="1008"/>
      <c r="AT4" s="1008"/>
      <c r="AU4" s="1008"/>
      <c r="AV4" s="1008"/>
      <c r="AW4" s="1008"/>
      <c r="AX4" s="1008"/>
      <c r="AY4" s="1008"/>
      <c r="AZ4" s="1008"/>
      <c r="BA4" s="1008"/>
      <c r="BB4" s="1008"/>
      <c r="BC4" s="1008"/>
      <c r="BD4" s="1008"/>
      <c r="BE4" s="1008"/>
      <c r="BF4" s="1008"/>
      <c r="BG4" s="1008"/>
      <c r="BH4" s="1008"/>
      <c r="BI4" s="1008"/>
      <c r="BJ4" s="1008"/>
      <c r="BK4" s="1008"/>
      <c r="BL4" s="1008"/>
      <c r="BM4" s="1008"/>
      <c r="BN4" s="1008"/>
      <c r="BO4" s="1008"/>
      <c r="BP4" s="1008"/>
      <c r="BQ4" s="1008"/>
      <c r="BR4" s="1008"/>
      <c r="BS4" s="1008"/>
      <c r="BT4" s="1008"/>
      <c r="BU4" s="1008"/>
      <c r="BV4" s="1008"/>
      <c r="BW4" s="1008"/>
      <c r="BX4" s="1008"/>
      <c r="BY4" s="1008"/>
      <c r="BZ4" s="1008"/>
      <c r="CA4" s="1008"/>
      <c r="CB4" s="1008"/>
      <c r="CC4" s="1008"/>
      <c r="CD4" s="1008"/>
      <c r="CE4" s="1008"/>
      <c r="CF4" s="1008"/>
      <c r="CG4" s="1008"/>
      <c r="CH4" s="1008"/>
      <c r="CI4" s="1008"/>
      <c r="CJ4" s="1008"/>
      <c r="CK4" s="1008"/>
      <c r="CL4" s="1008"/>
      <c r="CM4" s="1008"/>
      <c r="CN4" s="1008"/>
      <c r="CO4" s="1008"/>
      <c r="CP4" s="1008"/>
      <c r="CQ4" s="1008"/>
      <c r="CR4" s="1008"/>
      <c r="CS4" s="1008"/>
      <c r="CT4" s="1008"/>
      <c r="CU4" s="1008"/>
      <c r="CV4" s="1008"/>
      <c r="CW4" s="1008"/>
      <c r="CX4" s="1008"/>
      <c r="CY4" s="1008"/>
      <c r="CZ4" s="1008"/>
      <c r="DA4" s="1008"/>
      <c r="DB4" s="1008"/>
      <c r="DC4" s="1008"/>
      <c r="DD4" s="1008"/>
      <c r="DE4" s="1008"/>
      <c r="DF4" s="1008"/>
      <c r="DG4" s="1008"/>
      <c r="DH4" s="1008"/>
      <c r="DI4" s="1008"/>
      <c r="DJ4" s="1008"/>
      <c r="DK4" s="1008"/>
      <c r="DL4" s="1008"/>
      <c r="DM4" s="1008"/>
      <c r="DN4" s="1008"/>
      <c r="DO4" s="1008"/>
      <c r="DP4" s="1008"/>
      <c r="DQ4" s="1008"/>
      <c r="DR4" s="1008"/>
      <c r="DS4" s="1008"/>
      <c r="DT4" s="1008"/>
      <c r="DU4" s="1008"/>
      <c r="DV4" s="1008"/>
      <c r="DW4" s="1008"/>
      <c r="DX4" s="1008"/>
      <c r="DY4" s="1008"/>
      <c r="DZ4" s="1008"/>
      <c r="EA4" s="1008"/>
      <c r="EB4" s="1008"/>
      <c r="EC4" s="1008"/>
      <c r="ED4" s="1008"/>
      <c r="EE4" s="1008"/>
      <c r="EF4" s="1008"/>
      <c r="EG4" s="1008"/>
      <c r="EH4" s="1008"/>
      <c r="EI4" s="1008"/>
      <c r="EJ4" s="1008"/>
      <c r="EK4" s="1008"/>
      <c r="EL4" s="1008"/>
      <c r="EM4" s="1008"/>
      <c r="EN4" s="1008"/>
      <c r="EO4" s="1008"/>
      <c r="EP4" s="1008"/>
      <c r="EQ4" s="1008"/>
      <c r="ER4" s="1008"/>
      <c r="ES4" s="1008"/>
      <c r="ET4" s="1008"/>
      <c r="EU4" s="1008"/>
      <c r="EV4" s="1008"/>
      <c r="EW4" s="1008"/>
      <c r="EX4" s="1008"/>
      <c r="EY4" s="1008"/>
      <c r="EZ4" s="1008"/>
      <c r="FA4" s="1008"/>
      <c r="FB4" s="1008"/>
      <c r="FC4" s="1008"/>
      <c r="FD4" s="1008"/>
      <c r="FE4" s="1008"/>
      <c r="FF4" s="1008"/>
      <c r="FG4" s="1008"/>
      <c r="FH4" s="1008"/>
      <c r="FI4" s="1008"/>
      <c r="FJ4" s="1008"/>
      <c r="FK4" s="1008"/>
      <c r="FL4" s="1008"/>
      <c r="FM4" s="1008"/>
      <c r="FN4" s="1008"/>
      <c r="FO4" s="1008"/>
      <c r="FP4" s="1008"/>
      <c r="FQ4" s="1008"/>
      <c r="FR4" s="1008"/>
      <c r="FS4" s="1008"/>
      <c r="FT4" s="1008"/>
      <c r="FU4" s="1008"/>
      <c r="FV4" s="1008"/>
      <c r="FW4" s="1008"/>
      <c r="FX4" s="1008"/>
      <c r="FY4" s="1008"/>
      <c r="FZ4" s="1008"/>
      <c r="GA4" s="1008"/>
      <c r="GB4" s="1008"/>
      <c r="GC4" s="1008"/>
      <c r="GD4" s="1008"/>
      <c r="GE4" s="1008"/>
      <c r="GF4" s="1008"/>
      <c r="GG4" s="1008"/>
      <c r="GH4" s="1008"/>
      <c r="GI4" s="1008"/>
      <c r="GJ4" s="1008"/>
      <c r="GK4" s="1008"/>
      <c r="GL4" s="1008"/>
      <c r="GM4" s="1008"/>
      <c r="GN4" s="1008"/>
      <c r="GO4" s="1008"/>
      <c r="GP4" s="1008"/>
      <c r="GQ4" s="1008"/>
      <c r="GR4" s="1008"/>
      <c r="GS4" s="1008"/>
      <c r="GT4" s="1008"/>
      <c r="GU4" s="1008"/>
      <c r="GV4" s="1008"/>
      <c r="GW4" s="1008"/>
      <c r="GX4" s="1008"/>
      <c r="GY4" s="1008"/>
      <c r="GZ4" s="1008"/>
      <c r="HA4" s="1008"/>
      <c r="HB4" s="1008"/>
      <c r="HC4" s="1008"/>
      <c r="HD4" s="1008"/>
      <c r="HE4" s="1008"/>
      <c r="HF4" s="1008"/>
      <c r="HG4" s="1008"/>
      <c r="HH4" s="1008"/>
      <c r="HI4" s="1008"/>
      <c r="HJ4" s="1008"/>
      <c r="HK4" s="1008"/>
      <c r="HL4" s="1008"/>
      <c r="HM4" s="1008"/>
      <c r="HN4" s="1008"/>
      <c r="HO4" s="1008"/>
    </row>
    <row r="5" spans="1:223" ht="12" customHeight="1" x14ac:dyDescent="0.25">
      <c r="A5" s="1005" t="s">
        <v>115</v>
      </c>
      <c r="B5" s="1721"/>
      <c r="C5" s="1721"/>
      <c r="D5" s="1721"/>
      <c r="E5" s="1721"/>
      <c r="F5" s="1721"/>
      <c r="G5" s="1721"/>
      <c r="H5" s="1721"/>
      <c r="I5" s="1721"/>
      <c r="J5" s="1721"/>
      <c r="K5" s="1721"/>
      <c r="L5" s="1008"/>
      <c r="M5" s="1008"/>
      <c r="N5" s="1008"/>
      <c r="O5" s="1008"/>
      <c r="P5" s="1008"/>
      <c r="Q5" s="1008"/>
      <c r="R5" s="1008"/>
      <c r="S5" s="1008"/>
      <c r="T5" s="1008"/>
      <c r="U5" s="1008"/>
      <c r="V5" s="1008"/>
      <c r="W5" s="1008"/>
      <c r="X5" s="1008"/>
      <c r="Y5" s="1008"/>
      <c r="Z5" s="1008"/>
      <c r="AA5" s="1008"/>
      <c r="AB5" s="1008"/>
      <c r="AC5" s="1008"/>
      <c r="AD5" s="1008"/>
      <c r="AE5" s="1008"/>
      <c r="AF5" s="1008"/>
      <c r="AG5" s="1008"/>
      <c r="AH5" s="1008"/>
      <c r="AI5" s="1008"/>
      <c r="AJ5" s="1008"/>
      <c r="AK5" s="1008"/>
      <c r="AL5" s="1008"/>
      <c r="AM5" s="1008"/>
      <c r="AN5" s="1008"/>
      <c r="AO5" s="1008"/>
      <c r="AP5" s="1008"/>
      <c r="AQ5" s="1008"/>
      <c r="AR5" s="1008"/>
      <c r="AS5" s="1008"/>
      <c r="AT5" s="1008"/>
      <c r="AU5" s="1008"/>
      <c r="AV5" s="1008"/>
      <c r="AW5" s="1008"/>
      <c r="AX5" s="1008"/>
      <c r="AY5" s="1008"/>
      <c r="AZ5" s="1008"/>
      <c r="BA5" s="1008"/>
      <c r="BB5" s="1008"/>
      <c r="BC5" s="1008"/>
      <c r="BD5" s="1008"/>
      <c r="BE5" s="1008"/>
      <c r="BF5" s="1008"/>
      <c r="BG5" s="1008"/>
      <c r="BH5" s="1008"/>
      <c r="BI5" s="1008"/>
      <c r="BJ5" s="1008"/>
      <c r="BK5" s="1008"/>
      <c r="BL5" s="1008"/>
      <c r="BM5" s="1008"/>
      <c r="BN5" s="1008"/>
      <c r="BO5" s="1008"/>
      <c r="BP5" s="1008"/>
      <c r="BQ5" s="1008"/>
      <c r="BR5" s="1008"/>
      <c r="BS5" s="1008"/>
      <c r="BT5" s="1008"/>
      <c r="BU5" s="1008"/>
      <c r="BV5" s="1008"/>
      <c r="BW5" s="1008"/>
      <c r="BX5" s="1008"/>
      <c r="BY5" s="1008"/>
      <c r="BZ5" s="1008"/>
      <c r="CA5" s="1008"/>
      <c r="CB5" s="1008"/>
      <c r="CC5" s="1008"/>
      <c r="CD5" s="1008"/>
      <c r="CE5" s="1008"/>
      <c r="CF5" s="1008"/>
      <c r="CG5" s="1008"/>
      <c r="CH5" s="1008"/>
      <c r="CI5" s="1008"/>
      <c r="CJ5" s="1008"/>
      <c r="CK5" s="1008"/>
      <c r="CL5" s="1008"/>
      <c r="CM5" s="1008"/>
      <c r="CN5" s="1008"/>
      <c r="CO5" s="1008"/>
      <c r="CP5" s="1008"/>
      <c r="CQ5" s="1008"/>
      <c r="CR5" s="1008"/>
      <c r="CS5" s="1008"/>
      <c r="CT5" s="1008"/>
      <c r="CU5" s="1008"/>
      <c r="CV5" s="1008"/>
      <c r="CW5" s="1008"/>
      <c r="CX5" s="1008"/>
      <c r="CY5" s="1008"/>
      <c r="CZ5" s="1008"/>
      <c r="DA5" s="1008"/>
      <c r="DB5" s="1008"/>
      <c r="DC5" s="1008"/>
      <c r="DD5" s="1008"/>
      <c r="DE5" s="1008"/>
      <c r="DF5" s="1008"/>
      <c r="DG5" s="1008"/>
      <c r="DH5" s="1008"/>
      <c r="DI5" s="1008"/>
      <c r="DJ5" s="1008"/>
      <c r="DK5" s="1008"/>
      <c r="DL5" s="1008"/>
      <c r="DM5" s="1008"/>
      <c r="DN5" s="1008"/>
      <c r="DO5" s="1008"/>
      <c r="DP5" s="1008"/>
      <c r="DQ5" s="1008"/>
      <c r="DR5" s="1008"/>
      <c r="DS5" s="1008"/>
      <c r="DT5" s="1008"/>
      <c r="DU5" s="1008"/>
      <c r="DV5" s="1008"/>
      <c r="DW5" s="1008"/>
      <c r="DX5" s="1008"/>
      <c r="DY5" s="1008"/>
      <c r="DZ5" s="1008"/>
      <c r="EA5" s="1008"/>
      <c r="EB5" s="1008"/>
      <c r="EC5" s="1008"/>
      <c r="ED5" s="1008"/>
      <c r="EE5" s="1008"/>
      <c r="EF5" s="1008"/>
      <c r="EG5" s="1008"/>
      <c r="EH5" s="1008"/>
      <c r="EI5" s="1008"/>
      <c r="EJ5" s="1008"/>
      <c r="EK5" s="1008"/>
      <c r="EL5" s="1008"/>
      <c r="EM5" s="1008"/>
      <c r="EN5" s="1008"/>
      <c r="EO5" s="1008"/>
      <c r="EP5" s="1008"/>
      <c r="EQ5" s="1008"/>
      <c r="ER5" s="1008"/>
      <c r="ES5" s="1008"/>
      <c r="ET5" s="1008"/>
      <c r="EU5" s="1008"/>
      <c r="EV5" s="1008"/>
      <c r="EW5" s="1008"/>
      <c r="EX5" s="1008"/>
      <c r="EY5" s="1008"/>
      <c r="EZ5" s="1008"/>
      <c r="FA5" s="1008"/>
      <c r="FB5" s="1008"/>
      <c r="FC5" s="1008"/>
      <c r="FD5" s="1008"/>
      <c r="FE5" s="1008"/>
      <c r="FF5" s="1008"/>
      <c r="FG5" s="1008"/>
      <c r="FH5" s="1008"/>
      <c r="FI5" s="1008"/>
      <c r="FJ5" s="1008"/>
      <c r="FK5" s="1008"/>
      <c r="FL5" s="1008"/>
      <c r="FM5" s="1008"/>
      <c r="FN5" s="1008"/>
      <c r="FO5" s="1008"/>
      <c r="FP5" s="1008"/>
      <c r="FQ5" s="1008"/>
      <c r="FR5" s="1008"/>
      <c r="FS5" s="1008"/>
      <c r="FT5" s="1008"/>
      <c r="FU5" s="1008"/>
      <c r="FV5" s="1008"/>
      <c r="FW5" s="1008"/>
      <c r="FX5" s="1008"/>
      <c r="FY5" s="1008"/>
      <c r="FZ5" s="1008"/>
      <c r="GA5" s="1008"/>
      <c r="GB5" s="1008"/>
      <c r="GC5" s="1008"/>
      <c r="GD5" s="1008"/>
      <c r="GE5" s="1008"/>
      <c r="GF5" s="1008"/>
      <c r="GG5" s="1008"/>
      <c r="GH5" s="1008"/>
      <c r="GI5" s="1008"/>
      <c r="GJ5" s="1008"/>
      <c r="GK5" s="1008"/>
      <c r="GL5" s="1008"/>
      <c r="GM5" s="1008"/>
      <c r="GN5" s="1008"/>
      <c r="GO5" s="1008"/>
      <c r="GP5" s="1008"/>
      <c r="GQ5" s="1008"/>
      <c r="GR5" s="1008"/>
      <c r="GS5" s="1008"/>
      <c r="GT5" s="1008"/>
      <c r="GU5" s="1008"/>
      <c r="GV5" s="1008"/>
      <c r="GW5" s="1008"/>
      <c r="GX5" s="1008"/>
      <c r="GY5" s="1008"/>
      <c r="GZ5" s="1008"/>
      <c r="HA5" s="1008"/>
      <c r="HB5" s="1008"/>
      <c r="HC5" s="1008"/>
      <c r="HD5" s="1008"/>
      <c r="HE5" s="1008"/>
      <c r="HF5" s="1008"/>
      <c r="HG5" s="1008"/>
      <c r="HH5" s="1008"/>
      <c r="HI5" s="1008"/>
      <c r="HJ5" s="1008"/>
      <c r="HK5" s="1008"/>
      <c r="HL5" s="1008"/>
      <c r="HM5" s="1008"/>
      <c r="HN5" s="1008"/>
      <c r="HO5" s="1008"/>
    </row>
    <row r="6" spans="1:223" ht="12" customHeight="1" x14ac:dyDescent="0.25">
      <c r="A6" s="1017">
        <v>1998</v>
      </c>
      <c r="B6" s="1016">
        <v>282326</v>
      </c>
      <c r="C6" s="1015">
        <v>12256</v>
      </c>
      <c r="D6" s="1015">
        <v>77042</v>
      </c>
      <c r="E6" s="1015">
        <v>8291</v>
      </c>
      <c r="F6" s="1014">
        <v>0</v>
      </c>
      <c r="G6" s="1014">
        <v>0</v>
      </c>
      <c r="H6" s="1012">
        <v>134603</v>
      </c>
      <c r="I6" s="1013">
        <v>0</v>
      </c>
      <c r="J6" s="1012">
        <v>3747</v>
      </c>
      <c r="K6" s="1012">
        <v>46388</v>
      </c>
      <c r="L6" s="1008"/>
      <c r="M6" s="1008"/>
      <c r="N6" s="1008"/>
      <c r="O6" s="1008"/>
      <c r="P6" s="1008"/>
      <c r="Q6" s="1008"/>
      <c r="R6" s="1008"/>
      <c r="S6" s="1008"/>
      <c r="T6" s="1008"/>
      <c r="U6" s="1008"/>
      <c r="V6" s="1008"/>
      <c r="W6" s="1008"/>
      <c r="X6" s="1008"/>
      <c r="Y6" s="1008"/>
      <c r="Z6" s="1008"/>
      <c r="AA6" s="1008"/>
      <c r="AB6" s="1008"/>
      <c r="AC6" s="1008"/>
      <c r="AD6" s="1008"/>
      <c r="AE6" s="1008"/>
      <c r="AF6" s="1008"/>
      <c r="AG6" s="1008"/>
      <c r="AH6" s="1008"/>
      <c r="AI6" s="1008"/>
      <c r="AJ6" s="1008"/>
      <c r="AK6" s="1008"/>
      <c r="AL6" s="1008"/>
      <c r="AM6" s="1008"/>
      <c r="AN6" s="1008"/>
      <c r="AO6" s="1008"/>
      <c r="AP6" s="1008"/>
      <c r="AQ6" s="1008"/>
      <c r="AR6" s="1008"/>
      <c r="AS6" s="1008"/>
      <c r="AT6" s="1008"/>
      <c r="AU6" s="1008"/>
      <c r="AV6" s="1008"/>
      <c r="AW6" s="1008"/>
      <c r="AX6" s="1008"/>
      <c r="AY6" s="1008"/>
      <c r="AZ6" s="1008"/>
      <c r="BA6" s="1008"/>
      <c r="BB6" s="1008"/>
      <c r="BC6" s="1008"/>
      <c r="BD6" s="1008"/>
      <c r="BE6" s="1008"/>
      <c r="BF6" s="1008"/>
      <c r="BG6" s="1008"/>
      <c r="BH6" s="1008"/>
      <c r="BI6" s="1008"/>
      <c r="BJ6" s="1008"/>
      <c r="BK6" s="1008"/>
      <c r="BL6" s="1008"/>
      <c r="BM6" s="1008"/>
      <c r="BN6" s="1008"/>
      <c r="BO6" s="1008"/>
      <c r="BP6" s="1008"/>
      <c r="BQ6" s="1008"/>
      <c r="BR6" s="1008"/>
      <c r="BS6" s="1008"/>
      <c r="BT6" s="1008"/>
      <c r="BU6" s="1008"/>
      <c r="BV6" s="1008"/>
      <c r="BW6" s="1008"/>
      <c r="BX6" s="1008"/>
      <c r="BY6" s="1008"/>
      <c r="BZ6" s="1008"/>
      <c r="CA6" s="1008"/>
      <c r="CB6" s="1008"/>
      <c r="CC6" s="1008"/>
      <c r="CD6" s="1008"/>
      <c r="CE6" s="1008"/>
      <c r="CF6" s="1008"/>
      <c r="CG6" s="1008"/>
      <c r="CH6" s="1008"/>
      <c r="CI6" s="1008"/>
      <c r="CJ6" s="1008"/>
      <c r="CK6" s="1008"/>
      <c r="CL6" s="1008"/>
      <c r="CM6" s="1008"/>
      <c r="CN6" s="1008"/>
      <c r="CO6" s="1008"/>
      <c r="CP6" s="1008"/>
      <c r="CQ6" s="1008"/>
      <c r="CR6" s="1008"/>
      <c r="CS6" s="1008"/>
      <c r="CT6" s="1008"/>
      <c r="CU6" s="1008"/>
      <c r="CV6" s="1008"/>
      <c r="CW6" s="1008"/>
      <c r="CX6" s="1008"/>
      <c r="CY6" s="1008"/>
      <c r="CZ6" s="1008"/>
      <c r="DA6" s="1008"/>
      <c r="DB6" s="1008"/>
      <c r="DC6" s="1008"/>
      <c r="DD6" s="1008"/>
      <c r="DE6" s="1008"/>
      <c r="DF6" s="1008"/>
      <c r="DG6" s="1008"/>
      <c r="DH6" s="1008"/>
      <c r="DI6" s="1008"/>
      <c r="DJ6" s="1008"/>
      <c r="DK6" s="1008"/>
      <c r="DL6" s="1008"/>
      <c r="DM6" s="1008"/>
      <c r="DN6" s="1008"/>
      <c r="DO6" s="1008"/>
      <c r="DP6" s="1008"/>
      <c r="DQ6" s="1008"/>
      <c r="DR6" s="1008"/>
      <c r="DS6" s="1008"/>
      <c r="DT6" s="1008"/>
      <c r="DU6" s="1008"/>
      <c r="DV6" s="1008"/>
      <c r="DW6" s="1008"/>
      <c r="DX6" s="1008"/>
      <c r="DY6" s="1008"/>
      <c r="DZ6" s="1008"/>
      <c r="EA6" s="1008"/>
      <c r="EB6" s="1008"/>
      <c r="EC6" s="1008"/>
      <c r="ED6" s="1008"/>
      <c r="EE6" s="1008"/>
      <c r="EF6" s="1008"/>
      <c r="EG6" s="1008"/>
      <c r="EH6" s="1008"/>
      <c r="EI6" s="1008"/>
      <c r="EJ6" s="1008"/>
      <c r="EK6" s="1008"/>
      <c r="EL6" s="1008"/>
      <c r="EM6" s="1008"/>
      <c r="EN6" s="1008"/>
      <c r="EO6" s="1008"/>
      <c r="EP6" s="1008"/>
      <c r="EQ6" s="1008"/>
      <c r="ER6" s="1008"/>
      <c r="ES6" s="1008"/>
      <c r="ET6" s="1008"/>
      <c r="EU6" s="1008"/>
      <c r="EV6" s="1008"/>
      <c r="EW6" s="1008"/>
      <c r="EX6" s="1008"/>
      <c r="EY6" s="1008"/>
      <c r="EZ6" s="1008"/>
      <c r="FA6" s="1008"/>
      <c r="FB6" s="1008"/>
      <c r="FC6" s="1008"/>
      <c r="FD6" s="1008"/>
      <c r="FE6" s="1008"/>
      <c r="FF6" s="1008"/>
      <c r="FG6" s="1008"/>
      <c r="FH6" s="1008"/>
      <c r="FI6" s="1008"/>
      <c r="FJ6" s="1008"/>
      <c r="FK6" s="1008"/>
      <c r="FL6" s="1008"/>
      <c r="FM6" s="1008"/>
      <c r="FN6" s="1008"/>
      <c r="FO6" s="1008"/>
      <c r="FP6" s="1008"/>
      <c r="FQ6" s="1008"/>
      <c r="FR6" s="1008"/>
      <c r="FS6" s="1008"/>
      <c r="FT6" s="1008"/>
      <c r="FU6" s="1008"/>
      <c r="FV6" s="1008"/>
      <c r="FW6" s="1008"/>
      <c r="FX6" s="1008"/>
      <c r="FY6" s="1008"/>
      <c r="FZ6" s="1008"/>
      <c r="GA6" s="1008"/>
      <c r="GB6" s="1008"/>
      <c r="GC6" s="1008"/>
      <c r="GD6" s="1008"/>
      <c r="GE6" s="1008"/>
      <c r="GF6" s="1008"/>
      <c r="GG6" s="1008"/>
      <c r="GH6" s="1008"/>
      <c r="GI6" s="1008"/>
      <c r="GJ6" s="1008"/>
      <c r="GK6" s="1008"/>
      <c r="GL6" s="1008"/>
      <c r="GM6" s="1008"/>
      <c r="GN6" s="1008"/>
      <c r="GO6" s="1008"/>
      <c r="GP6" s="1008"/>
      <c r="GQ6" s="1008"/>
      <c r="GR6" s="1008"/>
      <c r="GS6" s="1008"/>
      <c r="GT6" s="1008"/>
      <c r="GU6" s="1008"/>
      <c r="GV6" s="1008"/>
      <c r="GW6" s="1008"/>
      <c r="GX6" s="1008"/>
      <c r="GY6" s="1008"/>
      <c r="GZ6" s="1008"/>
      <c r="HA6" s="1008"/>
      <c r="HB6" s="1008"/>
      <c r="HC6" s="1008"/>
      <c r="HD6" s="1008"/>
      <c r="HE6" s="1008"/>
      <c r="HF6" s="1008"/>
      <c r="HG6" s="1008"/>
      <c r="HH6" s="1008"/>
      <c r="HI6" s="1008"/>
      <c r="HJ6" s="1008"/>
      <c r="HK6" s="1008"/>
      <c r="HL6" s="1008"/>
      <c r="HM6" s="1008"/>
      <c r="HN6" s="1008"/>
      <c r="HO6" s="1008"/>
    </row>
    <row r="7" spans="1:223" ht="12" customHeight="1" x14ac:dyDescent="0.25">
      <c r="A7" s="1017">
        <v>1999</v>
      </c>
      <c r="B7" s="1016">
        <v>324625</v>
      </c>
      <c r="C7" s="1015">
        <v>16977</v>
      </c>
      <c r="D7" s="1015">
        <v>99059</v>
      </c>
      <c r="E7" s="1015">
        <v>8061</v>
      </c>
      <c r="F7" s="1014">
        <v>0</v>
      </c>
      <c r="G7" s="1014">
        <v>0</v>
      </c>
      <c r="H7" s="1012">
        <v>142926</v>
      </c>
      <c r="I7" s="1013">
        <v>0</v>
      </c>
      <c r="J7" s="1012">
        <v>3526</v>
      </c>
      <c r="K7" s="1012">
        <v>54076</v>
      </c>
      <c r="L7" s="1008"/>
      <c r="M7" s="1008"/>
      <c r="N7" s="1008"/>
      <c r="O7" s="1008"/>
      <c r="P7" s="1008"/>
      <c r="Q7" s="1008"/>
      <c r="R7" s="1008"/>
      <c r="S7" s="1008"/>
      <c r="T7" s="1008"/>
      <c r="U7" s="1008"/>
      <c r="V7" s="1008"/>
      <c r="W7" s="1008"/>
      <c r="X7" s="1008"/>
      <c r="Y7" s="1008"/>
      <c r="Z7" s="1008"/>
      <c r="AA7" s="1008"/>
      <c r="AB7" s="1008"/>
      <c r="AC7" s="1008"/>
      <c r="AD7" s="1008"/>
      <c r="AE7" s="1008"/>
      <c r="AF7" s="1008"/>
      <c r="AG7" s="1008"/>
      <c r="AH7" s="1008"/>
      <c r="AI7" s="1008"/>
      <c r="AJ7" s="1008"/>
      <c r="AK7" s="1008"/>
      <c r="AL7" s="1008"/>
      <c r="AM7" s="1008"/>
      <c r="AN7" s="1008"/>
      <c r="AO7" s="1008"/>
      <c r="AP7" s="1008"/>
      <c r="AQ7" s="1008"/>
      <c r="AR7" s="1008"/>
      <c r="AS7" s="1008"/>
      <c r="AT7" s="1008"/>
      <c r="AU7" s="1008"/>
      <c r="AV7" s="1008"/>
      <c r="AW7" s="1008"/>
      <c r="AX7" s="1008"/>
      <c r="AY7" s="1008"/>
      <c r="AZ7" s="1008"/>
      <c r="BA7" s="1008"/>
      <c r="BB7" s="1008"/>
      <c r="BC7" s="1008"/>
      <c r="BD7" s="1008"/>
      <c r="BE7" s="1008"/>
      <c r="BF7" s="1008"/>
      <c r="BG7" s="1008"/>
      <c r="BH7" s="1008"/>
      <c r="BI7" s="1008"/>
      <c r="BJ7" s="1008"/>
      <c r="BK7" s="1008"/>
      <c r="BL7" s="1008"/>
      <c r="BM7" s="1008"/>
      <c r="BN7" s="1008"/>
      <c r="BO7" s="1008"/>
      <c r="BP7" s="1008"/>
      <c r="BQ7" s="1008"/>
      <c r="BR7" s="1008"/>
      <c r="BS7" s="1008"/>
      <c r="BT7" s="1008"/>
      <c r="BU7" s="1008"/>
      <c r="BV7" s="1008"/>
      <c r="BW7" s="1008"/>
      <c r="BX7" s="1008"/>
      <c r="BY7" s="1008"/>
      <c r="BZ7" s="1008"/>
      <c r="CA7" s="1008"/>
      <c r="CB7" s="1008"/>
      <c r="CC7" s="1008"/>
      <c r="CD7" s="1008"/>
      <c r="CE7" s="1008"/>
      <c r="CF7" s="1008"/>
      <c r="CG7" s="1008"/>
      <c r="CH7" s="1008"/>
      <c r="CI7" s="1008"/>
      <c r="CJ7" s="1008"/>
      <c r="CK7" s="1008"/>
      <c r="CL7" s="1008"/>
      <c r="CM7" s="1008"/>
      <c r="CN7" s="1008"/>
      <c r="CO7" s="1008"/>
      <c r="CP7" s="1008"/>
      <c r="CQ7" s="1008"/>
      <c r="CR7" s="1008"/>
      <c r="CS7" s="1008"/>
      <c r="CT7" s="1008"/>
      <c r="CU7" s="1008"/>
      <c r="CV7" s="1008"/>
      <c r="CW7" s="1008"/>
      <c r="CX7" s="1008"/>
      <c r="CY7" s="1008"/>
      <c r="CZ7" s="1008"/>
      <c r="DA7" s="1008"/>
      <c r="DB7" s="1008"/>
      <c r="DC7" s="1008"/>
      <c r="DD7" s="1008"/>
      <c r="DE7" s="1008"/>
      <c r="DF7" s="1008"/>
      <c r="DG7" s="1008"/>
      <c r="DH7" s="1008"/>
      <c r="DI7" s="1008"/>
      <c r="DJ7" s="1008"/>
      <c r="DK7" s="1008"/>
      <c r="DL7" s="1008"/>
      <c r="DM7" s="1008"/>
      <c r="DN7" s="1008"/>
      <c r="DO7" s="1008"/>
      <c r="DP7" s="1008"/>
      <c r="DQ7" s="1008"/>
      <c r="DR7" s="1008"/>
      <c r="DS7" s="1008"/>
      <c r="DT7" s="1008"/>
      <c r="DU7" s="1008"/>
      <c r="DV7" s="1008"/>
      <c r="DW7" s="1008"/>
      <c r="DX7" s="1008"/>
      <c r="DY7" s="1008"/>
      <c r="DZ7" s="1008"/>
      <c r="EA7" s="1008"/>
      <c r="EB7" s="1008"/>
      <c r="EC7" s="1008"/>
      <c r="ED7" s="1008"/>
      <c r="EE7" s="1008"/>
      <c r="EF7" s="1008"/>
      <c r="EG7" s="1008"/>
      <c r="EH7" s="1008"/>
      <c r="EI7" s="1008"/>
      <c r="EJ7" s="1008"/>
      <c r="EK7" s="1008"/>
      <c r="EL7" s="1008"/>
      <c r="EM7" s="1008"/>
      <c r="EN7" s="1008"/>
      <c r="EO7" s="1008"/>
      <c r="EP7" s="1008"/>
      <c r="EQ7" s="1008"/>
      <c r="ER7" s="1008"/>
      <c r="ES7" s="1008"/>
      <c r="ET7" s="1008"/>
      <c r="EU7" s="1008"/>
      <c r="EV7" s="1008"/>
      <c r="EW7" s="1008"/>
      <c r="EX7" s="1008"/>
      <c r="EY7" s="1008"/>
      <c r="EZ7" s="1008"/>
      <c r="FA7" s="1008"/>
      <c r="FB7" s="1008"/>
      <c r="FC7" s="1008"/>
      <c r="FD7" s="1008"/>
      <c r="FE7" s="1008"/>
      <c r="FF7" s="1008"/>
      <c r="FG7" s="1008"/>
      <c r="FH7" s="1008"/>
      <c r="FI7" s="1008"/>
      <c r="FJ7" s="1008"/>
      <c r="FK7" s="1008"/>
      <c r="FL7" s="1008"/>
      <c r="FM7" s="1008"/>
      <c r="FN7" s="1008"/>
      <c r="FO7" s="1008"/>
      <c r="FP7" s="1008"/>
      <c r="FQ7" s="1008"/>
      <c r="FR7" s="1008"/>
      <c r="FS7" s="1008"/>
      <c r="FT7" s="1008"/>
      <c r="FU7" s="1008"/>
      <c r="FV7" s="1008"/>
      <c r="FW7" s="1008"/>
      <c r="FX7" s="1008"/>
      <c r="FY7" s="1008"/>
      <c r="FZ7" s="1008"/>
      <c r="GA7" s="1008"/>
      <c r="GB7" s="1008"/>
      <c r="GC7" s="1008"/>
      <c r="GD7" s="1008"/>
      <c r="GE7" s="1008"/>
      <c r="GF7" s="1008"/>
      <c r="GG7" s="1008"/>
      <c r="GH7" s="1008"/>
      <c r="GI7" s="1008"/>
      <c r="GJ7" s="1008"/>
      <c r="GK7" s="1008"/>
      <c r="GL7" s="1008"/>
      <c r="GM7" s="1008"/>
      <c r="GN7" s="1008"/>
      <c r="GO7" s="1008"/>
      <c r="GP7" s="1008"/>
      <c r="GQ7" s="1008"/>
      <c r="GR7" s="1008"/>
      <c r="GS7" s="1008"/>
      <c r="GT7" s="1008"/>
      <c r="GU7" s="1008"/>
      <c r="GV7" s="1008"/>
      <c r="GW7" s="1008"/>
      <c r="GX7" s="1008"/>
      <c r="GY7" s="1008"/>
      <c r="GZ7" s="1008"/>
      <c r="HA7" s="1008"/>
      <c r="HB7" s="1008"/>
      <c r="HC7" s="1008"/>
      <c r="HD7" s="1008"/>
      <c r="HE7" s="1008"/>
      <c r="HF7" s="1008"/>
      <c r="HG7" s="1008"/>
      <c r="HH7" s="1008"/>
      <c r="HI7" s="1008"/>
      <c r="HJ7" s="1008"/>
      <c r="HK7" s="1008"/>
      <c r="HL7" s="1008"/>
      <c r="HM7" s="1008"/>
      <c r="HN7" s="1008"/>
      <c r="HO7" s="1008"/>
    </row>
    <row r="8" spans="1:223" ht="12" customHeight="1" x14ac:dyDescent="0.25">
      <c r="A8" s="1017">
        <v>2000</v>
      </c>
      <c r="B8" s="1016">
        <v>292966</v>
      </c>
      <c r="C8" s="1015">
        <v>20930</v>
      </c>
      <c r="D8" s="1015">
        <v>69147</v>
      </c>
      <c r="E8" s="1015">
        <v>9249</v>
      </c>
      <c r="F8" s="1014">
        <v>0</v>
      </c>
      <c r="G8" s="1014">
        <v>0</v>
      </c>
      <c r="H8" s="1012">
        <v>139544</v>
      </c>
      <c r="I8" s="1013">
        <v>0</v>
      </c>
      <c r="J8" s="1012">
        <v>7389</v>
      </c>
      <c r="K8" s="1012">
        <v>46708</v>
      </c>
      <c r="L8" s="1008"/>
      <c r="M8" s="1008"/>
      <c r="N8" s="1008"/>
      <c r="O8" s="1008"/>
      <c r="P8" s="1008"/>
      <c r="Q8" s="1008"/>
      <c r="R8" s="1008"/>
      <c r="S8" s="1008"/>
      <c r="T8" s="1008"/>
      <c r="U8" s="1008"/>
      <c r="V8" s="1008"/>
      <c r="W8" s="1008"/>
      <c r="X8" s="1008"/>
      <c r="Y8" s="1008"/>
      <c r="Z8" s="1008"/>
      <c r="AA8" s="1008"/>
      <c r="AB8" s="1008"/>
      <c r="AC8" s="1008"/>
      <c r="AD8" s="1008"/>
      <c r="AE8" s="1008"/>
      <c r="AF8" s="1008"/>
      <c r="AG8" s="1008"/>
      <c r="AH8" s="1008"/>
      <c r="AI8" s="1008"/>
      <c r="AJ8" s="1008"/>
      <c r="AK8" s="1008"/>
      <c r="AL8" s="1008"/>
      <c r="AM8" s="1008"/>
      <c r="AN8" s="1008"/>
      <c r="AO8" s="1008"/>
      <c r="AP8" s="1008"/>
      <c r="AQ8" s="1008"/>
      <c r="AR8" s="1008"/>
      <c r="AS8" s="1008"/>
      <c r="AT8" s="1008"/>
      <c r="AU8" s="1008"/>
      <c r="AV8" s="1008"/>
      <c r="AW8" s="1008"/>
      <c r="AX8" s="1008"/>
      <c r="AY8" s="1008"/>
      <c r="AZ8" s="1008"/>
      <c r="BA8" s="1008"/>
      <c r="BB8" s="1008"/>
      <c r="BC8" s="1008"/>
      <c r="BD8" s="1008"/>
      <c r="BE8" s="1008"/>
      <c r="BF8" s="1008"/>
      <c r="BG8" s="1008"/>
      <c r="BH8" s="1008"/>
      <c r="BI8" s="1008"/>
      <c r="BJ8" s="1008"/>
      <c r="BK8" s="1008"/>
      <c r="BL8" s="1008"/>
      <c r="BM8" s="1008"/>
      <c r="BN8" s="1008"/>
      <c r="BO8" s="1008"/>
      <c r="BP8" s="1008"/>
      <c r="BQ8" s="1008"/>
      <c r="BR8" s="1008"/>
      <c r="BS8" s="1008"/>
      <c r="BT8" s="1008"/>
      <c r="BU8" s="1008"/>
      <c r="BV8" s="1008"/>
      <c r="BW8" s="1008"/>
      <c r="BX8" s="1008"/>
      <c r="BY8" s="1008"/>
      <c r="BZ8" s="1008"/>
      <c r="CA8" s="1008"/>
      <c r="CB8" s="1008"/>
      <c r="CC8" s="1008"/>
      <c r="CD8" s="1008"/>
      <c r="CE8" s="1008"/>
      <c r="CF8" s="1008"/>
      <c r="CG8" s="1008"/>
      <c r="CH8" s="1008"/>
      <c r="CI8" s="1008"/>
      <c r="CJ8" s="1008"/>
      <c r="CK8" s="1008"/>
      <c r="CL8" s="1008"/>
      <c r="CM8" s="1008"/>
      <c r="CN8" s="1008"/>
      <c r="CO8" s="1008"/>
      <c r="CP8" s="1008"/>
      <c r="CQ8" s="1008"/>
      <c r="CR8" s="1008"/>
      <c r="CS8" s="1008"/>
      <c r="CT8" s="1008"/>
      <c r="CU8" s="1008"/>
      <c r="CV8" s="1008"/>
      <c r="CW8" s="1008"/>
      <c r="CX8" s="1008"/>
      <c r="CY8" s="1008"/>
      <c r="CZ8" s="1008"/>
      <c r="DA8" s="1008"/>
      <c r="DB8" s="1008"/>
      <c r="DC8" s="1008"/>
      <c r="DD8" s="1008"/>
      <c r="DE8" s="1008"/>
      <c r="DF8" s="1008"/>
      <c r="DG8" s="1008"/>
      <c r="DH8" s="1008"/>
      <c r="DI8" s="1008"/>
      <c r="DJ8" s="1008"/>
      <c r="DK8" s="1008"/>
      <c r="DL8" s="1008"/>
      <c r="DM8" s="1008"/>
      <c r="DN8" s="1008"/>
      <c r="DO8" s="1008"/>
      <c r="DP8" s="1008"/>
      <c r="DQ8" s="1008"/>
      <c r="DR8" s="1008"/>
      <c r="DS8" s="1008"/>
      <c r="DT8" s="1008"/>
      <c r="DU8" s="1008"/>
      <c r="DV8" s="1008"/>
      <c r="DW8" s="1008"/>
      <c r="DX8" s="1008"/>
      <c r="DY8" s="1008"/>
      <c r="DZ8" s="1008"/>
      <c r="EA8" s="1008"/>
      <c r="EB8" s="1008"/>
      <c r="EC8" s="1008"/>
      <c r="ED8" s="1008"/>
      <c r="EE8" s="1008"/>
      <c r="EF8" s="1008"/>
      <c r="EG8" s="1008"/>
      <c r="EH8" s="1008"/>
      <c r="EI8" s="1008"/>
      <c r="EJ8" s="1008"/>
      <c r="EK8" s="1008"/>
      <c r="EL8" s="1008"/>
      <c r="EM8" s="1008"/>
      <c r="EN8" s="1008"/>
      <c r="EO8" s="1008"/>
      <c r="EP8" s="1008"/>
      <c r="EQ8" s="1008"/>
      <c r="ER8" s="1008"/>
      <c r="ES8" s="1008"/>
      <c r="ET8" s="1008"/>
      <c r="EU8" s="1008"/>
      <c r="EV8" s="1008"/>
      <c r="EW8" s="1008"/>
      <c r="EX8" s="1008"/>
      <c r="EY8" s="1008"/>
      <c r="EZ8" s="1008"/>
      <c r="FA8" s="1008"/>
      <c r="FB8" s="1008"/>
      <c r="FC8" s="1008"/>
      <c r="FD8" s="1008"/>
      <c r="FE8" s="1008"/>
      <c r="FF8" s="1008"/>
      <c r="FG8" s="1008"/>
      <c r="FH8" s="1008"/>
      <c r="FI8" s="1008"/>
      <c r="FJ8" s="1008"/>
      <c r="FK8" s="1008"/>
      <c r="FL8" s="1008"/>
      <c r="FM8" s="1008"/>
      <c r="FN8" s="1008"/>
      <c r="FO8" s="1008"/>
      <c r="FP8" s="1008"/>
      <c r="FQ8" s="1008"/>
      <c r="FR8" s="1008"/>
      <c r="FS8" s="1008"/>
      <c r="FT8" s="1008"/>
      <c r="FU8" s="1008"/>
      <c r="FV8" s="1008"/>
      <c r="FW8" s="1008"/>
      <c r="FX8" s="1008"/>
      <c r="FY8" s="1008"/>
      <c r="FZ8" s="1008"/>
      <c r="GA8" s="1008"/>
      <c r="GB8" s="1008"/>
      <c r="GC8" s="1008"/>
      <c r="GD8" s="1008"/>
      <c r="GE8" s="1008"/>
      <c r="GF8" s="1008"/>
      <c r="GG8" s="1008"/>
      <c r="GH8" s="1008"/>
      <c r="GI8" s="1008"/>
      <c r="GJ8" s="1008"/>
      <c r="GK8" s="1008"/>
      <c r="GL8" s="1008"/>
      <c r="GM8" s="1008"/>
      <c r="GN8" s="1008"/>
      <c r="GO8" s="1008"/>
      <c r="GP8" s="1008"/>
      <c r="GQ8" s="1008"/>
      <c r="GR8" s="1008"/>
      <c r="GS8" s="1008"/>
      <c r="GT8" s="1008"/>
      <c r="GU8" s="1008"/>
      <c r="GV8" s="1008"/>
      <c r="GW8" s="1008"/>
      <c r="GX8" s="1008"/>
      <c r="GY8" s="1008"/>
      <c r="GZ8" s="1008"/>
      <c r="HA8" s="1008"/>
      <c r="HB8" s="1008"/>
      <c r="HC8" s="1008"/>
      <c r="HD8" s="1008"/>
      <c r="HE8" s="1008"/>
      <c r="HF8" s="1008"/>
      <c r="HG8" s="1008"/>
      <c r="HH8" s="1008"/>
      <c r="HI8" s="1008"/>
      <c r="HJ8" s="1008"/>
      <c r="HK8" s="1008"/>
      <c r="HL8" s="1008"/>
      <c r="HM8" s="1008"/>
      <c r="HN8" s="1008"/>
      <c r="HO8" s="1008"/>
    </row>
    <row r="9" spans="1:223" ht="12" customHeight="1" x14ac:dyDescent="0.25">
      <c r="A9" s="1005">
        <v>2001</v>
      </c>
      <c r="B9" s="1000">
        <v>238414</v>
      </c>
      <c r="C9" s="1004">
        <v>8515</v>
      </c>
      <c r="D9" s="1004">
        <v>6704</v>
      </c>
      <c r="E9" s="1004">
        <v>11146</v>
      </c>
      <c r="F9" s="1004">
        <v>48657</v>
      </c>
      <c r="G9" s="1004">
        <v>0</v>
      </c>
      <c r="H9" s="1004">
        <v>103475</v>
      </c>
      <c r="I9" s="1004">
        <v>0</v>
      </c>
      <c r="J9" s="1004">
        <v>3981</v>
      </c>
      <c r="K9" s="1004">
        <v>55935</v>
      </c>
      <c r="L9" s="1008"/>
      <c r="M9" s="1008"/>
      <c r="N9" s="1008"/>
      <c r="O9" s="1008"/>
      <c r="P9" s="1008"/>
      <c r="Q9" s="1008"/>
      <c r="R9" s="1008"/>
      <c r="S9" s="1008"/>
      <c r="T9" s="1008"/>
      <c r="U9" s="1008"/>
      <c r="V9" s="1008"/>
      <c r="W9" s="1008"/>
      <c r="X9" s="1008"/>
      <c r="Y9" s="1008"/>
      <c r="Z9" s="1008"/>
      <c r="AA9" s="1008"/>
      <c r="AB9" s="1008"/>
      <c r="AC9" s="1008"/>
      <c r="AD9" s="1008"/>
      <c r="AE9" s="1008"/>
      <c r="AF9" s="1008"/>
      <c r="AG9" s="1008"/>
      <c r="AH9" s="1008"/>
      <c r="AI9" s="1008"/>
      <c r="AJ9" s="1008"/>
      <c r="AK9" s="1008"/>
      <c r="AL9" s="1008"/>
      <c r="AM9" s="1008"/>
      <c r="AN9" s="1008"/>
      <c r="AO9" s="1008"/>
      <c r="AP9" s="1008"/>
      <c r="AQ9" s="1008"/>
      <c r="AR9" s="1008"/>
      <c r="AS9" s="1008"/>
      <c r="AT9" s="1008"/>
      <c r="AU9" s="1008"/>
      <c r="AV9" s="1008"/>
      <c r="AW9" s="1008"/>
      <c r="AX9" s="1008"/>
      <c r="AY9" s="1008"/>
      <c r="AZ9" s="1008"/>
      <c r="BA9" s="1008"/>
      <c r="BB9" s="1008"/>
      <c r="BC9" s="1008"/>
      <c r="BD9" s="1008"/>
      <c r="BE9" s="1008"/>
      <c r="BF9" s="1008"/>
      <c r="BG9" s="1008"/>
      <c r="BH9" s="1008"/>
      <c r="BI9" s="1008"/>
      <c r="BJ9" s="1008"/>
      <c r="BK9" s="1008"/>
      <c r="BL9" s="1008"/>
      <c r="BM9" s="1008"/>
      <c r="BN9" s="1008"/>
      <c r="BO9" s="1008"/>
      <c r="BP9" s="1008"/>
      <c r="BQ9" s="1008"/>
      <c r="BR9" s="1008"/>
      <c r="BS9" s="1008"/>
      <c r="BT9" s="1008"/>
      <c r="BU9" s="1008"/>
      <c r="BV9" s="1008"/>
      <c r="BW9" s="1008"/>
      <c r="BX9" s="1008"/>
      <c r="BY9" s="1008"/>
      <c r="BZ9" s="1008"/>
      <c r="CA9" s="1008"/>
      <c r="CB9" s="1008"/>
      <c r="CC9" s="1008"/>
      <c r="CD9" s="1008"/>
      <c r="CE9" s="1008"/>
      <c r="CF9" s="1008"/>
      <c r="CG9" s="1008"/>
      <c r="CH9" s="1008"/>
      <c r="CI9" s="1008"/>
      <c r="CJ9" s="1008"/>
      <c r="CK9" s="1008"/>
      <c r="CL9" s="1008"/>
      <c r="CM9" s="1008"/>
      <c r="CN9" s="1008"/>
      <c r="CO9" s="1008"/>
      <c r="CP9" s="1008"/>
      <c r="CQ9" s="1008"/>
      <c r="CR9" s="1008"/>
      <c r="CS9" s="1008"/>
      <c r="CT9" s="1008"/>
      <c r="CU9" s="1008"/>
      <c r="CV9" s="1008"/>
      <c r="CW9" s="1008"/>
      <c r="CX9" s="1008"/>
      <c r="CY9" s="1008"/>
      <c r="CZ9" s="1008"/>
      <c r="DA9" s="1008"/>
      <c r="DB9" s="1008"/>
      <c r="DC9" s="1008"/>
      <c r="DD9" s="1008"/>
      <c r="DE9" s="1008"/>
      <c r="DF9" s="1008"/>
      <c r="DG9" s="1008"/>
      <c r="DH9" s="1008"/>
      <c r="DI9" s="1008"/>
      <c r="DJ9" s="1008"/>
      <c r="DK9" s="1008"/>
      <c r="DL9" s="1008"/>
      <c r="DM9" s="1008"/>
      <c r="DN9" s="1008"/>
      <c r="DO9" s="1008"/>
      <c r="DP9" s="1008"/>
      <c r="DQ9" s="1008"/>
      <c r="DR9" s="1008"/>
      <c r="DS9" s="1008"/>
      <c r="DT9" s="1008"/>
      <c r="DU9" s="1008"/>
      <c r="DV9" s="1008"/>
      <c r="DW9" s="1008"/>
      <c r="DX9" s="1008"/>
      <c r="DY9" s="1008"/>
      <c r="DZ9" s="1008"/>
      <c r="EA9" s="1008"/>
      <c r="EB9" s="1008"/>
      <c r="EC9" s="1008"/>
      <c r="ED9" s="1008"/>
      <c r="EE9" s="1008"/>
      <c r="EF9" s="1008"/>
      <c r="EG9" s="1008"/>
      <c r="EH9" s="1008"/>
      <c r="EI9" s="1008"/>
      <c r="EJ9" s="1008"/>
      <c r="EK9" s="1008"/>
      <c r="EL9" s="1008"/>
      <c r="EM9" s="1008"/>
      <c r="EN9" s="1008"/>
      <c r="EO9" s="1008"/>
      <c r="EP9" s="1008"/>
      <c r="EQ9" s="1008"/>
      <c r="ER9" s="1008"/>
      <c r="ES9" s="1008"/>
      <c r="ET9" s="1008"/>
      <c r="EU9" s="1008"/>
      <c r="EV9" s="1008"/>
      <c r="EW9" s="1008"/>
      <c r="EX9" s="1008"/>
      <c r="EY9" s="1008"/>
      <c r="EZ9" s="1008"/>
      <c r="FA9" s="1008"/>
      <c r="FB9" s="1008"/>
      <c r="FC9" s="1008"/>
      <c r="FD9" s="1008"/>
      <c r="FE9" s="1008"/>
      <c r="FF9" s="1008"/>
      <c r="FG9" s="1008"/>
      <c r="FH9" s="1008"/>
      <c r="FI9" s="1008"/>
      <c r="FJ9" s="1008"/>
      <c r="FK9" s="1008"/>
      <c r="FL9" s="1008"/>
      <c r="FM9" s="1008"/>
      <c r="FN9" s="1008"/>
      <c r="FO9" s="1008"/>
      <c r="FP9" s="1008"/>
      <c r="FQ9" s="1008"/>
      <c r="FR9" s="1008"/>
      <c r="FS9" s="1008"/>
      <c r="FT9" s="1008"/>
      <c r="FU9" s="1008"/>
      <c r="FV9" s="1008"/>
      <c r="FW9" s="1008"/>
      <c r="FX9" s="1008"/>
      <c r="FY9" s="1008"/>
      <c r="FZ9" s="1008"/>
      <c r="GA9" s="1008"/>
      <c r="GB9" s="1008"/>
      <c r="GC9" s="1008"/>
      <c r="GD9" s="1008"/>
      <c r="GE9" s="1008"/>
      <c r="GF9" s="1008"/>
      <c r="GG9" s="1008"/>
      <c r="GH9" s="1008"/>
      <c r="GI9" s="1008"/>
      <c r="GJ9" s="1008"/>
      <c r="GK9" s="1008"/>
      <c r="GL9" s="1008"/>
      <c r="GM9" s="1008"/>
      <c r="GN9" s="1008"/>
      <c r="GO9" s="1008"/>
      <c r="GP9" s="1008"/>
      <c r="GQ9" s="1008"/>
      <c r="GR9" s="1008"/>
      <c r="GS9" s="1008"/>
      <c r="GT9" s="1008"/>
      <c r="GU9" s="1008"/>
      <c r="GV9" s="1008"/>
      <c r="GW9" s="1008"/>
      <c r="GX9" s="1008"/>
      <c r="GY9" s="1008"/>
      <c r="GZ9" s="1008"/>
      <c r="HA9" s="1008"/>
      <c r="HB9" s="1008"/>
      <c r="HC9" s="1008"/>
      <c r="HD9" s="1008"/>
      <c r="HE9" s="1008"/>
      <c r="HF9" s="1008"/>
      <c r="HG9" s="1008"/>
      <c r="HH9" s="1008"/>
      <c r="HI9" s="1008"/>
      <c r="HJ9" s="1008"/>
      <c r="HK9" s="1008"/>
      <c r="HL9" s="1008"/>
      <c r="HM9" s="1008"/>
      <c r="HN9" s="1008"/>
      <c r="HO9" s="1008"/>
    </row>
    <row r="10" spans="1:223" ht="12" customHeight="1" x14ac:dyDescent="0.25">
      <c r="A10" s="1005">
        <v>2002</v>
      </c>
      <c r="B10" s="1000">
        <v>202640</v>
      </c>
      <c r="C10" s="1004">
        <v>562</v>
      </c>
      <c r="D10" s="1004">
        <v>3235</v>
      </c>
      <c r="E10" s="1004">
        <v>7780</v>
      </c>
      <c r="F10" s="1004">
        <v>39061</v>
      </c>
      <c r="G10" s="1004">
        <v>0</v>
      </c>
      <c r="H10" s="1004">
        <v>93830</v>
      </c>
      <c r="I10" s="1004">
        <v>0</v>
      </c>
      <c r="J10" s="1004">
        <v>551</v>
      </c>
      <c r="K10" s="1004">
        <v>57622</v>
      </c>
      <c r="L10" s="1008"/>
      <c r="M10" s="1008"/>
      <c r="N10" s="1008"/>
      <c r="O10" s="1008"/>
      <c r="P10" s="1008"/>
      <c r="Q10" s="1008"/>
      <c r="R10" s="1008"/>
      <c r="S10" s="1008"/>
      <c r="T10" s="1008"/>
      <c r="U10" s="1008"/>
      <c r="V10" s="1008"/>
      <c r="W10" s="1008"/>
      <c r="X10" s="1008"/>
      <c r="Y10" s="1008"/>
      <c r="Z10" s="1008"/>
      <c r="AA10" s="1008"/>
      <c r="AB10" s="1008"/>
      <c r="AC10" s="1008"/>
      <c r="AD10" s="1008"/>
      <c r="AE10" s="1008"/>
      <c r="AF10" s="1008"/>
      <c r="AG10" s="1008"/>
      <c r="AH10" s="1008"/>
      <c r="AI10" s="1008"/>
      <c r="AJ10" s="1008"/>
      <c r="AK10" s="1008"/>
      <c r="AL10" s="1008"/>
      <c r="AM10" s="1008"/>
      <c r="AN10" s="1008"/>
      <c r="AO10" s="1008"/>
      <c r="AP10" s="1008"/>
      <c r="AQ10" s="1008"/>
      <c r="AR10" s="1008"/>
      <c r="AS10" s="1008"/>
      <c r="AT10" s="1008"/>
      <c r="AU10" s="1008"/>
      <c r="AV10" s="1008"/>
      <c r="AW10" s="1008"/>
      <c r="AX10" s="1008"/>
      <c r="AY10" s="1008"/>
      <c r="AZ10" s="1008"/>
      <c r="BA10" s="1008"/>
      <c r="BB10" s="1008"/>
      <c r="BC10" s="1008"/>
      <c r="BD10" s="1008"/>
      <c r="BE10" s="1008"/>
      <c r="BF10" s="1008"/>
      <c r="BG10" s="1008"/>
      <c r="BH10" s="1008"/>
      <c r="BI10" s="1008"/>
      <c r="BJ10" s="1008"/>
      <c r="BK10" s="1008"/>
      <c r="BL10" s="1008"/>
      <c r="BM10" s="1008"/>
      <c r="BN10" s="1008"/>
      <c r="BO10" s="1008"/>
      <c r="BP10" s="1008"/>
      <c r="BQ10" s="1008"/>
      <c r="BR10" s="1008"/>
      <c r="BS10" s="1008"/>
      <c r="BT10" s="1008"/>
      <c r="BU10" s="1008"/>
      <c r="BV10" s="1008"/>
      <c r="BW10" s="1008"/>
      <c r="BX10" s="1008"/>
      <c r="BY10" s="1008"/>
      <c r="BZ10" s="1008"/>
      <c r="CA10" s="1008"/>
      <c r="CB10" s="1008"/>
      <c r="CC10" s="1008"/>
      <c r="CD10" s="1008"/>
      <c r="CE10" s="1008"/>
      <c r="CF10" s="1008"/>
      <c r="CG10" s="1008"/>
      <c r="CH10" s="1008"/>
      <c r="CI10" s="1008"/>
      <c r="CJ10" s="1008"/>
      <c r="CK10" s="1008"/>
      <c r="CL10" s="1008"/>
      <c r="CM10" s="1008"/>
      <c r="CN10" s="1008"/>
      <c r="CO10" s="1008"/>
      <c r="CP10" s="1008"/>
      <c r="CQ10" s="1008"/>
      <c r="CR10" s="1008"/>
      <c r="CS10" s="1008"/>
      <c r="CT10" s="1008"/>
      <c r="CU10" s="1008"/>
      <c r="CV10" s="1008"/>
      <c r="CW10" s="1008"/>
      <c r="CX10" s="1008"/>
      <c r="CY10" s="1008"/>
      <c r="CZ10" s="1008"/>
      <c r="DA10" s="1008"/>
      <c r="DB10" s="1008"/>
      <c r="DC10" s="1008"/>
      <c r="DD10" s="1008"/>
      <c r="DE10" s="1008"/>
      <c r="DF10" s="1008"/>
      <c r="DG10" s="1008"/>
      <c r="DH10" s="1008"/>
      <c r="DI10" s="1008"/>
      <c r="DJ10" s="1008"/>
      <c r="DK10" s="1008"/>
      <c r="DL10" s="1008"/>
      <c r="DM10" s="1008"/>
      <c r="DN10" s="1008"/>
      <c r="DO10" s="1008"/>
      <c r="DP10" s="1008"/>
      <c r="DQ10" s="1008"/>
      <c r="DR10" s="1008"/>
      <c r="DS10" s="1008"/>
      <c r="DT10" s="1008"/>
      <c r="DU10" s="1008"/>
      <c r="DV10" s="1008"/>
      <c r="DW10" s="1008"/>
      <c r="DX10" s="1008"/>
      <c r="DY10" s="1008"/>
      <c r="DZ10" s="1008"/>
      <c r="EA10" s="1008"/>
      <c r="EB10" s="1008"/>
      <c r="EC10" s="1008"/>
      <c r="ED10" s="1008"/>
      <c r="EE10" s="1008"/>
      <c r="EF10" s="1008"/>
      <c r="EG10" s="1008"/>
      <c r="EH10" s="1008"/>
      <c r="EI10" s="1008"/>
      <c r="EJ10" s="1008"/>
      <c r="EK10" s="1008"/>
      <c r="EL10" s="1008"/>
      <c r="EM10" s="1008"/>
      <c r="EN10" s="1008"/>
      <c r="EO10" s="1008"/>
      <c r="EP10" s="1008"/>
      <c r="EQ10" s="1008"/>
      <c r="ER10" s="1008"/>
      <c r="ES10" s="1008"/>
      <c r="ET10" s="1008"/>
      <c r="EU10" s="1008"/>
      <c r="EV10" s="1008"/>
      <c r="EW10" s="1008"/>
      <c r="EX10" s="1008"/>
      <c r="EY10" s="1008"/>
      <c r="EZ10" s="1008"/>
      <c r="FA10" s="1008"/>
      <c r="FB10" s="1008"/>
      <c r="FC10" s="1008"/>
      <c r="FD10" s="1008"/>
      <c r="FE10" s="1008"/>
      <c r="FF10" s="1008"/>
      <c r="FG10" s="1008"/>
      <c r="FH10" s="1008"/>
      <c r="FI10" s="1008"/>
      <c r="FJ10" s="1008"/>
      <c r="FK10" s="1008"/>
      <c r="FL10" s="1008"/>
      <c r="FM10" s="1008"/>
      <c r="FN10" s="1008"/>
      <c r="FO10" s="1008"/>
      <c r="FP10" s="1008"/>
      <c r="FQ10" s="1008"/>
      <c r="FR10" s="1008"/>
      <c r="FS10" s="1008"/>
      <c r="FT10" s="1008"/>
      <c r="FU10" s="1008"/>
      <c r="FV10" s="1008"/>
      <c r="FW10" s="1008"/>
      <c r="FX10" s="1008"/>
      <c r="FY10" s="1008"/>
      <c r="FZ10" s="1008"/>
      <c r="GA10" s="1008"/>
      <c r="GB10" s="1008"/>
      <c r="GC10" s="1008"/>
      <c r="GD10" s="1008"/>
      <c r="GE10" s="1008"/>
      <c r="GF10" s="1008"/>
      <c r="GG10" s="1008"/>
      <c r="GH10" s="1008"/>
      <c r="GI10" s="1008"/>
      <c r="GJ10" s="1008"/>
      <c r="GK10" s="1008"/>
      <c r="GL10" s="1008"/>
      <c r="GM10" s="1008"/>
      <c r="GN10" s="1008"/>
      <c r="GO10" s="1008"/>
      <c r="GP10" s="1008"/>
      <c r="GQ10" s="1008"/>
      <c r="GR10" s="1008"/>
      <c r="GS10" s="1008"/>
      <c r="GT10" s="1008"/>
      <c r="GU10" s="1008"/>
      <c r="GV10" s="1008"/>
      <c r="GW10" s="1008"/>
      <c r="GX10" s="1008"/>
      <c r="GY10" s="1008"/>
      <c r="GZ10" s="1008"/>
      <c r="HA10" s="1008"/>
      <c r="HB10" s="1008"/>
      <c r="HC10" s="1008"/>
      <c r="HD10" s="1008"/>
      <c r="HE10" s="1008"/>
      <c r="HF10" s="1008"/>
      <c r="HG10" s="1008"/>
      <c r="HH10" s="1008"/>
      <c r="HI10" s="1008"/>
      <c r="HJ10" s="1008"/>
      <c r="HK10" s="1008"/>
      <c r="HL10" s="1008"/>
      <c r="HM10" s="1008"/>
      <c r="HN10" s="1008"/>
      <c r="HO10" s="1008"/>
    </row>
    <row r="11" spans="1:223" ht="12" customHeight="1" x14ac:dyDescent="0.25">
      <c r="A11" s="1005">
        <v>2003</v>
      </c>
      <c r="B11" s="1000">
        <v>215892</v>
      </c>
      <c r="C11" s="1010">
        <v>6104</v>
      </c>
      <c r="D11" s="1009">
        <v>1559</v>
      </c>
      <c r="E11" s="1009">
        <v>8734</v>
      </c>
      <c r="F11" s="1011">
        <v>44491</v>
      </c>
      <c r="G11" s="1010">
        <v>17</v>
      </c>
      <c r="H11" s="1009">
        <v>125545</v>
      </c>
      <c r="I11" s="1004">
        <v>0</v>
      </c>
      <c r="J11" s="1009">
        <v>553</v>
      </c>
      <c r="K11" s="1009">
        <v>28889</v>
      </c>
      <c r="L11" s="1008"/>
      <c r="M11" s="1008"/>
      <c r="N11" s="1008"/>
      <c r="O11" s="1008"/>
      <c r="P11" s="1008"/>
      <c r="Q11" s="1008"/>
      <c r="R11" s="1008"/>
      <c r="S11" s="1008"/>
      <c r="T11" s="1008"/>
      <c r="U11" s="1008"/>
      <c r="V11" s="1008"/>
      <c r="W11" s="1008"/>
      <c r="X11" s="1008"/>
      <c r="Y11" s="1008"/>
      <c r="Z11" s="1008"/>
      <c r="AA11" s="1008"/>
      <c r="AB11" s="1008"/>
      <c r="AC11" s="1008"/>
      <c r="AD11" s="1008"/>
      <c r="AE11" s="1008"/>
      <c r="AF11" s="1008"/>
      <c r="AG11" s="1008"/>
      <c r="AH11" s="1008"/>
      <c r="AI11" s="1008"/>
      <c r="AJ11" s="1008"/>
      <c r="AK11" s="1008"/>
      <c r="AL11" s="1008"/>
      <c r="AM11" s="1008"/>
      <c r="AN11" s="1008"/>
      <c r="AO11" s="1008"/>
      <c r="AP11" s="1008"/>
      <c r="AQ11" s="1008"/>
      <c r="AR11" s="1008"/>
      <c r="AS11" s="1008"/>
      <c r="AT11" s="1008"/>
      <c r="AU11" s="1008"/>
      <c r="AV11" s="1008"/>
      <c r="AW11" s="1008"/>
      <c r="AX11" s="1008"/>
      <c r="AY11" s="1008"/>
      <c r="AZ11" s="1008"/>
      <c r="BA11" s="1008"/>
      <c r="BB11" s="1008"/>
      <c r="BC11" s="1008"/>
      <c r="BD11" s="1008"/>
      <c r="BE11" s="1008"/>
      <c r="BF11" s="1008"/>
      <c r="BG11" s="1008"/>
      <c r="BH11" s="1008"/>
      <c r="BI11" s="1008"/>
      <c r="BJ11" s="1008"/>
      <c r="BK11" s="1008"/>
      <c r="BL11" s="1008"/>
      <c r="BM11" s="1008"/>
      <c r="BN11" s="1008"/>
      <c r="BO11" s="1008"/>
      <c r="BP11" s="1008"/>
      <c r="BQ11" s="1008"/>
      <c r="BR11" s="1008"/>
      <c r="BS11" s="1008"/>
      <c r="BT11" s="1008"/>
      <c r="BU11" s="1008"/>
      <c r="BV11" s="1008"/>
      <c r="BW11" s="1008"/>
      <c r="BX11" s="1008"/>
      <c r="BY11" s="1008"/>
      <c r="BZ11" s="1008"/>
      <c r="CA11" s="1008"/>
      <c r="CB11" s="1008"/>
      <c r="CC11" s="1008"/>
      <c r="CD11" s="1008"/>
      <c r="CE11" s="1008"/>
      <c r="CF11" s="1008"/>
      <c r="CG11" s="1008"/>
      <c r="CH11" s="1008"/>
      <c r="CI11" s="1008"/>
      <c r="CJ11" s="1008"/>
      <c r="CK11" s="1008"/>
      <c r="CL11" s="1008"/>
      <c r="CM11" s="1008"/>
      <c r="CN11" s="1008"/>
      <c r="CO11" s="1008"/>
      <c r="CP11" s="1008"/>
      <c r="CQ11" s="1008"/>
      <c r="CR11" s="1008"/>
      <c r="CS11" s="1008"/>
      <c r="CT11" s="1008"/>
      <c r="CU11" s="1008"/>
      <c r="CV11" s="1008"/>
      <c r="CW11" s="1008"/>
      <c r="CX11" s="1008"/>
      <c r="CY11" s="1008"/>
      <c r="CZ11" s="1008"/>
      <c r="DA11" s="1008"/>
      <c r="DB11" s="1008"/>
      <c r="DC11" s="1008"/>
      <c r="DD11" s="1008"/>
      <c r="DE11" s="1008"/>
      <c r="DF11" s="1008"/>
      <c r="DG11" s="1008"/>
      <c r="DH11" s="1008"/>
      <c r="DI11" s="1008"/>
      <c r="DJ11" s="1008"/>
      <c r="DK11" s="1008"/>
      <c r="DL11" s="1008"/>
      <c r="DM11" s="1008"/>
      <c r="DN11" s="1008"/>
      <c r="DO11" s="1008"/>
      <c r="DP11" s="1008"/>
      <c r="DQ11" s="1008"/>
      <c r="DR11" s="1008"/>
      <c r="DS11" s="1008"/>
      <c r="DT11" s="1008"/>
      <c r="DU11" s="1008"/>
      <c r="DV11" s="1008"/>
      <c r="DW11" s="1008"/>
      <c r="DX11" s="1008"/>
      <c r="DY11" s="1008"/>
      <c r="DZ11" s="1008"/>
      <c r="EA11" s="1008"/>
      <c r="EB11" s="1008"/>
      <c r="EC11" s="1008"/>
      <c r="ED11" s="1008"/>
      <c r="EE11" s="1008"/>
      <c r="EF11" s="1008"/>
      <c r="EG11" s="1008"/>
      <c r="EH11" s="1008"/>
      <c r="EI11" s="1008"/>
      <c r="EJ11" s="1008"/>
      <c r="EK11" s="1008"/>
      <c r="EL11" s="1008"/>
      <c r="EM11" s="1008"/>
      <c r="EN11" s="1008"/>
      <c r="EO11" s="1008"/>
      <c r="EP11" s="1008"/>
      <c r="EQ11" s="1008"/>
      <c r="ER11" s="1008"/>
      <c r="ES11" s="1008"/>
      <c r="ET11" s="1008"/>
      <c r="EU11" s="1008"/>
      <c r="EV11" s="1008"/>
      <c r="EW11" s="1008"/>
      <c r="EX11" s="1008"/>
      <c r="EY11" s="1008"/>
      <c r="EZ11" s="1008"/>
      <c r="FA11" s="1008"/>
      <c r="FB11" s="1008"/>
      <c r="FC11" s="1008"/>
      <c r="FD11" s="1008"/>
      <c r="FE11" s="1008"/>
      <c r="FF11" s="1008"/>
      <c r="FG11" s="1008"/>
      <c r="FH11" s="1008"/>
      <c r="FI11" s="1008"/>
      <c r="FJ11" s="1008"/>
      <c r="FK11" s="1008"/>
      <c r="FL11" s="1008"/>
      <c r="FM11" s="1008"/>
      <c r="FN11" s="1008"/>
      <c r="FO11" s="1008"/>
      <c r="FP11" s="1008"/>
      <c r="FQ11" s="1008"/>
      <c r="FR11" s="1008"/>
      <c r="FS11" s="1008"/>
      <c r="FT11" s="1008"/>
      <c r="FU11" s="1008"/>
      <c r="FV11" s="1008"/>
      <c r="FW11" s="1008"/>
      <c r="FX11" s="1008"/>
      <c r="FY11" s="1008"/>
      <c r="FZ11" s="1008"/>
      <c r="GA11" s="1008"/>
      <c r="GB11" s="1008"/>
      <c r="GC11" s="1008"/>
      <c r="GD11" s="1008"/>
      <c r="GE11" s="1008"/>
      <c r="GF11" s="1008"/>
      <c r="GG11" s="1008"/>
      <c r="GH11" s="1008"/>
      <c r="GI11" s="1008"/>
      <c r="GJ11" s="1008"/>
      <c r="GK11" s="1008"/>
      <c r="GL11" s="1008"/>
      <c r="GM11" s="1008"/>
      <c r="GN11" s="1008"/>
      <c r="GO11" s="1008"/>
      <c r="GP11" s="1008"/>
      <c r="GQ11" s="1008"/>
      <c r="GR11" s="1008"/>
      <c r="GS11" s="1008"/>
      <c r="GT11" s="1008"/>
      <c r="GU11" s="1008"/>
      <c r="GV11" s="1008"/>
      <c r="GW11" s="1008"/>
      <c r="GX11" s="1008"/>
      <c r="GY11" s="1008"/>
      <c r="GZ11" s="1008"/>
      <c r="HA11" s="1008"/>
      <c r="HB11" s="1008"/>
      <c r="HC11" s="1008"/>
      <c r="HD11" s="1008"/>
      <c r="HE11" s="1008"/>
      <c r="HF11" s="1008"/>
      <c r="HG11" s="1008"/>
      <c r="HH11" s="1008"/>
      <c r="HI11" s="1008"/>
      <c r="HJ11" s="1008"/>
      <c r="HK11" s="1008"/>
      <c r="HL11" s="1008"/>
      <c r="HM11" s="1008"/>
      <c r="HN11" s="1008"/>
      <c r="HO11" s="1008"/>
    </row>
    <row r="12" spans="1:223" ht="12" customHeight="1" x14ac:dyDescent="0.25">
      <c r="A12" s="1005">
        <v>2004</v>
      </c>
      <c r="B12" s="1000">
        <v>207850</v>
      </c>
      <c r="C12" s="1004">
        <v>320</v>
      </c>
      <c r="D12" s="1004">
        <v>712</v>
      </c>
      <c r="E12" s="1004">
        <v>5502</v>
      </c>
      <c r="F12" s="1004">
        <v>24071</v>
      </c>
      <c r="G12" s="1004">
        <v>0</v>
      </c>
      <c r="H12" s="1004">
        <v>154643</v>
      </c>
      <c r="I12" s="1004">
        <v>0</v>
      </c>
      <c r="J12" s="1004">
        <v>1008</v>
      </c>
      <c r="K12" s="1004">
        <v>21594</v>
      </c>
      <c r="L12" s="995"/>
      <c r="M12" s="995"/>
      <c r="N12" s="995"/>
      <c r="O12" s="995"/>
      <c r="P12" s="995"/>
      <c r="Q12" s="995"/>
      <c r="R12" s="995"/>
      <c r="S12" s="995"/>
      <c r="T12" s="995"/>
      <c r="U12" s="995"/>
      <c r="V12" s="995"/>
      <c r="W12" s="995"/>
      <c r="X12" s="995"/>
      <c r="Y12" s="995"/>
      <c r="Z12" s="995"/>
      <c r="AA12" s="995"/>
      <c r="AB12" s="995"/>
      <c r="AC12" s="995"/>
      <c r="AD12" s="995"/>
      <c r="AE12" s="995"/>
      <c r="AF12" s="995"/>
      <c r="AG12" s="995"/>
      <c r="AH12" s="995"/>
      <c r="AI12" s="995"/>
      <c r="AJ12" s="995"/>
      <c r="AK12" s="995"/>
      <c r="AL12" s="995"/>
      <c r="AM12" s="995"/>
      <c r="AN12" s="995"/>
      <c r="AO12" s="995"/>
      <c r="AP12" s="995"/>
      <c r="AQ12" s="995"/>
      <c r="AR12" s="995"/>
      <c r="AS12" s="995"/>
      <c r="AT12" s="995"/>
      <c r="AU12" s="995"/>
      <c r="AV12" s="995"/>
      <c r="AW12" s="995"/>
      <c r="AX12" s="995"/>
      <c r="AY12" s="995"/>
      <c r="AZ12" s="995"/>
      <c r="BA12" s="995"/>
      <c r="BB12" s="995"/>
      <c r="BC12" s="995"/>
      <c r="BD12" s="995"/>
      <c r="BE12" s="995"/>
      <c r="BF12" s="995"/>
      <c r="BG12" s="995"/>
      <c r="BH12" s="995"/>
      <c r="BI12" s="995"/>
      <c r="BJ12" s="995"/>
      <c r="BK12" s="995"/>
      <c r="BL12" s="995"/>
      <c r="BM12" s="995"/>
      <c r="BN12" s="995"/>
      <c r="BO12" s="995"/>
      <c r="BP12" s="995"/>
      <c r="BQ12" s="995"/>
      <c r="BR12" s="995"/>
      <c r="BS12" s="995"/>
      <c r="BT12" s="995"/>
      <c r="BU12" s="995"/>
      <c r="BV12" s="995"/>
      <c r="BW12" s="995"/>
      <c r="BX12" s="995"/>
      <c r="BY12" s="995"/>
      <c r="BZ12" s="995"/>
      <c r="CA12" s="995"/>
      <c r="CB12" s="995"/>
      <c r="CC12" s="995"/>
      <c r="CD12" s="995"/>
      <c r="CE12" s="995"/>
      <c r="CF12" s="995"/>
      <c r="CG12" s="995"/>
      <c r="CH12" s="995"/>
      <c r="CI12" s="995"/>
      <c r="CJ12" s="995"/>
      <c r="CK12" s="995"/>
      <c r="CL12" s="995"/>
      <c r="CM12" s="995"/>
      <c r="CN12" s="995"/>
      <c r="CO12" s="995"/>
      <c r="CP12" s="995"/>
      <c r="CQ12" s="995"/>
      <c r="CR12" s="995"/>
      <c r="CS12" s="995"/>
      <c r="CT12" s="995"/>
      <c r="CU12" s="995"/>
      <c r="CV12" s="995"/>
      <c r="CW12" s="995"/>
      <c r="CX12" s="995"/>
      <c r="CY12" s="995"/>
      <c r="CZ12" s="995"/>
      <c r="DA12" s="995"/>
      <c r="DB12" s="995"/>
      <c r="DC12" s="995"/>
      <c r="DD12" s="995"/>
      <c r="DE12" s="995"/>
      <c r="DF12" s="995"/>
      <c r="DG12" s="995"/>
      <c r="DH12" s="995"/>
      <c r="DI12" s="995"/>
      <c r="DJ12" s="995"/>
      <c r="DK12" s="995"/>
      <c r="DL12" s="995"/>
      <c r="DM12" s="995"/>
      <c r="DN12" s="995"/>
      <c r="DO12" s="995"/>
      <c r="DP12" s="995"/>
      <c r="DQ12" s="995"/>
      <c r="DR12" s="995"/>
      <c r="DS12" s="995"/>
      <c r="DT12" s="995"/>
      <c r="DU12" s="995"/>
      <c r="DV12" s="995"/>
      <c r="DW12" s="995"/>
      <c r="DX12" s="995"/>
      <c r="DY12" s="995"/>
      <c r="DZ12" s="995"/>
      <c r="EA12" s="995"/>
      <c r="EB12" s="995"/>
      <c r="EC12" s="995"/>
      <c r="ED12" s="995"/>
      <c r="EE12" s="995"/>
      <c r="EF12" s="995"/>
      <c r="EG12" s="995"/>
      <c r="EH12" s="995"/>
      <c r="EI12" s="995"/>
      <c r="EJ12" s="995"/>
      <c r="EK12" s="995"/>
      <c r="EL12" s="995"/>
      <c r="EM12" s="995"/>
      <c r="EN12" s="995"/>
      <c r="EO12" s="995"/>
      <c r="EP12" s="995"/>
      <c r="EQ12" s="995"/>
      <c r="ER12" s="995"/>
      <c r="ES12" s="995"/>
      <c r="ET12" s="995"/>
      <c r="EU12" s="995"/>
      <c r="EV12" s="995"/>
      <c r="EW12" s="995"/>
      <c r="EX12" s="995"/>
      <c r="EY12" s="995"/>
      <c r="EZ12" s="995"/>
      <c r="FA12" s="995"/>
      <c r="FB12" s="995"/>
      <c r="FC12" s="995"/>
      <c r="FD12" s="995"/>
      <c r="FE12" s="995"/>
      <c r="FF12" s="995"/>
      <c r="FG12" s="995"/>
      <c r="FH12" s="995"/>
      <c r="FI12" s="995"/>
      <c r="FJ12" s="995"/>
      <c r="FK12" s="995"/>
      <c r="FL12" s="995"/>
      <c r="FM12" s="995"/>
      <c r="FN12" s="995"/>
      <c r="FO12" s="995"/>
      <c r="FP12" s="995"/>
      <c r="FQ12" s="995"/>
      <c r="FR12" s="995"/>
      <c r="FS12" s="995"/>
      <c r="FT12" s="995"/>
      <c r="FU12" s="995"/>
      <c r="FV12" s="995"/>
      <c r="FW12" s="995"/>
      <c r="FX12" s="995"/>
      <c r="FY12" s="995"/>
      <c r="FZ12" s="995"/>
      <c r="GA12" s="995"/>
      <c r="GB12" s="995"/>
      <c r="GC12" s="995"/>
      <c r="GD12" s="995"/>
      <c r="GE12" s="995"/>
      <c r="GF12" s="995"/>
      <c r="GG12" s="995"/>
      <c r="GH12" s="995"/>
      <c r="GI12" s="995"/>
      <c r="GJ12" s="995"/>
      <c r="GK12" s="995"/>
      <c r="GL12" s="995"/>
      <c r="GM12" s="995"/>
      <c r="GN12" s="995"/>
      <c r="GO12" s="995"/>
      <c r="GP12" s="995"/>
      <c r="GQ12" s="995"/>
      <c r="GR12" s="995"/>
      <c r="GS12" s="995"/>
      <c r="GT12" s="995"/>
      <c r="GU12" s="995"/>
      <c r="GV12" s="995"/>
      <c r="GW12" s="995"/>
      <c r="GX12" s="995"/>
      <c r="GY12" s="995"/>
      <c r="GZ12" s="995"/>
      <c r="HA12" s="995"/>
      <c r="HB12" s="995"/>
      <c r="HC12" s="995"/>
      <c r="HD12" s="995"/>
      <c r="HE12" s="995"/>
      <c r="HF12" s="995"/>
      <c r="HG12" s="995"/>
      <c r="HH12" s="995"/>
      <c r="HI12" s="995"/>
      <c r="HJ12" s="995"/>
      <c r="HK12" s="995"/>
      <c r="HL12" s="995"/>
      <c r="HM12" s="995"/>
      <c r="HN12" s="995"/>
      <c r="HO12" s="995"/>
    </row>
    <row r="13" spans="1:223" ht="12" customHeight="1" x14ac:dyDescent="0.25">
      <c r="A13" s="1005">
        <v>2005</v>
      </c>
      <c r="B13" s="1000">
        <v>195785</v>
      </c>
      <c r="C13" s="1004">
        <v>2163</v>
      </c>
      <c r="D13" s="1004">
        <v>2694</v>
      </c>
      <c r="E13" s="1004">
        <v>5421</v>
      </c>
      <c r="F13" s="1004">
        <v>25291</v>
      </c>
      <c r="G13" s="1004">
        <v>481</v>
      </c>
      <c r="H13" s="1004">
        <v>134535</v>
      </c>
      <c r="I13" s="1004">
        <v>0</v>
      </c>
      <c r="J13" s="1004">
        <v>847</v>
      </c>
      <c r="K13" s="1004">
        <v>24353</v>
      </c>
      <c r="L13" s="995"/>
      <c r="M13" s="995"/>
      <c r="N13" s="995"/>
      <c r="O13" s="995"/>
      <c r="P13" s="995"/>
      <c r="Q13" s="995"/>
      <c r="R13" s="995"/>
      <c r="S13" s="995"/>
      <c r="T13" s="995"/>
      <c r="U13" s="995"/>
      <c r="V13" s="995"/>
      <c r="W13" s="995"/>
      <c r="X13" s="995"/>
      <c r="Y13" s="995"/>
      <c r="Z13" s="995"/>
      <c r="AA13" s="995"/>
      <c r="AB13" s="995"/>
      <c r="AC13" s="995"/>
      <c r="AD13" s="995"/>
      <c r="AE13" s="995"/>
      <c r="AF13" s="995"/>
      <c r="AG13" s="995"/>
      <c r="AH13" s="995"/>
      <c r="AI13" s="995"/>
      <c r="AJ13" s="995"/>
      <c r="AK13" s="995"/>
      <c r="AL13" s="995"/>
      <c r="AM13" s="995"/>
      <c r="AN13" s="995"/>
      <c r="AO13" s="995"/>
      <c r="AP13" s="995"/>
      <c r="AQ13" s="995"/>
      <c r="AR13" s="995"/>
      <c r="AS13" s="995"/>
      <c r="AT13" s="995"/>
      <c r="AU13" s="995"/>
      <c r="AV13" s="995"/>
      <c r="AW13" s="995"/>
      <c r="AX13" s="995"/>
      <c r="AY13" s="995"/>
      <c r="AZ13" s="995"/>
      <c r="BA13" s="995"/>
      <c r="BB13" s="995"/>
      <c r="BC13" s="995"/>
      <c r="BD13" s="995"/>
      <c r="BE13" s="995"/>
      <c r="BF13" s="995"/>
      <c r="BG13" s="995"/>
      <c r="BH13" s="995"/>
      <c r="BI13" s="995"/>
      <c r="BJ13" s="995"/>
      <c r="BK13" s="995"/>
      <c r="BL13" s="995"/>
      <c r="BM13" s="995"/>
      <c r="BN13" s="995"/>
      <c r="BO13" s="995"/>
      <c r="BP13" s="995"/>
      <c r="BQ13" s="995"/>
      <c r="BR13" s="995"/>
      <c r="BS13" s="995"/>
      <c r="BT13" s="995"/>
      <c r="BU13" s="995"/>
      <c r="BV13" s="995"/>
      <c r="BW13" s="995"/>
      <c r="BX13" s="995"/>
      <c r="BY13" s="995"/>
      <c r="BZ13" s="995"/>
      <c r="CA13" s="995"/>
      <c r="CB13" s="995"/>
      <c r="CC13" s="995"/>
      <c r="CD13" s="995"/>
      <c r="CE13" s="995"/>
      <c r="CF13" s="995"/>
      <c r="CG13" s="995"/>
      <c r="CH13" s="995"/>
      <c r="CI13" s="995"/>
      <c r="CJ13" s="995"/>
      <c r="CK13" s="995"/>
      <c r="CL13" s="995"/>
      <c r="CM13" s="995"/>
      <c r="CN13" s="995"/>
      <c r="CO13" s="995"/>
      <c r="CP13" s="995"/>
      <c r="CQ13" s="995"/>
      <c r="CR13" s="995"/>
      <c r="CS13" s="995"/>
      <c r="CT13" s="995"/>
      <c r="CU13" s="995"/>
      <c r="CV13" s="995"/>
      <c r="CW13" s="995"/>
      <c r="CX13" s="995"/>
      <c r="CY13" s="995"/>
      <c r="CZ13" s="995"/>
      <c r="DA13" s="995"/>
      <c r="DB13" s="995"/>
      <c r="DC13" s="995"/>
      <c r="DD13" s="995"/>
      <c r="DE13" s="995"/>
      <c r="DF13" s="995"/>
      <c r="DG13" s="995"/>
      <c r="DH13" s="995"/>
      <c r="DI13" s="995"/>
      <c r="DJ13" s="995"/>
      <c r="DK13" s="995"/>
      <c r="DL13" s="995"/>
      <c r="DM13" s="995"/>
      <c r="DN13" s="995"/>
      <c r="DO13" s="995"/>
      <c r="DP13" s="995"/>
      <c r="DQ13" s="995"/>
      <c r="DR13" s="995"/>
      <c r="DS13" s="995"/>
      <c r="DT13" s="995"/>
      <c r="DU13" s="995"/>
      <c r="DV13" s="995"/>
      <c r="DW13" s="995"/>
      <c r="DX13" s="995"/>
      <c r="DY13" s="995"/>
      <c r="DZ13" s="995"/>
      <c r="EA13" s="995"/>
      <c r="EB13" s="995"/>
      <c r="EC13" s="995"/>
      <c r="ED13" s="995"/>
      <c r="EE13" s="995"/>
      <c r="EF13" s="995"/>
      <c r="EG13" s="995"/>
      <c r="EH13" s="995"/>
      <c r="EI13" s="995"/>
      <c r="EJ13" s="995"/>
      <c r="EK13" s="995"/>
      <c r="EL13" s="995"/>
      <c r="EM13" s="995"/>
      <c r="EN13" s="995"/>
      <c r="EO13" s="995"/>
      <c r="EP13" s="995"/>
      <c r="EQ13" s="995"/>
      <c r="ER13" s="995"/>
      <c r="ES13" s="995"/>
      <c r="ET13" s="995"/>
      <c r="EU13" s="995"/>
      <c r="EV13" s="995"/>
      <c r="EW13" s="995"/>
      <c r="EX13" s="995"/>
      <c r="EY13" s="995"/>
      <c r="EZ13" s="995"/>
      <c r="FA13" s="995"/>
      <c r="FB13" s="995"/>
      <c r="FC13" s="995"/>
      <c r="FD13" s="995"/>
      <c r="FE13" s="995"/>
      <c r="FF13" s="995"/>
      <c r="FG13" s="995"/>
      <c r="FH13" s="995"/>
      <c r="FI13" s="995"/>
      <c r="FJ13" s="995"/>
      <c r="FK13" s="995"/>
      <c r="FL13" s="995"/>
      <c r="FM13" s="995"/>
      <c r="FN13" s="995"/>
      <c r="FO13" s="995"/>
      <c r="FP13" s="995"/>
      <c r="FQ13" s="995"/>
      <c r="FR13" s="995"/>
      <c r="FS13" s="995"/>
      <c r="FT13" s="995"/>
      <c r="FU13" s="995"/>
      <c r="FV13" s="995"/>
      <c r="FW13" s="995"/>
      <c r="FX13" s="995"/>
      <c r="FY13" s="995"/>
      <c r="FZ13" s="995"/>
      <c r="GA13" s="995"/>
      <c r="GB13" s="995"/>
      <c r="GC13" s="995"/>
      <c r="GD13" s="995"/>
      <c r="GE13" s="995"/>
      <c r="GF13" s="995"/>
      <c r="GG13" s="995"/>
      <c r="GH13" s="995"/>
      <c r="GI13" s="995"/>
      <c r="GJ13" s="995"/>
      <c r="GK13" s="995"/>
      <c r="GL13" s="995"/>
      <c r="GM13" s="995"/>
      <c r="GN13" s="995"/>
      <c r="GO13" s="995"/>
      <c r="GP13" s="995"/>
      <c r="GQ13" s="995"/>
      <c r="GR13" s="995"/>
      <c r="GS13" s="995"/>
      <c r="GT13" s="995"/>
      <c r="GU13" s="995"/>
      <c r="GV13" s="995"/>
      <c r="GW13" s="995"/>
      <c r="GX13" s="995"/>
      <c r="GY13" s="995"/>
      <c r="GZ13" s="995"/>
      <c r="HA13" s="995"/>
      <c r="HB13" s="995"/>
      <c r="HC13" s="995"/>
      <c r="HD13" s="995"/>
      <c r="HE13" s="995"/>
      <c r="HF13" s="995"/>
      <c r="HG13" s="995"/>
      <c r="HH13" s="995"/>
      <c r="HI13" s="995"/>
      <c r="HJ13" s="995"/>
      <c r="HK13" s="995"/>
      <c r="HL13" s="995"/>
      <c r="HM13" s="995"/>
      <c r="HN13" s="995"/>
      <c r="HO13" s="995"/>
    </row>
    <row r="14" spans="1:223" ht="12" customHeight="1" x14ac:dyDescent="0.25">
      <c r="A14" s="1005">
        <v>2006</v>
      </c>
      <c r="B14" s="1000">
        <v>209881</v>
      </c>
      <c r="C14" s="1004">
        <v>1456</v>
      </c>
      <c r="D14" s="1004">
        <v>2855</v>
      </c>
      <c r="E14" s="1004">
        <v>3729</v>
      </c>
      <c r="F14" s="1004">
        <v>26911</v>
      </c>
      <c r="G14" s="1004">
        <v>297</v>
      </c>
      <c r="H14" s="1004">
        <v>149845</v>
      </c>
      <c r="I14" s="1004">
        <v>0</v>
      </c>
      <c r="J14" s="1004">
        <v>2106</v>
      </c>
      <c r="K14" s="1004">
        <v>22683</v>
      </c>
      <c r="L14" s="995"/>
      <c r="M14" s="995"/>
      <c r="N14" s="995"/>
      <c r="O14" s="995"/>
      <c r="P14" s="995"/>
      <c r="Q14" s="995"/>
      <c r="R14" s="995"/>
      <c r="S14" s="995"/>
      <c r="T14" s="995"/>
      <c r="U14" s="995"/>
      <c r="V14" s="995"/>
      <c r="W14" s="995"/>
      <c r="X14" s="995"/>
      <c r="Y14" s="995"/>
      <c r="Z14" s="995"/>
      <c r="AA14" s="995"/>
      <c r="AB14" s="995"/>
      <c r="AC14" s="995"/>
      <c r="AD14" s="995"/>
      <c r="AE14" s="995"/>
      <c r="AF14" s="995"/>
      <c r="AG14" s="995"/>
      <c r="AH14" s="995"/>
      <c r="AI14" s="995"/>
      <c r="AJ14" s="995"/>
      <c r="AK14" s="995"/>
      <c r="AL14" s="995"/>
      <c r="AM14" s="995"/>
      <c r="AN14" s="995"/>
      <c r="AO14" s="995"/>
      <c r="AP14" s="995"/>
      <c r="AQ14" s="995"/>
      <c r="AR14" s="995"/>
      <c r="AS14" s="995"/>
      <c r="AT14" s="995"/>
      <c r="AU14" s="995"/>
      <c r="AV14" s="995"/>
      <c r="AW14" s="995"/>
      <c r="AX14" s="995"/>
      <c r="AY14" s="995"/>
      <c r="AZ14" s="995"/>
      <c r="BA14" s="995"/>
      <c r="BB14" s="995"/>
      <c r="BC14" s="995"/>
      <c r="BD14" s="995"/>
      <c r="BE14" s="995"/>
      <c r="BF14" s="995"/>
      <c r="BG14" s="995"/>
      <c r="BH14" s="995"/>
      <c r="BI14" s="995"/>
      <c r="BJ14" s="995"/>
      <c r="BK14" s="995"/>
      <c r="BL14" s="995"/>
      <c r="BM14" s="995"/>
      <c r="BN14" s="995"/>
      <c r="BO14" s="995"/>
      <c r="BP14" s="995"/>
      <c r="BQ14" s="995"/>
      <c r="BR14" s="995"/>
      <c r="BS14" s="995"/>
      <c r="BT14" s="995"/>
      <c r="BU14" s="995"/>
      <c r="BV14" s="995"/>
      <c r="BW14" s="995"/>
      <c r="BX14" s="995"/>
      <c r="BY14" s="995"/>
      <c r="BZ14" s="995"/>
      <c r="CA14" s="995"/>
      <c r="CB14" s="995"/>
      <c r="CC14" s="995"/>
      <c r="CD14" s="995"/>
      <c r="CE14" s="995"/>
      <c r="CF14" s="995"/>
      <c r="CG14" s="995"/>
      <c r="CH14" s="995"/>
      <c r="CI14" s="995"/>
      <c r="CJ14" s="995"/>
      <c r="CK14" s="995"/>
      <c r="CL14" s="995"/>
      <c r="CM14" s="995"/>
      <c r="CN14" s="995"/>
      <c r="CO14" s="995"/>
      <c r="CP14" s="995"/>
      <c r="CQ14" s="995"/>
      <c r="CR14" s="995"/>
      <c r="CS14" s="995"/>
      <c r="CT14" s="995"/>
      <c r="CU14" s="995"/>
      <c r="CV14" s="995"/>
      <c r="CW14" s="995"/>
      <c r="CX14" s="995"/>
      <c r="CY14" s="995"/>
      <c r="CZ14" s="995"/>
      <c r="DA14" s="995"/>
      <c r="DB14" s="995"/>
      <c r="DC14" s="995"/>
      <c r="DD14" s="995"/>
      <c r="DE14" s="995"/>
      <c r="DF14" s="995"/>
      <c r="DG14" s="995"/>
      <c r="DH14" s="995"/>
      <c r="DI14" s="995"/>
      <c r="DJ14" s="995"/>
      <c r="DK14" s="995"/>
      <c r="DL14" s="995"/>
      <c r="DM14" s="995"/>
      <c r="DN14" s="995"/>
      <c r="DO14" s="995"/>
      <c r="DP14" s="995"/>
      <c r="DQ14" s="995"/>
      <c r="DR14" s="995"/>
      <c r="DS14" s="995"/>
      <c r="DT14" s="995"/>
      <c r="DU14" s="995"/>
      <c r="DV14" s="995"/>
      <c r="DW14" s="995"/>
      <c r="DX14" s="995"/>
      <c r="DY14" s="995"/>
      <c r="DZ14" s="995"/>
      <c r="EA14" s="995"/>
      <c r="EB14" s="995"/>
      <c r="EC14" s="995"/>
      <c r="ED14" s="995"/>
      <c r="EE14" s="995"/>
      <c r="EF14" s="995"/>
      <c r="EG14" s="995"/>
      <c r="EH14" s="995"/>
      <c r="EI14" s="995"/>
      <c r="EJ14" s="995"/>
      <c r="EK14" s="995"/>
      <c r="EL14" s="995"/>
      <c r="EM14" s="995"/>
      <c r="EN14" s="995"/>
      <c r="EO14" s="995"/>
      <c r="EP14" s="995"/>
      <c r="EQ14" s="995"/>
      <c r="ER14" s="995"/>
      <c r="ES14" s="995"/>
      <c r="ET14" s="995"/>
      <c r="EU14" s="995"/>
      <c r="EV14" s="995"/>
      <c r="EW14" s="995"/>
      <c r="EX14" s="995"/>
      <c r="EY14" s="995"/>
      <c r="EZ14" s="995"/>
      <c r="FA14" s="995"/>
      <c r="FB14" s="995"/>
      <c r="FC14" s="995"/>
      <c r="FD14" s="995"/>
      <c r="FE14" s="995"/>
      <c r="FF14" s="995"/>
      <c r="FG14" s="995"/>
      <c r="FH14" s="995"/>
      <c r="FI14" s="995"/>
      <c r="FJ14" s="995"/>
      <c r="FK14" s="995"/>
      <c r="FL14" s="995"/>
      <c r="FM14" s="995"/>
      <c r="FN14" s="995"/>
      <c r="FO14" s="995"/>
      <c r="FP14" s="995"/>
      <c r="FQ14" s="995"/>
      <c r="FR14" s="995"/>
      <c r="FS14" s="995"/>
      <c r="FT14" s="995"/>
      <c r="FU14" s="995"/>
      <c r="FV14" s="995"/>
      <c r="FW14" s="995"/>
      <c r="FX14" s="995"/>
      <c r="FY14" s="995"/>
      <c r="FZ14" s="995"/>
      <c r="GA14" s="995"/>
      <c r="GB14" s="995"/>
      <c r="GC14" s="995"/>
      <c r="GD14" s="995"/>
      <c r="GE14" s="995"/>
      <c r="GF14" s="995"/>
      <c r="GG14" s="995"/>
      <c r="GH14" s="995"/>
      <c r="GI14" s="995"/>
      <c r="GJ14" s="995"/>
      <c r="GK14" s="995"/>
      <c r="GL14" s="995"/>
      <c r="GM14" s="995"/>
      <c r="GN14" s="995"/>
      <c r="GO14" s="995"/>
      <c r="GP14" s="995"/>
      <c r="GQ14" s="995"/>
      <c r="GR14" s="995"/>
      <c r="GS14" s="995"/>
      <c r="GT14" s="995"/>
      <c r="GU14" s="995"/>
      <c r="GV14" s="995"/>
      <c r="GW14" s="995"/>
      <c r="GX14" s="995"/>
      <c r="GY14" s="995"/>
      <c r="GZ14" s="995"/>
      <c r="HA14" s="995"/>
      <c r="HB14" s="995"/>
      <c r="HC14" s="995"/>
      <c r="HD14" s="995"/>
      <c r="HE14" s="995"/>
      <c r="HF14" s="995"/>
      <c r="HG14" s="995"/>
      <c r="HH14" s="995"/>
      <c r="HI14" s="995"/>
      <c r="HJ14" s="995"/>
      <c r="HK14" s="995"/>
      <c r="HL14" s="995"/>
      <c r="HM14" s="995"/>
      <c r="HN14" s="995"/>
      <c r="HO14" s="995"/>
    </row>
    <row r="15" spans="1:223" ht="12" customHeight="1" x14ac:dyDescent="0.25">
      <c r="A15" s="1005">
        <v>2007</v>
      </c>
      <c r="B15" s="1000">
        <v>172479</v>
      </c>
      <c r="C15" s="1004">
        <v>1709</v>
      </c>
      <c r="D15" s="1004">
        <v>7850</v>
      </c>
      <c r="E15" s="1004">
        <v>2679</v>
      </c>
      <c r="F15" s="1004">
        <v>18363</v>
      </c>
      <c r="G15" s="1004">
        <v>233</v>
      </c>
      <c r="H15" s="1004">
        <v>114405</v>
      </c>
      <c r="I15" s="1004">
        <v>0</v>
      </c>
      <c r="J15" s="1004">
        <v>1247</v>
      </c>
      <c r="K15" s="1004">
        <v>25992</v>
      </c>
      <c r="L15" s="986"/>
      <c r="M15" s="1006"/>
      <c r="N15" s="986"/>
      <c r="O15" s="986"/>
      <c r="P15" s="986"/>
      <c r="Q15" s="986"/>
      <c r="R15" s="986"/>
      <c r="S15" s="986"/>
      <c r="T15" s="986"/>
      <c r="U15" s="986"/>
      <c r="V15" s="986"/>
      <c r="W15" s="986"/>
      <c r="X15" s="986"/>
      <c r="Y15" s="986"/>
      <c r="Z15" s="986"/>
      <c r="AA15" s="986"/>
      <c r="AB15" s="986"/>
      <c r="AC15" s="986"/>
      <c r="AD15" s="986"/>
      <c r="AE15" s="986"/>
      <c r="AF15" s="986"/>
      <c r="AG15" s="986"/>
      <c r="AH15" s="986"/>
      <c r="AI15" s="986"/>
      <c r="AJ15" s="986"/>
      <c r="AK15" s="986"/>
      <c r="AL15" s="986"/>
      <c r="AM15" s="986"/>
      <c r="AN15" s="986"/>
      <c r="AO15" s="986"/>
      <c r="AP15" s="986"/>
      <c r="AQ15" s="986"/>
      <c r="AR15" s="986"/>
      <c r="AS15" s="986"/>
      <c r="AT15" s="986"/>
      <c r="AU15" s="986"/>
      <c r="AV15" s="986"/>
      <c r="AW15" s="986"/>
      <c r="AX15" s="986"/>
      <c r="AY15" s="986"/>
      <c r="AZ15" s="986"/>
      <c r="BA15" s="986"/>
      <c r="BB15" s="986"/>
      <c r="BC15" s="986"/>
      <c r="BD15" s="986"/>
      <c r="BE15" s="986"/>
      <c r="BF15" s="986"/>
      <c r="BG15" s="986"/>
      <c r="BH15" s="986"/>
      <c r="BI15" s="986"/>
      <c r="BJ15" s="986"/>
      <c r="BK15" s="986"/>
      <c r="BL15" s="986"/>
      <c r="BM15" s="986"/>
      <c r="BN15" s="986"/>
      <c r="BO15" s="986"/>
      <c r="BP15" s="986"/>
      <c r="BQ15" s="986"/>
      <c r="BR15" s="986"/>
      <c r="BS15" s="986"/>
      <c r="BT15" s="986"/>
      <c r="BU15" s="986"/>
      <c r="BV15" s="986"/>
      <c r="BW15" s="986"/>
      <c r="BX15" s="986"/>
      <c r="BY15" s="986"/>
      <c r="BZ15" s="986"/>
      <c r="CA15" s="986"/>
      <c r="CB15" s="986"/>
      <c r="CC15" s="986"/>
      <c r="CD15" s="986"/>
      <c r="CE15" s="986"/>
      <c r="CF15" s="986"/>
      <c r="CG15" s="986"/>
      <c r="CH15" s="986"/>
      <c r="CI15" s="986"/>
      <c r="CJ15" s="986"/>
      <c r="CK15" s="986"/>
      <c r="CL15" s="986"/>
      <c r="CM15" s="986"/>
      <c r="CN15" s="986"/>
      <c r="CO15" s="986"/>
      <c r="CP15" s="986"/>
      <c r="CQ15" s="986"/>
      <c r="CR15" s="986"/>
      <c r="CS15" s="986"/>
      <c r="CT15" s="986"/>
      <c r="CU15" s="986"/>
      <c r="CV15" s="986"/>
      <c r="CW15" s="986"/>
      <c r="CX15" s="986"/>
      <c r="CY15" s="986"/>
      <c r="CZ15" s="986"/>
      <c r="DA15" s="986"/>
      <c r="DB15" s="986"/>
      <c r="DC15" s="986"/>
      <c r="DD15" s="986"/>
      <c r="DE15" s="986"/>
      <c r="DF15" s="986"/>
      <c r="DG15" s="986"/>
      <c r="DH15" s="986"/>
      <c r="DI15" s="986"/>
      <c r="DJ15" s="986"/>
      <c r="DK15" s="986"/>
      <c r="DL15" s="986"/>
      <c r="DM15" s="986"/>
      <c r="DN15" s="986"/>
      <c r="DO15" s="986"/>
      <c r="DP15" s="986"/>
      <c r="DQ15" s="986"/>
      <c r="DR15" s="986"/>
      <c r="DS15" s="986"/>
      <c r="DT15" s="986"/>
      <c r="DU15" s="986"/>
      <c r="DV15" s="986"/>
      <c r="DW15" s="986"/>
      <c r="DX15" s="986"/>
      <c r="DY15" s="986"/>
      <c r="DZ15" s="986"/>
      <c r="EA15" s="986"/>
      <c r="EB15" s="986"/>
      <c r="EC15" s="986"/>
      <c r="ED15" s="986"/>
      <c r="EE15" s="986"/>
      <c r="EF15" s="986"/>
      <c r="EG15" s="986"/>
      <c r="EH15" s="986"/>
      <c r="EI15" s="986"/>
      <c r="EJ15" s="986"/>
      <c r="EK15" s="986"/>
      <c r="EL15" s="986"/>
      <c r="EM15" s="986"/>
      <c r="EN15" s="986"/>
      <c r="EO15" s="986"/>
      <c r="EP15" s="986"/>
      <c r="EQ15" s="986"/>
      <c r="ER15" s="986"/>
      <c r="ES15" s="986"/>
      <c r="ET15" s="986"/>
      <c r="EU15" s="986"/>
      <c r="EV15" s="986"/>
      <c r="EW15" s="986"/>
      <c r="EX15" s="986"/>
      <c r="EY15" s="986"/>
      <c r="EZ15" s="986"/>
      <c r="FA15" s="986"/>
      <c r="FB15" s="986"/>
      <c r="FC15" s="986"/>
      <c r="FD15" s="986"/>
      <c r="FE15" s="986"/>
      <c r="FF15" s="986"/>
      <c r="FG15" s="986"/>
      <c r="FH15" s="986"/>
      <c r="FI15" s="986"/>
      <c r="FJ15" s="986"/>
      <c r="FK15" s="986"/>
      <c r="FL15" s="986"/>
      <c r="FM15" s="986"/>
      <c r="FN15" s="986"/>
      <c r="FO15" s="986"/>
      <c r="FP15" s="986"/>
      <c r="FQ15" s="986"/>
      <c r="FR15" s="986"/>
      <c r="FS15" s="986"/>
      <c r="FT15" s="986"/>
      <c r="FU15" s="986"/>
      <c r="FV15" s="986"/>
      <c r="FW15" s="986"/>
      <c r="FX15" s="986"/>
      <c r="FY15" s="986"/>
      <c r="FZ15" s="986"/>
      <c r="GA15" s="986"/>
      <c r="GB15" s="986"/>
      <c r="GC15" s="986"/>
      <c r="GD15" s="986"/>
      <c r="GE15" s="986"/>
      <c r="GF15" s="986"/>
      <c r="GG15" s="986"/>
      <c r="GH15" s="986"/>
      <c r="GI15" s="986"/>
      <c r="GJ15" s="986"/>
      <c r="GK15" s="986"/>
      <c r="GL15" s="986"/>
      <c r="GM15" s="986"/>
      <c r="GN15" s="986"/>
      <c r="GO15" s="986"/>
      <c r="GP15" s="986"/>
      <c r="GQ15" s="986"/>
      <c r="GR15" s="986"/>
      <c r="GS15" s="986"/>
      <c r="GT15" s="986"/>
      <c r="GU15" s="986"/>
      <c r="GV15" s="986"/>
      <c r="GW15" s="986"/>
      <c r="GX15" s="986"/>
      <c r="GY15" s="986"/>
      <c r="GZ15" s="986"/>
      <c r="HA15" s="986"/>
      <c r="HB15" s="986"/>
      <c r="HC15" s="986"/>
      <c r="HD15" s="986"/>
      <c r="HE15" s="986"/>
      <c r="HF15" s="986"/>
      <c r="HG15" s="986"/>
      <c r="HH15" s="986"/>
      <c r="HI15" s="986"/>
      <c r="HJ15" s="986"/>
      <c r="HK15" s="986"/>
      <c r="HL15" s="986"/>
      <c r="HM15" s="986"/>
      <c r="HN15" s="986"/>
      <c r="HO15" s="986"/>
    </row>
    <row r="16" spans="1:223" ht="12" customHeight="1" x14ac:dyDescent="0.25">
      <c r="A16" s="1005">
        <v>2008</v>
      </c>
      <c r="B16" s="1000">
        <v>184122</v>
      </c>
      <c r="C16" s="1004">
        <v>2430</v>
      </c>
      <c r="D16" s="1004">
        <v>6252</v>
      </c>
      <c r="E16" s="1004">
        <v>1134</v>
      </c>
      <c r="F16" s="1004">
        <v>14483</v>
      </c>
      <c r="G16" s="1004">
        <v>197</v>
      </c>
      <c r="H16" s="1004">
        <v>130905</v>
      </c>
      <c r="I16" s="1004">
        <v>0</v>
      </c>
      <c r="J16" s="1004">
        <v>1247</v>
      </c>
      <c r="K16" s="1004">
        <v>27473</v>
      </c>
      <c r="L16" s="986"/>
      <c r="M16" s="1006"/>
      <c r="N16" s="986"/>
      <c r="O16" s="986"/>
      <c r="P16" s="986"/>
      <c r="Q16" s="986"/>
      <c r="R16" s="986"/>
      <c r="S16" s="986"/>
      <c r="T16" s="986"/>
      <c r="U16" s="986"/>
      <c r="V16" s="986"/>
      <c r="W16" s="986"/>
      <c r="X16" s="986"/>
      <c r="Y16" s="986"/>
      <c r="Z16" s="986"/>
      <c r="AA16" s="986"/>
      <c r="AB16" s="986"/>
      <c r="AC16" s="986"/>
      <c r="AD16" s="986"/>
      <c r="AE16" s="986"/>
      <c r="AF16" s="986"/>
      <c r="AG16" s="986"/>
      <c r="AH16" s="986"/>
      <c r="AI16" s="986"/>
      <c r="AJ16" s="986"/>
      <c r="AK16" s="986"/>
      <c r="AL16" s="986"/>
      <c r="AM16" s="986"/>
      <c r="AN16" s="986"/>
      <c r="AO16" s="986"/>
      <c r="AP16" s="986"/>
      <c r="AQ16" s="986"/>
      <c r="AR16" s="986"/>
      <c r="AS16" s="986"/>
      <c r="AT16" s="986"/>
      <c r="AU16" s="986"/>
      <c r="AV16" s="986"/>
      <c r="AW16" s="986"/>
      <c r="AX16" s="986"/>
      <c r="AY16" s="986"/>
      <c r="AZ16" s="986"/>
      <c r="BA16" s="986"/>
      <c r="BB16" s="986"/>
      <c r="BC16" s="986"/>
      <c r="BD16" s="986"/>
      <c r="BE16" s="986"/>
      <c r="BF16" s="986"/>
      <c r="BG16" s="986"/>
      <c r="BH16" s="986"/>
      <c r="BI16" s="986"/>
      <c r="BJ16" s="986"/>
      <c r="BK16" s="986"/>
      <c r="BL16" s="986"/>
      <c r="BM16" s="986"/>
      <c r="BN16" s="986"/>
      <c r="BO16" s="986"/>
      <c r="BP16" s="986"/>
      <c r="BQ16" s="986"/>
      <c r="BR16" s="986"/>
      <c r="BS16" s="986"/>
      <c r="BT16" s="986"/>
      <c r="BU16" s="986"/>
      <c r="BV16" s="986"/>
      <c r="BW16" s="986"/>
      <c r="BX16" s="986"/>
      <c r="BY16" s="986"/>
      <c r="BZ16" s="986"/>
      <c r="CA16" s="986"/>
      <c r="CB16" s="986"/>
      <c r="CC16" s="986"/>
      <c r="CD16" s="986"/>
      <c r="CE16" s="986"/>
      <c r="CF16" s="986"/>
      <c r="CG16" s="986"/>
      <c r="CH16" s="986"/>
      <c r="CI16" s="986"/>
      <c r="CJ16" s="986"/>
      <c r="CK16" s="986"/>
      <c r="CL16" s="986"/>
      <c r="CM16" s="986"/>
      <c r="CN16" s="986"/>
      <c r="CO16" s="986"/>
      <c r="CP16" s="986"/>
      <c r="CQ16" s="986"/>
      <c r="CR16" s="986"/>
      <c r="CS16" s="986"/>
      <c r="CT16" s="986"/>
      <c r="CU16" s="986"/>
      <c r="CV16" s="986"/>
      <c r="CW16" s="986"/>
      <c r="CX16" s="986"/>
      <c r="CY16" s="986"/>
      <c r="CZ16" s="986"/>
      <c r="DA16" s="986"/>
      <c r="DB16" s="986"/>
      <c r="DC16" s="986"/>
      <c r="DD16" s="986"/>
      <c r="DE16" s="986"/>
      <c r="DF16" s="986"/>
      <c r="DG16" s="986"/>
      <c r="DH16" s="986"/>
      <c r="DI16" s="986"/>
      <c r="DJ16" s="986"/>
      <c r="DK16" s="986"/>
      <c r="DL16" s="986"/>
      <c r="DM16" s="986"/>
      <c r="DN16" s="986"/>
      <c r="DO16" s="986"/>
      <c r="DP16" s="986"/>
      <c r="DQ16" s="986"/>
      <c r="DR16" s="986"/>
      <c r="DS16" s="986"/>
      <c r="DT16" s="986"/>
      <c r="DU16" s="986"/>
      <c r="DV16" s="986"/>
      <c r="DW16" s="986"/>
      <c r="DX16" s="986"/>
      <c r="DY16" s="986"/>
      <c r="DZ16" s="986"/>
      <c r="EA16" s="986"/>
      <c r="EB16" s="986"/>
      <c r="EC16" s="986"/>
      <c r="ED16" s="986"/>
      <c r="EE16" s="986"/>
      <c r="EF16" s="986"/>
      <c r="EG16" s="986"/>
      <c r="EH16" s="986"/>
      <c r="EI16" s="986"/>
      <c r="EJ16" s="986"/>
      <c r="EK16" s="986"/>
      <c r="EL16" s="986"/>
      <c r="EM16" s="986"/>
      <c r="EN16" s="986"/>
      <c r="EO16" s="986"/>
      <c r="EP16" s="986"/>
      <c r="EQ16" s="986"/>
      <c r="ER16" s="986"/>
      <c r="ES16" s="986"/>
      <c r="ET16" s="986"/>
      <c r="EU16" s="986"/>
      <c r="EV16" s="986"/>
      <c r="EW16" s="986"/>
      <c r="EX16" s="986"/>
      <c r="EY16" s="986"/>
      <c r="EZ16" s="986"/>
      <c r="FA16" s="986"/>
      <c r="FB16" s="986"/>
      <c r="FC16" s="986"/>
      <c r="FD16" s="986"/>
      <c r="FE16" s="986"/>
      <c r="FF16" s="986"/>
      <c r="FG16" s="986"/>
      <c r="FH16" s="986"/>
      <c r="FI16" s="986"/>
      <c r="FJ16" s="986"/>
      <c r="FK16" s="986"/>
      <c r="FL16" s="986"/>
      <c r="FM16" s="986"/>
      <c r="FN16" s="986"/>
      <c r="FO16" s="986"/>
      <c r="FP16" s="986"/>
      <c r="FQ16" s="986"/>
      <c r="FR16" s="986"/>
      <c r="FS16" s="986"/>
      <c r="FT16" s="986"/>
      <c r="FU16" s="986"/>
      <c r="FV16" s="986"/>
      <c r="FW16" s="986"/>
      <c r="FX16" s="986"/>
      <c r="FY16" s="986"/>
      <c r="FZ16" s="986"/>
      <c r="GA16" s="986"/>
      <c r="GB16" s="986"/>
      <c r="GC16" s="986"/>
      <c r="GD16" s="986"/>
      <c r="GE16" s="986"/>
      <c r="GF16" s="986"/>
      <c r="GG16" s="986"/>
      <c r="GH16" s="986"/>
      <c r="GI16" s="986"/>
      <c r="GJ16" s="986"/>
      <c r="GK16" s="986"/>
      <c r="GL16" s="986"/>
      <c r="GM16" s="986"/>
      <c r="GN16" s="986"/>
      <c r="GO16" s="986"/>
      <c r="GP16" s="986"/>
      <c r="GQ16" s="986"/>
      <c r="GR16" s="986"/>
      <c r="GS16" s="986"/>
      <c r="GT16" s="986"/>
      <c r="GU16" s="986"/>
      <c r="GV16" s="986"/>
      <c r="GW16" s="986"/>
      <c r="GX16" s="986"/>
      <c r="GY16" s="986"/>
      <c r="GZ16" s="986"/>
      <c r="HA16" s="986"/>
      <c r="HB16" s="986"/>
      <c r="HC16" s="986"/>
      <c r="HD16" s="986"/>
      <c r="HE16" s="986"/>
      <c r="HF16" s="986"/>
      <c r="HG16" s="986"/>
      <c r="HH16" s="986"/>
      <c r="HI16" s="986"/>
      <c r="HJ16" s="986"/>
      <c r="HK16" s="986"/>
      <c r="HL16" s="986"/>
      <c r="HM16" s="986"/>
      <c r="HN16" s="986"/>
      <c r="HO16" s="986"/>
    </row>
    <row r="17" spans="1:223" ht="12" customHeight="1" x14ac:dyDescent="0.25">
      <c r="A17" s="1005">
        <v>2009</v>
      </c>
      <c r="B17" s="1000">
        <v>254303</v>
      </c>
      <c r="C17" s="1004">
        <v>4059</v>
      </c>
      <c r="D17" s="1004">
        <v>3168</v>
      </c>
      <c r="E17" s="1004">
        <v>1106</v>
      </c>
      <c r="F17" s="1004">
        <v>44537</v>
      </c>
      <c r="G17" s="1004">
        <v>178</v>
      </c>
      <c r="H17" s="1004">
        <v>162959</v>
      </c>
      <c r="I17" s="1004">
        <v>0</v>
      </c>
      <c r="J17" s="1004">
        <v>4274</v>
      </c>
      <c r="K17" s="1004">
        <v>34021</v>
      </c>
      <c r="L17" s="986"/>
      <c r="M17" s="1006"/>
      <c r="N17" s="986"/>
      <c r="O17" s="986"/>
      <c r="P17" s="986"/>
      <c r="Q17" s="986"/>
      <c r="R17" s="986"/>
      <c r="S17" s="986"/>
      <c r="T17" s="986"/>
      <c r="U17" s="986"/>
      <c r="V17" s="986"/>
      <c r="W17" s="986"/>
      <c r="X17" s="986"/>
      <c r="Y17" s="986"/>
      <c r="Z17" s="986"/>
      <c r="AA17" s="986"/>
      <c r="AB17" s="986"/>
      <c r="AC17" s="986"/>
      <c r="AD17" s="986"/>
      <c r="AE17" s="986"/>
      <c r="AF17" s="986"/>
      <c r="AG17" s="986"/>
      <c r="AH17" s="986"/>
      <c r="AI17" s="986"/>
      <c r="AJ17" s="986"/>
      <c r="AK17" s="986"/>
      <c r="AL17" s="986"/>
      <c r="AM17" s="986"/>
      <c r="AN17" s="986"/>
      <c r="AO17" s="986"/>
      <c r="AP17" s="986"/>
      <c r="AQ17" s="986"/>
      <c r="AR17" s="986"/>
      <c r="AS17" s="986"/>
      <c r="AT17" s="986"/>
      <c r="AU17" s="986"/>
      <c r="AV17" s="986"/>
      <c r="AW17" s="986"/>
      <c r="AX17" s="986"/>
      <c r="AY17" s="986"/>
      <c r="AZ17" s="986"/>
      <c r="BA17" s="986"/>
      <c r="BB17" s="986"/>
      <c r="BC17" s="986"/>
      <c r="BD17" s="986"/>
      <c r="BE17" s="986"/>
      <c r="BF17" s="986"/>
      <c r="BG17" s="986"/>
      <c r="BH17" s="986"/>
      <c r="BI17" s="986"/>
      <c r="BJ17" s="986"/>
      <c r="BK17" s="986"/>
      <c r="BL17" s="986"/>
      <c r="BM17" s="986"/>
      <c r="BN17" s="986"/>
      <c r="BO17" s="986"/>
      <c r="BP17" s="986"/>
      <c r="BQ17" s="986"/>
      <c r="BR17" s="986"/>
      <c r="BS17" s="986"/>
      <c r="BT17" s="986"/>
      <c r="BU17" s="986"/>
      <c r="BV17" s="986"/>
      <c r="BW17" s="986"/>
      <c r="BX17" s="986"/>
      <c r="BY17" s="986"/>
      <c r="BZ17" s="986"/>
      <c r="CA17" s="986"/>
      <c r="CB17" s="986"/>
      <c r="CC17" s="986"/>
      <c r="CD17" s="986"/>
      <c r="CE17" s="986"/>
      <c r="CF17" s="986"/>
      <c r="CG17" s="986"/>
      <c r="CH17" s="986"/>
      <c r="CI17" s="986"/>
      <c r="CJ17" s="986"/>
      <c r="CK17" s="986"/>
      <c r="CL17" s="986"/>
      <c r="CM17" s="986"/>
      <c r="CN17" s="986"/>
      <c r="CO17" s="986"/>
      <c r="CP17" s="986"/>
      <c r="CQ17" s="986"/>
      <c r="CR17" s="986"/>
      <c r="CS17" s="986"/>
      <c r="CT17" s="986"/>
      <c r="CU17" s="986"/>
      <c r="CV17" s="986"/>
      <c r="CW17" s="986"/>
      <c r="CX17" s="986"/>
      <c r="CY17" s="986"/>
      <c r="CZ17" s="986"/>
      <c r="DA17" s="986"/>
      <c r="DB17" s="986"/>
      <c r="DC17" s="986"/>
      <c r="DD17" s="986"/>
      <c r="DE17" s="986"/>
      <c r="DF17" s="986"/>
      <c r="DG17" s="986"/>
      <c r="DH17" s="986"/>
      <c r="DI17" s="986"/>
      <c r="DJ17" s="986"/>
      <c r="DK17" s="986"/>
      <c r="DL17" s="986"/>
      <c r="DM17" s="986"/>
      <c r="DN17" s="986"/>
      <c r="DO17" s="986"/>
      <c r="DP17" s="986"/>
      <c r="DQ17" s="986"/>
      <c r="DR17" s="986"/>
      <c r="DS17" s="986"/>
      <c r="DT17" s="986"/>
      <c r="DU17" s="986"/>
      <c r="DV17" s="986"/>
      <c r="DW17" s="986"/>
      <c r="DX17" s="986"/>
      <c r="DY17" s="986"/>
      <c r="DZ17" s="986"/>
      <c r="EA17" s="986"/>
      <c r="EB17" s="986"/>
      <c r="EC17" s="986"/>
      <c r="ED17" s="986"/>
      <c r="EE17" s="986"/>
      <c r="EF17" s="986"/>
      <c r="EG17" s="986"/>
      <c r="EH17" s="986"/>
      <c r="EI17" s="986"/>
      <c r="EJ17" s="986"/>
      <c r="EK17" s="986"/>
      <c r="EL17" s="986"/>
      <c r="EM17" s="986"/>
      <c r="EN17" s="986"/>
      <c r="EO17" s="986"/>
      <c r="EP17" s="986"/>
      <c r="EQ17" s="986"/>
      <c r="ER17" s="986"/>
      <c r="ES17" s="986"/>
      <c r="ET17" s="986"/>
      <c r="EU17" s="986"/>
      <c r="EV17" s="986"/>
      <c r="EW17" s="986"/>
      <c r="EX17" s="986"/>
      <c r="EY17" s="986"/>
      <c r="EZ17" s="986"/>
      <c r="FA17" s="986"/>
      <c r="FB17" s="986"/>
      <c r="FC17" s="986"/>
      <c r="FD17" s="986"/>
      <c r="FE17" s="986"/>
      <c r="FF17" s="986"/>
      <c r="FG17" s="986"/>
      <c r="FH17" s="986"/>
      <c r="FI17" s="986"/>
      <c r="FJ17" s="986"/>
      <c r="FK17" s="986"/>
      <c r="FL17" s="986"/>
      <c r="FM17" s="986"/>
      <c r="FN17" s="986"/>
      <c r="FO17" s="986"/>
      <c r="FP17" s="986"/>
      <c r="FQ17" s="986"/>
      <c r="FR17" s="986"/>
      <c r="FS17" s="986"/>
      <c r="FT17" s="986"/>
      <c r="FU17" s="986"/>
      <c r="FV17" s="986"/>
      <c r="FW17" s="986"/>
      <c r="FX17" s="986"/>
      <c r="FY17" s="986"/>
      <c r="FZ17" s="986"/>
      <c r="GA17" s="986"/>
      <c r="GB17" s="986"/>
      <c r="GC17" s="986"/>
      <c r="GD17" s="986"/>
      <c r="GE17" s="986"/>
      <c r="GF17" s="986"/>
      <c r="GG17" s="986"/>
      <c r="GH17" s="986"/>
      <c r="GI17" s="986"/>
      <c r="GJ17" s="986"/>
      <c r="GK17" s="986"/>
      <c r="GL17" s="986"/>
      <c r="GM17" s="986"/>
      <c r="GN17" s="986"/>
      <c r="GO17" s="986"/>
      <c r="GP17" s="986"/>
      <c r="GQ17" s="986"/>
      <c r="GR17" s="986"/>
      <c r="GS17" s="986"/>
      <c r="GT17" s="986"/>
      <c r="GU17" s="986"/>
      <c r="GV17" s="986"/>
      <c r="GW17" s="986"/>
      <c r="GX17" s="986"/>
      <c r="GY17" s="986"/>
      <c r="GZ17" s="986"/>
      <c r="HA17" s="986"/>
      <c r="HB17" s="986"/>
      <c r="HC17" s="986"/>
      <c r="HD17" s="986"/>
      <c r="HE17" s="986"/>
      <c r="HF17" s="986"/>
      <c r="HG17" s="986"/>
      <c r="HH17" s="986"/>
      <c r="HI17" s="986"/>
      <c r="HJ17" s="986"/>
      <c r="HK17" s="986"/>
      <c r="HL17" s="986"/>
      <c r="HM17" s="986"/>
      <c r="HN17" s="986"/>
      <c r="HO17" s="986"/>
    </row>
    <row r="18" spans="1:223" ht="12" customHeight="1" x14ac:dyDescent="0.25">
      <c r="A18" s="1005">
        <v>2010</v>
      </c>
      <c r="B18" s="1000">
        <v>270438</v>
      </c>
      <c r="C18" s="1004">
        <v>5989</v>
      </c>
      <c r="D18" s="1004">
        <v>980</v>
      </c>
      <c r="E18" s="1004">
        <v>218</v>
      </c>
      <c r="F18" s="1004">
        <v>58114</v>
      </c>
      <c r="G18" s="1004">
        <v>56</v>
      </c>
      <c r="H18" s="1004">
        <v>162001</v>
      </c>
      <c r="I18" s="1004">
        <v>0</v>
      </c>
      <c r="J18" s="1004">
        <v>5829</v>
      </c>
      <c r="K18" s="1004">
        <v>37250</v>
      </c>
      <c r="L18" s="986"/>
      <c r="M18" s="1006"/>
      <c r="N18" s="986"/>
      <c r="O18" s="986"/>
      <c r="P18" s="986"/>
      <c r="Q18" s="986"/>
      <c r="R18" s="986"/>
      <c r="S18" s="986"/>
      <c r="T18" s="986"/>
      <c r="U18" s="986"/>
      <c r="V18" s="986"/>
      <c r="W18" s="986"/>
      <c r="X18" s="986"/>
      <c r="Y18" s="986"/>
      <c r="Z18" s="986"/>
      <c r="AA18" s="986"/>
      <c r="AB18" s="986"/>
      <c r="AC18" s="986"/>
      <c r="AD18" s="986"/>
      <c r="AE18" s="986"/>
      <c r="AF18" s="986"/>
      <c r="AG18" s="986"/>
      <c r="AH18" s="986"/>
      <c r="AI18" s="986"/>
      <c r="AJ18" s="986"/>
      <c r="AK18" s="986"/>
      <c r="AL18" s="986"/>
      <c r="AM18" s="986"/>
      <c r="AN18" s="986"/>
      <c r="AO18" s="986"/>
      <c r="AP18" s="986"/>
      <c r="AQ18" s="986"/>
      <c r="AR18" s="986"/>
      <c r="AS18" s="986"/>
      <c r="AT18" s="986"/>
      <c r="AU18" s="986"/>
      <c r="AV18" s="986"/>
      <c r="AW18" s="986"/>
      <c r="AX18" s="986"/>
      <c r="AY18" s="986"/>
      <c r="AZ18" s="986"/>
      <c r="BA18" s="986"/>
      <c r="BB18" s="986"/>
      <c r="BC18" s="986"/>
      <c r="BD18" s="986"/>
      <c r="BE18" s="986"/>
      <c r="BF18" s="986"/>
      <c r="BG18" s="986"/>
      <c r="BH18" s="986"/>
      <c r="BI18" s="986"/>
      <c r="BJ18" s="986"/>
      <c r="BK18" s="986"/>
      <c r="BL18" s="986"/>
      <c r="BM18" s="986"/>
      <c r="BN18" s="986"/>
      <c r="BO18" s="986"/>
      <c r="BP18" s="986"/>
      <c r="BQ18" s="986"/>
      <c r="BR18" s="986"/>
      <c r="BS18" s="986"/>
      <c r="BT18" s="986"/>
      <c r="BU18" s="986"/>
      <c r="BV18" s="986"/>
      <c r="BW18" s="986"/>
      <c r="BX18" s="986"/>
      <c r="BY18" s="986"/>
      <c r="BZ18" s="986"/>
      <c r="CA18" s="986"/>
      <c r="CB18" s="986"/>
      <c r="CC18" s="986"/>
      <c r="CD18" s="986"/>
      <c r="CE18" s="986"/>
      <c r="CF18" s="986"/>
      <c r="CG18" s="986"/>
      <c r="CH18" s="986"/>
      <c r="CI18" s="986"/>
      <c r="CJ18" s="986"/>
      <c r="CK18" s="986"/>
      <c r="CL18" s="986"/>
      <c r="CM18" s="986"/>
      <c r="CN18" s="986"/>
      <c r="CO18" s="986"/>
      <c r="CP18" s="986"/>
      <c r="CQ18" s="986"/>
      <c r="CR18" s="986"/>
      <c r="CS18" s="986"/>
      <c r="CT18" s="986"/>
      <c r="CU18" s="986"/>
      <c r="CV18" s="986"/>
      <c r="CW18" s="986"/>
      <c r="CX18" s="986"/>
      <c r="CY18" s="986"/>
      <c r="CZ18" s="986"/>
      <c r="DA18" s="986"/>
      <c r="DB18" s="986"/>
      <c r="DC18" s="986"/>
      <c r="DD18" s="986"/>
      <c r="DE18" s="986"/>
      <c r="DF18" s="986"/>
      <c r="DG18" s="986"/>
      <c r="DH18" s="986"/>
      <c r="DI18" s="986"/>
      <c r="DJ18" s="986"/>
      <c r="DK18" s="986"/>
      <c r="DL18" s="986"/>
      <c r="DM18" s="986"/>
      <c r="DN18" s="986"/>
      <c r="DO18" s="986"/>
      <c r="DP18" s="986"/>
      <c r="DQ18" s="986"/>
      <c r="DR18" s="986"/>
      <c r="DS18" s="986"/>
      <c r="DT18" s="986"/>
      <c r="DU18" s="986"/>
      <c r="DV18" s="986"/>
      <c r="DW18" s="986"/>
      <c r="DX18" s="986"/>
      <c r="DY18" s="986"/>
      <c r="DZ18" s="986"/>
      <c r="EA18" s="986"/>
      <c r="EB18" s="986"/>
      <c r="EC18" s="986"/>
      <c r="ED18" s="986"/>
      <c r="EE18" s="986"/>
      <c r="EF18" s="986"/>
      <c r="EG18" s="986"/>
      <c r="EH18" s="986"/>
      <c r="EI18" s="986"/>
      <c r="EJ18" s="986"/>
      <c r="EK18" s="986"/>
      <c r="EL18" s="986"/>
      <c r="EM18" s="986"/>
      <c r="EN18" s="986"/>
      <c r="EO18" s="986"/>
      <c r="EP18" s="986"/>
      <c r="EQ18" s="986"/>
      <c r="ER18" s="986"/>
      <c r="ES18" s="986"/>
      <c r="ET18" s="986"/>
      <c r="EU18" s="986"/>
      <c r="EV18" s="986"/>
      <c r="EW18" s="986"/>
      <c r="EX18" s="986"/>
      <c r="EY18" s="986"/>
      <c r="EZ18" s="986"/>
      <c r="FA18" s="986"/>
      <c r="FB18" s="986"/>
      <c r="FC18" s="986"/>
      <c r="FD18" s="986"/>
      <c r="FE18" s="986"/>
      <c r="FF18" s="986"/>
      <c r="FG18" s="986"/>
      <c r="FH18" s="986"/>
      <c r="FI18" s="986"/>
      <c r="FJ18" s="986"/>
      <c r="FK18" s="986"/>
      <c r="FL18" s="986"/>
      <c r="FM18" s="986"/>
      <c r="FN18" s="986"/>
      <c r="FO18" s="986"/>
      <c r="FP18" s="986"/>
      <c r="FQ18" s="986"/>
      <c r="FR18" s="986"/>
      <c r="FS18" s="986"/>
      <c r="FT18" s="986"/>
      <c r="FU18" s="986"/>
      <c r="FV18" s="986"/>
      <c r="FW18" s="986"/>
      <c r="FX18" s="986"/>
      <c r="FY18" s="986"/>
      <c r="FZ18" s="986"/>
      <c r="GA18" s="986"/>
      <c r="GB18" s="986"/>
      <c r="GC18" s="986"/>
      <c r="GD18" s="986"/>
      <c r="GE18" s="986"/>
      <c r="GF18" s="986"/>
      <c r="GG18" s="986"/>
      <c r="GH18" s="986"/>
      <c r="GI18" s="986"/>
      <c r="GJ18" s="986"/>
      <c r="GK18" s="986"/>
      <c r="GL18" s="986"/>
      <c r="GM18" s="986"/>
      <c r="GN18" s="986"/>
      <c r="GO18" s="986"/>
      <c r="GP18" s="986"/>
      <c r="GQ18" s="986"/>
      <c r="GR18" s="986"/>
      <c r="GS18" s="986"/>
      <c r="GT18" s="986"/>
      <c r="GU18" s="986"/>
      <c r="GV18" s="986"/>
      <c r="GW18" s="986"/>
      <c r="GX18" s="986"/>
      <c r="GY18" s="986"/>
      <c r="GZ18" s="986"/>
      <c r="HA18" s="986"/>
      <c r="HB18" s="986"/>
      <c r="HC18" s="986"/>
      <c r="HD18" s="986"/>
      <c r="HE18" s="986"/>
      <c r="HF18" s="986"/>
      <c r="HG18" s="986"/>
      <c r="HH18" s="986"/>
      <c r="HI18" s="986"/>
      <c r="HJ18" s="986"/>
      <c r="HK18" s="986"/>
      <c r="HL18" s="986"/>
      <c r="HM18" s="986"/>
      <c r="HN18" s="986"/>
      <c r="HO18" s="986"/>
    </row>
    <row r="19" spans="1:223" ht="12" customHeight="1" x14ac:dyDescent="0.25">
      <c r="A19" s="1005">
        <v>2011</v>
      </c>
      <c r="B19" s="1000">
        <v>250443</v>
      </c>
      <c r="C19" s="1004">
        <v>10536</v>
      </c>
      <c r="D19" s="1004">
        <v>433</v>
      </c>
      <c r="E19" s="1004">
        <v>277</v>
      </c>
      <c r="F19" s="1004">
        <v>51494</v>
      </c>
      <c r="G19" s="1004">
        <v>0</v>
      </c>
      <c r="H19" s="1004">
        <v>150454</v>
      </c>
      <c r="I19" s="1004">
        <v>0</v>
      </c>
      <c r="J19" s="1004">
        <v>7525</v>
      </c>
      <c r="K19" s="1004">
        <v>29725</v>
      </c>
      <c r="L19" s="986"/>
      <c r="M19" s="1006"/>
      <c r="N19" s="986"/>
      <c r="O19" s="986"/>
      <c r="P19" s="986"/>
      <c r="Q19" s="986"/>
      <c r="R19" s="986"/>
      <c r="S19" s="986"/>
      <c r="T19" s="986"/>
      <c r="U19" s="986"/>
      <c r="V19" s="986"/>
      <c r="W19" s="986"/>
      <c r="X19" s="986"/>
      <c r="Y19" s="986"/>
      <c r="Z19" s="986"/>
      <c r="AA19" s="986"/>
      <c r="AB19" s="986"/>
      <c r="AC19" s="986"/>
      <c r="AD19" s="986"/>
      <c r="AE19" s="986"/>
      <c r="AF19" s="986"/>
      <c r="AG19" s="986"/>
      <c r="AH19" s="986"/>
      <c r="AI19" s="986"/>
      <c r="AJ19" s="986"/>
      <c r="AK19" s="986"/>
      <c r="AL19" s="986"/>
      <c r="AM19" s="986"/>
      <c r="AN19" s="986"/>
      <c r="AO19" s="986"/>
      <c r="AP19" s="986"/>
      <c r="AQ19" s="986"/>
      <c r="AR19" s="986"/>
      <c r="AS19" s="986"/>
      <c r="AT19" s="986"/>
      <c r="AU19" s="986"/>
      <c r="AV19" s="986"/>
      <c r="AW19" s="986"/>
      <c r="AX19" s="986"/>
      <c r="AY19" s="986"/>
      <c r="AZ19" s="986"/>
      <c r="BA19" s="986"/>
      <c r="BB19" s="986"/>
      <c r="BC19" s="986"/>
      <c r="BD19" s="986"/>
      <c r="BE19" s="986"/>
      <c r="BF19" s="986"/>
      <c r="BG19" s="986"/>
      <c r="BH19" s="986"/>
      <c r="BI19" s="986"/>
      <c r="BJ19" s="986"/>
      <c r="BK19" s="986"/>
      <c r="BL19" s="986"/>
      <c r="BM19" s="986"/>
      <c r="BN19" s="986"/>
      <c r="BO19" s="986"/>
      <c r="BP19" s="986"/>
      <c r="BQ19" s="986"/>
      <c r="BR19" s="986"/>
      <c r="BS19" s="986"/>
      <c r="BT19" s="986"/>
      <c r="BU19" s="986"/>
      <c r="BV19" s="986"/>
      <c r="BW19" s="986"/>
      <c r="BX19" s="986"/>
      <c r="BY19" s="986"/>
      <c r="BZ19" s="986"/>
      <c r="CA19" s="986"/>
      <c r="CB19" s="986"/>
      <c r="CC19" s="986"/>
      <c r="CD19" s="986"/>
      <c r="CE19" s="986"/>
      <c r="CF19" s="986"/>
      <c r="CG19" s="986"/>
      <c r="CH19" s="986"/>
      <c r="CI19" s="986"/>
      <c r="CJ19" s="986"/>
      <c r="CK19" s="986"/>
      <c r="CL19" s="986"/>
      <c r="CM19" s="986"/>
      <c r="CN19" s="986"/>
      <c r="CO19" s="986"/>
      <c r="CP19" s="986"/>
      <c r="CQ19" s="986"/>
      <c r="CR19" s="986"/>
      <c r="CS19" s="986"/>
      <c r="CT19" s="986"/>
      <c r="CU19" s="986"/>
      <c r="CV19" s="986"/>
      <c r="CW19" s="986"/>
      <c r="CX19" s="986"/>
      <c r="CY19" s="986"/>
      <c r="CZ19" s="986"/>
      <c r="DA19" s="986"/>
      <c r="DB19" s="986"/>
      <c r="DC19" s="986"/>
      <c r="DD19" s="986"/>
      <c r="DE19" s="986"/>
      <c r="DF19" s="986"/>
      <c r="DG19" s="986"/>
      <c r="DH19" s="986"/>
      <c r="DI19" s="986"/>
      <c r="DJ19" s="986"/>
      <c r="DK19" s="986"/>
      <c r="DL19" s="986"/>
      <c r="DM19" s="986"/>
      <c r="DN19" s="986"/>
      <c r="DO19" s="986"/>
      <c r="DP19" s="986"/>
      <c r="DQ19" s="986"/>
      <c r="DR19" s="986"/>
      <c r="DS19" s="986"/>
      <c r="DT19" s="986"/>
      <c r="DU19" s="986"/>
      <c r="DV19" s="986"/>
      <c r="DW19" s="986"/>
      <c r="DX19" s="986"/>
      <c r="DY19" s="986"/>
      <c r="DZ19" s="986"/>
      <c r="EA19" s="986"/>
      <c r="EB19" s="986"/>
      <c r="EC19" s="986"/>
      <c r="ED19" s="986"/>
      <c r="EE19" s="986"/>
      <c r="EF19" s="986"/>
      <c r="EG19" s="986"/>
      <c r="EH19" s="986"/>
      <c r="EI19" s="986"/>
      <c r="EJ19" s="986"/>
      <c r="EK19" s="986"/>
      <c r="EL19" s="986"/>
      <c r="EM19" s="986"/>
      <c r="EN19" s="986"/>
      <c r="EO19" s="986"/>
      <c r="EP19" s="986"/>
      <c r="EQ19" s="986"/>
      <c r="ER19" s="986"/>
      <c r="ES19" s="986"/>
      <c r="ET19" s="986"/>
      <c r="EU19" s="986"/>
      <c r="EV19" s="986"/>
      <c r="EW19" s="986"/>
      <c r="EX19" s="986"/>
      <c r="EY19" s="986"/>
      <c r="EZ19" s="986"/>
      <c r="FA19" s="986"/>
      <c r="FB19" s="986"/>
      <c r="FC19" s="986"/>
      <c r="FD19" s="986"/>
      <c r="FE19" s="986"/>
      <c r="FF19" s="986"/>
      <c r="FG19" s="986"/>
      <c r="FH19" s="986"/>
      <c r="FI19" s="986"/>
      <c r="FJ19" s="986"/>
      <c r="FK19" s="986"/>
      <c r="FL19" s="986"/>
      <c r="FM19" s="986"/>
      <c r="FN19" s="986"/>
      <c r="FO19" s="986"/>
      <c r="FP19" s="986"/>
      <c r="FQ19" s="986"/>
      <c r="FR19" s="986"/>
      <c r="FS19" s="986"/>
      <c r="FT19" s="986"/>
      <c r="FU19" s="986"/>
      <c r="FV19" s="986"/>
      <c r="FW19" s="986"/>
      <c r="FX19" s="986"/>
      <c r="FY19" s="986"/>
      <c r="FZ19" s="986"/>
      <c r="GA19" s="986"/>
      <c r="GB19" s="986"/>
      <c r="GC19" s="986"/>
      <c r="GD19" s="986"/>
      <c r="GE19" s="986"/>
      <c r="GF19" s="986"/>
      <c r="GG19" s="986"/>
      <c r="GH19" s="986"/>
      <c r="GI19" s="986"/>
      <c r="GJ19" s="986"/>
      <c r="GK19" s="986"/>
      <c r="GL19" s="986"/>
      <c r="GM19" s="986"/>
      <c r="GN19" s="986"/>
      <c r="GO19" s="986"/>
      <c r="GP19" s="986"/>
      <c r="GQ19" s="986"/>
      <c r="GR19" s="986"/>
      <c r="GS19" s="986"/>
      <c r="GT19" s="986"/>
      <c r="GU19" s="986"/>
      <c r="GV19" s="986"/>
      <c r="GW19" s="986"/>
      <c r="GX19" s="986"/>
      <c r="GY19" s="986"/>
      <c r="GZ19" s="986"/>
      <c r="HA19" s="986"/>
      <c r="HB19" s="986"/>
      <c r="HC19" s="986"/>
      <c r="HD19" s="986"/>
      <c r="HE19" s="986"/>
      <c r="HF19" s="986"/>
      <c r="HG19" s="986"/>
      <c r="HH19" s="986"/>
      <c r="HI19" s="986"/>
      <c r="HJ19" s="986"/>
      <c r="HK19" s="986"/>
      <c r="HL19" s="986"/>
      <c r="HM19" s="986"/>
      <c r="HN19" s="986"/>
      <c r="HO19" s="986"/>
    </row>
    <row r="20" spans="1:223" ht="12" customHeight="1" x14ac:dyDescent="0.25">
      <c r="A20" s="1005">
        <v>2012</v>
      </c>
      <c r="B20" s="1000">
        <v>198372</v>
      </c>
      <c r="C20" s="1004">
        <v>6464</v>
      </c>
      <c r="D20" s="1004">
        <v>123</v>
      </c>
      <c r="E20" s="1004">
        <v>94</v>
      </c>
      <c r="F20" s="1004">
        <v>13988</v>
      </c>
      <c r="G20" s="1004">
        <v>4</v>
      </c>
      <c r="H20" s="1004">
        <v>115703</v>
      </c>
      <c r="I20" s="1004">
        <v>0</v>
      </c>
      <c r="J20" s="1004">
        <v>3324</v>
      </c>
      <c r="K20" s="1004">
        <v>58671</v>
      </c>
      <c r="L20" s="995"/>
      <c r="M20" s="1007"/>
      <c r="N20" s="995"/>
      <c r="O20" s="995"/>
      <c r="P20" s="995"/>
      <c r="Q20" s="995"/>
      <c r="R20" s="995"/>
      <c r="S20" s="995"/>
      <c r="T20" s="995"/>
      <c r="U20" s="995"/>
      <c r="V20" s="995"/>
      <c r="W20" s="995"/>
      <c r="X20" s="995"/>
      <c r="Y20" s="995"/>
      <c r="Z20" s="995"/>
      <c r="AA20" s="995"/>
      <c r="AB20" s="995"/>
      <c r="AC20" s="995"/>
      <c r="AD20" s="995"/>
      <c r="AE20" s="995"/>
      <c r="AF20" s="995"/>
      <c r="AG20" s="995"/>
      <c r="AH20" s="995"/>
      <c r="AI20" s="995"/>
      <c r="AJ20" s="995"/>
      <c r="AK20" s="995"/>
      <c r="AL20" s="995"/>
      <c r="AM20" s="995"/>
      <c r="AN20" s="995"/>
      <c r="AO20" s="995"/>
      <c r="AP20" s="995"/>
      <c r="AQ20" s="995"/>
      <c r="AR20" s="995"/>
      <c r="AS20" s="995"/>
      <c r="AT20" s="995"/>
      <c r="AU20" s="995"/>
      <c r="AV20" s="995"/>
      <c r="AW20" s="995"/>
      <c r="AX20" s="995"/>
      <c r="AY20" s="995"/>
      <c r="AZ20" s="995"/>
      <c r="BA20" s="995"/>
      <c r="BB20" s="995"/>
      <c r="BC20" s="995"/>
      <c r="BD20" s="995"/>
      <c r="BE20" s="995"/>
      <c r="BF20" s="995"/>
      <c r="BG20" s="995"/>
      <c r="BH20" s="995"/>
      <c r="BI20" s="995"/>
      <c r="BJ20" s="995"/>
      <c r="BK20" s="995"/>
      <c r="BL20" s="995"/>
      <c r="BM20" s="995"/>
      <c r="BN20" s="995"/>
      <c r="BO20" s="995"/>
      <c r="BP20" s="995"/>
      <c r="BQ20" s="995"/>
      <c r="BR20" s="995"/>
      <c r="BS20" s="995"/>
      <c r="BT20" s="995"/>
      <c r="BU20" s="995"/>
      <c r="BV20" s="995"/>
      <c r="BW20" s="995"/>
      <c r="BX20" s="995"/>
      <c r="BY20" s="995"/>
      <c r="BZ20" s="995"/>
      <c r="CA20" s="995"/>
      <c r="CB20" s="995"/>
      <c r="CC20" s="995"/>
      <c r="CD20" s="995"/>
      <c r="CE20" s="995"/>
      <c r="CF20" s="995"/>
      <c r="CG20" s="995"/>
      <c r="CH20" s="995"/>
      <c r="CI20" s="995"/>
      <c r="CJ20" s="995"/>
      <c r="CK20" s="995"/>
      <c r="CL20" s="995"/>
      <c r="CM20" s="995"/>
      <c r="CN20" s="995"/>
      <c r="CO20" s="995"/>
      <c r="CP20" s="995"/>
      <c r="CQ20" s="995"/>
      <c r="CR20" s="995"/>
      <c r="CS20" s="995"/>
      <c r="CT20" s="995"/>
      <c r="CU20" s="995"/>
      <c r="CV20" s="995"/>
      <c r="CW20" s="995"/>
      <c r="CX20" s="995"/>
      <c r="CY20" s="995"/>
      <c r="CZ20" s="995"/>
      <c r="DA20" s="995"/>
      <c r="DB20" s="995"/>
      <c r="DC20" s="995"/>
      <c r="DD20" s="995"/>
      <c r="DE20" s="995"/>
      <c r="DF20" s="995"/>
      <c r="DG20" s="995"/>
      <c r="DH20" s="995"/>
      <c r="DI20" s="995"/>
      <c r="DJ20" s="995"/>
      <c r="DK20" s="995"/>
      <c r="DL20" s="995"/>
      <c r="DM20" s="995"/>
      <c r="DN20" s="995"/>
      <c r="DO20" s="995"/>
      <c r="DP20" s="995"/>
      <c r="DQ20" s="995"/>
      <c r="DR20" s="995"/>
      <c r="DS20" s="995"/>
      <c r="DT20" s="995"/>
      <c r="DU20" s="995"/>
      <c r="DV20" s="995"/>
      <c r="DW20" s="995"/>
      <c r="DX20" s="995"/>
      <c r="DY20" s="995"/>
      <c r="DZ20" s="995"/>
      <c r="EA20" s="995"/>
      <c r="EB20" s="995"/>
      <c r="EC20" s="995"/>
      <c r="ED20" s="995"/>
      <c r="EE20" s="995"/>
      <c r="EF20" s="995"/>
      <c r="EG20" s="995"/>
      <c r="EH20" s="995"/>
      <c r="EI20" s="995"/>
      <c r="EJ20" s="995"/>
      <c r="EK20" s="995"/>
      <c r="EL20" s="995"/>
      <c r="EM20" s="995"/>
      <c r="EN20" s="995"/>
      <c r="EO20" s="995"/>
      <c r="EP20" s="995"/>
      <c r="EQ20" s="995"/>
      <c r="ER20" s="995"/>
      <c r="ES20" s="995"/>
      <c r="ET20" s="995"/>
      <c r="EU20" s="995"/>
      <c r="EV20" s="995"/>
      <c r="EW20" s="995"/>
      <c r="EX20" s="995"/>
      <c r="EY20" s="995"/>
      <c r="EZ20" s="995"/>
      <c r="FA20" s="995"/>
      <c r="FB20" s="995"/>
      <c r="FC20" s="995"/>
      <c r="FD20" s="995"/>
      <c r="FE20" s="995"/>
      <c r="FF20" s="995"/>
      <c r="FG20" s="995"/>
      <c r="FH20" s="995"/>
      <c r="FI20" s="995"/>
      <c r="FJ20" s="995"/>
      <c r="FK20" s="995"/>
      <c r="FL20" s="995"/>
      <c r="FM20" s="995"/>
      <c r="FN20" s="995"/>
      <c r="FO20" s="995"/>
      <c r="FP20" s="995"/>
      <c r="FQ20" s="995"/>
      <c r="FR20" s="995"/>
      <c r="FS20" s="995"/>
      <c r="FT20" s="995"/>
      <c r="FU20" s="995"/>
      <c r="FV20" s="995"/>
      <c r="FW20" s="995"/>
      <c r="FX20" s="995"/>
      <c r="FY20" s="995"/>
      <c r="FZ20" s="995"/>
      <c r="GA20" s="995"/>
      <c r="GB20" s="995"/>
      <c r="GC20" s="995"/>
      <c r="GD20" s="995"/>
      <c r="GE20" s="995"/>
      <c r="GF20" s="995"/>
      <c r="GG20" s="995"/>
      <c r="GH20" s="995"/>
      <c r="GI20" s="995"/>
      <c r="GJ20" s="995"/>
      <c r="GK20" s="995"/>
      <c r="GL20" s="995"/>
      <c r="GM20" s="995"/>
      <c r="GN20" s="995"/>
      <c r="GO20" s="995"/>
      <c r="GP20" s="995"/>
      <c r="GQ20" s="995"/>
      <c r="GR20" s="995"/>
      <c r="GS20" s="995"/>
      <c r="GT20" s="995"/>
      <c r="GU20" s="995"/>
      <c r="GV20" s="995"/>
      <c r="GW20" s="995"/>
      <c r="GX20" s="995"/>
      <c r="GY20" s="995"/>
      <c r="GZ20" s="995"/>
      <c r="HA20" s="995"/>
      <c r="HB20" s="995"/>
      <c r="HC20" s="995"/>
      <c r="HD20" s="995"/>
      <c r="HE20" s="995"/>
      <c r="HF20" s="995"/>
      <c r="HG20" s="995"/>
      <c r="HH20" s="995"/>
      <c r="HI20" s="995"/>
      <c r="HJ20" s="995"/>
      <c r="HK20" s="995"/>
      <c r="HL20" s="995"/>
      <c r="HM20" s="995"/>
      <c r="HN20" s="995"/>
      <c r="HO20" s="995"/>
    </row>
    <row r="21" spans="1:223" ht="12" customHeight="1" x14ac:dyDescent="0.25">
      <c r="A21" s="1005">
        <v>2013</v>
      </c>
      <c r="B21" s="1000">
        <v>292782</v>
      </c>
      <c r="C21" s="1000">
        <v>77703</v>
      </c>
      <c r="D21" s="1000">
        <v>0</v>
      </c>
      <c r="E21" s="1000">
        <v>47</v>
      </c>
      <c r="F21" s="1000">
        <v>1490</v>
      </c>
      <c r="G21" s="1000">
        <v>117</v>
      </c>
      <c r="H21" s="1000">
        <v>160295</v>
      </c>
      <c r="I21" s="1004">
        <v>0</v>
      </c>
      <c r="J21" s="1000">
        <v>1049</v>
      </c>
      <c r="K21" s="1000">
        <v>52080</v>
      </c>
      <c r="L21" s="986"/>
      <c r="M21" s="1006"/>
      <c r="N21" s="986"/>
      <c r="O21" s="986"/>
      <c r="P21" s="986"/>
      <c r="Q21" s="986"/>
      <c r="R21" s="986"/>
      <c r="S21" s="986"/>
      <c r="T21" s="986"/>
      <c r="U21" s="986"/>
      <c r="V21" s="986"/>
      <c r="W21" s="986"/>
      <c r="X21" s="986"/>
      <c r="Y21" s="986"/>
      <c r="Z21" s="986"/>
      <c r="AA21" s="986"/>
      <c r="AB21" s="986"/>
      <c r="AC21" s="986"/>
      <c r="AD21" s="986"/>
      <c r="AE21" s="986"/>
      <c r="AF21" s="986"/>
      <c r="AG21" s="986"/>
      <c r="AH21" s="986"/>
      <c r="AI21" s="986"/>
      <c r="AJ21" s="986"/>
      <c r="AK21" s="986"/>
      <c r="AL21" s="986"/>
      <c r="AM21" s="986"/>
      <c r="AN21" s="986"/>
      <c r="AO21" s="986"/>
      <c r="AP21" s="986"/>
      <c r="AQ21" s="986"/>
      <c r="AR21" s="986"/>
      <c r="AS21" s="986"/>
      <c r="AT21" s="986"/>
      <c r="AU21" s="986"/>
      <c r="AV21" s="986"/>
      <c r="AW21" s="986"/>
      <c r="AX21" s="986"/>
      <c r="AY21" s="986"/>
      <c r="AZ21" s="986"/>
      <c r="BA21" s="986"/>
      <c r="BB21" s="986"/>
      <c r="BC21" s="986"/>
      <c r="BD21" s="986"/>
      <c r="BE21" s="986"/>
      <c r="BF21" s="986"/>
      <c r="BG21" s="986"/>
      <c r="BH21" s="986"/>
      <c r="BI21" s="986"/>
      <c r="BJ21" s="986"/>
      <c r="BK21" s="986"/>
      <c r="BL21" s="986"/>
      <c r="BM21" s="986"/>
      <c r="BN21" s="986"/>
      <c r="BO21" s="986"/>
      <c r="BP21" s="986"/>
      <c r="BQ21" s="986"/>
      <c r="BR21" s="986"/>
      <c r="BS21" s="986"/>
      <c r="BT21" s="986"/>
      <c r="BU21" s="986"/>
      <c r="BV21" s="986"/>
      <c r="BW21" s="986"/>
      <c r="BX21" s="986"/>
      <c r="BY21" s="986"/>
      <c r="BZ21" s="986"/>
      <c r="CA21" s="986"/>
      <c r="CB21" s="986"/>
      <c r="CC21" s="986"/>
      <c r="CD21" s="986"/>
      <c r="CE21" s="986"/>
      <c r="CF21" s="986"/>
      <c r="CG21" s="986"/>
      <c r="CH21" s="986"/>
      <c r="CI21" s="986"/>
      <c r="CJ21" s="986"/>
      <c r="CK21" s="986"/>
      <c r="CL21" s="986"/>
      <c r="CM21" s="986"/>
      <c r="CN21" s="986"/>
      <c r="CO21" s="986"/>
      <c r="CP21" s="986"/>
      <c r="CQ21" s="986"/>
      <c r="CR21" s="986"/>
      <c r="CS21" s="986"/>
      <c r="CT21" s="986"/>
      <c r="CU21" s="986"/>
      <c r="CV21" s="986"/>
      <c r="CW21" s="986"/>
      <c r="CX21" s="986"/>
      <c r="CY21" s="986"/>
      <c r="CZ21" s="986"/>
      <c r="DA21" s="986"/>
      <c r="DB21" s="986"/>
      <c r="DC21" s="986"/>
      <c r="DD21" s="986"/>
      <c r="DE21" s="986"/>
      <c r="DF21" s="986"/>
      <c r="DG21" s="986"/>
      <c r="DH21" s="986"/>
      <c r="DI21" s="986"/>
      <c r="DJ21" s="986"/>
      <c r="DK21" s="986"/>
      <c r="DL21" s="986"/>
      <c r="DM21" s="986"/>
      <c r="DN21" s="986"/>
      <c r="DO21" s="986"/>
      <c r="DP21" s="986"/>
      <c r="DQ21" s="986"/>
      <c r="DR21" s="986"/>
      <c r="DS21" s="986"/>
      <c r="DT21" s="986"/>
      <c r="DU21" s="986"/>
      <c r="DV21" s="986"/>
      <c r="DW21" s="986"/>
      <c r="DX21" s="986"/>
      <c r="DY21" s="986"/>
      <c r="DZ21" s="986"/>
      <c r="EA21" s="986"/>
      <c r="EB21" s="986"/>
      <c r="EC21" s="986"/>
      <c r="ED21" s="986"/>
      <c r="EE21" s="986"/>
      <c r="EF21" s="986"/>
      <c r="EG21" s="986"/>
      <c r="EH21" s="986"/>
      <c r="EI21" s="986"/>
      <c r="EJ21" s="986"/>
      <c r="EK21" s="986"/>
      <c r="EL21" s="986"/>
      <c r="EM21" s="986"/>
      <c r="EN21" s="986"/>
      <c r="EO21" s="986"/>
      <c r="EP21" s="986"/>
      <c r="EQ21" s="986"/>
      <c r="ER21" s="986"/>
      <c r="ES21" s="986"/>
      <c r="ET21" s="986"/>
      <c r="EU21" s="986"/>
      <c r="EV21" s="986"/>
      <c r="EW21" s="986"/>
      <c r="EX21" s="986"/>
      <c r="EY21" s="986"/>
      <c r="EZ21" s="986"/>
      <c r="FA21" s="986"/>
      <c r="FB21" s="986"/>
      <c r="FC21" s="986"/>
      <c r="FD21" s="986"/>
      <c r="FE21" s="986"/>
      <c r="FF21" s="986"/>
      <c r="FG21" s="986"/>
      <c r="FH21" s="986"/>
      <c r="FI21" s="986"/>
      <c r="FJ21" s="986"/>
      <c r="FK21" s="986"/>
      <c r="FL21" s="986"/>
      <c r="FM21" s="986"/>
      <c r="FN21" s="986"/>
      <c r="FO21" s="986"/>
      <c r="FP21" s="986"/>
      <c r="FQ21" s="986"/>
      <c r="FR21" s="986"/>
      <c r="FS21" s="986"/>
      <c r="FT21" s="986"/>
      <c r="FU21" s="986"/>
      <c r="FV21" s="986"/>
      <c r="FW21" s="986"/>
      <c r="FX21" s="986"/>
      <c r="FY21" s="986"/>
      <c r="FZ21" s="986"/>
      <c r="GA21" s="986"/>
      <c r="GB21" s="986"/>
      <c r="GC21" s="986"/>
      <c r="GD21" s="986"/>
      <c r="GE21" s="986"/>
      <c r="GF21" s="986"/>
      <c r="GG21" s="986"/>
      <c r="GH21" s="986"/>
      <c r="GI21" s="986"/>
      <c r="GJ21" s="986"/>
      <c r="GK21" s="986"/>
      <c r="GL21" s="986"/>
      <c r="GM21" s="986"/>
      <c r="GN21" s="986"/>
      <c r="GO21" s="986"/>
      <c r="GP21" s="986"/>
      <c r="GQ21" s="986"/>
      <c r="GR21" s="986"/>
      <c r="GS21" s="986"/>
      <c r="GT21" s="986"/>
      <c r="GU21" s="986"/>
      <c r="GV21" s="986"/>
      <c r="GW21" s="986"/>
      <c r="GX21" s="986"/>
      <c r="GY21" s="986"/>
      <c r="GZ21" s="986"/>
      <c r="HA21" s="986"/>
      <c r="HB21" s="986"/>
      <c r="HC21" s="986"/>
      <c r="HD21" s="986"/>
      <c r="HE21" s="986"/>
      <c r="HF21" s="986"/>
      <c r="HG21" s="986"/>
      <c r="HH21" s="986"/>
      <c r="HI21" s="986"/>
      <c r="HJ21" s="986"/>
      <c r="HK21" s="986"/>
      <c r="HL21" s="986"/>
      <c r="HM21" s="986"/>
      <c r="HN21" s="986"/>
      <c r="HO21" s="986"/>
    </row>
    <row r="22" spans="1:223" ht="12" customHeight="1" x14ac:dyDescent="0.25">
      <c r="A22" s="1005">
        <v>2014</v>
      </c>
      <c r="B22" s="1000">
        <v>291303</v>
      </c>
      <c r="C22" s="1000">
        <v>70485</v>
      </c>
      <c r="D22" s="1000">
        <v>901</v>
      </c>
      <c r="E22" s="1000">
        <v>3311</v>
      </c>
      <c r="F22" s="1000">
        <v>556</v>
      </c>
      <c r="G22" s="1000">
        <v>273</v>
      </c>
      <c r="H22" s="1000">
        <v>156026</v>
      </c>
      <c r="I22" s="1004">
        <v>0</v>
      </c>
      <c r="J22" s="1000">
        <v>900</v>
      </c>
      <c r="K22" s="1000">
        <v>58853</v>
      </c>
      <c r="L22" s="986"/>
      <c r="M22" s="1006"/>
      <c r="N22" s="986"/>
      <c r="O22" s="986"/>
      <c r="P22" s="986"/>
      <c r="Q22" s="986"/>
      <c r="R22" s="986"/>
      <c r="S22" s="986"/>
      <c r="T22" s="986"/>
      <c r="U22" s="986"/>
      <c r="V22" s="986"/>
      <c r="W22" s="986"/>
      <c r="X22" s="986"/>
      <c r="Y22" s="986"/>
      <c r="Z22" s="986"/>
      <c r="AA22" s="986"/>
      <c r="AB22" s="986"/>
      <c r="AC22" s="986"/>
      <c r="AD22" s="986"/>
      <c r="AE22" s="986"/>
      <c r="AF22" s="986"/>
      <c r="AG22" s="986"/>
      <c r="AH22" s="986"/>
      <c r="AI22" s="986"/>
      <c r="AJ22" s="986"/>
      <c r="AK22" s="986"/>
      <c r="AL22" s="986"/>
      <c r="AM22" s="986"/>
      <c r="AN22" s="986"/>
      <c r="AO22" s="986"/>
      <c r="AP22" s="986"/>
      <c r="AQ22" s="986"/>
      <c r="AR22" s="986"/>
      <c r="AS22" s="986"/>
      <c r="AT22" s="986"/>
      <c r="AU22" s="986"/>
      <c r="AV22" s="986"/>
      <c r="AW22" s="986"/>
      <c r="AX22" s="986"/>
      <c r="AY22" s="986"/>
      <c r="AZ22" s="986"/>
      <c r="BA22" s="986"/>
      <c r="BB22" s="986"/>
      <c r="BC22" s="986"/>
      <c r="BD22" s="986"/>
      <c r="BE22" s="986"/>
      <c r="BF22" s="986"/>
      <c r="BG22" s="986"/>
      <c r="BH22" s="986"/>
      <c r="BI22" s="986"/>
      <c r="BJ22" s="986"/>
      <c r="BK22" s="986"/>
      <c r="BL22" s="986"/>
      <c r="BM22" s="986"/>
      <c r="BN22" s="986"/>
      <c r="BO22" s="986"/>
      <c r="BP22" s="986"/>
      <c r="BQ22" s="986"/>
      <c r="BR22" s="986"/>
      <c r="BS22" s="986"/>
      <c r="BT22" s="986"/>
      <c r="BU22" s="986"/>
      <c r="BV22" s="986"/>
      <c r="BW22" s="986"/>
      <c r="BX22" s="986"/>
      <c r="BY22" s="986"/>
      <c r="BZ22" s="986"/>
      <c r="CA22" s="986"/>
      <c r="CB22" s="986"/>
      <c r="CC22" s="986"/>
      <c r="CD22" s="986"/>
      <c r="CE22" s="986"/>
      <c r="CF22" s="986"/>
      <c r="CG22" s="986"/>
      <c r="CH22" s="986"/>
      <c r="CI22" s="986"/>
      <c r="CJ22" s="986"/>
      <c r="CK22" s="986"/>
      <c r="CL22" s="986"/>
      <c r="CM22" s="986"/>
      <c r="CN22" s="986"/>
      <c r="CO22" s="986"/>
      <c r="CP22" s="986"/>
      <c r="CQ22" s="986"/>
      <c r="CR22" s="986"/>
      <c r="CS22" s="986"/>
      <c r="CT22" s="986"/>
      <c r="CU22" s="986"/>
      <c r="CV22" s="986"/>
      <c r="CW22" s="986"/>
      <c r="CX22" s="986"/>
      <c r="CY22" s="986"/>
      <c r="CZ22" s="986"/>
      <c r="DA22" s="986"/>
      <c r="DB22" s="986"/>
      <c r="DC22" s="986"/>
      <c r="DD22" s="986"/>
      <c r="DE22" s="986"/>
      <c r="DF22" s="986"/>
      <c r="DG22" s="986"/>
      <c r="DH22" s="986"/>
      <c r="DI22" s="986"/>
      <c r="DJ22" s="986"/>
      <c r="DK22" s="986"/>
      <c r="DL22" s="986"/>
      <c r="DM22" s="986"/>
      <c r="DN22" s="986"/>
      <c r="DO22" s="986"/>
      <c r="DP22" s="986"/>
      <c r="DQ22" s="986"/>
      <c r="DR22" s="986"/>
      <c r="DS22" s="986"/>
      <c r="DT22" s="986"/>
      <c r="DU22" s="986"/>
      <c r="DV22" s="986"/>
      <c r="DW22" s="986"/>
      <c r="DX22" s="986"/>
      <c r="DY22" s="986"/>
      <c r="DZ22" s="986"/>
      <c r="EA22" s="986"/>
      <c r="EB22" s="986"/>
      <c r="EC22" s="986"/>
      <c r="ED22" s="986"/>
      <c r="EE22" s="986"/>
      <c r="EF22" s="986"/>
      <c r="EG22" s="986"/>
      <c r="EH22" s="986"/>
      <c r="EI22" s="986"/>
      <c r="EJ22" s="986"/>
      <c r="EK22" s="986"/>
      <c r="EL22" s="986"/>
      <c r="EM22" s="986"/>
      <c r="EN22" s="986"/>
      <c r="EO22" s="986"/>
      <c r="EP22" s="986"/>
      <c r="EQ22" s="986"/>
      <c r="ER22" s="986"/>
      <c r="ES22" s="986"/>
      <c r="ET22" s="986"/>
      <c r="EU22" s="986"/>
      <c r="EV22" s="986"/>
      <c r="EW22" s="986"/>
      <c r="EX22" s="986"/>
      <c r="EY22" s="986"/>
      <c r="EZ22" s="986"/>
      <c r="FA22" s="986"/>
      <c r="FB22" s="986"/>
      <c r="FC22" s="986"/>
      <c r="FD22" s="986"/>
      <c r="FE22" s="986"/>
      <c r="FF22" s="986"/>
      <c r="FG22" s="986"/>
      <c r="FH22" s="986"/>
      <c r="FI22" s="986"/>
      <c r="FJ22" s="986"/>
      <c r="FK22" s="986"/>
      <c r="FL22" s="986"/>
      <c r="FM22" s="986"/>
      <c r="FN22" s="986"/>
      <c r="FO22" s="986"/>
      <c r="FP22" s="986"/>
      <c r="FQ22" s="986"/>
      <c r="FR22" s="986"/>
      <c r="FS22" s="986"/>
      <c r="FT22" s="986"/>
      <c r="FU22" s="986"/>
      <c r="FV22" s="986"/>
      <c r="FW22" s="986"/>
      <c r="FX22" s="986"/>
      <c r="FY22" s="986"/>
      <c r="FZ22" s="986"/>
      <c r="GA22" s="986"/>
      <c r="GB22" s="986"/>
      <c r="GC22" s="986"/>
      <c r="GD22" s="986"/>
      <c r="GE22" s="986"/>
      <c r="GF22" s="986"/>
      <c r="GG22" s="986"/>
      <c r="GH22" s="986"/>
      <c r="GI22" s="986"/>
      <c r="GJ22" s="986"/>
      <c r="GK22" s="986"/>
      <c r="GL22" s="986"/>
      <c r="GM22" s="986"/>
      <c r="GN22" s="986"/>
      <c r="GO22" s="986"/>
      <c r="GP22" s="986"/>
      <c r="GQ22" s="986"/>
      <c r="GR22" s="986"/>
      <c r="GS22" s="986"/>
      <c r="GT22" s="986"/>
      <c r="GU22" s="986"/>
      <c r="GV22" s="986"/>
      <c r="GW22" s="986"/>
      <c r="GX22" s="986"/>
      <c r="GY22" s="986"/>
      <c r="GZ22" s="986"/>
      <c r="HA22" s="986"/>
      <c r="HB22" s="986"/>
      <c r="HC22" s="986"/>
      <c r="HD22" s="986"/>
      <c r="HE22" s="986"/>
      <c r="HF22" s="986"/>
      <c r="HG22" s="986"/>
      <c r="HH22" s="986"/>
      <c r="HI22" s="986"/>
      <c r="HJ22" s="986"/>
      <c r="HK22" s="986"/>
      <c r="HL22" s="986"/>
      <c r="HM22" s="986"/>
      <c r="HN22" s="986"/>
      <c r="HO22" s="986"/>
    </row>
    <row r="23" spans="1:223" s="771" customFormat="1" ht="12" customHeight="1" x14ac:dyDescent="0.25">
      <c r="A23" s="1005">
        <v>2015</v>
      </c>
      <c r="B23" s="1000">
        <v>399171</v>
      </c>
      <c r="C23" s="1000">
        <v>133486</v>
      </c>
      <c r="D23" s="1000">
        <v>3656</v>
      </c>
      <c r="E23" s="1000">
        <v>7058</v>
      </c>
      <c r="F23" s="1000">
        <v>1444</v>
      </c>
      <c r="G23" s="1000">
        <v>260</v>
      </c>
      <c r="H23" s="1000">
        <v>182048</v>
      </c>
      <c r="I23" s="1004">
        <v>0</v>
      </c>
      <c r="J23" s="1000">
        <v>118</v>
      </c>
      <c r="K23" s="1000">
        <v>71102</v>
      </c>
      <c r="L23" s="1001"/>
      <c r="M23" s="1003"/>
      <c r="N23" s="1002"/>
      <c r="O23" s="1002"/>
      <c r="P23" s="1002"/>
      <c r="Q23" s="1002"/>
      <c r="R23" s="1002"/>
      <c r="S23" s="1002"/>
      <c r="T23" s="1002"/>
      <c r="U23" s="1002"/>
      <c r="V23" s="1002"/>
      <c r="W23" s="1002"/>
      <c r="X23" s="1001"/>
      <c r="Y23" s="1001"/>
      <c r="Z23" s="1001"/>
      <c r="AA23" s="1001"/>
      <c r="AB23" s="1001"/>
      <c r="AC23" s="1001"/>
      <c r="AD23" s="1001"/>
      <c r="AE23" s="1001"/>
      <c r="AF23" s="1001"/>
      <c r="AG23" s="1001"/>
      <c r="AH23" s="1001"/>
      <c r="AI23" s="1001"/>
      <c r="AJ23" s="1001"/>
      <c r="AK23" s="1001"/>
      <c r="AL23" s="1001"/>
      <c r="AM23" s="1001"/>
      <c r="AN23" s="1001"/>
      <c r="AO23" s="1001"/>
      <c r="AP23" s="1001"/>
      <c r="AQ23" s="1001"/>
      <c r="AR23" s="1001"/>
      <c r="AS23" s="1001"/>
      <c r="AT23" s="1001"/>
      <c r="AU23" s="1001"/>
      <c r="AV23" s="1001"/>
      <c r="AW23" s="1001"/>
      <c r="AX23" s="1001"/>
      <c r="AY23" s="1001"/>
      <c r="AZ23" s="1001"/>
      <c r="BA23" s="1001"/>
      <c r="BB23" s="1001"/>
      <c r="BC23" s="1001"/>
      <c r="BD23" s="1001"/>
      <c r="BE23" s="1001"/>
      <c r="BF23" s="1001"/>
      <c r="BG23" s="1001"/>
      <c r="BH23" s="1001"/>
      <c r="BI23" s="1001"/>
      <c r="BJ23" s="1001"/>
      <c r="BK23" s="1001"/>
      <c r="BL23" s="1001"/>
      <c r="BM23" s="1001"/>
      <c r="BN23" s="1001"/>
      <c r="BO23" s="1001"/>
      <c r="BP23" s="1001"/>
      <c r="BQ23" s="1001"/>
      <c r="BR23" s="1001"/>
      <c r="BS23" s="1001"/>
      <c r="BT23" s="1001"/>
      <c r="BU23" s="1001"/>
      <c r="BV23" s="1001"/>
      <c r="BW23" s="1001"/>
      <c r="BX23" s="1001"/>
      <c r="BY23" s="1001"/>
      <c r="BZ23" s="1001"/>
      <c r="CA23" s="1001"/>
      <c r="CB23" s="1001"/>
      <c r="CC23" s="1001"/>
      <c r="CD23" s="1001"/>
      <c r="CE23" s="1001"/>
      <c r="CF23" s="1001"/>
      <c r="CG23" s="1001"/>
      <c r="CH23" s="1001"/>
      <c r="CI23" s="1001"/>
      <c r="CJ23" s="1001"/>
      <c r="CK23" s="1001"/>
      <c r="CL23" s="1001"/>
      <c r="CM23" s="1001"/>
      <c r="CN23" s="1001"/>
      <c r="CO23" s="1001"/>
      <c r="CP23" s="1001"/>
      <c r="CQ23" s="1001"/>
      <c r="CR23" s="1001"/>
      <c r="CS23" s="1001"/>
      <c r="CT23" s="1001"/>
      <c r="CU23" s="1001"/>
      <c r="CV23" s="1001"/>
      <c r="CW23" s="1001"/>
      <c r="CX23" s="1001"/>
      <c r="CY23" s="1001"/>
      <c r="CZ23" s="1001"/>
      <c r="DA23" s="1001"/>
      <c r="DB23" s="1001"/>
      <c r="DC23" s="1001"/>
      <c r="DD23" s="1001"/>
      <c r="DE23" s="1001"/>
      <c r="DF23" s="1001"/>
      <c r="DG23" s="1001"/>
      <c r="DH23" s="1001"/>
      <c r="DI23" s="1001"/>
      <c r="DJ23" s="1001"/>
      <c r="DK23" s="1001"/>
      <c r="DL23" s="1001"/>
      <c r="DM23" s="1001"/>
      <c r="DN23" s="1001"/>
      <c r="DO23" s="1001"/>
      <c r="DP23" s="1001"/>
      <c r="DQ23" s="1001"/>
      <c r="DR23" s="1001"/>
      <c r="DS23" s="1001"/>
      <c r="DT23" s="1001"/>
      <c r="DU23" s="1001"/>
      <c r="DV23" s="1001"/>
      <c r="DW23" s="1001"/>
      <c r="DX23" s="1001"/>
      <c r="DY23" s="1001"/>
      <c r="DZ23" s="1001"/>
      <c r="EA23" s="1001"/>
      <c r="EB23" s="1001"/>
      <c r="EC23" s="1001"/>
      <c r="ED23" s="1001"/>
      <c r="EE23" s="1001"/>
      <c r="EF23" s="1001"/>
      <c r="EG23" s="1001"/>
      <c r="EH23" s="1001"/>
      <c r="EI23" s="1001"/>
      <c r="EJ23" s="1001"/>
      <c r="EK23" s="1001"/>
      <c r="EL23" s="1001"/>
      <c r="EM23" s="1001"/>
      <c r="EN23" s="1001"/>
      <c r="EO23" s="1001"/>
      <c r="EP23" s="1001"/>
      <c r="EQ23" s="1001"/>
      <c r="ER23" s="1001"/>
      <c r="ES23" s="1001"/>
      <c r="ET23" s="1001"/>
      <c r="EU23" s="1001"/>
      <c r="EV23" s="1001"/>
      <c r="EW23" s="1001"/>
      <c r="EX23" s="1001"/>
      <c r="EY23" s="1001"/>
      <c r="EZ23" s="1001"/>
      <c r="FA23" s="1001"/>
      <c r="FB23" s="1001"/>
      <c r="FC23" s="1001"/>
      <c r="FD23" s="1001"/>
      <c r="FE23" s="1001"/>
      <c r="FF23" s="1001"/>
      <c r="FG23" s="1001"/>
      <c r="FH23" s="1001"/>
      <c r="FI23" s="1001"/>
      <c r="FJ23" s="1001"/>
      <c r="FK23" s="1001"/>
      <c r="FL23" s="1001"/>
      <c r="FM23" s="1001"/>
      <c r="FN23" s="1001"/>
      <c r="FO23" s="1001"/>
      <c r="FP23" s="1001"/>
      <c r="FQ23" s="1001"/>
      <c r="FR23" s="1001"/>
      <c r="FS23" s="1001"/>
      <c r="FT23" s="1001"/>
      <c r="FU23" s="1001"/>
      <c r="FV23" s="1001"/>
      <c r="FW23" s="1001"/>
      <c r="FX23" s="1001"/>
      <c r="FY23" s="1001"/>
      <c r="FZ23" s="1001"/>
      <c r="GA23" s="1001"/>
      <c r="GB23" s="1001"/>
      <c r="GC23" s="1001"/>
      <c r="GD23" s="1001"/>
      <c r="GE23" s="1001"/>
      <c r="GF23" s="1001"/>
      <c r="GG23" s="1001"/>
      <c r="GH23" s="1001"/>
      <c r="GI23" s="1001"/>
      <c r="GJ23" s="1001"/>
      <c r="GK23" s="1001"/>
      <c r="GL23" s="1001"/>
      <c r="GM23" s="1001"/>
      <c r="GN23" s="1001"/>
      <c r="GO23" s="1001"/>
      <c r="GP23" s="1001"/>
      <c r="GQ23" s="1001"/>
      <c r="GR23" s="1001"/>
      <c r="GS23" s="1001"/>
      <c r="GT23" s="1001"/>
      <c r="GU23" s="1001"/>
      <c r="GV23" s="1001"/>
      <c r="GW23" s="1001"/>
      <c r="GX23" s="1001"/>
      <c r="GY23" s="1001"/>
      <c r="GZ23" s="1001"/>
      <c r="HA23" s="1001"/>
      <c r="HB23" s="1001"/>
      <c r="HC23" s="1001"/>
      <c r="HD23" s="1001"/>
      <c r="HE23" s="1001"/>
      <c r="HF23" s="1001"/>
      <c r="HG23" s="1001"/>
      <c r="HH23" s="1001"/>
      <c r="HI23" s="1001"/>
      <c r="HJ23" s="1001"/>
      <c r="HK23" s="1001"/>
      <c r="HL23" s="1001"/>
      <c r="HM23" s="1001"/>
      <c r="HN23" s="1001"/>
      <c r="HO23" s="1001"/>
    </row>
    <row r="24" spans="1:223" s="771" customFormat="1" ht="12" customHeight="1" x14ac:dyDescent="0.25">
      <c r="A24" s="845">
        <v>2016</v>
      </c>
      <c r="B24" s="1000">
        <v>315730</v>
      </c>
      <c r="C24" s="1000">
        <v>97568</v>
      </c>
      <c r="D24" s="1000">
        <v>44</v>
      </c>
      <c r="E24" s="1000">
        <v>286</v>
      </c>
      <c r="F24" s="1000">
        <v>63</v>
      </c>
      <c r="G24" s="1000">
        <v>18</v>
      </c>
      <c r="H24" s="1000">
        <v>157448</v>
      </c>
      <c r="I24" s="1000">
        <v>0</v>
      </c>
      <c r="J24" s="1000">
        <v>118</v>
      </c>
      <c r="K24" s="1000">
        <v>60185</v>
      </c>
      <c r="L24" s="997"/>
      <c r="M24" s="999"/>
      <c r="N24" s="998"/>
      <c r="O24" s="998"/>
      <c r="P24" s="998"/>
      <c r="Q24" s="998"/>
      <c r="R24" s="998"/>
      <c r="S24" s="998"/>
      <c r="T24" s="998"/>
      <c r="U24" s="998"/>
      <c r="V24" s="998"/>
      <c r="W24" s="998"/>
      <c r="X24" s="997"/>
      <c r="Y24" s="997"/>
      <c r="Z24" s="997"/>
      <c r="AA24" s="997"/>
      <c r="AB24" s="997"/>
      <c r="AC24" s="997"/>
      <c r="AD24" s="997"/>
      <c r="AE24" s="997"/>
      <c r="AF24" s="997"/>
      <c r="AG24" s="997"/>
      <c r="AH24" s="997"/>
      <c r="AI24" s="997"/>
      <c r="AJ24" s="997"/>
      <c r="AK24" s="997"/>
      <c r="AL24" s="997"/>
      <c r="AM24" s="997"/>
      <c r="AN24" s="997"/>
      <c r="AO24" s="997"/>
      <c r="AP24" s="997"/>
      <c r="AQ24" s="997"/>
      <c r="AR24" s="997"/>
      <c r="AS24" s="997"/>
      <c r="AT24" s="997"/>
      <c r="AU24" s="997"/>
      <c r="AV24" s="997"/>
      <c r="AW24" s="997"/>
      <c r="AX24" s="997"/>
      <c r="AY24" s="997"/>
      <c r="AZ24" s="997"/>
      <c r="BA24" s="997"/>
      <c r="BB24" s="997"/>
      <c r="BC24" s="997"/>
      <c r="BD24" s="997"/>
      <c r="BE24" s="997"/>
      <c r="BF24" s="997"/>
      <c r="BG24" s="997"/>
      <c r="BH24" s="997"/>
      <c r="BI24" s="997"/>
      <c r="BJ24" s="997"/>
      <c r="BK24" s="997"/>
      <c r="BL24" s="997"/>
      <c r="BM24" s="997"/>
      <c r="BN24" s="997"/>
      <c r="BO24" s="997"/>
      <c r="BP24" s="997"/>
      <c r="BQ24" s="997"/>
      <c r="BR24" s="997"/>
      <c r="BS24" s="997"/>
      <c r="BT24" s="997"/>
      <c r="BU24" s="997"/>
      <c r="BV24" s="997"/>
      <c r="BW24" s="997"/>
      <c r="BX24" s="997"/>
      <c r="BY24" s="997"/>
      <c r="BZ24" s="997"/>
      <c r="CA24" s="997"/>
      <c r="CB24" s="997"/>
      <c r="CC24" s="997"/>
      <c r="CD24" s="997"/>
      <c r="CE24" s="997"/>
      <c r="CF24" s="997"/>
      <c r="CG24" s="997"/>
      <c r="CH24" s="997"/>
      <c r="CI24" s="997"/>
      <c r="CJ24" s="997"/>
      <c r="CK24" s="997"/>
      <c r="CL24" s="997"/>
      <c r="CM24" s="997"/>
      <c r="CN24" s="997"/>
      <c r="CO24" s="997"/>
      <c r="CP24" s="997"/>
      <c r="CQ24" s="997"/>
      <c r="CR24" s="997"/>
      <c r="CS24" s="997"/>
      <c r="CT24" s="997"/>
      <c r="CU24" s="997"/>
      <c r="CV24" s="997"/>
      <c r="CW24" s="997"/>
      <c r="CX24" s="997"/>
      <c r="CY24" s="997"/>
      <c r="CZ24" s="997"/>
      <c r="DA24" s="997"/>
      <c r="DB24" s="997"/>
      <c r="DC24" s="997"/>
      <c r="DD24" s="997"/>
      <c r="DE24" s="997"/>
      <c r="DF24" s="997"/>
      <c r="DG24" s="997"/>
      <c r="DH24" s="997"/>
      <c r="DI24" s="997"/>
      <c r="DJ24" s="997"/>
      <c r="DK24" s="997"/>
      <c r="DL24" s="997"/>
      <c r="DM24" s="997"/>
      <c r="DN24" s="997"/>
      <c r="DO24" s="997"/>
      <c r="DP24" s="997"/>
      <c r="DQ24" s="997"/>
      <c r="DR24" s="997"/>
      <c r="DS24" s="997"/>
      <c r="DT24" s="997"/>
      <c r="DU24" s="997"/>
      <c r="DV24" s="997"/>
      <c r="DW24" s="997"/>
      <c r="DX24" s="997"/>
      <c r="DY24" s="997"/>
      <c r="DZ24" s="997"/>
      <c r="EA24" s="997"/>
      <c r="EB24" s="997"/>
      <c r="EC24" s="997"/>
      <c r="ED24" s="997"/>
      <c r="EE24" s="997"/>
      <c r="EF24" s="997"/>
      <c r="EG24" s="997"/>
      <c r="EH24" s="997"/>
      <c r="EI24" s="997"/>
      <c r="EJ24" s="997"/>
      <c r="EK24" s="997"/>
      <c r="EL24" s="997"/>
      <c r="EM24" s="997"/>
      <c r="EN24" s="997"/>
      <c r="EO24" s="997"/>
      <c r="EP24" s="997"/>
      <c r="EQ24" s="997"/>
      <c r="ER24" s="997"/>
      <c r="ES24" s="997"/>
      <c r="ET24" s="997"/>
      <c r="EU24" s="997"/>
      <c r="EV24" s="997"/>
      <c r="EW24" s="997"/>
      <c r="EX24" s="997"/>
      <c r="EY24" s="997"/>
      <c r="EZ24" s="997"/>
      <c r="FA24" s="997"/>
      <c r="FB24" s="997"/>
      <c r="FC24" s="997"/>
      <c r="FD24" s="997"/>
      <c r="FE24" s="997"/>
      <c r="FF24" s="997"/>
      <c r="FG24" s="997"/>
      <c r="FH24" s="997"/>
      <c r="FI24" s="997"/>
      <c r="FJ24" s="997"/>
      <c r="FK24" s="997"/>
      <c r="FL24" s="997"/>
      <c r="FM24" s="997"/>
      <c r="FN24" s="997"/>
      <c r="FO24" s="997"/>
      <c r="FP24" s="997"/>
      <c r="FQ24" s="997"/>
      <c r="FR24" s="997"/>
      <c r="FS24" s="997"/>
      <c r="FT24" s="997"/>
      <c r="FU24" s="997"/>
      <c r="FV24" s="997"/>
      <c r="FW24" s="997"/>
      <c r="FX24" s="997"/>
      <c r="FY24" s="997"/>
      <c r="FZ24" s="997"/>
      <c r="GA24" s="997"/>
      <c r="GB24" s="997"/>
      <c r="GC24" s="997"/>
      <c r="GD24" s="997"/>
      <c r="GE24" s="997"/>
      <c r="GF24" s="997"/>
      <c r="GG24" s="997"/>
      <c r="GH24" s="997"/>
      <c r="GI24" s="997"/>
      <c r="GJ24" s="997"/>
      <c r="GK24" s="997"/>
      <c r="GL24" s="997"/>
      <c r="GM24" s="997"/>
      <c r="GN24" s="997"/>
      <c r="GO24" s="997"/>
      <c r="GP24" s="997"/>
      <c r="GQ24" s="997"/>
      <c r="GR24" s="997"/>
      <c r="GS24" s="997"/>
      <c r="GT24" s="997"/>
      <c r="GU24" s="997"/>
      <c r="GV24" s="997"/>
      <c r="GW24" s="997"/>
      <c r="GX24" s="997"/>
      <c r="GY24" s="997"/>
      <c r="GZ24" s="997"/>
      <c r="HA24" s="997"/>
      <c r="HB24" s="997"/>
      <c r="HC24" s="997"/>
      <c r="HD24" s="997"/>
      <c r="HE24" s="997"/>
      <c r="HF24" s="997"/>
      <c r="HG24" s="997"/>
      <c r="HH24" s="997"/>
      <c r="HI24" s="997"/>
      <c r="HJ24" s="997"/>
      <c r="HK24" s="997"/>
      <c r="HL24" s="997"/>
      <c r="HM24" s="997"/>
      <c r="HN24" s="997"/>
      <c r="HO24" s="997"/>
    </row>
    <row r="25" spans="1:223" ht="12" customHeight="1" x14ac:dyDescent="0.25">
      <c r="A25" s="845">
        <v>2017</v>
      </c>
      <c r="B25" s="985">
        <v>388088</v>
      </c>
      <c r="C25" s="985">
        <v>805</v>
      </c>
      <c r="D25" s="985">
        <v>0</v>
      </c>
      <c r="E25" s="985">
        <v>1810</v>
      </c>
      <c r="F25" s="985">
        <v>747</v>
      </c>
      <c r="G25" s="985">
        <v>0</v>
      </c>
      <c r="H25" s="985">
        <v>167425</v>
      </c>
      <c r="I25" s="993">
        <v>0</v>
      </c>
      <c r="J25" s="985">
        <v>0</v>
      </c>
      <c r="K25" s="985">
        <v>217301</v>
      </c>
      <c r="L25" s="995"/>
      <c r="M25" s="996"/>
      <c r="N25" s="996"/>
      <c r="O25" s="996"/>
      <c r="P25" s="996"/>
      <c r="Q25" s="996"/>
      <c r="R25" s="996"/>
      <c r="S25" s="996"/>
      <c r="T25" s="996"/>
      <c r="U25" s="996"/>
      <c r="V25" s="996"/>
      <c r="W25" s="996"/>
      <c r="X25" s="995"/>
      <c r="Y25" s="995"/>
      <c r="Z25" s="995"/>
      <c r="AA25" s="995"/>
      <c r="AB25" s="995"/>
      <c r="AC25" s="995"/>
      <c r="AD25" s="995"/>
      <c r="AE25" s="995"/>
      <c r="AF25" s="995"/>
      <c r="AG25" s="995"/>
      <c r="AH25" s="995"/>
      <c r="AI25" s="995"/>
      <c r="AJ25" s="995"/>
      <c r="AK25" s="995"/>
      <c r="AL25" s="995"/>
      <c r="AM25" s="995"/>
      <c r="AN25" s="995"/>
      <c r="AO25" s="995"/>
      <c r="AP25" s="995"/>
      <c r="AQ25" s="995"/>
      <c r="AR25" s="995"/>
      <c r="AS25" s="995"/>
      <c r="AT25" s="995"/>
      <c r="AU25" s="995"/>
      <c r="AV25" s="995"/>
      <c r="AW25" s="995"/>
      <c r="AX25" s="995"/>
      <c r="AY25" s="995"/>
      <c r="AZ25" s="995"/>
      <c r="BA25" s="995"/>
      <c r="BB25" s="995"/>
      <c r="BC25" s="995"/>
      <c r="BD25" s="995"/>
      <c r="BE25" s="995"/>
      <c r="BF25" s="995"/>
      <c r="BG25" s="995"/>
      <c r="BH25" s="995"/>
      <c r="BI25" s="995"/>
      <c r="BJ25" s="995"/>
      <c r="BK25" s="995"/>
      <c r="BL25" s="995"/>
      <c r="BM25" s="995"/>
      <c r="BN25" s="995"/>
      <c r="BO25" s="995"/>
      <c r="BP25" s="995"/>
      <c r="BQ25" s="995"/>
      <c r="BR25" s="995"/>
      <c r="BS25" s="995"/>
      <c r="BT25" s="995"/>
      <c r="BU25" s="995"/>
      <c r="BV25" s="995"/>
      <c r="BW25" s="995"/>
      <c r="BX25" s="995"/>
      <c r="BY25" s="995"/>
      <c r="BZ25" s="995"/>
      <c r="CA25" s="995"/>
      <c r="CB25" s="995"/>
      <c r="CC25" s="995"/>
      <c r="CD25" s="995"/>
      <c r="CE25" s="995"/>
      <c r="CF25" s="995"/>
      <c r="CG25" s="995"/>
      <c r="CH25" s="995"/>
      <c r="CI25" s="995"/>
      <c r="CJ25" s="995"/>
      <c r="CK25" s="995"/>
      <c r="CL25" s="995"/>
      <c r="CM25" s="995"/>
      <c r="CN25" s="995"/>
      <c r="CO25" s="995"/>
      <c r="CP25" s="995"/>
      <c r="CQ25" s="995"/>
      <c r="CR25" s="995"/>
      <c r="CS25" s="995"/>
      <c r="CT25" s="995"/>
      <c r="CU25" s="995"/>
      <c r="CV25" s="995"/>
      <c r="CW25" s="995"/>
      <c r="CX25" s="995"/>
      <c r="CY25" s="995"/>
      <c r="CZ25" s="995"/>
      <c r="DA25" s="995"/>
      <c r="DB25" s="995"/>
      <c r="DC25" s="995"/>
      <c r="DD25" s="995"/>
      <c r="DE25" s="995"/>
      <c r="DF25" s="995"/>
      <c r="DG25" s="995"/>
      <c r="DH25" s="995"/>
      <c r="DI25" s="995"/>
      <c r="DJ25" s="995"/>
      <c r="DK25" s="995"/>
      <c r="DL25" s="995"/>
      <c r="DM25" s="995"/>
      <c r="DN25" s="995"/>
      <c r="DO25" s="995"/>
      <c r="DP25" s="995"/>
      <c r="DQ25" s="995"/>
      <c r="DR25" s="995"/>
      <c r="DS25" s="995"/>
      <c r="DT25" s="995"/>
      <c r="DU25" s="995"/>
      <c r="DV25" s="995"/>
      <c r="DW25" s="995"/>
      <c r="DX25" s="995"/>
      <c r="DY25" s="995"/>
      <c r="DZ25" s="995"/>
      <c r="EA25" s="995"/>
      <c r="EB25" s="995"/>
      <c r="EC25" s="995"/>
      <c r="ED25" s="995"/>
      <c r="EE25" s="995"/>
      <c r="EF25" s="995"/>
      <c r="EG25" s="995"/>
      <c r="EH25" s="995"/>
      <c r="EI25" s="995"/>
      <c r="EJ25" s="995"/>
      <c r="EK25" s="995"/>
      <c r="EL25" s="995"/>
      <c r="EM25" s="995"/>
      <c r="EN25" s="995"/>
      <c r="EO25" s="995"/>
      <c r="EP25" s="995"/>
      <c r="EQ25" s="995"/>
      <c r="ER25" s="995"/>
      <c r="ES25" s="995"/>
      <c r="ET25" s="995"/>
      <c r="EU25" s="995"/>
      <c r="EV25" s="995"/>
      <c r="EW25" s="995"/>
      <c r="EX25" s="995"/>
      <c r="EY25" s="995"/>
      <c r="EZ25" s="995"/>
      <c r="FA25" s="995"/>
      <c r="FB25" s="995"/>
      <c r="FC25" s="995"/>
      <c r="FD25" s="995"/>
      <c r="FE25" s="995"/>
      <c r="FF25" s="995"/>
      <c r="FG25" s="995"/>
      <c r="FH25" s="995"/>
      <c r="FI25" s="995"/>
      <c r="FJ25" s="995"/>
      <c r="FK25" s="995"/>
      <c r="FL25" s="995"/>
      <c r="FM25" s="995"/>
      <c r="FN25" s="995"/>
      <c r="FO25" s="995"/>
      <c r="FP25" s="995"/>
      <c r="FQ25" s="995"/>
      <c r="FR25" s="995"/>
      <c r="FS25" s="995"/>
      <c r="FT25" s="995"/>
      <c r="FU25" s="995"/>
      <c r="FV25" s="995"/>
      <c r="FW25" s="995"/>
      <c r="FX25" s="995"/>
      <c r="FY25" s="995"/>
      <c r="FZ25" s="995"/>
      <c r="GA25" s="995"/>
      <c r="GB25" s="995"/>
      <c r="GC25" s="995"/>
      <c r="GD25" s="995"/>
      <c r="GE25" s="995"/>
      <c r="GF25" s="995"/>
      <c r="GG25" s="995"/>
      <c r="GH25" s="995"/>
      <c r="GI25" s="995"/>
      <c r="GJ25" s="995"/>
      <c r="GK25" s="995"/>
      <c r="GL25" s="995"/>
      <c r="GM25" s="995"/>
      <c r="GN25" s="995"/>
      <c r="GO25" s="995"/>
      <c r="GP25" s="995"/>
      <c r="GQ25" s="995"/>
      <c r="GR25" s="995"/>
      <c r="GS25" s="995"/>
      <c r="GT25" s="995"/>
      <c r="GU25" s="995"/>
      <c r="GV25" s="995"/>
      <c r="GW25" s="995"/>
      <c r="GX25" s="995"/>
      <c r="GY25" s="995"/>
      <c r="GZ25" s="995"/>
      <c r="HA25" s="995"/>
      <c r="HB25" s="995"/>
      <c r="HC25" s="995"/>
      <c r="HD25" s="995"/>
      <c r="HE25" s="995"/>
      <c r="HF25" s="995"/>
      <c r="HG25" s="995"/>
      <c r="HH25" s="995"/>
      <c r="HI25" s="995"/>
      <c r="HJ25" s="995"/>
      <c r="HK25" s="995"/>
      <c r="HL25" s="995"/>
      <c r="HM25" s="995"/>
      <c r="HN25" s="995"/>
      <c r="HO25" s="995"/>
    </row>
    <row r="26" spans="1:223" ht="12" customHeight="1" x14ac:dyDescent="0.25">
      <c r="A26" s="845">
        <v>2018</v>
      </c>
      <c r="B26" s="985">
        <v>528577</v>
      </c>
      <c r="C26" s="985">
        <v>667</v>
      </c>
      <c r="D26" s="576">
        <v>0</v>
      </c>
      <c r="E26" s="985">
        <v>2684</v>
      </c>
      <c r="F26" s="985">
        <v>349</v>
      </c>
      <c r="G26" s="985">
        <v>11</v>
      </c>
      <c r="H26" s="985">
        <v>196217</v>
      </c>
      <c r="I26" s="993">
        <v>409</v>
      </c>
      <c r="J26" s="985">
        <v>0</v>
      </c>
      <c r="K26" s="985">
        <v>328240</v>
      </c>
      <c r="L26" s="995"/>
      <c r="M26" s="996"/>
      <c r="N26" s="996"/>
      <c r="O26" s="996"/>
      <c r="P26" s="996"/>
      <c r="Q26" s="996"/>
      <c r="R26" s="996"/>
      <c r="S26" s="996"/>
      <c r="T26" s="996"/>
      <c r="U26" s="996"/>
      <c r="V26" s="996"/>
      <c r="W26" s="996"/>
      <c r="X26" s="995"/>
      <c r="Y26" s="995"/>
      <c r="Z26" s="995"/>
      <c r="AA26" s="995"/>
      <c r="AB26" s="995"/>
      <c r="AC26" s="995"/>
      <c r="AD26" s="995"/>
      <c r="AE26" s="995"/>
      <c r="AF26" s="995"/>
      <c r="AG26" s="995"/>
      <c r="AH26" s="995"/>
      <c r="AI26" s="995"/>
      <c r="AJ26" s="995"/>
      <c r="AK26" s="995"/>
      <c r="AL26" s="995"/>
      <c r="AM26" s="995"/>
      <c r="AN26" s="995"/>
      <c r="AO26" s="995"/>
      <c r="AP26" s="995"/>
      <c r="AQ26" s="995"/>
      <c r="AR26" s="995"/>
      <c r="AS26" s="995"/>
      <c r="AT26" s="995"/>
      <c r="AU26" s="995"/>
      <c r="AV26" s="995"/>
      <c r="AW26" s="995"/>
      <c r="AX26" s="995"/>
      <c r="AY26" s="995"/>
      <c r="AZ26" s="995"/>
      <c r="BA26" s="995"/>
      <c r="BB26" s="995"/>
      <c r="BC26" s="995"/>
      <c r="BD26" s="995"/>
      <c r="BE26" s="995"/>
      <c r="BF26" s="995"/>
      <c r="BG26" s="995"/>
      <c r="BH26" s="995"/>
      <c r="BI26" s="995"/>
      <c r="BJ26" s="995"/>
      <c r="BK26" s="995"/>
      <c r="BL26" s="995"/>
      <c r="BM26" s="995"/>
      <c r="BN26" s="995"/>
      <c r="BO26" s="995"/>
      <c r="BP26" s="995"/>
      <c r="BQ26" s="995"/>
      <c r="BR26" s="995"/>
      <c r="BS26" s="995"/>
      <c r="BT26" s="995"/>
      <c r="BU26" s="995"/>
      <c r="BV26" s="995"/>
      <c r="BW26" s="995"/>
      <c r="BX26" s="995"/>
      <c r="BY26" s="995"/>
      <c r="BZ26" s="995"/>
      <c r="CA26" s="995"/>
      <c r="CB26" s="995"/>
      <c r="CC26" s="995"/>
      <c r="CD26" s="995"/>
      <c r="CE26" s="995"/>
      <c r="CF26" s="995"/>
      <c r="CG26" s="995"/>
      <c r="CH26" s="995"/>
      <c r="CI26" s="995"/>
      <c r="CJ26" s="995"/>
      <c r="CK26" s="995"/>
      <c r="CL26" s="995"/>
      <c r="CM26" s="995"/>
      <c r="CN26" s="995"/>
      <c r="CO26" s="995"/>
      <c r="CP26" s="995"/>
      <c r="CQ26" s="995"/>
      <c r="CR26" s="995"/>
      <c r="CS26" s="995"/>
      <c r="CT26" s="995"/>
      <c r="CU26" s="995"/>
      <c r="CV26" s="995"/>
      <c r="CW26" s="995"/>
      <c r="CX26" s="995"/>
      <c r="CY26" s="995"/>
      <c r="CZ26" s="995"/>
      <c r="DA26" s="995"/>
      <c r="DB26" s="995"/>
      <c r="DC26" s="995"/>
      <c r="DD26" s="995"/>
      <c r="DE26" s="995"/>
      <c r="DF26" s="995"/>
      <c r="DG26" s="995"/>
      <c r="DH26" s="995"/>
      <c r="DI26" s="995"/>
      <c r="DJ26" s="995"/>
      <c r="DK26" s="995"/>
      <c r="DL26" s="995"/>
      <c r="DM26" s="995"/>
      <c r="DN26" s="995"/>
      <c r="DO26" s="995"/>
      <c r="DP26" s="995"/>
      <c r="DQ26" s="995"/>
      <c r="DR26" s="995"/>
      <c r="DS26" s="995"/>
      <c r="DT26" s="995"/>
      <c r="DU26" s="995"/>
      <c r="DV26" s="995"/>
      <c r="DW26" s="995"/>
      <c r="DX26" s="995"/>
      <c r="DY26" s="995"/>
      <c r="DZ26" s="995"/>
      <c r="EA26" s="995"/>
      <c r="EB26" s="995"/>
      <c r="EC26" s="995"/>
      <c r="ED26" s="995"/>
      <c r="EE26" s="995"/>
      <c r="EF26" s="995"/>
      <c r="EG26" s="995"/>
      <c r="EH26" s="995"/>
      <c r="EI26" s="995"/>
      <c r="EJ26" s="995"/>
      <c r="EK26" s="995"/>
      <c r="EL26" s="995"/>
      <c r="EM26" s="995"/>
      <c r="EN26" s="995"/>
      <c r="EO26" s="995"/>
      <c r="EP26" s="995"/>
      <c r="EQ26" s="995"/>
      <c r="ER26" s="995"/>
      <c r="ES26" s="995"/>
      <c r="ET26" s="995"/>
      <c r="EU26" s="995"/>
      <c r="EV26" s="995"/>
      <c r="EW26" s="995"/>
      <c r="EX26" s="995"/>
      <c r="EY26" s="995"/>
      <c r="EZ26" s="995"/>
      <c r="FA26" s="995"/>
      <c r="FB26" s="995"/>
      <c r="FC26" s="995"/>
      <c r="FD26" s="995"/>
      <c r="FE26" s="995"/>
      <c r="FF26" s="995"/>
      <c r="FG26" s="995"/>
      <c r="FH26" s="995"/>
      <c r="FI26" s="995"/>
      <c r="FJ26" s="995"/>
      <c r="FK26" s="995"/>
      <c r="FL26" s="995"/>
      <c r="FM26" s="995"/>
      <c r="FN26" s="995"/>
      <c r="FO26" s="995"/>
      <c r="FP26" s="995"/>
      <c r="FQ26" s="995"/>
      <c r="FR26" s="995"/>
      <c r="FS26" s="995"/>
      <c r="FT26" s="995"/>
      <c r="FU26" s="995"/>
      <c r="FV26" s="995"/>
      <c r="FW26" s="995"/>
      <c r="FX26" s="995"/>
      <c r="FY26" s="995"/>
      <c r="FZ26" s="995"/>
      <c r="GA26" s="995"/>
      <c r="GB26" s="995"/>
      <c r="GC26" s="995"/>
      <c r="GD26" s="995"/>
      <c r="GE26" s="995"/>
      <c r="GF26" s="995"/>
      <c r="GG26" s="995"/>
      <c r="GH26" s="995"/>
      <c r="GI26" s="995"/>
      <c r="GJ26" s="995"/>
      <c r="GK26" s="995"/>
      <c r="GL26" s="995"/>
      <c r="GM26" s="995"/>
      <c r="GN26" s="995"/>
      <c r="GO26" s="995"/>
      <c r="GP26" s="995"/>
      <c r="GQ26" s="995"/>
      <c r="GR26" s="995"/>
      <c r="GS26" s="995"/>
      <c r="GT26" s="995"/>
      <c r="GU26" s="995"/>
      <c r="GV26" s="995"/>
      <c r="GW26" s="995"/>
      <c r="GX26" s="995"/>
      <c r="GY26" s="995"/>
      <c r="GZ26" s="995"/>
      <c r="HA26" s="995"/>
      <c r="HB26" s="995"/>
      <c r="HC26" s="995"/>
      <c r="HD26" s="995"/>
      <c r="HE26" s="995"/>
      <c r="HF26" s="995"/>
      <c r="HG26" s="995"/>
      <c r="HH26" s="995"/>
      <c r="HI26" s="995"/>
      <c r="HJ26" s="995"/>
      <c r="HK26" s="995"/>
      <c r="HL26" s="995"/>
      <c r="HM26" s="995"/>
      <c r="HN26" s="995"/>
      <c r="HO26" s="995"/>
    </row>
    <row r="27" spans="1:223" ht="12" customHeight="1" x14ac:dyDescent="0.25">
      <c r="A27" s="845">
        <v>2019</v>
      </c>
      <c r="B27" s="985">
        <v>385461</v>
      </c>
      <c r="C27" s="985">
        <v>717</v>
      </c>
      <c r="D27" s="576">
        <v>0</v>
      </c>
      <c r="E27" s="985">
        <v>2612</v>
      </c>
      <c r="F27" s="985">
        <v>2778</v>
      </c>
      <c r="G27" s="985">
        <v>31</v>
      </c>
      <c r="H27" s="985">
        <v>173355</v>
      </c>
      <c r="I27" s="993">
        <v>129</v>
      </c>
      <c r="J27" s="985">
        <v>472</v>
      </c>
      <c r="K27" s="985">
        <v>205366</v>
      </c>
      <c r="L27" s="995"/>
      <c r="M27" s="996"/>
      <c r="N27" s="996"/>
      <c r="O27" s="996"/>
      <c r="P27" s="996"/>
      <c r="Q27" s="996"/>
      <c r="R27" s="996"/>
      <c r="S27" s="996"/>
      <c r="T27" s="996"/>
      <c r="U27" s="996"/>
      <c r="V27" s="996"/>
      <c r="W27" s="996"/>
      <c r="X27" s="995"/>
      <c r="Y27" s="995"/>
      <c r="Z27" s="995"/>
      <c r="AA27" s="995"/>
      <c r="AB27" s="995"/>
      <c r="AC27" s="995"/>
      <c r="AD27" s="995"/>
      <c r="AE27" s="995"/>
      <c r="AF27" s="995"/>
      <c r="AG27" s="995"/>
      <c r="AH27" s="995"/>
      <c r="AI27" s="995"/>
      <c r="AJ27" s="995"/>
      <c r="AK27" s="995"/>
      <c r="AL27" s="995"/>
      <c r="AM27" s="995"/>
      <c r="AN27" s="995"/>
      <c r="AO27" s="995"/>
      <c r="AP27" s="995"/>
      <c r="AQ27" s="995"/>
      <c r="AR27" s="995"/>
      <c r="AS27" s="995"/>
      <c r="AT27" s="995"/>
      <c r="AU27" s="995"/>
      <c r="AV27" s="995"/>
      <c r="AW27" s="995"/>
      <c r="AX27" s="995"/>
      <c r="AY27" s="995"/>
      <c r="AZ27" s="995"/>
      <c r="BA27" s="995"/>
      <c r="BB27" s="995"/>
      <c r="BC27" s="995"/>
      <c r="BD27" s="995"/>
      <c r="BE27" s="995"/>
      <c r="BF27" s="995"/>
      <c r="BG27" s="995"/>
      <c r="BH27" s="995"/>
      <c r="BI27" s="995"/>
      <c r="BJ27" s="995"/>
      <c r="BK27" s="995"/>
      <c r="BL27" s="995"/>
      <c r="BM27" s="995"/>
      <c r="BN27" s="995"/>
      <c r="BO27" s="995"/>
      <c r="BP27" s="995"/>
      <c r="BQ27" s="995"/>
      <c r="BR27" s="995"/>
      <c r="BS27" s="995"/>
      <c r="BT27" s="995"/>
      <c r="BU27" s="995"/>
      <c r="BV27" s="995"/>
      <c r="BW27" s="995"/>
      <c r="BX27" s="995"/>
      <c r="BY27" s="995"/>
      <c r="BZ27" s="995"/>
      <c r="CA27" s="995"/>
      <c r="CB27" s="995"/>
      <c r="CC27" s="995"/>
      <c r="CD27" s="995"/>
      <c r="CE27" s="995"/>
      <c r="CF27" s="995"/>
      <c r="CG27" s="995"/>
      <c r="CH27" s="995"/>
      <c r="CI27" s="995"/>
      <c r="CJ27" s="995"/>
      <c r="CK27" s="995"/>
      <c r="CL27" s="995"/>
      <c r="CM27" s="995"/>
      <c r="CN27" s="995"/>
      <c r="CO27" s="995"/>
      <c r="CP27" s="995"/>
      <c r="CQ27" s="995"/>
      <c r="CR27" s="995"/>
      <c r="CS27" s="995"/>
      <c r="CT27" s="995"/>
      <c r="CU27" s="995"/>
      <c r="CV27" s="995"/>
      <c r="CW27" s="995"/>
      <c r="CX27" s="995"/>
      <c r="CY27" s="995"/>
      <c r="CZ27" s="995"/>
      <c r="DA27" s="995"/>
      <c r="DB27" s="995"/>
      <c r="DC27" s="995"/>
      <c r="DD27" s="995"/>
      <c r="DE27" s="995"/>
      <c r="DF27" s="995"/>
      <c r="DG27" s="995"/>
      <c r="DH27" s="995"/>
      <c r="DI27" s="995"/>
      <c r="DJ27" s="995"/>
      <c r="DK27" s="995"/>
      <c r="DL27" s="995"/>
      <c r="DM27" s="995"/>
      <c r="DN27" s="995"/>
      <c r="DO27" s="995"/>
      <c r="DP27" s="995"/>
      <c r="DQ27" s="995"/>
      <c r="DR27" s="995"/>
      <c r="DS27" s="995"/>
      <c r="DT27" s="995"/>
      <c r="DU27" s="995"/>
      <c r="DV27" s="995"/>
      <c r="DW27" s="995"/>
      <c r="DX27" s="995"/>
      <c r="DY27" s="995"/>
      <c r="DZ27" s="995"/>
      <c r="EA27" s="995"/>
      <c r="EB27" s="995"/>
      <c r="EC27" s="995"/>
      <c r="ED27" s="995"/>
      <c r="EE27" s="995"/>
      <c r="EF27" s="995"/>
      <c r="EG27" s="995"/>
      <c r="EH27" s="995"/>
      <c r="EI27" s="995"/>
      <c r="EJ27" s="995"/>
      <c r="EK27" s="995"/>
      <c r="EL27" s="995"/>
      <c r="EM27" s="995"/>
      <c r="EN27" s="995"/>
      <c r="EO27" s="995"/>
      <c r="EP27" s="995"/>
      <c r="EQ27" s="995"/>
      <c r="ER27" s="995"/>
      <c r="ES27" s="995"/>
      <c r="ET27" s="995"/>
      <c r="EU27" s="995"/>
      <c r="EV27" s="995"/>
      <c r="EW27" s="995"/>
      <c r="EX27" s="995"/>
      <c r="EY27" s="995"/>
      <c r="EZ27" s="995"/>
      <c r="FA27" s="995"/>
      <c r="FB27" s="995"/>
      <c r="FC27" s="995"/>
      <c r="FD27" s="995"/>
      <c r="FE27" s="995"/>
      <c r="FF27" s="995"/>
      <c r="FG27" s="995"/>
      <c r="FH27" s="995"/>
      <c r="FI27" s="995"/>
      <c r="FJ27" s="995"/>
      <c r="FK27" s="995"/>
      <c r="FL27" s="995"/>
      <c r="FM27" s="995"/>
      <c r="FN27" s="995"/>
      <c r="FO27" s="995"/>
      <c r="FP27" s="995"/>
      <c r="FQ27" s="995"/>
      <c r="FR27" s="995"/>
      <c r="FS27" s="995"/>
      <c r="FT27" s="995"/>
      <c r="FU27" s="995"/>
      <c r="FV27" s="995"/>
      <c r="FW27" s="995"/>
      <c r="FX27" s="995"/>
      <c r="FY27" s="995"/>
      <c r="FZ27" s="995"/>
      <c r="GA27" s="995"/>
      <c r="GB27" s="995"/>
      <c r="GC27" s="995"/>
      <c r="GD27" s="995"/>
      <c r="GE27" s="995"/>
      <c r="GF27" s="995"/>
      <c r="GG27" s="995"/>
      <c r="GH27" s="995"/>
      <c r="GI27" s="995"/>
      <c r="GJ27" s="995"/>
      <c r="GK27" s="995"/>
      <c r="GL27" s="995"/>
      <c r="GM27" s="995"/>
      <c r="GN27" s="995"/>
      <c r="GO27" s="995"/>
      <c r="GP27" s="995"/>
      <c r="GQ27" s="995"/>
      <c r="GR27" s="995"/>
      <c r="GS27" s="995"/>
      <c r="GT27" s="995"/>
      <c r="GU27" s="995"/>
      <c r="GV27" s="995"/>
      <c r="GW27" s="995"/>
      <c r="GX27" s="995"/>
      <c r="GY27" s="995"/>
      <c r="GZ27" s="995"/>
      <c r="HA27" s="995"/>
      <c r="HB27" s="995"/>
      <c r="HC27" s="995"/>
      <c r="HD27" s="995"/>
      <c r="HE27" s="995"/>
      <c r="HF27" s="995"/>
      <c r="HG27" s="995"/>
      <c r="HH27" s="995"/>
      <c r="HI27" s="995"/>
      <c r="HJ27" s="995"/>
      <c r="HK27" s="995"/>
      <c r="HL27" s="995"/>
      <c r="HM27" s="995"/>
      <c r="HN27" s="995"/>
      <c r="HO27" s="995"/>
    </row>
    <row r="28" spans="1:223" ht="12" customHeight="1" x14ac:dyDescent="0.25">
      <c r="A28" s="845">
        <v>2020</v>
      </c>
      <c r="B28" s="985">
        <v>252251</v>
      </c>
      <c r="C28" s="985">
        <v>252</v>
      </c>
      <c r="D28" s="994">
        <v>0</v>
      </c>
      <c r="E28" s="985">
        <v>11089</v>
      </c>
      <c r="F28" s="985">
        <v>1000</v>
      </c>
      <c r="G28" s="985">
        <v>30</v>
      </c>
      <c r="H28" s="985">
        <v>159285</v>
      </c>
      <c r="I28" s="993">
        <v>944</v>
      </c>
      <c r="J28" s="985">
        <v>472</v>
      </c>
      <c r="K28" s="985">
        <v>79179</v>
      </c>
      <c r="L28" s="995"/>
      <c r="M28" s="996"/>
      <c r="N28" s="996"/>
      <c r="O28" s="996"/>
      <c r="P28" s="996"/>
      <c r="Q28" s="996"/>
      <c r="R28" s="996"/>
      <c r="S28" s="996"/>
      <c r="T28" s="996"/>
      <c r="U28" s="996"/>
      <c r="V28" s="996"/>
      <c r="W28" s="996"/>
      <c r="X28" s="995"/>
      <c r="Y28" s="995"/>
      <c r="Z28" s="995"/>
      <c r="AA28" s="995"/>
      <c r="AB28" s="995"/>
      <c r="AC28" s="995"/>
      <c r="AD28" s="995"/>
      <c r="AE28" s="995"/>
      <c r="AF28" s="995"/>
      <c r="AG28" s="995"/>
      <c r="AH28" s="995"/>
      <c r="AI28" s="995"/>
      <c r="AJ28" s="995"/>
      <c r="AK28" s="995"/>
      <c r="AL28" s="995"/>
      <c r="AM28" s="995"/>
      <c r="AN28" s="995"/>
      <c r="AO28" s="995"/>
      <c r="AP28" s="995"/>
      <c r="AQ28" s="995"/>
      <c r="AR28" s="995"/>
      <c r="AS28" s="995"/>
      <c r="AT28" s="995"/>
      <c r="AU28" s="995"/>
      <c r="AV28" s="995"/>
      <c r="AW28" s="995"/>
      <c r="AX28" s="995"/>
      <c r="AY28" s="995"/>
      <c r="AZ28" s="995"/>
      <c r="BA28" s="995"/>
      <c r="BB28" s="995"/>
      <c r="BC28" s="995"/>
      <c r="BD28" s="995"/>
      <c r="BE28" s="995"/>
      <c r="BF28" s="995"/>
      <c r="BG28" s="995"/>
      <c r="BH28" s="995"/>
      <c r="BI28" s="995"/>
      <c r="BJ28" s="995"/>
      <c r="BK28" s="995"/>
      <c r="BL28" s="995"/>
      <c r="BM28" s="995"/>
      <c r="BN28" s="995"/>
      <c r="BO28" s="995"/>
      <c r="BP28" s="995"/>
      <c r="BQ28" s="995"/>
      <c r="BR28" s="995"/>
      <c r="BS28" s="995"/>
      <c r="BT28" s="995"/>
      <c r="BU28" s="995"/>
      <c r="BV28" s="995"/>
      <c r="BW28" s="995"/>
      <c r="BX28" s="995"/>
      <c r="BY28" s="995"/>
      <c r="BZ28" s="995"/>
      <c r="CA28" s="995"/>
      <c r="CB28" s="995"/>
      <c r="CC28" s="995"/>
      <c r="CD28" s="995"/>
      <c r="CE28" s="995"/>
      <c r="CF28" s="995"/>
      <c r="CG28" s="995"/>
      <c r="CH28" s="995"/>
      <c r="CI28" s="995"/>
      <c r="CJ28" s="995"/>
      <c r="CK28" s="995"/>
      <c r="CL28" s="995"/>
      <c r="CM28" s="995"/>
      <c r="CN28" s="995"/>
      <c r="CO28" s="995"/>
      <c r="CP28" s="995"/>
      <c r="CQ28" s="995"/>
      <c r="CR28" s="995"/>
      <c r="CS28" s="995"/>
      <c r="CT28" s="995"/>
      <c r="CU28" s="995"/>
      <c r="CV28" s="995"/>
      <c r="CW28" s="995"/>
      <c r="CX28" s="995"/>
      <c r="CY28" s="995"/>
      <c r="CZ28" s="995"/>
      <c r="DA28" s="995"/>
      <c r="DB28" s="995"/>
      <c r="DC28" s="995"/>
      <c r="DD28" s="995"/>
      <c r="DE28" s="995"/>
      <c r="DF28" s="995"/>
      <c r="DG28" s="995"/>
      <c r="DH28" s="995"/>
      <c r="DI28" s="995"/>
      <c r="DJ28" s="995"/>
      <c r="DK28" s="995"/>
      <c r="DL28" s="995"/>
      <c r="DM28" s="995"/>
      <c r="DN28" s="995"/>
      <c r="DO28" s="995"/>
      <c r="DP28" s="995"/>
      <c r="DQ28" s="995"/>
      <c r="DR28" s="995"/>
      <c r="DS28" s="995"/>
      <c r="DT28" s="995"/>
      <c r="DU28" s="995"/>
      <c r="DV28" s="995"/>
      <c r="DW28" s="995"/>
      <c r="DX28" s="995"/>
      <c r="DY28" s="995"/>
      <c r="DZ28" s="995"/>
      <c r="EA28" s="995"/>
      <c r="EB28" s="995"/>
      <c r="EC28" s="995"/>
      <c r="ED28" s="995"/>
      <c r="EE28" s="995"/>
      <c r="EF28" s="995"/>
      <c r="EG28" s="995"/>
      <c r="EH28" s="995"/>
      <c r="EI28" s="995"/>
      <c r="EJ28" s="995"/>
      <c r="EK28" s="995"/>
      <c r="EL28" s="995"/>
      <c r="EM28" s="995"/>
      <c r="EN28" s="995"/>
      <c r="EO28" s="995"/>
      <c r="EP28" s="995"/>
      <c r="EQ28" s="995"/>
      <c r="ER28" s="995"/>
      <c r="ES28" s="995"/>
      <c r="ET28" s="995"/>
      <c r="EU28" s="995"/>
      <c r="EV28" s="995"/>
      <c r="EW28" s="995"/>
      <c r="EX28" s="995"/>
      <c r="EY28" s="995"/>
      <c r="EZ28" s="995"/>
      <c r="FA28" s="995"/>
      <c r="FB28" s="995"/>
      <c r="FC28" s="995"/>
      <c r="FD28" s="995"/>
      <c r="FE28" s="995"/>
      <c r="FF28" s="995"/>
      <c r="FG28" s="995"/>
      <c r="FH28" s="995"/>
      <c r="FI28" s="995"/>
      <c r="FJ28" s="995"/>
      <c r="FK28" s="995"/>
      <c r="FL28" s="995"/>
      <c r="FM28" s="995"/>
      <c r="FN28" s="995"/>
      <c r="FO28" s="995"/>
      <c r="FP28" s="995"/>
      <c r="FQ28" s="995"/>
      <c r="FR28" s="995"/>
      <c r="FS28" s="995"/>
      <c r="FT28" s="995"/>
      <c r="FU28" s="995"/>
      <c r="FV28" s="995"/>
      <c r="FW28" s="995"/>
      <c r="FX28" s="995"/>
      <c r="FY28" s="995"/>
      <c r="FZ28" s="995"/>
      <c r="GA28" s="995"/>
      <c r="GB28" s="995"/>
      <c r="GC28" s="995"/>
      <c r="GD28" s="995"/>
      <c r="GE28" s="995"/>
      <c r="GF28" s="995"/>
      <c r="GG28" s="995"/>
      <c r="GH28" s="995"/>
      <c r="GI28" s="995"/>
      <c r="GJ28" s="995"/>
      <c r="GK28" s="995"/>
      <c r="GL28" s="995"/>
      <c r="GM28" s="995"/>
      <c r="GN28" s="995"/>
      <c r="GO28" s="995"/>
      <c r="GP28" s="995"/>
      <c r="GQ28" s="995"/>
      <c r="GR28" s="995"/>
      <c r="GS28" s="995"/>
      <c r="GT28" s="995"/>
      <c r="GU28" s="995"/>
      <c r="GV28" s="995"/>
      <c r="GW28" s="995"/>
      <c r="GX28" s="995"/>
      <c r="GY28" s="995"/>
      <c r="GZ28" s="995"/>
      <c r="HA28" s="995"/>
      <c r="HB28" s="995"/>
      <c r="HC28" s="995"/>
      <c r="HD28" s="995"/>
      <c r="HE28" s="995"/>
      <c r="HF28" s="995"/>
      <c r="HG28" s="995"/>
      <c r="HH28" s="995"/>
      <c r="HI28" s="995"/>
      <c r="HJ28" s="995"/>
      <c r="HK28" s="995"/>
      <c r="HL28" s="995"/>
      <c r="HM28" s="995"/>
      <c r="HN28" s="995"/>
      <c r="HO28" s="995"/>
    </row>
    <row r="29" spans="1:223" ht="12" customHeight="1" x14ac:dyDescent="0.25">
      <c r="A29" s="845">
        <v>2021</v>
      </c>
      <c r="B29" s="985">
        <v>645629</v>
      </c>
      <c r="C29" s="985">
        <v>839</v>
      </c>
      <c r="D29" s="994">
        <v>0</v>
      </c>
      <c r="E29" s="985">
        <v>14995</v>
      </c>
      <c r="F29" s="985">
        <v>610</v>
      </c>
      <c r="G29" s="985">
        <v>161</v>
      </c>
      <c r="H29" s="985">
        <v>192576</v>
      </c>
      <c r="I29" s="993">
        <v>517</v>
      </c>
      <c r="J29" s="985">
        <v>0</v>
      </c>
      <c r="K29" s="985">
        <v>435932</v>
      </c>
      <c r="L29" s="995"/>
      <c r="M29" s="996"/>
      <c r="N29" s="996"/>
      <c r="O29" s="996"/>
      <c r="P29" s="996"/>
      <c r="Q29" s="996"/>
      <c r="R29" s="996"/>
      <c r="S29" s="996"/>
      <c r="T29" s="996"/>
      <c r="U29" s="996"/>
      <c r="V29" s="996"/>
      <c r="W29" s="996"/>
      <c r="X29" s="995"/>
      <c r="Y29" s="995"/>
      <c r="Z29" s="995"/>
      <c r="AA29" s="995"/>
      <c r="AB29" s="995"/>
      <c r="AC29" s="995"/>
      <c r="AD29" s="995"/>
      <c r="AE29" s="995"/>
      <c r="AF29" s="995"/>
      <c r="AG29" s="995"/>
      <c r="AH29" s="995"/>
      <c r="AI29" s="995"/>
      <c r="AJ29" s="995"/>
      <c r="AK29" s="995"/>
      <c r="AL29" s="995"/>
      <c r="AM29" s="995"/>
      <c r="AN29" s="995"/>
      <c r="AO29" s="995"/>
      <c r="AP29" s="995"/>
      <c r="AQ29" s="995"/>
      <c r="AR29" s="995"/>
      <c r="AS29" s="995"/>
      <c r="AT29" s="995"/>
      <c r="AU29" s="995"/>
      <c r="AV29" s="995"/>
      <c r="AW29" s="995"/>
      <c r="AX29" s="995"/>
      <c r="AY29" s="995"/>
      <c r="AZ29" s="995"/>
      <c r="BA29" s="995"/>
      <c r="BB29" s="995"/>
      <c r="BC29" s="995"/>
      <c r="BD29" s="995"/>
      <c r="BE29" s="995"/>
      <c r="BF29" s="995"/>
      <c r="BG29" s="995"/>
      <c r="BH29" s="995"/>
      <c r="BI29" s="995"/>
      <c r="BJ29" s="995"/>
      <c r="BK29" s="995"/>
      <c r="BL29" s="995"/>
      <c r="BM29" s="995"/>
      <c r="BN29" s="995"/>
      <c r="BO29" s="995"/>
      <c r="BP29" s="995"/>
      <c r="BQ29" s="995"/>
      <c r="BR29" s="995"/>
      <c r="BS29" s="995"/>
      <c r="BT29" s="995"/>
      <c r="BU29" s="995"/>
      <c r="BV29" s="995"/>
      <c r="BW29" s="995"/>
      <c r="BX29" s="995"/>
      <c r="BY29" s="995"/>
      <c r="BZ29" s="995"/>
      <c r="CA29" s="995"/>
      <c r="CB29" s="995"/>
      <c r="CC29" s="995"/>
      <c r="CD29" s="995"/>
      <c r="CE29" s="995"/>
      <c r="CF29" s="995"/>
      <c r="CG29" s="995"/>
      <c r="CH29" s="995"/>
      <c r="CI29" s="995"/>
      <c r="CJ29" s="995"/>
      <c r="CK29" s="995"/>
      <c r="CL29" s="995"/>
      <c r="CM29" s="995"/>
      <c r="CN29" s="995"/>
      <c r="CO29" s="995"/>
      <c r="CP29" s="995"/>
      <c r="CQ29" s="995"/>
      <c r="CR29" s="995"/>
      <c r="CS29" s="995"/>
      <c r="CT29" s="995"/>
      <c r="CU29" s="995"/>
      <c r="CV29" s="995"/>
      <c r="CW29" s="995"/>
      <c r="CX29" s="995"/>
      <c r="CY29" s="995"/>
      <c r="CZ29" s="995"/>
      <c r="DA29" s="995"/>
      <c r="DB29" s="995"/>
      <c r="DC29" s="995"/>
      <c r="DD29" s="995"/>
      <c r="DE29" s="995"/>
      <c r="DF29" s="995"/>
      <c r="DG29" s="995"/>
      <c r="DH29" s="995"/>
      <c r="DI29" s="995"/>
      <c r="DJ29" s="995"/>
      <c r="DK29" s="995"/>
      <c r="DL29" s="995"/>
      <c r="DM29" s="995"/>
      <c r="DN29" s="995"/>
      <c r="DO29" s="995"/>
      <c r="DP29" s="995"/>
      <c r="DQ29" s="995"/>
      <c r="DR29" s="995"/>
      <c r="DS29" s="995"/>
      <c r="DT29" s="995"/>
      <c r="DU29" s="995"/>
      <c r="DV29" s="995"/>
      <c r="DW29" s="995"/>
      <c r="DX29" s="995"/>
      <c r="DY29" s="995"/>
      <c r="DZ29" s="995"/>
      <c r="EA29" s="995"/>
      <c r="EB29" s="995"/>
      <c r="EC29" s="995"/>
      <c r="ED29" s="995"/>
      <c r="EE29" s="995"/>
      <c r="EF29" s="995"/>
      <c r="EG29" s="995"/>
      <c r="EH29" s="995"/>
      <c r="EI29" s="995"/>
      <c r="EJ29" s="995"/>
      <c r="EK29" s="995"/>
      <c r="EL29" s="995"/>
      <c r="EM29" s="995"/>
      <c r="EN29" s="995"/>
      <c r="EO29" s="995"/>
      <c r="EP29" s="995"/>
      <c r="EQ29" s="995"/>
      <c r="ER29" s="995"/>
      <c r="ES29" s="995"/>
      <c r="ET29" s="995"/>
      <c r="EU29" s="995"/>
      <c r="EV29" s="995"/>
      <c r="EW29" s="995"/>
      <c r="EX29" s="995"/>
      <c r="EY29" s="995"/>
      <c r="EZ29" s="995"/>
      <c r="FA29" s="995"/>
      <c r="FB29" s="995"/>
      <c r="FC29" s="995"/>
      <c r="FD29" s="995"/>
      <c r="FE29" s="995"/>
      <c r="FF29" s="995"/>
      <c r="FG29" s="995"/>
      <c r="FH29" s="995"/>
      <c r="FI29" s="995"/>
      <c r="FJ29" s="995"/>
      <c r="FK29" s="995"/>
      <c r="FL29" s="995"/>
      <c r="FM29" s="995"/>
      <c r="FN29" s="995"/>
      <c r="FO29" s="995"/>
      <c r="FP29" s="995"/>
      <c r="FQ29" s="995"/>
      <c r="FR29" s="995"/>
      <c r="FS29" s="995"/>
      <c r="FT29" s="995"/>
      <c r="FU29" s="995"/>
      <c r="FV29" s="995"/>
      <c r="FW29" s="995"/>
      <c r="FX29" s="995"/>
      <c r="FY29" s="995"/>
      <c r="FZ29" s="995"/>
      <c r="GA29" s="995"/>
      <c r="GB29" s="995"/>
      <c r="GC29" s="995"/>
      <c r="GD29" s="995"/>
      <c r="GE29" s="995"/>
      <c r="GF29" s="995"/>
      <c r="GG29" s="995"/>
      <c r="GH29" s="995"/>
      <c r="GI29" s="995"/>
      <c r="GJ29" s="995"/>
      <c r="GK29" s="995"/>
      <c r="GL29" s="995"/>
      <c r="GM29" s="995"/>
      <c r="GN29" s="995"/>
      <c r="GO29" s="995"/>
      <c r="GP29" s="995"/>
      <c r="GQ29" s="995"/>
      <c r="GR29" s="995"/>
      <c r="GS29" s="995"/>
      <c r="GT29" s="995"/>
      <c r="GU29" s="995"/>
      <c r="GV29" s="995"/>
      <c r="GW29" s="995"/>
      <c r="GX29" s="995"/>
      <c r="GY29" s="995"/>
      <c r="GZ29" s="995"/>
      <c r="HA29" s="995"/>
      <c r="HB29" s="995"/>
      <c r="HC29" s="995"/>
      <c r="HD29" s="995"/>
      <c r="HE29" s="995"/>
      <c r="HF29" s="995"/>
      <c r="HG29" s="995"/>
      <c r="HH29" s="995"/>
      <c r="HI29" s="995"/>
      <c r="HJ29" s="995"/>
      <c r="HK29" s="995"/>
      <c r="HL29" s="995"/>
      <c r="HM29" s="995"/>
      <c r="HN29" s="995"/>
      <c r="HO29" s="995"/>
    </row>
    <row r="30" spans="1:223" ht="12" customHeight="1" x14ac:dyDescent="0.25">
      <c r="A30" s="845">
        <v>2022</v>
      </c>
      <c r="B30" s="985">
        <v>617683</v>
      </c>
      <c r="C30" s="985">
        <v>691</v>
      </c>
      <c r="D30" s="994">
        <v>0</v>
      </c>
      <c r="E30" s="985">
        <v>11039</v>
      </c>
      <c r="F30" s="993">
        <v>1363</v>
      </c>
      <c r="G30" s="993">
        <v>210</v>
      </c>
      <c r="H30" s="993" t="s">
        <v>1669</v>
      </c>
      <c r="I30" s="993">
        <v>135</v>
      </c>
      <c r="J30" s="985">
        <v>332</v>
      </c>
      <c r="K30" s="993" t="s">
        <v>1668</v>
      </c>
      <c r="L30" s="986"/>
      <c r="M30" s="988"/>
      <c r="N30" s="988"/>
      <c r="O30" s="988"/>
      <c r="P30" s="988"/>
      <c r="Q30" s="988"/>
      <c r="R30" s="988"/>
      <c r="S30" s="988"/>
      <c r="T30" s="988"/>
      <c r="U30" s="988"/>
      <c r="V30" s="988"/>
      <c r="W30" s="988"/>
      <c r="X30" s="986"/>
      <c r="Y30" s="986"/>
      <c r="Z30" s="986"/>
      <c r="AA30" s="986"/>
      <c r="AB30" s="986"/>
      <c r="AC30" s="986"/>
      <c r="AD30" s="986"/>
      <c r="AE30" s="986"/>
      <c r="AF30" s="986"/>
      <c r="AG30" s="986"/>
      <c r="AH30" s="986"/>
      <c r="AI30" s="986"/>
      <c r="AJ30" s="986"/>
      <c r="AK30" s="986"/>
      <c r="AL30" s="986"/>
      <c r="AM30" s="986"/>
      <c r="AN30" s="986"/>
      <c r="AO30" s="986"/>
      <c r="AP30" s="986"/>
      <c r="AQ30" s="986"/>
      <c r="AR30" s="986"/>
      <c r="AS30" s="986"/>
      <c r="AT30" s="986"/>
      <c r="AU30" s="986"/>
      <c r="AV30" s="986"/>
      <c r="AW30" s="986"/>
      <c r="AX30" s="986"/>
      <c r="AY30" s="986"/>
      <c r="AZ30" s="986"/>
      <c r="BA30" s="986"/>
      <c r="BB30" s="986"/>
      <c r="BC30" s="986"/>
      <c r="BD30" s="986"/>
      <c r="BE30" s="986"/>
      <c r="BF30" s="986"/>
      <c r="BG30" s="986"/>
      <c r="BH30" s="986"/>
      <c r="BI30" s="986"/>
      <c r="BJ30" s="986"/>
      <c r="BK30" s="986"/>
      <c r="BL30" s="986"/>
      <c r="BM30" s="986"/>
      <c r="BN30" s="986"/>
      <c r="BO30" s="986"/>
      <c r="BP30" s="986"/>
      <c r="BQ30" s="986"/>
      <c r="BR30" s="986"/>
      <c r="BS30" s="986"/>
      <c r="BT30" s="986"/>
      <c r="BU30" s="986"/>
      <c r="BV30" s="986"/>
      <c r="BW30" s="986"/>
      <c r="BX30" s="986"/>
      <c r="BY30" s="986"/>
      <c r="BZ30" s="986"/>
      <c r="CA30" s="986"/>
      <c r="CB30" s="986"/>
      <c r="CC30" s="986"/>
      <c r="CD30" s="986"/>
      <c r="CE30" s="986"/>
      <c r="CF30" s="986"/>
      <c r="CG30" s="986"/>
      <c r="CH30" s="986"/>
      <c r="CI30" s="986"/>
      <c r="CJ30" s="986"/>
      <c r="CK30" s="986"/>
      <c r="CL30" s="986"/>
      <c r="CM30" s="986"/>
      <c r="CN30" s="986"/>
      <c r="CO30" s="986"/>
      <c r="CP30" s="986"/>
      <c r="CQ30" s="986"/>
      <c r="CR30" s="986"/>
      <c r="CS30" s="986"/>
      <c r="CT30" s="986"/>
      <c r="CU30" s="986"/>
      <c r="CV30" s="986"/>
      <c r="CW30" s="986"/>
      <c r="CX30" s="986"/>
      <c r="CY30" s="986"/>
      <c r="CZ30" s="986"/>
      <c r="DA30" s="986"/>
      <c r="DB30" s="986"/>
      <c r="DC30" s="986"/>
      <c r="DD30" s="986"/>
      <c r="DE30" s="986"/>
      <c r="DF30" s="986"/>
      <c r="DG30" s="986"/>
      <c r="DH30" s="986"/>
      <c r="DI30" s="986"/>
      <c r="DJ30" s="986"/>
      <c r="DK30" s="986"/>
      <c r="DL30" s="986"/>
      <c r="DM30" s="986"/>
      <c r="DN30" s="986"/>
      <c r="DO30" s="986"/>
      <c r="DP30" s="986"/>
      <c r="DQ30" s="986"/>
      <c r="DR30" s="986"/>
      <c r="DS30" s="986"/>
      <c r="DT30" s="986"/>
      <c r="DU30" s="986"/>
      <c r="DV30" s="986"/>
      <c r="DW30" s="986"/>
      <c r="DX30" s="986"/>
      <c r="DY30" s="986"/>
      <c r="DZ30" s="986"/>
      <c r="EA30" s="986"/>
      <c r="EB30" s="986"/>
      <c r="EC30" s="986"/>
      <c r="ED30" s="986"/>
      <c r="EE30" s="986"/>
      <c r="EF30" s="986"/>
      <c r="EG30" s="986"/>
      <c r="EH30" s="986"/>
      <c r="EI30" s="986"/>
      <c r="EJ30" s="986"/>
      <c r="EK30" s="986"/>
      <c r="EL30" s="986"/>
      <c r="EM30" s="986"/>
      <c r="EN30" s="986"/>
      <c r="EO30" s="986"/>
      <c r="EP30" s="986"/>
      <c r="EQ30" s="986"/>
      <c r="ER30" s="986"/>
      <c r="ES30" s="986"/>
      <c r="ET30" s="986"/>
      <c r="EU30" s="986"/>
      <c r="EV30" s="986"/>
      <c r="EW30" s="986"/>
      <c r="EX30" s="986"/>
      <c r="EY30" s="986"/>
      <c r="EZ30" s="986"/>
      <c r="FA30" s="986"/>
      <c r="FB30" s="986"/>
      <c r="FC30" s="986"/>
      <c r="FD30" s="986"/>
      <c r="FE30" s="986"/>
      <c r="FF30" s="986"/>
      <c r="FG30" s="986"/>
      <c r="FH30" s="986"/>
      <c r="FI30" s="986"/>
      <c r="FJ30" s="986"/>
      <c r="FK30" s="986"/>
      <c r="FL30" s="986"/>
      <c r="FM30" s="986"/>
      <c r="FN30" s="986"/>
      <c r="FO30" s="986"/>
      <c r="FP30" s="986"/>
      <c r="FQ30" s="986"/>
      <c r="FR30" s="986"/>
      <c r="FS30" s="986"/>
      <c r="FT30" s="986"/>
      <c r="FU30" s="986"/>
      <c r="FV30" s="986"/>
      <c r="FW30" s="986"/>
      <c r="FX30" s="986"/>
      <c r="FY30" s="986"/>
      <c r="FZ30" s="986"/>
      <c r="GA30" s="986"/>
      <c r="GB30" s="986"/>
      <c r="GC30" s="986"/>
      <c r="GD30" s="986"/>
      <c r="GE30" s="986"/>
      <c r="GF30" s="986"/>
      <c r="GG30" s="986"/>
      <c r="GH30" s="986"/>
      <c r="GI30" s="986"/>
      <c r="GJ30" s="986"/>
      <c r="GK30" s="986"/>
      <c r="GL30" s="986"/>
      <c r="GM30" s="986"/>
      <c r="GN30" s="986"/>
      <c r="GO30" s="986"/>
      <c r="GP30" s="986"/>
      <c r="GQ30" s="986"/>
      <c r="GR30" s="986"/>
      <c r="GS30" s="986"/>
      <c r="GT30" s="986"/>
      <c r="GU30" s="986"/>
      <c r="GV30" s="986"/>
      <c r="GW30" s="986"/>
      <c r="GX30" s="986"/>
      <c r="GY30" s="986"/>
      <c r="GZ30" s="986"/>
      <c r="HA30" s="986"/>
      <c r="HB30" s="986"/>
      <c r="HC30" s="986"/>
      <c r="HD30" s="986"/>
      <c r="HE30" s="986"/>
      <c r="HF30" s="986"/>
      <c r="HG30" s="986"/>
      <c r="HH30" s="986"/>
      <c r="HI30" s="986"/>
      <c r="HJ30" s="986"/>
      <c r="HK30" s="986"/>
      <c r="HL30" s="986"/>
      <c r="HM30" s="986"/>
      <c r="HN30" s="986"/>
      <c r="HO30" s="986"/>
    </row>
    <row r="31" spans="1:223" ht="12" customHeight="1" x14ac:dyDescent="0.25">
      <c r="A31" s="992">
        <v>2023</v>
      </c>
      <c r="B31" s="989">
        <v>579701</v>
      </c>
      <c r="C31" s="990">
        <v>363</v>
      </c>
      <c r="D31" s="991">
        <v>0</v>
      </c>
      <c r="E31" s="990">
        <v>5612</v>
      </c>
      <c r="F31" s="990">
        <v>1622</v>
      </c>
      <c r="G31" s="990">
        <v>39</v>
      </c>
      <c r="H31" s="989">
        <v>191538</v>
      </c>
      <c r="I31" s="989">
        <v>30</v>
      </c>
      <c r="J31" s="990">
        <v>332</v>
      </c>
      <c r="K31" s="989">
        <v>380165</v>
      </c>
      <c r="L31" s="986"/>
      <c r="M31" s="988"/>
      <c r="N31" s="988"/>
      <c r="O31" s="988"/>
      <c r="P31" s="988"/>
      <c r="Q31" s="988"/>
      <c r="R31" s="988"/>
      <c r="S31" s="988"/>
      <c r="T31" s="988"/>
      <c r="U31" s="988"/>
      <c r="V31" s="988"/>
      <c r="W31" s="988"/>
      <c r="X31" s="986"/>
      <c r="Y31" s="986"/>
      <c r="Z31" s="986"/>
      <c r="AA31" s="986"/>
      <c r="AB31" s="986"/>
      <c r="AC31" s="986"/>
      <c r="AD31" s="986"/>
      <c r="AE31" s="986"/>
      <c r="AF31" s="986"/>
      <c r="AG31" s="986"/>
      <c r="AH31" s="986"/>
      <c r="AI31" s="986"/>
      <c r="AJ31" s="986"/>
      <c r="AK31" s="986"/>
      <c r="AL31" s="986"/>
      <c r="AM31" s="986"/>
      <c r="AN31" s="986"/>
      <c r="AO31" s="986"/>
      <c r="AP31" s="986"/>
      <c r="AQ31" s="986"/>
      <c r="AR31" s="986"/>
      <c r="AS31" s="986"/>
      <c r="AT31" s="986"/>
      <c r="AU31" s="986"/>
      <c r="AV31" s="986"/>
      <c r="AW31" s="986"/>
      <c r="AX31" s="986"/>
      <c r="AY31" s="986"/>
      <c r="AZ31" s="986"/>
      <c r="BA31" s="986"/>
      <c r="BB31" s="986"/>
      <c r="BC31" s="986"/>
      <c r="BD31" s="986"/>
      <c r="BE31" s="986"/>
      <c r="BF31" s="986"/>
      <c r="BG31" s="986"/>
      <c r="BH31" s="986"/>
      <c r="BI31" s="986"/>
      <c r="BJ31" s="986"/>
      <c r="BK31" s="986"/>
      <c r="BL31" s="986"/>
      <c r="BM31" s="986"/>
      <c r="BN31" s="986"/>
      <c r="BO31" s="986"/>
      <c r="BP31" s="986"/>
      <c r="BQ31" s="986"/>
      <c r="BR31" s="986"/>
      <c r="BS31" s="986"/>
      <c r="BT31" s="986"/>
      <c r="BU31" s="986"/>
      <c r="BV31" s="986"/>
      <c r="BW31" s="986"/>
      <c r="BX31" s="986"/>
      <c r="BY31" s="986"/>
      <c r="BZ31" s="986"/>
      <c r="CA31" s="986"/>
      <c r="CB31" s="986"/>
      <c r="CC31" s="986"/>
      <c r="CD31" s="986"/>
      <c r="CE31" s="986"/>
      <c r="CF31" s="986"/>
      <c r="CG31" s="986"/>
      <c r="CH31" s="986"/>
      <c r="CI31" s="986"/>
      <c r="CJ31" s="986"/>
      <c r="CK31" s="986"/>
      <c r="CL31" s="986"/>
      <c r="CM31" s="986"/>
      <c r="CN31" s="986"/>
      <c r="CO31" s="986"/>
      <c r="CP31" s="986"/>
      <c r="CQ31" s="986"/>
      <c r="CR31" s="986"/>
      <c r="CS31" s="986"/>
      <c r="CT31" s="986"/>
      <c r="CU31" s="986"/>
      <c r="CV31" s="986"/>
      <c r="CW31" s="986"/>
      <c r="CX31" s="986"/>
      <c r="CY31" s="986"/>
      <c r="CZ31" s="986"/>
      <c r="DA31" s="986"/>
      <c r="DB31" s="986"/>
      <c r="DC31" s="986"/>
      <c r="DD31" s="986"/>
      <c r="DE31" s="986"/>
      <c r="DF31" s="986"/>
      <c r="DG31" s="986"/>
      <c r="DH31" s="986"/>
      <c r="DI31" s="986"/>
      <c r="DJ31" s="986"/>
      <c r="DK31" s="986"/>
      <c r="DL31" s="986"/>
      <c r="DM31" s="986"/>
      <c r="DN31" s="986"/>
      <c r="DO31" s="986"/>
      <c r="DP31" s="986"/>
      <c r="DQ31" s="986"/>
      <c r="DR31" s="986"/>
      <c r="DS31" s="986"/>
      <c r="DT31" s="986"/>
      <c r="DU31" s="986"/>
      <c r="DV31" s="986"/>
      <c r="DW31" s="986"/>
      <c r="DX31" s="986"/>
      <c r="DY31" s="986"/>
      <c r="DZ31" s="986"/>
      <c r="EA31" s="986"/>
      <c r="EB31" s="986"/>
      <c r="EC31" s="986"/>
      <c r="ED31" s="986"/>
      <c r="EE31" s="986"/>
      <c r="EF31" s="986"/>
      <c r="EG31" s="986"/>
      <c r="EH31" s="986"/>
      <c r="EI31" s="986"/>
      <c r="EJ31" s="986"/>
      <c r="EK31" s="986"/>
      <c r="EL31" s="986"/>
      <c r="EM31" s="986"/>
      <c r="EN31" s="986"/>
      <c r="EO31" s="986"/>
      <c r="EP31" s="986"/>
      <c r="EQ31" s="986"/>
      <c r="ER31" s="986"/>
      <c r="ES31" s="986"/>
      <c r="ET31" s="986"/>
      <c r="EU31" s="986"/>
      <c r="EV31" s="986"/>
      <c r="EW31" s="986"/>
      <c r="EX31" s="986"/>
      <c r="EY31" s="986"/>
      <c r="EZ31" s="986"/>
      <c r="FA31" s="986"/>
      <c r="FB31" s="986"/>
      <c r="FC31" s="986"/>
      <c r="FD31" s="986"/>
      <c r="FE31" s="986"/>
      <c r="FF31" s="986"/>
      <c r="FG31" s="986"/>
      <c r="FH31" s="986"/>
      <c r="FI31" s="986"/>
      <c r="FJ31" s="986"/>
      <c r="FK31" s="986"/>
      <c r="FL31" s="986"/>
      <c r="FM31" s="986"/>
      <c r="FN31" s="986"/>
      <c r="FO31" s="986"/>
      <c r="FP31" s="986"/>
      <c r="FQ31" s="986"/>
      <c r="FR31" s="986"/>
      <c r="FS31" s="986"/>
      <c r="FT31" s="986"/>
      <c r="FU31" s="986"/>
      <c r="FV31" s="986"/>
      <c r="FW31" s="986"/>
      <c r="FX31" s="986"/>
      <c r="FY31" s="986"/>
      <c r="FZ31" s="986"/>
      <c r="GA31" s="986"/>
      <c r="GB31" s="986"/>
      <c r="GC31" s="986"/>
      <c r="GD31" s="986"/>
      <c r="GE31" s="986"/>
      <c r="GF31" s="986"/>
      <c r="GG31" s="986"/>
      <c r="GH31" s="986"/>
      <c r="GI31" s="986"/>
      <c r="GJ31" s="986"/>
      <c r="GK31" s="986"/>
      <c r="GL31" s="986"/>
      <c r="GM31" s="986"/>
      <c r="GN31" s="986"/>
      <c r="GO31" s="986"/>
      <c r="GP31" s="986"/>
      <c r="GQ31" s="986"/>
      <c r="GR31" s="986"/>
      <c r="GS31" s="986"/>
      <c r="GT31" s="986"/>
      <c r="GU31" s="986"/>
      <c r="GV31" s="986"/>
      <c r="GW31" s="986"/>
      <c r="GX31" s="986"/>
      <c r="GY31" s="986"/>
      <c r="GZ31" s="986"/>
      <c r="HA31" s="986"/>
      <c r="HB31" s="986"/>
      <c r="HC31" s="986"/>
      <c r="HD31" s="986"/>
      <c r="HE31" s="986"/>
      <c r="HF31" s="986"/>
      <c r="HG31" s="986"/>
      <c r="HH31" s="986"/>
      <c r="HI31" s="986"/>
      <c r="HJ31" s="986"/>
      <c r="HK31" s="986"/>
      <c r="HL31" s="986"/>
      <c r="HM31" s="986"/>
      <c r="HN31" s="986"/>
      <c r="HO31" s="986"/>
    </row>
    <row r="32" spans="1:223" ht="63.75" customHeight="1" x14ac:dyDescent="0.25">
      <c r="A32" s="987"/>
      <c r="B32" s="951" t="s">
        <v>146</v>
      </c>
      <c r="C32" s="951" t="s">
        <v>1627</v>
      </c>
      <c r="D32" s="687" t="s">
        <v>1626</v>
      </c>
      <c r="E32" s="584" t="s">
        <v>1314</v>
      </c>
      <c r="F32" s="687" t="s">
        <v>1625</v>
      </c>
      <c r="G32" s="584" t="s">
        <v>1624</v>
      </c>
      <c r="H32" s="687" t="s">
        <v>1313</v>
      </c>
      <c r="I32" s="876" t="s">
        <v>1623</v>
      </c>
      <c r="J32" s="584" t="s">
        <v>1622</v>
      </c>
      <c r="K32" s="584" t="s">
        <v>1621</v>
      </c>
      <c r="L32" s="986"/>
      <c r="M32" s="986"/>
      <c r="N32" s="986"/>
      <c r="O32" s="986"/>
      <c r="P32" s="986"/>
      <c r="Q32" s="986"/>
      <c r="R32" s="986"/>
      <c r="S32" s="986"/>
      <c r="T32" s="986"/>
      <c r="U32" s="986"/>
      <c r="V32" s="986"/>
      <c r="W32" s="986"/>
      <c r="X32" s="986"/>
      <c r="Y32" s="986"/>
      <c r="Z32" s="986"/>
      <c r="AA32" s="986"/>
      <c r="AB32" s="986"/>
      <c r="AC32" s="986"/>
      <c r="AD32" s="986"/>
      <c r="AE32" s="986"/>
      <c r="AF32" s="986"/>
      <c r="AG32" s="986"/>
      <c r="AH32" s="986"/>
      <c r="AI32" s="986"/>
      <c r="AJ32" s="986"/>
      <c r="AK32" s="986"/>
      <c r="AL32" s="986"/>
      <c r="AM32" s="986"/>
      <c r="AN32" s="986"/>
      <c r="AO32" s="986"/>
      <c r="AP32" s="986"/>
      <c r="AQ32" s="986"/>
      <c r="AR32" s="986"/>
      <c r="AS32" s="986"/>
      <c r="AT32" s="986"/>
      <c r="AU32" s="986"/>
      <c r="AV32" s="986"/>
      <c r="AW32" s="986"/>
      <c r="AX32" s="986"/>
      <c r="AY32" s="986"/>
      <c r="AZ32" s="986"/>
      <c r="BA32" s="986"/>
      <c r="BB32" s="986"/>
      <c r="BC32" s="986"/>
      <c r="BD32" s="986"/>
      <c r="BE32" s="986"/>
      <c r="BF32" s="986"/>
      <c r="BG32" s="986"/>
      <c r="BH32" s="986"/>
      <c r="BI32" s="986"/>
      <c r="BJ32" s="986"/>
      <c r="BK32" s="986"/>
      <c r="BL32" s="986"/>
      <c r="BM32" s="986"/>
      <c r="BN32" s="986"/>
      <c r="BO32" s="986"/>
      <c r="BP32" s="986"/>
      <c r="BQ32" s="986"/>
      <c r="BR32" s="986"/>
      <c r="BS32" s="986"/>
      <c r="BT32" s="986"/>
      <c r="BU32" s="986"/>
      <c r="BV32" s="986"/>
      <c r="BW32" s="986"/>
      <c r="BX32" s="986"/>
      <c r="BY32" s="986"/>
      <c r="BZ32" s="986"/>
      <c r="CA32" s="986"/>
      <c r="CB32" s="986"/>
      <c r="CC32" s="986"/>
      <c r="CD32" s="986"/>
      <c r="CE32" s="986"/>
      <c r="CF32" s="986"/>
      <c r="CG32" s="986"/>
      <c r="CH32" s="986"/>
      <c r="CI32" s="986"/>
      <c r="CJ32" s="986"/>
      <c r="CK32" s="986"/>
      <c r="CL32" s="986"/>
      <c r="CM32" s="986"/>
      <c r="CN32" s="986"/>
      <c r="CO32" s="986"/>
      <c r="CP32" s="986"/>
      <c r="CQ32" s="986"/>
      <c r="CR32" s="986"/>
      <c r="CS32" s="986"/>
      <c r="CT32" s="986"/>
      <c r="CU32" s="986"/>
      <c r="CV32" s="986"/>
      <c r="CW32" s="986"/>
      <c r="CX32" s="986"/>
      <c r="CY32" s="986"/>
      <c r="CZ32" s="986"/>
      <c r="DA32" s="986"/>
      <c r="DB32" s="986"/>
      <c r="DC32" s="986"/>
      <c r="DD32" s="986"/>
      <c r="DE32" s="986"/>
      <c r="DF32" s="986"/>
      <c r="DG32" s="986"/>
      <c r="DH32" s="986"/>
      <c r="DI32" s="986"/>
      <c r="DJ32" s="986"/>
      <c r="DK32" s="986"/>
      <c r="DL32" s="986"/>
      <c r="DM32" s="986"/>
      <c r="DN32" s="986"/>
      <c r="DO32" s="986"/>
      <c r="DP32" s="986"/>
      <c r="DQ32" s="986"/>
      <c r="DR32" s="986"/>
      <c r="DS32" s="986"/>
      <c r="DT32" s="986"/>
      <c r="DU32" s="986"/>
      <c r="DV32" s="986"/>
      <c r="DW32" s="986"/>
      <c r="DX32" s="986"/>
      <c r="DY32" s="986"/>
      <c r="DZ32" s="986"/>
      <c r="EA32" s="986"/>
      <c r="EB32" s="986"/>
      <c r="EC32" s="986"/>
      <c r="ED32" s="986"/>
      <c r="EE32" s="986"/>
      <c r="EF32" s="986"/>
      <c r="EG32" s="986"/>
      <c r="EH32" s="986"/>
      <c r="EI32" s="986"/>
      <c r="EJ32" s="986"/>
      <c r="EK32" s="986"/>
      <c r="EL32" s="986"/>
      <c r="EM32" s="986"/>
      <c r="EN32" s="986"/>
      <c r="EO32" s="986"/>
      <c r="EP32" s="986"/>
      <c r="EQ32" s="986"/>
      <c r="ER32" s="986"/>
      <c r="ES32" s="986"/>
      <c r="ET32" s="986"/>
      <c r="EU32" s="986"/>
      <c r="EV32" s="986"/>
      <c r="EW32" s="986"/>
      <c r="EX32" s="986"/>
      <c r="EY32" s="986"/>
      <c r="EZ32" s="986"/>
      <c r="FA32" s="986"/>
      <c r="FB32" s="986"/>
      <c r="FC32" s="986"/>
      <c r="FD32" s="986"/>
      <c r="FE32" s="986"/>
      <c r="FF32" s="986"/>
      <c r="FG32" s="986"/>
      <c r="FH32" s="986"/>
      <c r="FI32" s="986"/>
      <c r="FJ32" s="986"/>
      <c r="FK32" s="986"/>
      <c r="FL32" s="986"/>
      <c r="FM32" s="986"/>
      <c r="FN32" s="986"/>
      <c r="FO32" s="986"/>
      <c r="FP32" s="986"/>
      <c r="FQ32" s="986"/>
      <c r="FR32" s="986"/>
      <c r="FS32" s="986"/>
      <c r="FT32" s="986"/>
      <c r="FU32" s="986"/>
      <c r="FV32" s="986"/>
      <c r="FW32" s="986"/>
      <c r="FX32" s="986"/>
      <c r="FY32" s="986"/>
      <c r="FZ32" s="986"/>
      <c r="GA32" s="986"/>
      <c r="GB32" s="986"/>
      <c r="GC32" s="986"/>
      <c r="GD32" s="986"/>
      <c r="GE32" s="986"/>
      <c r="GF32" s="986"/>
      <c r="GG32" s="986"/>
      <c r="GH32" s="986"/>
      <c r="GI32" s="986"/>
      <c r="GJ32" s="986"/>
      <c r="GK32" s="986"/>
      <c r="GL32" s="986"/>
      <c r="GM32" s="986"/>
      <c r="GN32" s="986"/>
      <c r="GO32" s="986"/>
      <c r="GP32" s="986"/>
      <c r="GQ32" s="986"/>
      <c r="GR32" s="986"/>
      <c r="GS32" s="986"/>
      <c r="GT32" s="986"/>
      <c r="GU32" s="986"/>
      <c r="GV32" s="986"/>
      <c r="GW32" s="986"/>
      <c r="GX32" s="986"/>
      <c r="GY32" s="986"/>
      <c r="GZ32" s="986"/>
      <c r="HA32" s="986"/>
      <c r="HB32" s="986"/>
      <c r="HC32" s="986"/>
      <c r="HD32" s="986"/>
      <c r="HE32" s="986"/>
      <c r="HF32" s="986"/>
      <c r="HG32" s="986"/>
      <c r="HH32" s="986"/>
      <c r="HI32" s="986"/>
      <c r="HJ32" s="986"/>
      <c r="HK32" s="986"/>
      <c r="HL32" s="986"/>
      <c r="HM32" s="986"/>
      <c r="HN32" s="986"/>
      <c r="HO32" s="986"/>
    </row>
    <row r="33" spans="1:223" x14ac:dyDescent="0.25">
      <c r="A33" s="1722" t="s">
        <v>1161</v>
      </c>
      <c r="B33" s="1722"/>
      <c r="C33" s="1722"/>
      <c r="D33" s="1722"/>
      <c r="E33" s="1722"/>
      <c r="F33" s="1722"/>
      <c r="G33" s="1722"/>
      <c r="H33" s="1722"/>
      <c r="I33" s="1722"/>
      <c r="J33" s="1722"/>
      <c r="K33" s="1722"/>
      <c r="L33" s="986"/>
      <c r="M33" s="986"/>
      <c r="N33" s="986"/>
      <c r="O33" s="986"/>
      <c r="P33" s="986"/>
      <c r="Q33" s="986"/>
      <c r="R33" s="986"/>
      <c r="S33" s="986"/>
      <c r="T33" s="986"/>
      <c r="U33" s="986"/>
      <c r="V33" s="986"/>
      <c r="W33" s="986"/>
      <c r="X33" s="986"/>
      <c r="Y33" s="986"/>
      <c r="Z33" s="986"/>
      <c r="AA33" s="986"/>
      <c r="AB33" s="986"/>
      <c r="AC33" s="986"/>
      <c r="AD33" s="986"/>
      <c r="AE33" s="986"/>
      <c r="AF33" s="986"/>
      <c r="AG33" s="986"/>
      <c r="AH33" s="986"/>
      <c r="AI33" s="986"/>
      <c r="AJ33" s="986"/>
      <c r="AK33" s="986"/>
      <c r="AL33" s="986"/>
      <c r="AM33" s="986"/>
      <c r="AN33" s="986"/>
      <c r="AO33" s="986"/>
      <c r="AP33" s="986"/>
      <c r="AQ33" s="986"/>
      <c r="AR33" s="986"/>
      <c r="AS33" s="986"/>
      <c r="AT33" s="986"/>
      <c r="AU33" s="986"/>
      <c r="AV33" s="986"/>
      <c r="AW33" s="986"/>
      <c r="AX33" s="986"/>
      <c r="AY33" s="986"/>
      <c r="AZ33" s="986"/>
      <c r="BA33" s="986"/>
      <c r="BB33" s="986"/>
      <c r="BC33" s="986"/>
      <c r="BD33" s="986"/>
      <c r="BE33" s="986"/>
      <c r="BF33" s="986"/>
      <c r="BG33" s="986"/>
      <c r="BH33" s="986"/>
      <c r="BI33" s="986"/>
      <c r="BJ33" s="986"/>
      <c r="BK33" s="986"/>
      <c r="BL33" s="986"/>
      <c r="BM33" s="986"/>
      <c r="BN33" s="986"/>
      <c r="BO33" s="986"/>
      <c r="BP33" s="986"/>
      <c r="BQ33" s="986"/>
      <c r="BR33" s="986"/>
      <c r="BS33" s="986"/>
      <c r="BT33" s="986"/>
      <c r="BU33" s="986"/>
      <c r="BV33" s="986"/>
      <c r="BW33" s="986"/>
      <c r="BX33" s="986"/>
      <c r="BY33" s="986"/>
      <c r="BZ33" s="986"/>
      <c r="CA33" s="986"/>
      <c r="CB33" s="986"/>
      <c r="CC33" s="986"/>
      <c r="CD33" s="986"/>
      <c r="CE33" s="986"/>
      <c r="CF33" s="986"/>
      <c r="CG33" s="986"/>
      <c r="CH33" s="986"/>
      <c r="CI33" s="986"/>
      <c r="CJ33" s="986"/>
      <c r="CK33" s="986"/>
      <c r="CL33" s="986"/>
      <c r="CM33" s="986"/>
      <c r="CN33" s="986"/>
      <c r="CO33" s="986"/>
      <c r="CP33" s="986"/>
      <c r="CQ33" s="986"/>
      <c r="CR33" s="986"/>
      <c r="CS33" s="986"/>
      <c r="CT33" s="986"/>
      <c r="CU33" s="986"/>
      <c r="CV33" s="986"/>
      <c r="CW33" s="986"/>
      <c r="CX33" s="986"/>
      <c r="CY33" s="986"/>
      <c r="CZ33" s="986"/>
      <c r="DA33" s="986"/>
      <c r="DB33" s="986"/>
      <c r="DC33" s="986"/>
      <c r="DD33" s="986"/>
      <c r="DE33" s="986"/>
      <c r="DF33" s="986"/>
      <c r="DG33" s="986"/>
      <c r="DH33" s="986"/>
      <c r="DI33" s="986"/>
      <c r="DJ33" s="986"/>
      <c r="DK33" s="986"/>
      <c r="DL33" s="986"/>
      <c r="DM33" s="986"/>
      <c r="DN33" s="986"/>
      <c r="DO33" s="986"/>
      <c r="DP33" s="986"/>
      <c r="DQ33" s="986"/>
      <c r="DR33" s="986"/>
      <c r="DS33" s="986"/>
      <c r="DT33" s="986"/>
      <c r="DU33" s="986"/>
      <c r="DV33" s="986"/>
      <c r="DW33" s="986"/>
      <c r="DX33" s="986"/>
      <c r="DY33" s="986"/>
      <c r="DZ33" s="986"/>
      <c r="EA33" s="986"/>
      <c r="EB33" s="986"/>
      <c r="EC33" s="986"/>
      <c r="ED33" s="986"/>
      <c r="EE33" s="986"/>
      <c r="EF33" s="986"/>
      <c r="EG33" s="986"/>
      <c r="EH33" s="986"/>
      <c r="EI33" s="986"/>
      <c r="EJ33" s="986"/>
      <c r="EK33" s="986"/>
      <c r="EL33" s="986"/>
      <c r="EM33" s="986"/>
      <c r="EN33" s="986"/>
      <c r="EO33" s="986"/>
      <c r="EP33" s="986"/>
      <c r="EQ33" s="986"/>
      <c r="ER33" s="986"/>
      <c r="ES33" s="986"/>
      <c r="ET33" s="986"/>
      <c r="EU33" s="986"/>
      <c r="EV33" s="986"/>
      <c r="EW33" s="986"/>
      <c r="EX33" s="986"/>
      <c r="EY33" s="986"/>
      <c r="EZ33" s="986"/>
      <c r="FA33" s="986"/>
      <c r="FB33" s="986"/>
      <c r="FC33" s="986"/>
      <c r="FD33" s="986"/>
      <c r="FE33" s="986"/>
      <c r="FF33" s="986"/>
      <c r="FG33" s="986"/>
      <c r="FH33" s="986"/>
      <c r="FI33" s="986"/>
      <c r="FJ33" s="986"/>
      <c r="FK33" s="986"/>
      <c r="FL33" s="986"/>
      <c r="FM33" s="986"/>
      <c r="FN33" s="986"/>
      <c r="FO33" s="986"/>
      <c r="FP33" s="986"/>
      <c r="FQ33" s="986"/>
      <c r="FR33" s="986"/>
      <c r="FS33" s="986"/>
      <c r="FT33" s="986"/>
      <c r="FU33" s="986"/>
      <c r="FV33" s="986"/>
      <c r="FW33" s="986"/>
      <c r="FX33" s="986"/>
      <c r="FY33" s="986"/>
      <c r="FZ33" s="986"/>
      <c r="GA33" s="986"/>
      <c r="GB33" s="986"/>
      <c r="GC33" s="986"/>
      <c r="GD33" s="986"/>
      <c r="GE33" s="986"/>
      <c r="GF33" s="986"/>
      <c r="GG33" s="986"/>
      <c r="GH33" s="986"/>
      <c r="GI33" s="986"/>
      <c r="GJ33" s="986"/>
      <c r="GK33" s="986"/>
      <c r="GL33" s="986"/>
      <c r="GM33" s="986"/>
      <c r="GN33" s="986"/>
      <c r="GO33" s="986"/>
      <c r="GP33" s="986"/>
      <c r="GQ33" s="986"/>
      <c r="GR33" s="986"/>
      <c r="GS33" s="986"/>
      <c r="GT33" s="986"/>
      <c r="GU33" s="986"/>
      <c r="GV33" s="986"/>
      <c r="GW33" s="986"/>
      <c r="GX33" s="986"/>
      <c r="GY33" s="986"/>
      <c r="GZ33" s="986"/>
      <c r="HA33" s="986"/>
      <c r="HB33" s="986"/>
      <c r="HC33" s="986"/>
      <c r="HD33" s="986"/>
      <c r="HE33" s="986"/>
      <c r="HF33" s="986"/>
      <c r="HG33" s="986"/>
      <c r="HH33" s="986"/>
      <c r="HI33" s="986"/>
      <c r="HJ33" s="986"/>
      <c r="HK33" s="986"/>
      <c r="HL33" s="986"/>
      <c r="HM33" s="986"/>
      <c r="HN33" s="986"/>
      <c r="HO33" s="986"/>
    </row>
    <row r="34" spans="1:223" ht="9.75" customHeight="1" x14ac:dyDescent="0.25">
      <c r="A34" s="1718" t="s">
        <v>1620</v>
      </c>
      <c r="B34" s="1718"/>
      <c r="C34" s="1718"/>
      <c r="D34" s="1718"/>
      <c r="E34" s="1718"/>
      <c r="F34" s="1718"/>
      <c r="G34" s="1718"/>
      <c r="H34" s="1718"/>
      <c r="I34" s="1718"/>
      <c r="J34" s="1718"/>
      <c r="K34" s="1718"/>
    </row>
    <row r="35" spans="1:223" ht="9.75" customHeight="1" x14ac:dyDescent="0.25">
      <c r="A35" s="1718" t="s">
        <v>1619</v>
      </c>
      <c r="B35" s="1718"/>
      <c r="C35" s="1718"/>
      <c r="D35" s="1718"/>
      <c r="E35" s="1718"/>
      <c r="F35" s="1718"/>
      <c r="G35" s="1718"/>
      <c r="H35" s="1718"/>
      <c r="I35" s="1718"/>
      <c r="J35" s="1718"/>
      <c r="K35" s="1718"/>
    </row>
    <row r="36" spans="1:223" ht="12.75" customHeight="1" x14ac:dyDescent="0.25">
      <c r="B36" s="985"/>
      <c r="C36" s="985"/>
      <c r="D36" s="985"/>
      <c r="E36" s="985"/>
      <c r="F36" s="985"/>
      <c r="G36" s="985"/>
      <c r="H36" s="985"/>
      <c r="I36" s="985"/>
      <c r="J36" s="985"/>
      <c r="K36" s="985"/>
    </row>
    <row r="37" spans="1:223" s="573" customFormat="1" ht="12.75" customHeight="1" x14ac:dyDescent="0.25">
      <c r="A37" s="182" t="s">
        <v>502</v>
      </c>
    </row>
    <row r="38" spans="1:223" s="943" customFormat="1" ht="12.75" customHeight="1" x14ac:dyDescent="0.25">
      <c r="A38" s="574" t="s">
        <v>1667</v>
      </c>
    </row>
  </sheetData>
  <mergeCells count="6">
    <mergeCell ref="A35:K35"/>
    <mergeCell ref="A1:K1"/>
    <mergeCell ref="A2:K2"/>
    <mergeCell ref="B5:K5"/>
    <mergeCell ref="A34:K34"/>
    <mergeCell ref="A33:K33"/>
  </mergeCells>
  <hyperlinks>
    <hyperlink ref="A38" r:id="rId1" xr:uid="{E14DB428-D424-48F5-92DF-2A107F5942D6}"/>
    <hyperlink ref="B32" r:id="rId2" xr:uid="{7B3F328D-8E18-4D35-B191-ECF7F4DC2E86}"/>
    <hyperlink ref="C32" r:id="rId3" xr:uid="{CDA548ED-ED6F-4CD1-94F6-EC141D53FAAE}"/>
    <hyperlink ref="D32" r:id="rId4" xr:uid="{4D63A090-BC1F-49EB-81A0-D014F0ECEAF9}"/>
    <hyperlink ref="E32" r:id="rId5" xr:uid="{C73899F3-1A72-4EE9-B759-B2F61A730EBD}"/>
    <hyperlink ref="F32" r:id="rId6" xr:uid="{B011AC81-5099-499A-AA28-AC0AACE90940}"/>
    <hyperlink ref="G32" r:id="rId7" xr:uid="{06345BD7-18CE-469C-8AD5-31E7C045466F}"/>
    <hyperlink ref="H32" r:id="rId8" xr:uid="{9832446C-4AEC-4F61-9EB1-A1D133AA0FBA}"/>
    <hyperlink ref="I32" r:id="rId9" xr:uid="{A7A8F9DC-174D-4F28-A5A5-A75956A1A463}"/>
    <hyperlink ref="J32" r:id="rId10" xr:uid="{AB654688-ED9F-4028-AEC3-FFAAA626EA0B}"/>
    <hyperlink ref="K32" r:id="rId11" xr:uid="{CE70903D-2D48-4D8C-B6D5-7C154D043330}"/>
    <hyperlink ref="B4" r:id="rId12" xr:uid="{F397DD43-95D7-4D9C-85D1-B4B1B82137A4}"/>
    <hyperlink ref="C4" r:id="rId13" xr:uid="{225B70B8-728E-4EA1-9618-979F9B18C839}"/>
    <hyperlink ref="D4" r:id="rId14" xr:uid="{F22EF765-1886-4422-B6B7-432E0B976356}"/>
    <hyperlink ref="E4" r:id="rId15" xr:uid="{B29D98F5-46AB-48DC-B97E-7C085EF99814}"/>
    <hyperlink ref="F4" r:id="rId16" xr:uid="{3DE15EF1-59B3-45FD-B91E-6C61C4A8560C}"/>
    <hyperlink ref="G4" r:id="rId17" xr:uid="{D157D0E7-741D-4E1F-AEC5-00F14736582F}"/>
    <hyperlink ref="H4" r:id="rId18" xr:uid="{1C3DB1CC-CED6-4C27-8D09-0850DFE4235D}"/>
    <hyperlink ref="I4" r:id="rId19" xr:uid="{5F433CA9-9C29-4A48-A9CF-3B5C2355F97F}"/>
    <hyperlink ref="J4" r:id="rId20" xr:uid="{8FE85D40-E8D9-4A28-BF61-DFBBC4718AB6}"/>
    <hyperlink ref="K4" r:id="rId21" xr:uid="{862A2760-1496-43ED-BBA7-54D918B52422}"/>
  </hyperlinks>
  <printOptions horizontalCentered="1"/>
  <pageMargins left="0.39370078740157483" right="0.39370078740157483" top="0.39370078740157483" bottom="0.39370078740157483" header="0" footer="0"/>
  <pageSetup paperSize="9" orientation="portrait" r:id="rId2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B6F45-4236-4B44-832C-790B10D41D20}">
  <sheetPr>
    <pageSetUpPr fitToPage="1"/>
  </sheetPr>
  <dimension ref="A1:HN38"/>
  <sheetViews>
    <sheetView showGridLines="0" zoomScaleNormal="100" workbookViewId="0">
      <selection sqref="A1:K1"/>
    </sheetView>
  </sheetViews>
  <sheetFormatPr defaultColWidth="7.7109375" defaultRowHeight="12.75" x14ac:dyDescent="0.25"/>
  <cols>
    <col min="1" max="1" width="9.7109375" style="576" customWidth="1"/>
    <col min="2" max="3" width="8.28515625" style="576" customWidth="1"/>
    <col min="4" max="4" width="8.7109375" style="576" customWidth="1"/>
    <col min="5" max="5" width="8.28515625" style="576" customWidth="1"/>
    <col min="6" max="6" width="8" style="576" customWidth="1"/>
    <col min="7" max="9" width="9.42578125" style="576" customWidth="1"/>
    <col min="10" max="10" width="11" style="576" customWidth="1"/>
    <col min="11" max="11" width="10.7109375" style="576" customWidth="1"/>
    <col min="12" max="222" width="7.7109375" style="576"/>
    <col min="223" max="223" width="7.28515625" style="576" customWidth="1"/>
    <col min="224" max="224" width="6.42578125" style="576" customWidth="1"/>
    <col min="225" max="225" width="3" style="576" customWidth="1"/>
    <col min="226" max="226" width="7.28515625" style="576" customWidth="1"/>
    <col min="227" max="228" width="6.28515625" style="576" customWidth="1"/>
    <col min="229" max="229" width="11.42578125" style="576" customWidth="1"/>
    <col min="230" max="230" width="5" style="576" customWidth="1"/>
    <col min="231" max="231" width="8.7109375" style="576" customWidth="1"/>
    <col min="232" max="232" width="14.28515625" style="576" customWidth="1"/>
    <col min="233" max="233" width="6.7109375" style="576" customWidth="1"/>
    <col min="234" max="234" width="12.28515625" style="576" customWidth="1"/>
    <col min="235" max="16384" width="7.7109375" style="576"/>
  </cols>
  <sheetData>
    <row r="1" spans="1:222" ht="34.5" customHeight="1" x14ac:dyDescent="0.25">
      <c r="A1" s="1723" t="s">
        <v>1675</v>
      </c>
      <c r="B1" s="1723"/>
      <c r="C1" s="1723"/>
      <c r="D1" s="1723"/>
      <c r="E1" s="1723"/>
      <c r="F1" s="1723"/>
      <c r="G1" s="1723"/>
      <c r="H1" s="1723"/>
      <c r="I1" s="1723"/>
      <c r="J1" s="1723"/>
      <c r="K1" s="1723"/>
      <c r="L1" s="1045"/>
      <c r="M1" s="1045"/>
      <c r="N1" s="1045"/>
      <c r="O1" s="1045"/>
      <c r="P1" s="1045"/>
      <c r="Q1" s="1045"/>
      <c r="R1" s="1045"/>
      <c r="S1" s="1045"/>
      <c r="T1" s="1045"/>
      <c r="U1" s="1045"/>
      <c r="V1" s="1045"/>
      <c r="W1" s="1045"/>
      <c r="X1" s="1045"/>
      <c r="Y1" s="1045"/>
      <c r="Z1" s="1045"/>
      <c r="AA1" s="1045"/>
      <c r="AB1" s="1045"/>
      <c r="AC1" s="1045"/>
      <c r="AD1" s="1045"/>
      <c r="AE1" s="1045"/>
      <c r="AF1" s="1045"/>
      <c r="AG1" s="1045"/>
      <c r="AH1" s="1045"/>
      <c r="AI1" s="1045"/>
      <c r="AJ1" s="1045"/>
      <c r="AK1" s="1045"/>
      <c r="AL1" s="1045"/>
      <c r="AM1" s="1045"/>
      <c r="AN1" s="1045"/>
      <c r="AO1" s="1045"/>
      <c r="AP1" s="1045"/>
      <c r="AQ1" s="1045"/>
      <c r="AR1" s="1045"/>
      <c r="AS1" s="1045"/>
      <c r="AT1" s="1045"/>
      <c r="AU1" s="1045"/>
      <c r="AV1" s="1045"/>
      <c r="AW1" s="1045"/>
      <c r="AX1" s="1045"/>
      <c r="AY1" s="1045"/>
      <c r="AZ1" s="1045"/>
      <c r="BA1" s="1045"/>
      <c r="BB1" s="1045"/>
      <c r="BC1" s="1045"/>
      <c r="BD1" s="1045"/>
      <c r="BE1" s="1045"/>
      <c r="BF1" s="1045"/>
      <c r="BG1" s="1045"/>
      <c r="BH1" s="1045"/>
      <c r="BI1" s="1045"/>
      <c r="BJ1" s="1045"/>
      <c r="BK1" s="1045"/>
      <c r="BL1" s="1045"/>
      <c r="BM1" s="1045"/>
      <c r="BN1" s="1045"/>
      <c r="BO1" s="1045"/>
      <c r="BP1" s="1045"/>
      <c r="BQ1" s="1045"/>
      <c r="BR1" s="1045"/>
      <c r="BS1" s="1045"/>
      <c r="BT1" s="1045"/>
      <c r="BU1" s="1045"/>
      <c r="BV1" s="1045"/>
      <c r="BW1" s="1045"/>
      <c r="BX1" s="1045"/>
      <c r="BY1" s="1045"/>
      <c r="BZ1" s="1045"/>
      <c r="CA1" s="1045"/>
      <c r="CB1" s="1045"/>
      <c r="CC1" s="1045"/>
      <c r="CD1" s="1045"/>
      <c r="CE1" s="1045"/>
      <c r="CF1" s="1045"/>
      <c r="CG1" s="1045"/>
      <c r="CH1" s="1045"/>
      <c r="CI1" s="1045"/>
      <c r="CJ1" s="1045"/>
      <c r="CK1" s="1045"/>
      <c r="CL1" s="1045"/>
      <c r="CM1" s="1045"/>
      <c r="CN1" s="1045"/>
      <c r="CO1" s="1045"/>
      <c r="CP1" s="1045"/>
      <c r="CQ1" s="1045"/>
      <c r="CR1" s="1045"/>
      <c r="CS1" s="1045"/>
      <c r="CT1" s="1045"/>
      <c r="CU1" s="1045"/>
      <c r="CV1" s="1045"/>
      <c r="CW1" s="1045"/>
      <c r="CX1" s="1045"/>
      <c r="CY1" s="1045"/>
      <c r="CZ1" s="1045"/>
      <c r="DA1" s="1045"/>
      <c r="DB1" s="1045"/>
      <c r="DC1" s="1045"/>
      <c r="DD1" s="1045"/>
      <c r="DE1" s="1045"/>
      <c r="DF1" s="1045"/>
      <c r="DG1" s="1045"/>
      <c r="DH1" s="1045"/>
      <c r="DI1" s="1045"/>
      <c r="DJ1" s="1045"/>
      <c r="DK1" s="1045"/>
      <c r="DL1" s="1045"/>
      <c r="DM1" s="1045"/>
      <c r="DN1" s="1045"/>
      <c r="DO1" s="1045"/>
      <c r="DP1" s="1045"/>
      <c r="DQ1" s="1045"/>
      <c r="DR1" s="1045"/>
      <c r="DS1" s="1045"/>
      <c r="DT1" s="1045"/>
      <c r="DU1" s="1045"/>
      <c r="DV1" s="1045"/>
      <c r="DW1" s="1045"/>
      <c r="DX1" s="1045"/>
      <c r="DY1" s="1045"/>
      <c r="DZ1" s="1045"/>
      <c r="EA1" s="1045"/>
      <c r="EB1" s="1045"/>
      <c r="EC1" s="1045"/>
      <c r="ED1" s="1045"/>
      <c r="EE1" s="1045"/>
      <c r="EF1" s="1045"/>
      <c r="EG1" s="1045"/>
      <c r="EH1" s="1045"/>
      <c r="EI1" s="1045"/>
      <c r="EJ1" s="1045"/>
      <c r="EK1" s="1045"/>
      <c r="EL1" s="1045"/>
      <c r="EM1" s="1045"/>
      <c r="EN1" s="1045"/>
      <c r="EO1" s="1045"/>
      <c r="EP1" s="1045"/>
      <c r="EQ1" s="1045"/>
      <c r="ER1" s="1045"/>
      <c r="ES1" s="1045"/>
      <c r="ET1" s="1045"/>
      <c r="EU1" s="1045"/>
      <c r="EV1" s="1045"/>
      <c r="EW1" s="1045"/>
      <c r="EX1" s="1045"/>
      <c r="EY1" s="1045"/>
      <c r="EZ1" s="1045"/>
      <c r="FA1" s="1045"/>
      <c r="FB1" s="1045"/>
      <c r="FC1" s="1045"/>
      <c r="FD1" s="1045"/>
      <c r="FE1" s="1045"/>
      <c r="FF1" s="1045"/>
      <c r="FG1" s="1045"/>
      <c r="FH1" s="1045"/>
      <c r="FI1" s="1045"/>
      <c r="FJ1" s="1045"/>
      <c r="FK1" s="1045"/>
      <c r="FL1" s="1045"/>
      <c r="FM1" s="1045"/>
      <c r="FN1" s="1045"/>
      <c r="FO1" s="1045"/>
      <c r="FP1" s="1045"/>
      <c r="FQ1" s="1045"/>
      <c r="FR1" s="1045"/>
      <c r="FS1" s="1045"/>
      <c r="FT1" s="1045"/>
      <c r="FU1" s="1045"/>
      <c r="FV1" s="1045"/>
      <c r="FW1" s="1045"/>
      <c r="FX1" s="1045"/>
      <c r="FY1" s="1045"/>
      <c r="FZ1" s="1045"/>
      <c r="GA1" s="1045"/>
      <c r="GB1" s="1045"/>
      <c r="GC1" s="1045"/>
      <c r="GD1" s="1045"/>
      <c r="GE1" s="1045"/>
      <c r="GF1" s="1045"/>
      <c r="GG1" s="1045"/>
      <c r="GH1" s="1045"/>
      <c r="GI1" s="1045"/>
      <c r="GJ1" s="1045"/>
      <c r="GK1" s="1045"/>
      <c r="GL1" s="1045"/>
      <c r="GM1" s="1045"/>
      <c r="GN1" s="1045"/>
      <c r="GO1" s="1045"/>
      <c r="GP1" s="1045"/>
      <c r="GQ1" s="1045"/>
      <c r="GR1" s="1045"/>
      <c r="GS1" s="1045"/>
      <c r="GT1" s="1045"/>
      <c r="GU1" s="1045"/>
      <c r="GV1" s="1045"/>
      <c r="GW1" s="1045"/>
      <c r="GX1" s="1045"/>
      <c r="GY1" s="1045"/>
      <c r="GZ1" s="1045"/>
      <c r="HA1" s="1045"/>
      <c r="HB1" s="1045"/>
      <c r="HC1" s="1045"/>
      <c r="HD1" s="1045"/>
      <c r="HE1" s="1045"/>
      <c r="HF1" s="1045"/>
      <c r="HG1" s="1045"/>
      <c r="HH1" s="1045"/>
      <c r="HI1" s="1045"/>
      <c r="HJ1" s="1045"/>
      <c r="HK1" s="1045"/>
      <c r="HL1" s="1045"/>
      <c r="HM1" s="1045"/>
      <c r="HN1" s="1045"/>
    </row>
    <row r="2" spans="1:222" ht="34.5" customHeight="1" x14ac:dyDescent="0.25">
      <c r="A2" s="1724" t="s">
        <v>1674</v>
      </c>
      <c r="B2" s="1724"/>
      <c r="C2" s="1724"/>
      <c r="D2" s="1724"/>
      <c r="E2" s="1724"/>
      <c r="F2" s="1724"/>
      <c r="G2" s="1724"/>
      <c r="H2" s="1724"/>
      <c r="I2" s="1724"/>
      <c r="J2" s="1724"/>
      <c r="K2" s="1724"/>
      <c r="L2" s="1045"/>
      <c r="M2" s="1045"/>
      <c r="N2" s="1045"/>
      <c r="O2" s="1045"/>
      <c r="P2" s="1045"/>
      <c r="Q2" s="1045"/>
      <c r="R2" s="1045"/>
      <c r="S2" s="1045"/>
      <c r="T2" s="1045"/>
      <c r="U2" s="1045"/>
      <c r="V2" s="1045"/>
      <c r="W2" s="1045"/>
      <c r="X2" s="1045"/>
      <c r="Y2" s="1045"/>
      <c r="Z2" s="1045"/>
      <c r="AA2" s="1045"/>
      <c r="AB2" s="1045"/>
      <c r="AC2" s="1045"/>
      <c r="AD2" s="1045"/>
      <c r="AE2" s="1045"/>
      <c r="AF2" s="1045"/>
      <c r="AG2" s="1045"/>
      <c r="AH2" s="1045"/>
      <c r="AI2" s="1045"/>
      <c r="AJ2" s="1045"/>
      <c r="AK2" s="1045"/>
      <c r="AL2" s="1045"/>
      <c r="AM2" s="1045"/>
      <c r="AN2" s="1045"/>
      <c r="AO2" s="1045"/>
      <c r="AP2" s="1045"/>
      <c r="AQ2" s="1045"/>
      <c r="AR2" s="1045"/>
      <c r="AS2" s="1045"/>
      <c r="AT2" s="1045"/>
      <c r="AU2" s="1045"/>
      <c r="AV2" s="1045"/>
      <c r="AW2" s="1045"/>
      <c r="AX2" s="1045"/>
      <c r="AY2" s="1045"/>
      <c r="AZ2" s="1045"/>
      <c r="BA2" s="1045"/>
      <c r="BB2" s="1045"/>
      <c r="BC2" s="1045"/>
      <c r="BD2" s="1045"/>
      <c r="BE2" s="1045"/>
      <c r="BF2" s="1045"/>
      <c r="BG2" s="1045"/>
      <c r="BH2" s="1045"/>
      <c r="BI2" s="1045"/>
      <c r="BJ2" s="1045"/>
      <c r="BK2" s="1045"/>
      <c r="BL2" s="1045"/>
      <c r="BM2" s="1045"/>
      <c r="BN2" s="1045"/>
      <c r="BO2" s="1045"/>
      <c r="BP2" s="1045"/>
      <c r="BQ2" s="1045"/>
      <c r="BR2" s="1045"/>
      <c r="BS2" s="1045"/>
      <c r="BT2" s="1045"/>
      <c r="BU2" s="1045"/>
      <c r="BV2" s="1045"/>
      <c r="BW2" s="1045"/>
      <c r="BX2" s="1045"/>
      <c r="BY2" s="1045"/>
      <c r="BZ2" s="1045"/>
      <c r="CA2" s="1045"/>
      <c r="CB2" s="1045"/>
      <c r="CC2" s="1045"/>
      <c r="CD2" s="1045"/>
      <c r="CE2" s="1045"/>
      <c r="CF2" s="1045"/>
      <c r="CG2" s="1045"/>
      <c r="CH2" s="1045"/>
      <c r="CI2" s="1045"/>
      <c r="CJ2" s="1045"/>
      <c r="CK2" s="1045"/>
      <c r="CL2" s="1045"/>
      <c r="CM2" s="1045"/>
      <c r="CN2" s="1045"/>
      <c r="CO2" s="1045"/>
      <c r="CP2" s="1045"/>
      <c r="CQ2" s="1045"/>
      <c r="CR2" s="1045"/>
      <c r="CS2" s="1045"/>
      <c r="CT2" s="1045"/>
      <c r="CU2" s="1045"/>
      <c r="CV2" s="1045"/>
      <c r="CW2" s="1045"/>
      <c r="CX2" s="1045"/>
      <c r="CY2" s="1045"/>
      <c r="CZ2" s="1045"/>
      <c r="DA2" s="1045"/>
      <c r="DB2" s="1045"/>
      <c r="DC2" s="1045"/>
      <c r="DD2" s="1045"/>
      <c r="DE2" s="1045"/>
      <c r="DF2" s="1045"/>
      <c r="DG2" s="1045"/>
      <c r="DH2" s="1045"/>
      <c r="DI2" s="1045"/>
      <c r="DJ2" s="1045"/>
      <c r="DK2" s="1045"/>
      <c r="DL2" s="1045"/>
      <c r="DM2" s="1045"/>
      <c r="DN2" s="1045"/>
      <c r="DO2" s="1045"/>
      <c r="DP2" s="1045"/>
      <c r="DQ2" s="1045"/>
      <c r="DR2" s="1045"/>
      <c r="DS2" s="1045"/>
      <c r="DT2" s="1045"/>
      <c r="DU2" s="1045"/>
      <c r="DV2" s="1045"/>
      <c r="DW2" s="1045"/>
      <c r="DX2" s="1045"/>
      <c r="DY2" s="1045"/>
      <c r="DZ2" s="1045"/>
      <c r="EA2" s="1045"/>
      <c r="EB2" s="1045"/>
      <c r="EC2" s="1045"/>
      <c r="ED2" s="1045"/>
      <c r="EE2" s="1045"/>
      <c r="EF2" s="1045"/>
      <c r="EG2" s="1045"/>
      <c r="EH2" s="1045"/>
      <c r="EI2" s="1045"/>
      <c r="EJ2" s="1045"/>
      <c r="EK2" s="1045"/>
      <c r="EL2" s="1045"/>
      <c r="EM2" s="1045"/>
      <c r="EN2" s="1045"/>
      <c r="EO2" s="1045"/>
      <c r="EP2" s="1045"/>
      <c r="EQ2" s="1045"/>
      <c r="ER2" s="1045"/>
      <c r="ES2" s="1045"/>
      <c r="ET2" s="1045"/>
      <c r="EU2" s="1045"/>
      <c r="EV2" s="1045"/>
      <c r="EW2" s="1045"/>
      <c r="EX2" s="1045"/>
      <c r="EY2" s="1045"/>
      <c r="EZ2" s="1045"/>
      <c r="FA2" s="1045"/>
      <c r="FB2" s="1045"/>
      <c r="FC2" s="1045"/>
      <c r="FD2" s="1045"/>
      <c r="FE2" s="1045"/>
      <c r="FF2" s="1045"/>
      <c r="FG2" s="1045"/>
      <c r="FH2" s="1045"/>
      <c r="FI2" s="1045"/>
      <c r="FJ2" s="1045"/>
      <c r="FK2" s="1045"/>
      <c r="FL2" s="1045"/>
      <c r="FM2" s="1045"/>
      <c r="FN2" s="1045"/>
      <c r="FO2" s="1045"/>
      <c r="FP2" s="1045"/>
      <c r="FQ2" s="1045"/>
      <c r="FR2" s="1045"/>
      <c r="FS2" s="1045"/>
      <c r="FT2" s="1045"/>
      <c r="FU2" s="1045"/>
      <c r="FV2" s="1045"/>
      <c r="FW2" s="1045"/>
      <c r="FX2" s="1045"/>
      <c r="FY2" s="1045"/>
      <c r="FZ2" s="1045"/>
      <c r="GA2" s="1045"/>
      <c r="GB2" s="1045"/>
      <c r="GC2" s="1045"/>
      <c r="GD2" s="1045"/>
      <c r="GE2" s="1045"/>
      <c r="GF2" s="1045"/>
      <c r="GG2" s="1045"/>
      <c r="GH2" s="1045"/>
      <c r="GI2" s="1045"/>
      <c r="GJ2" s="1045"/>
      <c r="GK2" s="1045"/>
      <c r="GL2" s="1045"/>
      <c r="GM2" s="1045"/>
      <c r="GN2" s="1045"/>
      <c r="GO2" s="1045"/>
      <c r="GP2" s="1045"/>
      <c r="GQ2" s="1045"/>
      <c r="GR2" s="1045"/>
      <c r="GS2" s="1045"/>
      <c r="GT2" s="1045"/>
      <c r="GU2" s="1045"/>
      <c r="GV2" s="1045"/>
      <c r="GW2" s="1045"/>
      <c r="GX2" s="1045"/>
      <c r="GY2" s="1045"/>
      <c r="GZ2" s="1045"/>
      <c r="HA2" s="1045"/>
      <c r="HB2" s="1045"/>
      <c r="HC2" s="1045"/>
      <c r="HD2" s="1045"/>
      <c r="HE2" s="1045"/>
      <c r="HF2" s="1045"/>
      <c r="HG2" s="1045"/>
      <c r="HH2" s="1045"/>
      <c r="HI2" s="1045"/>
      <c r="HJ2" s="1045"/>
      <c r="HK2" s="1045"/>
      <c r="HL2" s="1045"/>
      <c r="HM2" s="1045"/>
      <c r="HN2" s="1045"/>
    </row>
    <row r="3" spans="1:222" ht="9.75" customHeight="1" x14ac:dyDescent="0.25">
      <c r="A3" s="1048" t="s">
        <v>1547</v>
      </c>
      <c r="B3" s="1046"/>
      <c r="C3" s="1046"/>
      <c r="D3" s="1046"/>
      <c r="E3" s="1046"/>
      <c r="F3" s="1046"/>
      <c r="G3" s="1046"/>
      <c r="H3" s="1046"/>
      <c r="I3" s="1047"/>
      <c r="J3" s="1046"/>
      <c r="K3" s="979" t="s">
        <v>1546</v>
      </c>
      <c r="L3" s="1045"/>
      <c r="M3" s="1045"/>
      <c r="N3" s="1045"/>
      <c r="O3" s="1045"/>
      <c r="P3" s="1045"/>
      <c r="Q3" s="1045"/>
      <c r="R3" s="1045"/>
      <c r="S3" s="1045"/>
      <c r="T3" s="1045"/>
      <c r="U3" s="1045"/>
      <c r="V3" s="1045"/>
      <c r="W3" s="1045"/>
      <c r="X3" s="1045"/>
      <c r="Y3" s="1045"/>
      <c r="Z3" s="1045"/>
      <c r="AA3" s="1045"/>
      <c r="AB3" s="1045"/>
      <c r="AC3" s="1045"/>
      <c r="AD3" s="1045"/>
      <c r="AE3" s="1045"/>
      <c r="AF3" s="1045"/>
      <c r="AG3" s="1045"/>
      <c r="AH3" s="1045"/>
      <c r="AI3" s="1045"/>
      <c r="AJ3" s="1045"/>
      <c r="AK3" s="1045"/>
      <c r="AL3" s="1045"/>
      <c r="AM3" s="1045"/>
      <c r="AN3" s="1045"/>
      <c r="AO3" s="1045"/>
      <c r="AP3" s="1045"/>
      <c r="AQ3" s="1045"/>
      <c r="AR3" s="1045"/>
      <c r="AS3" s="1045"/>
      <c r="AT3" s="1045"/>
      <c r="AU3" s="1045"/>
      <c r="AV3" s="1045"/>
      <c r="AW3" s="1045"/>
      <c r="AX3" s="1045"/>
      <c r="AY3" s="1045"/>
      <c r="AZ3" s="1045"/>
      <c r="BA3" s="1045"/>
      <c r="BB3" s="1045"/>
      <c r="BC3" s="1045"/>
      <c r="BD3" s="1045"/>
      <c r="BE3" s="1045"/>
      <c r="BF3" s="1045"/>
      <c r="BG3" s="1045"/>
      <c r="BH3" s="1045"/>
      <c r="BI3" s="1045"/>
      <c r="BJ3" s="1045"/>
      <c r="BK3" s="1045"/>
      <c r="BL3" s="1045"/>
      <c r="BM3" s="1045"/>
      <c r="BN3" s="1045"/>
      <c r="BO3" s="1045"/>
      <c r="BP3" s="1045"/>
      <c r="BQ3" s="1045"/>
      <c r="BR3" s="1045"/>
      <c r="BS3" s="1045"/>
      <c r="BT3" s="1045"/>
      <c r="BU3" s="1045"/>
      <c r="BV3" s="1045"/>
      <c r="BW3" s="1045"/>
      <c r="BX3" s="1045"/>
      <c r="BY3" s="1045"/>
      <c r="BZ3" s="1045"/>
      <c r="CA3" s="1045"/>
      <c r="CB3" s="1045"/>
      <c r="CC3" s="1045"/>
      <c r="CD3" s="1045"/>
      <c r="CE3" s="1045"/>
      <c r="CF3" s="1045"/>
      <c r="CG3" s="1045"/>
      <c r="CH3" s="1045"/>
      <c r="CI3" s="1045"/>
      <c r="CJ3" s="1045"/>
      <c r="CK3" s="1045"/>
      <c r="CL3" s="1045"/>
      <c r="CM3" s="1045"/>
      <c r="CN3" s="1045"/>
      <c r="CO3" s="1045"/>
      <c r="CP3" s="1045"/>
      <c r="CQ3" s="1045"/>
      <c r="CR3" s="1045"/>
      <c r="CS3" s="1045"/>
      <c r="CT3" s="1045"/>
      <c r="CU3" s="1045"/>
      <c r="CV3" s="1045"/>
      <c r="CW3" s="1045"/>
      <c r="CX3" s="1045"/>
      <c r="CY3" s="1045"/>
      <c r="CZ3" s="1045"/>
      <c r="DA3" s="1045"/>
      <c r="DB3" s="1045"/>
      <c r="DC3" s="1045"/>
      <c r="DD3" s="1045"/>
      <c r="DE3" s="1045"/>
      <c r="DF3" s="1045"/>
      <c r="DG3" s="1045"/>
      <c r="DH3" s="1045"/>
      <c r="DI3" s="1045"/>
      <c r="DJ3" s="1045"/>
      <c r="DK3" s="1045"/>
      <c r="DL3" s="1045"/>
      <c r="DM3" s="1045"/>
      <c r="DN3" s="1045"/>
      <c r="DO3" s="1045"/>
      <c r="DP3" s="1045"/>
      <c r="DQ3" s="1045"/>
      <c r="DR3" s="1045"/>
      <c r="DS3" s="1045"/>
      <c r="DT3" s="1045"/>
      <c r="DU3" s="1045"/>
      <c r="DV3" s="1045"/>
      <c r="DW3" s="1045"/>
      <c r="DX3" s="1045"/>
      <c r="DY3" s="1045"/>
      <c r="DZ3" s="1045"/>
      <c r="EA3" s="1045"/>
      <c r="EB3" s="1045"/>
      <c r="EC3" s="1045"/>
      <c r="ED3" s="1045"/>
      <c r="EE3" s="1045"/>
      <c r="EF3" s="1045"/>
      <c r="EG3" s="1045"/>
      <c r="EH3" s="1045"/>
      <c r="EI3" s="1045"/>
      <c r="EJ3" s="1045"/>
      <c r="EK3" s="1045"/>
      <c r="EL3" s="1045"/>
      <c r="EM3" s="1045"/>
      <c r="EN3" s="1045"/>
      <c r="EO3" s="1045"/>
      <c r="EP3" s="1045"/>
      <c r="EQ3" s="1045"/>
      <c r="ER3" s="1045"/>
      <c r="ES3" s="1045"/>
      <c r="ET3" s="1045"/>
      <c r="EU3" s="1045"/>
      <c r="EV3" s="1045"/>
      <c r="EW3" s="1045"/>
      <c r="EX3" s="1045"/>
      <c r="EY3" s="1045"/>
      <c r="EZ3" s="1045"/>
      <c r="FA3" s="1045"/>
      <c r="FB3" s="1045"/>
      <c r="FC3" s="1045"/>
      <c r="FD3" s="1045"/>
      <c r="FE3" s="1045"/>
      <c r="FF3" s="1045"/>
      <c r="FG3" s="1045"/>
      <c r="FH3" s="1045"/>
      <c r="FI3" s="1045"/>
      <c r="FJ3" s="1045"/>
      <c r="FK3" s="1045"/>
      <c r="FL3" s="1045"/>
      <c r="FM3" s="1045"/>
      <c r="FN3" s="1045"/>
      <c r="FO3" s="1045"/>
      <c r="FP3" s="1045"/>
      <c r="FQ3" s="1045"/>
      <c r="FR3" s="1045"/>
      <c r="FS3" s="1045"/>
      <c r="FT3" s="1045"/>
      <c r="FU3" s="1045"/>
      <c r="FV3" s="1045"/>
      <c r="FW3" s="1045"/>
      <c r="FX3" s="1045"/>
      <c r="FY3" s="1045"/>
      <c r="FZ3" s="1045"/>
      <c r="GA3" s="1045"/>
      <c r="GB3" s="1045"/>
      <c r="GC3" s="1045"/>
      <c r="GD3" s="1045"/>
      <c r="GE3" s="1045"/>
      <c r="GF3" s="1045"/>
      <c r="GG3" s="1045"/>
      <c r="GH3" s="1045"/>
      <c r="GI3" s="1045"/>
      <c r="GJ3" s="1045"/>
      <c r="GK3" s="1045"/>
      <c r="GL3" s="1045"/>
      <c r="GM3" s="1045"/>
      <c r="GN3" s="1045"/>
      <c r="GO3" s="1045"/>
      <c r="GP3" s="1045"/>
      <c r="GQ3" s="1045"/>
      <c r="GR3" s="1045"/>
      <c r="GS3" s="1045"/>
      <c r="GT3" s="1045"/>
      <c r="GU3" s="1045"/>
      <c r="GV3" s="1045"/>
      <c r="GW3" s="1045"/>
      <c r="GX3" s="1045"/>
      <c r="GY3" s="1045"/>
      <c r="GZ3" s="1045"/>
      <c r="HA3" s="1045"/>
      <c r="HB3" s="1045"/>
      <c r="HC3" s="1045"/>
      <c r="HD3" s="1045"/>
      <c r="HE3" s="1045"/>
      <c r="HF3" s="1045"/>
      <c r="HG3" s="1045"/>
      <c r="HH3" s="1045"/>
      <c r="HI3" s="1045"/>
      <c r="HJ3" s="1045"/>
      <c r="HK3" s="1045"/>
      <c r="HL3" s="1045"/>
      <c r="HM3" s="1045"/>
      <c r="HN3" s="1045"/>
    </row>
    <row r="4" spans="1:222" ht="63.75" customHeight="1" x14ac:dyDescent="0.25">
      <c r="A4" s="1025"/>
      <c r="B4" s="951" t="s">
        <v>146</v>
      </c>
      <c r="C4" s="1024" t="s">
        <v>1664</v>
      </c>
      <c r="D4" s="687" t="s">
        <v>1663</v>
      </c>
      <c r="E4" s="584" t="s">
        <v>1326</v>
      </c>
      <c r="F4" s="687" t="s">
        <v>1662</v>
      </c>
      <c r="G4" s="876" t="s">
        <v>1661</v>
      </c>
      <c r="H4" s="687" t="s">
        <v>1660</v>
      </c>
      <c r="I4" s="876" t="s">
        <v>1659</v>
      </c>
      <c r="J4" s="585" t="s">
        <v>1658</v>
      </c>
      <c r="K4" s="585" t="s">
        <v>1657</v>
      </c>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FX4" s="1043"/>
      <c r="FY4" s="1043"/>
      <c r="FZ4" s="1043"/>
      <c r="GA4" s="1043"/>
      <c r="GB4" s="1043"/>
      <c r="GC4" s="1043"/>
      <c r="GD4" s="1043"/>
      <c r="GE4" s="1043"/>
      <c r="GF4" s="1043"/>
      <c r="GG4" s="1043"/>
      <c r="GH4" s="1043"/>
      <c r="GI4" s="1043"/>
      <c r="GJ4" s="1043"/>
      <c r="GK4" s="1043"/>
      <c r="GL4" s="1043"/>
      <c r="GM4" s="1043"/>
      <c r="GN4" s="1043"/>
      <c r="GO4" s="1043"/>
      <c r="GP4" s="1043"/>
      <c r="GQ4" s="1043"/>
      <c r="GR4" s="1043"/>
      <c r="GS4" s="1043"/>
      <c r="GT4" s="1043"/>
      <c r="GU4" s="1043"/>
      <c r="GV4" s="1043"/>
      <c r="GW4" s="1043"/>
      <c r="GX4" s="1043"/>
      <c r="GY4" s="1043"/>
      <c r="GZ4" s="1043"/>
      <c r="HA4" s="1043"/>
      <c r="HB4" s="1043"/>
      <c r="HC4" s="1043"/>
      <c r="HD4" s="1043"/>
      <c r="HE4" s="1043"/>
      <c r="HF4" s="1043"/>
      <c r="HG4" s="1043"/>
      <c r="HH4" s="1043"/>
      <c r="HI4" s="1043"/>
      <c r="HJ4" s="1043"/>
      <c r="HK4" s="1043"/>
      <c r="HL4" s="1043"/>
      <c r="HM4" s="1043"/>
      <c r="HN4" s="1043"/>
    </row>
    <row r="5" spans="1:222" ht="38.25" x14ac:dyDescent="0.25">
      <c r="A5" s="1037" t="s">
        <v>1673</v>
      </c>
      <c r="B5" s="1716"/>
      <c r="C5" s="1716"/>
      <c r="D5" s="1716"/>
      <c r="E5" s="1716"/>
      <c r="F5" s="1716"/>
      <c r="G5" s="1716"/>
      <c r="H5" s="1716"/>
      <c r="I5" s="1716"/>
      <c r="J5" s="1716"/>
      <c r="K5" s="1716"/>
      <c r="L5" s="1043"/>
      <c r="M5" s="1043"/>
      <c r="N5" s="1043"/>
      <c r="O5" s="1043"/>
      <c r="P5" s="1043"/>
      <c r="Q5" s="1043"/>
      <c r="R5" s="1043"/>
      <c r="S5" s="1043"/>
      <c r="T5" s="1043"/>
      <c r="U5" s="1043"/>
      <c r="V5" s="1043"/>
      <c r="W5" s="1043"/>
      <c r="X5" s="1043"/>
      <c r="Y5" s="1043"/>
      <c r="Z5" s="1043"/>
      <c r="AA5" s="1043"/>
      <c r="AB5" s="1043"/>
      <c r="AC5" s="1043"/>
      <c r="AD5" s="1043"/>
      <c r="AE5" s="1043"/>
      <c r="AF5" s="1043"/>
      <c r="AG5" s="1043"/>
      <c r="AH5" s="1043"/>
      <c r="AI5" s="1043"/>
      <c r="AJ5" s="1043"/>
      <c r="AK5" s="1043"/>
      <c r="AL5" s="1043"/>
      <c r="AM5" s="1043"/>
      <c r="AN5" s="1043"/>
      <c r="AO5" s="1043"/>
      <c r="AP5" s="1043"/>
      <c r="AQ5" s="1043"/>
      <c r="AR5" s="1043"/>
      <c r="AS5" s="1043"/>
      <c r="AT5" s="1043"/>
      <c r="AU5" s="1043"/>
      <c r="AV5" s="1043"/>
      <c r="AW5" s="1043"/>
      <c r="AX5" s="1043"/>
      <c r="AY5" s="1043"/>
      <c r="AZ5" s="1043"/>
      <c r="BA5" s="1043"/>
      <c r="BB5" s="1043"/>
      <c r="BC5" s="1043"/>
      <c r="BD5" s="1043"/>
      <c r="BE5" s="1043"/>
      <c r="BF5" s="1043"/>
      <c r="BG5" s="1043"/>
      <c r="BH5" s="1043"/>
      <c r="BI5" s="1043"/>
      <c r="BJ5" s="1043"/>
      <c r="BK5" s="1043"/>
      <c r="BL5" s="1043"/>
      <c r="BM5" s="1043"/>
      <c r="BN5" s="1043"/>
      <c r="BO5" s="1043"/>
      <c r="BP5" s="1043"/>
      <c r="BQ5" s="1043"/>
      <c r="BR5" s="1043"/>
      <c r="BS5" s="1043"/>
      <c r="BT5" s="1043"/>
      <c r="BU5" s="1043"/>
      <c r="BV5" s="1043"/>
      <c r="BW5" s="1043"/>
      <c r="BX5" s="1043"/>
      <c r="BY5" s="1043"/>
      <c r="BZ5" s="1043"/>
      <c r="CA5" s="1043"/>
      <c r="CB5" s="1043"/>
      <c r="CC5" s="1043"/>
      <c r="CD5" s="1043"/>
      <c r="CE5" s="1043"/>
      <c r="CF5" s="1043"/>
      <c r="CG5" s="1043"/>
      <c r="CH5" s="1043"/>
      <c r="CI5" s="1043"/>
      <c r="CJ5" s="1043"/>
      <c r="CK5" s="1043"/>
      <c r="CL5" s="1043"/>
      <c r="CM5" s="1043"/>
      <c r="CN5" s="1043"/>
      <c r="CO5" s="1043"/>
      <c r="CP5" s="1043"/>
      <c r="CQ5" s="1043"/>
      <c r="CR5" s="1043"/>
      <c r="CS5" s="1043"/>
      <c r="CT5" s="1043"/>
      <c r="CU5" s="1043"/>
      <c r="CV5" s="1043"/>
      <c r="CW5" s="1043"/>
      <c r="CX5" s="1043"/>
      <c r="CY5" s="1043"/>
      <c r="CZ5" s="1043"/>
      <c r="DA5" s="1043"/>
      <c r="DB5" s="1043"/>
      <c r="DC5" s="1043"/>
      <c r="DD5" s="1043"/>
      <c r="DE5" s="1043"/>
      <c r="DF5" s="1043"/>
      <c r="DG5" s="1043"/>
      <c r="DH5" s="1043"/>
      <c r="DI5" s="1043"/>
      <c r="DJ5" s="1043"/>
      <c r="DK5" s="1043"/>
      <c r="DL5" s="1043"/>
      <c r="DM5" s="1043"/>
      <c r="DN5" s="1043"/>
      <c r="DO5" s="1043"/>
      <c r="DP5" s="1043"/>
      <c r="DQ5" s="1043"/>
      <c r="DR5" s="1043"/>
      <c r="DS5" s="1043"/>
      <c r="DT5" s="1043"/>
      <c r="DU5" s="1043"/>
      <c r="DV5" s="1043"/>
      <c r="DW5" s="1043"/>
      <c r="DX5" s="1043"/>
      <c r="DY5" s="1043"/>
      <c r="DZ5" s="1043"/>
      <c r="EA5" s="1043"/>
      <c r="EB5" s="1043"/>
      <c r="EC5" s="1043"/>
      <c r="ED5" s="1043"/>
      <c r="EE5" s="1043"/>
      <c r="EF5" s="1043"/>
      <c r="EG5" s="1043"/>
      <c r="EH5" s="1043"/>
      <c r="EI5" s="1043"/>
      <c r="EJ5" s="1043"/>
      <c r="EK5" s="1043"/>
      <c r="EL5" s="1043"/>
      <c r="EM5" s="1043"/>
      <c r="EN5" s="1043"/>
      <c r="EO5" s="1043"/>
      <c r="EP5" s="1043"/>
      <c r="EQ5" s="1043"/>
      <c r="ER5" s="1043"/>
      <c r="ES5" s="1043"/>
      <c r="ET5" s="1043"/>
      <c r="EU5" s="1043"/>
      <c r="EV5" s="1043"/>
      <c r="EW5" s="1043"/>
      <c r="EX5" s="1043"/>
      <c r="EY5" s="1043"/>
      <c r="EZ5" s="1043"/>
      <c r="FA5" s="1043"/>
      <c r="FB5" s="1043"/>
      <c r="FC5" s="1043"/>
      <c r="FD5" s="1043"/>
      <c r="FE5" s="1043"/>
      <c r="FF5" s="1043"/>
      <c r="FG5" s="1043"/>
      <c r="FH5" s="1043"/>
      <c r="FI5" s="1043"/>
      <c r="FJ5" s="1043"/>
      <c r="FK5" s="1043"/>
      <c r="FL5" s="1043"/>
      <c r="FM5" s="1043"/>
      <c r="FN5" s="1043"/>
      <c r="FO5" s="1043"/>
      <c r="FP5" s="1043"/>
      <c r="FQ5" s="1043"/>
      <c r="FR5" s="1043"/>
      <c r="FS5" s="1043"/>
      <c r="FT5" s="1043"/>
      <c r="FU5" s="1043"/>
      <c r="FV5" s="1043"/>
      <c r="FW5" s="1043"/>
      <c r="FX5" s="1043"/>
      <c r="FY5" s="1043"/>
      <c r="FZ5" s="1043"/>
      <c r="GA5" s="1043"/>
      <c r="GB5" s="1043"/>
      <c r="GC5" s="1043"/>
      <c r="GD5" s="1043"/>
      <c r="GE5" s="1043"/>
      <c r="GF5" s="1043"/>
      <c r="GG5" s="1043"/>
      <c r="GH5" s="1043"/>
      <c r="GI5" s="1043"/>
      <c r="GJ5" s="1043"/>
      <c r="GK5" s="1043"/>
      <c r="GL5" s="1043"/>
      <c r="GM5" s="1043"/>
      <c r="GN5" s="1043"/>
      <c r="GO5" s="1043"/>
      <c r="GP5" s="1043"/>
      <c r="GQ5" s="1043"/>
      <c r="GR5" s="1043"/>
      <c r="GS5" s="1043"/>
      <c r="GT5" s="1043"/>
      <c r="GU5" s="1043"/>
      <c r="GV5" s="1043"/>
      <c r="GW5" s="1043"/>
      <c r="GX5" s="1043"/>
      <c r="GY5" s="1043"/>
      <c r="GZ5" s="1043"/>
      <c r="HA5" s="1043"/>
      <c r="HB5" s="1043"/>
      <c r="HC5" s="1043"/>
      <c r="HD5" s="1043"/>
      <c r="HE5" s="1043"/>
      <c r="HF5" s="1043"/>
      <c r="HG5" s="1043"/>
      <c r="HH5" s="1043"/>
      <c r="HI5" s="1043"/>
      <c r="HJ5" s="1043"/>
      <c r="HK5" s="1043"/>
      <c r="HL5" s="1043"/>
      <c r="HM5" s="1043"/>
      <c r="HN5" s="1043"/>
    </row>
    <row r="6" spans="1:222" x14ac:dyDescent="0.25">
      <c r="A6" s="1041">
        <v>1998</v>
      </c>
      <c r="B6" s="963">
        <v>25635</v>
      </c>
      <c r="C6" s="1044" t="s">
        <v>1321</v>
      </c>
      <c r="D6" s="963">
        <v>7499</v>
      </c>
      <c r="E6" s="963">
        <v>5065</v>
      </c>
      <c r="F6" s="963">
        <v>227</v>
      </c>
      <c r="G6" s="963">
        <v>0</v>
      </c>
      <c r="H6" s="957">
        <v>9430</v>
      </c>
      <c r="I6" s="963">
        <v>0</v>
      </c>
      <c r="J6" s="957">
        <v>7</v>
      </c>
      <c r="K6" s="957">
        <v>3407</v>
      </c>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3"/>
      <c r="AL6" s="1043"/>
      <c r="AM6" s="1043"/>
      <c r="AN6" s="1043"/>
      <c r="AO6" s="1043"/>
      <c r="AP6" s="1043"/>
      <c r="AQ6" s="1043"/>
      <c r="AR6" s="1043"/>
      <c r="AS6" s="1043"/>
      <c r="AT6" s="1043"/>
      <c r="AU6" s="1043"/>
      <c r="AV6" s="1043"/>
      <c r="AW6" s="1043"/>
      <c r="AX6" s="1043"/>
      <c r="AY6" s="1043"/>
      <c r="AZ6" s="1043"/>
      <c r="BA6" s="1043"/>
      <c r="BB6" s="1043"/>
      <c r="BC6" s="1043"/>
      <c r="BD6" s="1043"/>
      <c r="BE6" s="1043"/>
      <c r="BF6" s="1043"/>
      <c r="BG6" s="1043"/>
      <c r="BH6" s="1043"/>
      <c r="BI6" s="1043"/>
      <c r="BJ6" s="1043"/>
      <c r="BK6" s="1043"/>
      <c r="BL6" s="1043"/>
      <c r="BM6" s="1043"/>
      <c r="BN6" s="1043"/>
      <c r="BO6" s="1043"/>
      <c r="BP6" s="1043"/>
      <c r="BQ6" s="1043"/>
      <c r="BR6" s="1043"/>
      <c r="BS6" s="1043"/>
      <c r="BT6" s="1043"/>
      <c r="BU6" s="1043"/>
      <c r="BV6" s="1043"/>
      <c r="BW6" s="1043"/>
      <c r="BX6" s="1043"/>
      <c r="BY6" s="1043"/>
      <c r="BZ6" s="1043"/>
      <c r="CA6" s="1043"/>
      <c r="CB6" s="1043"/>
      <c r="CC6" s="1043"/>
      <c r="CD6" s="1043"/>
      <c r="CE6" s="1043"/>
      <c r="CF6" s="1043"/>
      <c r="CG6" s="1043"/>
      <c r="CH6" s="1043"/>
      <c r="CI6" s="1043"/>
      <c r="CJ6" s="1043"/>
      <c r="CK6" s="1043"/>
      <c r="CL6" s="1043"/>
      <c r="CM6" s="1043"/>
      <c r="CN6" s="1043"/>
      <c r="CO6" s="1043"/>
      <c r="CP6" s="1043"/>
      <c r="CQ6" s="1043"/>
      <c r="CR6" s="1043"/>
      <c r="CS6" s="1043"/>
      <c r="CT6" s="1043"/>
      <c r="CU6" s="1043"/>
      <c r="CV6" s="1043"/>
      <c r="CW6" s="1043"/>
      <c r="CX6" s="1043"/>
      <c r="CY6" s="1043"/>
      <c r="CZ6" s="1043"/>
      <c r="DA6" s="1043"/>
      <c r="DB6" s="1043"/>
      <c r="DC6" s="1043"/>
      <c r="DD6" s="1043"/>
      <c r="DE6" s="1043"/>
      <c r="DF6" s="1043"/>
      <c r="DG6" s="1043"/>
      <c r="DH6" s="1043"/>
      <c r="DI6" s="1043"/>
      <c r="DJ6" s="1043"/>
      <c r="DK6" s="1043"/>
      <c r="DL6" s="1043"/>
      <c r="DM6" s="1043"/>
      <c r="DN6" s="1043"/>
      <c r="DO6" s="1043"/>
      <c r="DP6" s="1043"/>
      <c r="DQ6" s="1043"/>
      <c r="DR6" s="1043"/>
      <c r="DS6" s="1043"/>
      <c r="DT6" s="1043"/>
      <c r="DU6" s="1043"/>
      <c r="DV6" s="1043"/>
      <c r="DW6" s="1043"/>
      <c r="DX6" s="1043"/>
      <c r="DY6" s="1043"/>
      <c r="DZ6" s="1043"/>
      <c r="EA6" s="1043"/>
      <c r="EB6" s="1043"/>
      <c r="EC6" s="1043"/>
      <c r="ED6" s="1043"/>
      <c r="EE6" s="1043"/>
      <c r="EF6" s="1043"/>
      <c r="EG6" s="1043"/>
      <c r="EH6" s="1043"/>
      <c r="EI6" s="1043"/>
      <c r="EJ6" s="1043"/>
      <c r="EK6" s="1043"/>
      <c r="EL6" s="1043"/>
      <c r="EM6" s="1043"/>
      <c r="EN6" s="1043"/>
      <c r="EO6" s="1043"/>
      <c r="EP6" s="1043"/>
      <c r="EQ6" s="1043"/>
      <c r="ER6" s="1043"/>
      <c r="ES6" s="1043"/>
      <c r="ET6" s="1043"/>
      <c r="EU6" s="1043"/>
      <c r="EV6" s="1043"/>
      <c r="EW6" s="1043"/>
      <c r="EX6" s="1043"/>
      <c r="EY6" s="1043"/>
      <c r="EZ6" s="1043"/>
      <c r="FA6" s="1043"/>
      <c r="FB6" s="1043"/>
      <c r="FC6" s="1043"/>
      <c r="FD6" s="1043"/>
      <c r="FE6" s="1043"/>
      <c r="FF6" s="1043"/>
      <c r="FG6" s="1043"/>
      <c r="FH6" s="1043"/>
      <c r="FI6" s="1043"/>
      <c r="FJ6" s="1043"/>
      <c r="FK6" s="1043"/>
      <c r="FL6" s="1043"/>
      <c r="FM6" s="1043"/>
      <c r="FN6" s="1043"/>
      <c r="FO6" s="1043"/>
      <c r="FP6" s="1043"/>
      <c r="FQ6" s="1043"/>
      <c r="FR6" s="1043"/>
      <c r="FS6" s="1043"/>
      <c r="FT6" s="1043"/>
      <c r="FU6" s="1043"/>
      <c r="FV6" s="1043"/>
      <c r="FW6" s="1043"/>
      <c r="FX6" s="1043"/>
      <c r="FY6" s="1043"/>
      <c r="FZ6" s="1043"/>
      <c r="GA6" s="1043"/>
      <c r="GB6" s="1043"/>
      <c r="GC6" s="1043"/>
      <c r="GD6" s="1043"/>
      <c r="GE6" s="1043"/>
      <c r="GF6" s="1043"/>
      <c r="GG6" s="1043"/>
      <c r="GH6" s="1043"/>
      <c r="GI6" s="1043"/>
      <c r="GJ6" s="1043"/>
      <c r="GK6" s="1043"/>
      <c r="GL6" s="1043"/>
      <c r="GM6" s="1043"/>
      <c r="GN6" s="1043"/>
      <c r="GO6" s="1043"/>
      <c r="GP6" s="1043"/>
      <c r="GQ6" s="1043"/>
      <c r="GR6" s="1043"/>
      <c r="GS6" s="1043"/>
      <c r="GT6" s="1043"/>
      <c r="GU6" s="1043"/>
      <c r="GV6" s="1043"/>
      <c r="GW6" s="1043"/>
      <c r="GX6" s="1043"/>
      <c r="GY6" s="1043"/>
      <c r="GZ6" s="1043"/>
      <c r="HA6" s="1043"/>
      <c r="HB6" s="1043"/>
      <c r="HC6" s="1043"/>
      <c r="HD6" s="1043"/>
      <c r="HE6" s="1043"/>
      <c r="HF6" s="1043"/>
      <c r="HG6" s="1043"/>
      <c r="HH6" s="1043"/>
      <c r="HI6" s="1043"/>
      <c r="HJ6" s="1043"/>
      <c r="HK6" s="1043"/>
      <c r="HL6" s="1043"/>
      <c r="HM6" s="1043"/>
      <c r="HN6" s="1043"/>
    </row>
    <row r="7" spans="1:222" x14ac:dyDescent="0.25">
      <c r="A7" s="1041">
        <v>1999</v>
      </c>
      <c r="B7" s="963">
        <v>27454</v>
      </c>
      <c r="C7" s="1044" t="s">
        <v>1321</v>
      </c>
      <c r="D7" s="963">
        <v>6883</v>
      </c>
      <c r="E7" s="963">
        <v>5729</v>
      </c>
      <c r="F7" s="963">
        <v>165</v>
      </c>
      <c r="G7" s="963">
        <v>0</v>
      </c>
      <c r="H7" s="957">
        <v>10483</v>
      </c>
      <c r="I7" s="963">
        <v>0</v>
      </c>
      <c r="J7" s="957">
        <v>415</v>
      </c>
      <c r="K7" s="957">
        <v>3780</v>
      </c>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c r="BJ7" s="1043"/>
      <c r="BK7" s="1043"/>
      <c r="BL7" s="1043"/>
      <c r="BM7" s="1043"/>
      <c r="BN7" s="1043"/>
      <c r="BO7" s="1043"/>
      <c r="BP7" s="1043"/>
      <c r="BQ7" s="1043"/>
      <c r="BR7" s="1043"/>
      <c r="BS7" s="1043"/>
      <c r="BT7" s="1043"/>
      <c r="BU7" s="1043"/>
      <c r="BV7" s="1043"/>
      <c r="BW7" s="1043"/>
      <c r="BX7" s="1043"/>
      <c r="BY7" s="1043"/>
      <c r="BZ7" s="1043"/>
      <c r="CA7" s="1043"/>
      <c r="CB7" s="1043"/>
      <c r="CC7" s="1043"/>
      <c r="CD7" s="1043"/>
      <c r="CE7" s="1043"/>
      <c r="CF7" s="1043"/>
      <c r="CG7" s="1043"/>
      <c r="CH7" s="1043"/>
      <c r="CI7" s="1043"/>
      <c r="CJ7" s="1043"/>
      <c r="CK7" s="1043"/>
      <c r="CL7" s="1043"/>
      <c r="CM7" s="1043"/>
      <c r="CN7" s="1043"/>
      <c r="CO7" s="1043"/>
      <c r="CP7" s="1043"/>
      <c r="CQ7" s="1043"/>
      <c r="CR7" s="1043"/>
      <c r="CS7" s="1043"/>
      <c r="CT7" s="1043"/>
      <c r="CU7" s="1043"/>
      <c r="CV7" s="1043"/>
      <c r="CW7" s="1043"/>
      <c r="CX7" s="1043"/>
      <c r="CY7" s="1043"/>
      <c r="CZ7" s="1043"/>
      <c r="DA7" s="1043"/>
      <c r="DB7" s="1043"/>
      <c r="DC7" s="1043"/>
      <c r="DD7" s="1043"/>
      <c r="DE7" s="1043"/>
      <c r="DF7" s="1043"/>
      <c r="DG7" s="1043"/>
      <c r="DH7" s="1043"/>
      <c r="DI7" s="1043"/>
      <c r="DJ7" s="1043"/>
      <c r="DK7" s="1043"/>
      <c r="DL7" s="1043"/>
      <c r="DM7" s="1043"/>
      <c r="DN7" s="1043"/>
      <c r="DO7" s="1043"/>
      <c r="DP7" s="1043"/>
      <c r="DQ7" s="1043"/>
      <c r="DR7" s="1043"/>
      <c r="DS7" s="1043"/>
      <c r="DT7" s="1043"/>
      <c r="DU7" s="1043"/>
      <c r="DV7" s="1043"/>
      <c r="DW7" s="1043"/>
      <c r="DX7" s="1043"/>
      <c r="DY7" s="1043"/>
      <c r="DZ7" s="1043"/>
      <c r="EA7" s="1043"/>
      <c r="EB7" s="1043"/>
      <c r="EC7" s="1043"/>
      <c r="ED7" s="1043"/>
      <c r="EE7" s="1043"/>
      <c r="EF7" s="1043"/>
      <c r="EG7" s="1043"/>
      <c r="EH7" s="1043"/>
      <c r="EI7" s="1043"/>
      <c r="EJ7" s="1043"/>
      <c r="EK7" s="1043"/>
      <c r="EL7" s="1043"/>
      <c r="EM7" s="1043"/>
      <c r="EN7" s="1043"/>
      <c r="EO7" s="1043"/>
      <c r="EP7" s="1043"/>
      <c r="EQ7" s="1043"/>
      <c r="ER7" s="1043"/>
      <c r="ES7" s="1043"/>
      <c r="ET7" s="1043"/>
      <c r="EU7" s="1043"/>
      <c r="EV7" s="1043"/>
      <c r="EW7" s="1043"/>
      <c r="EX7" s="1043"/>
      <c r="EY7" s="1043"/>
      <c r="EZ7" s="1043"/>
      <c r="FA7" s="1043"/>
      <c r="FB7" s="1043"/>
      <c r="FC7" s="1043"/>
      <c r="FD7" s="1043"/>
      <c r="FE7" s="1043"/>
      <c r="FF7" s="1043"/>
      <c r="FG7" s="1043"/>
      <c r="FH7" s="1043"/>
      <c r="FI7" s="1043"/>
      <c r="FJ7" s="1043"/>
      <c r="FK7" s="1043"/>
      <c r="FL7" s="1043"/>
      <c r="FM7" s="1043"/>
      <c r="FN7" s="1043"/>
      <c r="FO7" s="1043"/>
      <c r="FP7" s="1043"/>
      <c r="FQ7" s="1043"/>
      <c r="FR7" s="1043"/>
      <c r="FS7" s="1043"/>
      <c r="FT7" s="1043"/>
      <c r="FU7" s="1043"/>
      <c r="FV7" s="1043"/>
      <c r="FW7" s="1043"/>
      <c r="FX7" s="1043"/>
      <c r="FY7" s="1043"/>
      <c r="FZ7" s="1043"/>
      <c r="GA7" s="1043"/>
      <c r="GB7" s="1043"/>
      <c r="GC7" s="1043"/>
      <c r="GD7" s="1043"/>
      <c r="GE7" s="1043"/>
      <c r="GF7" s="1043"/>
      <c r="GG7" s="1043"/>
      <c r="GH7" s="1043"/>
      <c r="GI7" s="1043"/>
      <c r="GJ7" s="1043"/>
      <c r="GK7" s="1043"/>
      <c r="GL7" s="1043"/>
      <c r="GM7" s="1043"/>
      <c r="GN7" s="1043"/>
      <c r="GO7" s="1043"/>
      <c r="GP7" s="1043"/>
      <c r="GQ7" s="1043"/>
      <c r="GR7" s="1043"/>
      <c r="GS7" s="1043"/>
      <c r="GT7" s="1043"/>
      <c r="GU7" s="1043"/>
      <c r="GV7" s="1043"/>
      <c r="GW7" s="1043"/>
      <c r="GX7" s="1043"/>
      <c r="GY7" s="1043"/>
      <c r="GZ7" s="1043"/>
      <c r="HA7" s="1043"/>
      <c r="HB7" s="1043"/>
      <c r="HC7" s="1043"/>
      <c r="HD7" s="1043"/>
      <c r="HE7" s="1043"/>
      <c r="HF7" s="1043"/>
      <c r="HG7" s="1043"/>
      <c r="HH7" s="1043"/>
      <c r="HI7" s="1043"/>
      <c r="HJ7" s="1043"/>
      <c r="HK7" s="1043"/>
      <c r="HL7" s="1043"/>
      <c r="HM7" s="1043"/>
      <c r="HN7" s="1043"/>
    </row>
    <row r="8" spans="1:222" x14ac:dyDescent="0.25">
      <c r="A8" s="1041">
        <v>2000</v>
      </c>
      <c r="B8" s="963">
        <v>62997</v>
      </c>
      <c r="C8" s="963">
        <v>14</v>
      </c>
      <c r="D8" s="963">
        <v>6245</v>
      </c>
      <c r="E8" s="963">
        <v>40323</v>
      </c>
      <c r="F8" s="963">
        <v>306</v>
      </c>
      <c r="G8" s="963">
        <v>0</v>
      </c>
      <c r="H8" s="957">
        <v>10356</v>
      </c>
      <c r="I8" s="963">
        <v>0</v>
      </c>
      <c r="J8" s="957">
        <v>62</v>
      </c>
      <c r="K8" s="957">
        <v>5692</v>
      </c>
      <c r="L8" s="1023"/>
      <c r="M8" s="1023"/>
      <c r="N8" s="1023"/>
      <c r="O8" s="1023"/>
      <c r="P8" s="1023"/>
      <c r="Q8" s="1023"/>
      <c r="R8" s="1023"/>
      <c r="S8" s="1023"/>
      <c r="T8" s="1023"/>
      <c r="U8" s="1023"/>
      <c r="V8" s="1023"/>
      <c r="W8" s="1023"/>
      <c r="X8" s="1023"/>
      <c r="Y8" s="1023"/>
      <c r="Z8" s="1023"/>
      <c r="AA8" s="1023"/>
      <c r="AB8" s="1023"/>
      <c r="AC8" s="1023"/>
      <c r="AD8" s="1023"/>
      <c r="AE8" s="1023"/>
      <c r="AF8" s="1023"/>
      <c r="AG8" s="1023"/>
      <c r="AH8" s="1023"/>
      <c r="AI8" s="1023"/>
      <c r="AJ8" s="1023"/>
      <c r="AK8" s="1023"/>
      <c r="AL8" s="1023"/>
      <c r="AM8" s="1023"/>
      <c r="AN8" s="1023"/>
      <c r="AO8" s="1023"/>
      <c r="AP8" s="1023"/>
      <c r="AQ8" s="1023"/>
      <c r="AR8" s="1023"/>
      <c r="AS8" s="1023"/>
      <c r="AT8" s="1023"/>
      <c r="AU8" s="1023"/>
      <c r="AV8" s="1023"/>
      <c r="AW8" s="1023"/>
      <c r="AX8" s="1023"/>
      <c r="AY8" s="1023"/>
      <c r="AZ8" s="1023"/>
      <c r="BA8" s="1023"/>
      <c r="BB8" s="1023"/>
      <c r="BC8" s="1023"/>
      <c r="BD8" s="1023"/>
      <c r="BE8" s="1023"/>
      <c r="BF8" s="1023"/>
      <c r="BG8" s="1023"/>
      <c r="BH8" s="1023"/>
      <c r="BI8" s="1023"/>
      <c r="BJ8" s="1023"/>
      <c r="BK8" s="1023"/>
      <c r="BL8" s="1023"/>
      <c r="BM8" s="1023"/>
      <c r="BN8" s="1023"/>
      <c r="BO8" s="1023"/>
      <c r="BP8" s="1023"/>
      <c r="BQ8" s="1023"/>
      <c r="BR8" s="1023"/>
      <c r="BS8" s="1023"/>
      <c r="BT8" s="1023"/>
      <c r="BU8" s="1023"/>
      <c r="BV8" s="1023"/>
      <c r="BW8" s="1023"/>
      <c r="BX8" s="1023"/>
      <c r="BY8" s="1023"/>
      <c r="BZ8" s="1023"/>
      <c r="CA8" s="1023"/>
      <c r="CB8" s="1023"/>
      <c r="CC8" s="1023"/>
      <c r="CD8" s="1023"/>
      <c r="CE8" s="1023"/>
      <c r="CF8" s="1023"/>
      <c r="CG8" s="1023"/>
      <c r="CH8" s="1023"/>
      <c r="CI8" s="1023"/>
      <c r="CJ8" s="1023"/>
      <c r="CK8" s="1023"/>
      <c r="CL8" s="1023"/>
      <c r="CM8" s="1023"/>
      <c r="CN8" s="1023"/>
      <c r="CO8" s="1023"/>
      <c r="CP8" s="1023"/>
      <c r="CQ8" s="1023"/>
      <c r="CR8" s="1023"/>
      <c r="CS8" s="1023"/>
      <c r="CT8" s="1023"/>
      <c r="CU8" s="1023"/>
      <c r="CV8" s="1023"/>
      <c r="CW8" s="1023"/>
      <c r="CX8" s="1023"/>
      <c r="CY8" s="1023"/>
      <c r="CZ8" s="1023"/>
      <c r="DA8" s="1023"/>
      <c r="DB8" s="1023"/>
      <c r="DC8" s="1023"/>
      <c r="DD8" s="1023"/>
      <c r="DE8" s="1023"/>
      <c r="DF8" s="1023"/>
      <c r="DG8" s="1023"/>
      <c r="DH8" s="1023"/>
      <c r="DI8" s="1023"/>
      <c r="DJ8" s="1023"/>
      <c r="DK8" s="1023"/>
      <c r="DL8" s="1023"/>
      <c r="DM8" s="1023"/>
      <c r="DN8" s="1023"/>
      <c r="DO8" s="1023"/>
      <c r="DP8" s="1023"/>
      <c r="DQ8" s="1023"/>
      <c r="DR8" s="1023"/>
      <c r="DS8" s="1023"/>
      <c r="DT8" s="1023"/>
      <c r="DU8" s="1023"/>
      <c r="DV8" s="1023"/>
      <c r="DW8" s="1023"/>
      <c r="DX8" s="1023"/>
      <c r="DY8" s="1023"/>
      <c r="DZ8" s="1023"/>
      <c r="EA8" s="1023"/>
      <c r="EB8" s="1023"/>
      <c r="EC8" s="1023"/>
      <c r="ED8" s="1023"/>
      <c r="EE8" s="1023"/>
      <c r="EF8" s="1023"/>
      <c r="EG8" s="1023"/>
      <c r="EH8" s="1023"/>
      <c r="EI8" s="1023"/>
      <c r="EJ8" s="1023"/>
      <c r="EK8" s="1023"/>
      <c r="EL8" s="1023"/>
      <c r="EM8" s="1023"/>
      <c r="EN8" s="1023"/>
      <c r="EO8" s="1023"/>
      <c r="EP8" s="1023"/>
      <c r="EQ8" s="1023"/>
      <c r="ER8" s="1023"/>
      <c r="ES8" s="1023"/>
      <c r="ET8" s="1023"/>
      <c r="EU8" s="1023"/>
      <c r="EV8" s="1023"/>
      <c r="EW8" s="1023"/>
      <c r="EX8" s="1023"/>
      <c r="EY8" s="1023"/>
      <c r="EZ8" s="1023"/>
      <c r="FA8" s="1023"/>
      <c r="FB8" s="1023"/>
      <c r="FC8" s="1023"/>
      <c r="FD8" s="1023"/>
      <c r="FE8" s="1023"/>
      <c r="FF8" s="1023"/>
      <c r="FG8" s="1023"/>
      <c r="FH8" s="1023"/>
      <c r="FI8" s="1023"/>
      <c r="FJ8" s="1023"/>
      <c r="FK8" s="1023"/>
      <c r="FL8" s="1023"/>
      <c r="FM8" s="1023"/>
      <c r="FN8" s="1023"/>
      <c r="FO8" s="1023"/>
      <c r="FP8" s="1023"/>
      <c r="FQ8" s="1023"/>
      <c r="FR8" s="1023"/>
      <c r="FS8" s="1023"/>
      <c r="FT8" s="1023"/>
      <c r="FU8" s="1023"/>
      <c r="FV8" s="1023"/>
      <c r="FW8" s="1023"/>
      <c r="FX8" s="1023"/>
      <c r="FY8" s="1023"/>
      <c r="FZ8" s="1023"/>
      <c r="GA8" s="1023"/>
      <c r="GB8" s="1023"/>
      <c r="GC8" s="1023"/>
      <c r="GD8" s="1023"/>
      <c r="GE8" s="1023"/>
      <c r="GF8" s="1023"/>
      <c r="GG8" s="1023"/>
      <c r="GH8" s="1023"/>
      <c r="GI8" s="1023"/>
      <c r="GJ8" s="1023"/>
      <c r="GK8" s="1023"/>
      <c r="GL8" s="1023"/>
      <c r="GM8" s="1023"/>
      <c r="GN8" s="1023"/>
      <c r="GO8" s="1023"/>
      <c r="GP8" s="1023"/>
      <c r="GQ8" s="1023"/>
      <c r="GR8" s="1023"/>
      <c r="GS8" s="1023"/>
      <c r="GT8" s="1023"/>
      <c r="GU8" s="1023"/>
      <c r="GV8" s="1023"/>
      <c r="GW8" s="1023"/>
      <c r="GX8" s="1023"/>
      <c r="GY8" s="1023"/>
      <c r="GZ8" s="1023"/>
      <c r="HA8" s="1023"/>
      <c r="HB8" s="1023"/>
      <c r="HC8" s="1023"/>
      <c r="HD8" s="1023"/>
      <c r="HE8" s="1023"/>
      <c r="HF8" s="1023"/>
      <c r="HG8" s="1023"/>
      <c r="HH8" s="1023"/>
      <c r="HI8" s="1023"/>
      <c r="HJ8" s="1023"/>
      <c r="HK8" s="1023"/>
      <c r="HL8" s="1023"/>
      <c r="HM8" s="1023"/>
      <c r="HN8" s="1023"/>
    </row>
    <row r="9" spans="1:222" x14ac:dyDescent="0.25">
      <c r="A9" s="1041">
        <v>2001</v>
      </c>
      <c r="B9" s="963">
        <v>47390</v>
      </c>
      <c r="C9" s="963">
        <v>2</v>
      </c>
      <c r="D9" s="963">
        <v>3155</v>
      </c>
      <c r="E9" s="963">
        <v>25158</v>
      </c>
      <c r="F9" s="963">
        <v>2775</v>
      </c>
      <c r="G9" s="963">
        <v>0</v>
      </c>
      <c r="H9" s="957">
        <v>10853</v>
      </c>
      <c r="I9" s="963">
        <v>0</v>
      </c>
      <c r="J9" s="957">
        <v>10</v>
      </c>
      <c r="K9" s="957">
        <v>5437</v>
      </c>
      <c r="L9" s="1023"/>
      <c r="M9" s="1023"/>
      <c r="N9" s="1023"/>
      <c r="O9" s="1023"/>
      <c r="P9" s="1023"/>
      <c r="Q9" s="1023"/>
      <c r="R9" s="1023"/>
      <c r="S9" s="1023"/>
      <c r="T9" s="1023"/>
      <c r="U9" s="1023"/>
      <c r="V9" s="1023"/>
      <c r="W9" s="1023"/>
      <c r="X9" s="1023"/>
      <c r="Y9" s="1023"/>
      <c r="Z9" s="1023"/>
      <c r="AA9" s="1023"/>
      <c r="AB9" s="1023"/>
      <c r="AC9" s="1023"/>
      <c r="AD9" s="1023"/>
      <c r="AE9" s="1023"/>
      <c r="AF9" s="1023"/>
      <c r="AG9" s="1023"/>
      <c r="AH9" s="1023"/>
      <c r="AI9" s="1023"/>
      <c r="AJ9" s="1023"/>
      <c r="AK9" s="1023"/>
      <c r="AL9" s="1023"/>
      <c r="AM9" s="1023"/>
      <c r="AN9" s="1023"/>
      <c r="AO9" s="1023"/>
      <c r="AP9" s="1023"/>
      <c r="AQ9" s="1023"/>
      <c r="AR9" s="1023"/>
      <c r="AS9" s="1023"/>
      <c r="AT9" s="1023"/>
      <c r="AU9" s="1023"/>
      <c r="AV9" s="1023"/>
      <c r="AW9" s="1023"/>
      <c r="AX9" s="1023"/>
      <c r="AY9" s="1023"/>
      <c r="AZ9" s="1023"/>
      <c r="BA9" s="1023"/>
      <c r="BB9" s="1023"/>
      <c r="BC9" s="1023"/>
      <c r="BD9" s="1023"/>
      <c r="BE9" s="1023"/>
      <c r="BF9" s="1023"/>
      <c r="BG9" s="1023"/>
      <c r="BH9" s="1023"/>
      <c r="BI9" s="1023"/>
      <c r="BJ9" s="1023"/>
      <c r="BK9" s="1023"/>
      <c r="BL9" s="1023"/>
      <c r="BM9" s="1023"/>
      <c r="BN9" s="1023"/>
      <c r="BO9" s="1023"/>
      <c r="BP9" s="1023"/>
      <c r="BQ9" s="1023"/>
      <c r="BR9" s="1023"/>
      <c r="BS9" s="1023"/>
      <c r="BT9" s="1023"/>
      <c r="BU9" s="1023"/>
      <c r="BV9" s="1023"/>
      <c r="BW9" s="1023"/>
      <c r="BX9" s="1023"/>
      <c r="BY9" s="1023"/>
      <c r="BZ9" s="1023"/>
      <c r="CA9" s="1023"/>
      <c r="CB9" s="1023"/>
      <c r="CC9" s="1023"/>
      <c r="CD9" s="1023"/>
      <c r="CE9" s="1023"/>
      <c r="CF9" s="1023"/>
      <c r="CG9" s="1023"/>
      <c r="CH9" s="1023"/>
      <c r="CI9" s="1023"/>
      <c r="CJ9" s="1023"/>
      <c r="CK9" s="1023"/>
      <c r="CL9" s="1023"/>
      <c r="CM9" s="1023"/>
      <c r="CN9" s="1023"/>
      <c r="CO9" s="1023"/>
      <c r="CP9" s="1023"/>
      <c r="CQ9" s="1023"/>
      <c r="CR9" s="1023"/>
      <c r="CS9" s="1023"/>
      <c r="CT9" s="1023"/>
      <c r="CU9" s="1023"/>
      <c r="CV9" s="1023"/>
      <c r="CW9" s="1023"/>
      <c r="CX9" s="1023"/>
      <c r="CY9" s="1023"/>
      <c r="CZ9" s="1023"/>
      <c r="DA9" s="1023"/>
      <c r="DB9" s="1023"/>
      <c r="DC9" s="1023"/>
      <c r="DD9" s="1023"/>
      <c r="DE9" s="1023"/>
      <c r="DF9" s="1023"/>
      <c r="DG9" s="1023"/>
      <c r="DH9" s="1023"/>
      <c r="DI9" s="1023"/>
      <c r="DJ9" s="1023"/>
      <c r="DK9" s="1023"/>
      <c r="DL9" s="1023"/>
      <c r="DM9" s="1023"/>
      <c r="DN9" s="1023"/>
      <c r="DO9" s="1023"/>
      <c r="DP9" s="1023"/>
      <c r="DQ9" s="1023"/>
      <c r="DR9" s="1023"/>
      <c r="DS9" s="1023"/>
      <c r="DT9" s="1023"/>
      <c r="DU9" s="1023"/>
      <c r="DV9" s="1023"/>
      <c r="DW9" s="1023"/>
      <c r="DX9" s="1023"/>
      <c r="DY9" s="1023"/>
      <c r="DZ9" s="1023"/>
      <c r="EA9" s="1023"/>
      <c r="EB9" s="1023"/>
      <c r="EC9" s="1023"/>
      <c r="ED9" s="1023"/>
      <c r="EE9" s="1023"/>
      <c r="EF9" s="1023"/>
      <c r="EG9" s="1023"/>
      <c r="EH9" s="1023"/>
      <c r="EI9" s="1023"/>
      <c r="EJ9" s="1023"/>
      <c r="EK9" s="1023"/>
      <c r="EL9" s="1023"/>
      <c r="EM9" s="1023"/>
      <c r="EN9" s="1023"/>
      <c r="EO9" s="1023"/>
      <c r="EP9" s="1023"/>
      <c r="EQ9" s="1023"/>
      <c r="ER9" s="1023"/>
      <c r="ES9" s="1023"/>
      <c r="ET9" s="1023"/>
      <c r="EU9" s="1023"/>
      <c r="EV9" s="1023"/>
      <c r="EW9" s="1023"/>
      <c r="EX9" s="1023"/>
      <c r="EY9" s="1023"/>
      <c r="EZ9" s="1023"/>
      <c r="FA9" s="1023"/>
      <c r="FB9" s="1023"/>
      <c r="FC9" s="1023"/>
      <c r="FD9" s="1023"/>
      <c r="FE9" s="1023"/>
      <c r="FF9" s="1023"/>
      <c r="FG9" s="1023"/>
      <c r="FH9" s="1023"/>
      <c r="FI9" s="1023"/>
      <c r="FJ9" s="1023"/>
      <c r="FK9" s="1023"/>
      <c r="FL9" s="1023"/>
      <c r="FM9" s="1023"/>
      <c r="FN9" s="1023"/>
      <c r="FO9" s="1023"/>
      <c r="FP9" s="1023"/>
      <c r="FQ9" s="1023"/>
      <c r="FR9" s="1023"/>
      <c r="FS9" s="1023"/>
      <c r="FT9" s="1023"/>
      <c r="FU9" s="1023"/>
      <c r="FV9" s="1023"/>
      <c r="FW9" s="1023"/>
      <c r="FX9" s="1023"/>
      <c r="FY9" s="1023"/>
      <c r="FZ9" s="1023"/>
      <c r="GA9" s="1023"/>
      <c r="GB9" s="1023"/>
      <c r="GC9" s="1023"/>
      <c r="GD9" s="1023"/>
      <c r="GE9" s="1023"/>
      <c r="GF9" s="1023"/>
      <c r="GG9" s="1023"/>
      <c r="GH9" s="1023"/>
      <c r="GI9" s="1023"/>
      <c r="GJ9" s="1023"/>
      <c r="GK9" s="1023"/>
      <c r="GL9" s="1023"/>
      <c r="GM9" s="1023"/>
      <c r="GN9" s="1023"/>
      <c r="GO9" s="1023"/>
      <c r="GP9" s="1023"/>
      <c r="GQ9" s="1023"/>
      <c r="GR9" s="1023"/>
      <c r="GS9" s="1023"/>
      <c r="GT9" s="1023"/>
      <c r="GU9" s="1023"/>
      <c r="GV9" s="1023"/>
      <c r="GW9" s="1023"/>
      <c r="GX9" s="1023"/>
      <c r="GY9" s="1023"/>
      <c r="GZ9" s="1023"/>
      <c r="HA9" s="1023"/>
      <c r="HB9" s="1023"/>
      <c r="HC9" s="1023"/>
      <c r="HD9" s="1023"/>
      <c r="HE9" s="1023"/>
      <c r="HF9" s="1023"/>
      <c r="HG9" s="1023"/>
      <c r="HH9" s="1023"/>
      <c r="HI9" s="1023"/>
      <c r="HJ9" s="1023"/>
      <c r="HK9" s="1023"/>
      <c r="HL9" s="1023"/>
      <c r="HM9" s="1023"/>
      <c r="HN9" s="1023"/>
    </row>
    <row r="10" spans="1:222" x14ac:dyDescent="0.25">
      <c r="A10" s="1041">
        <v>2002</v>
      </c>
      <c r="B10" s="963">
        <v>65407</v>
      </c>
      <c r="C10" s="963">
        <v>171</v>
      </c>
      <c r="D10" s="963">
        <v>8253</v>
      </c>
      <c r="E10" s="963">
        <v>32940</v>
      </c>
      <c r="F10" s="963">
        <v>4129</v>
      </c>
      <c r="G10" s="963">
        <v>0</v>
      </c>
      <c r="H10" s="957">
        <v>12147</v>
      </c>
      <c r="I10" s="963">
        <v>0</v>
      </c>
      <c r="J10" s="957">
        <v>285</v>
      </c>
      <c r="K10" s="957">
        <v>7482</v>
      </c>
      <c r="L10" s="1023"/>
      <c r="M10" s="1023"/>
      <c r="N10" s="1023"/>
      <c r="O10" s="1023"/>
      <c r="P10" s="1023"/>
      <c r="Q10" s="1023"/>
      <c r="R10" s="1023"/>
      <c r="S10" s="1023"/>
      <c r="T10" s="1023"/>
      <c r="U10" s="1023"/>
      <c r="V10" s="1023"/>
      <c r="W10" s="1023"/>
      <c r="X10" s="1023"/>
      <c r="Y10" s="1023"/>
      <c r="Z10" s="1023"/>
      <c r="AA10" s="1023"/>
      <c r="AB10" s="1023"/>
      <c r="AC10" s="1023"/>
      <c r="AD10" s="1023"/>
      <c r="AE10" s="1023"/>
      <c r="AF10" s="1023"/>
      <c r="AG10" s="1023"/>
      <c r="AH10" s="1023"/>
      <c r="AI10" s="1023"/>
      <c r="AJ10" s="1023"/>
      <c r="AK10" s="1023"/>
      <c r="AL10" s="1023"/>
      <c r="AM10" s="1023"/>
      <c r="AN10" s="1023"/>
      <c r="AO10" s="1023"/>
      <c r="AP10" s="1023"/>
      <c r="AQ10" s="1023"/>
      <c r="AR10" s="1023"/>
      <c r="AS10" s="1023"/>
      <c r="AT10" s="1023"/>
      <c r="AU10" s="1023"/>
      <c r="AV10" s="1023"/>
      <c r="AW10" s="1023"/>
      <c r="AX10" s="1023"/>
      <c r="AY10" s="1023"/>
      <c r="AZ10" s="1023"/>
      <c r="BA10" s="1023"/>
      <c r="BB10" s="1023"/>
      <c r="BC10" s="1023"/>
      <c r="BD10" s="1023"/>
      <c r="BE10" s="1023"/>
      <c r="BF10" s="1023"/>
      <c r="BG10" s="1023"/>
      <c r="BH10" s="1023"/>
      <c r="BI10" s="1023"/>
      <c r="BJ10" s="1023"/>
      <c r="BK10" s="1023"/>
      <c r="BL10" s="1023"/>
      <c r="BM10" s="1023"/>
      <c r="BN10" s="1023"/>
      <c r="BO10" s="1023"/>
      <c r="BP10" s="1023"/>
      <c r="BQ10" s="1023"/>
      <c r="BR10" s="1023"/>
      <c r="BS10" s="1023"/>
      <c r="BT10" s="1023"/>
      <c r="BU10" s="1023"/>
      <c r="BV10" s="1023"/>
      <c r="BW10" s="1023"/>
      <c r="BX10" s="1023"/>
      <c r="BY10" s="1023"/>
      <c r="BZ10" s="1023"/>
      <c r="CA10" s="1023"/>
      <c r="CB10" s="1023"/>
      <c r="CC10" s="1023"/>
      <c r="CD10" s="1023"/>
      <c r="CE10" s="1023"/>
      <c r="CF10" s="1023"/>
      <c r="CG10" s="1023"/>
      <c r="CH10" s="1023"/>
      <c r="CI10" s="1023"/>
      <c r="CJ10" s="1023"/>
      <c r="CK10" s="1023"/>
      <c r="CL10" s="1023"/>
      <c r="CM10" s="1023"/>
      <c r="CN10" s="1023"/>
      <c r="CO10" s="1023"/>
      <c r="CP10" s="1023"/>
      <c r="CQ10" s="1023"/>
      <c r="CR10" s="1023"/>
      <c r="CS10" s="1023"/>
      <c r="CT10" s="1023"/>
      <c r="CU10" s="1023"/>
      <c r="CV10" s="1023"/>
      <c r="CW10" s="1023"/>
      <c r="CX10" s="1023"/>
      <c r="CY10" s="1023"/>
      <c r="CZ10" s="1023"/>
      <c r="DA10" s="1023"/>
      <c r="DB10" s="1023"/>
      <c r="DC10" s="1023"/>
      <c r="DD10" s="1023"/>
      <c r="DE10" s="1023"/>
      <c r="DF10" s="1023"/>
      <c r="DG10" s="1023"/>
      <c r="DH10" s="1023"/>
      <c r="DI10" s="1023"/>
      <c r="DJ10" s="1023"/>
      <c r="DK10" s="1023"/>
      <c r="DL10" s="1023"/>
      <c r="DM10" s="1023"/>
      <c r="DN10" s="1023"/>
      <c r="DO10" s="1023"/>
      <c r="DP10" s="1023"/>
      <c r="DQ10" s="1023"/>
      <c r="DR10" s="1023"/>
      <c r="DS10" s="1023"/>
      <c r="DT10" s="1023"/>
      <c r="DU10" s="1023"/>
      <c r="DV10" s="1023"/>
      <c r="DW10" s="1023"/>
      <c r="DX10" s="1023"/>
      <c r="DY10" s="1023"/>
      <c r="DZ10" s="1023"/>
      <c r="EA10" s="1023"/>
      <c r="EB10" s="1023"/>
      <c r="EC10" s="1023"/>
      <c r="ED10" s="1023"/>
      <c r="EE10" s="1023"/>
      <c r="EF10" s="1023"/>
      <c r="EG10" s="1023"/>
      <c r="EH10" s="1023"/>
      <c r="EI10" s="1023"/>
      <c r="EJ10" s="1023"/>
      <c r="EK10" s="1023"/>
      <c r="EL10" s="1023"/>
      <c r="EM10" s="1023"/>
      <c r="EN10" s="1023"/>
      <c r="EO10" s="1023"/>
      <c r="EP10" s="1023"/>
      <c r="EQ10" s="1023"/>
      <c r="ER10" s="1023"/>
      <c r="ES10" s="1023"/>
      <c r="ET10" s="1023"/>
      <c r="EU10" s="1023"/>
      <c r="EV10" s="1023"/>
      <c r="EW10" s="1023"/>
      <c r="EX10" s="1023"/>
      <c r="EY10" s="1023"/>
      <c r="EZ10" s="1023"/>
      <c r="FA10" s="1023"/>
      <c r="FB10" s="1023"/>
      <c r="FC10" s="1023"/>
      <c r="FD10" s="1023"/>
      <c r="FE10" s="1023"/>
      <c r="FF10" s="1023"/>
      <c r="FG10" s="1023"/>
      <c r="FH10" s="1023"/>
      <c r="FI10" s="1023"/>
      <c r="FJ10" s="1023"/>
      <c r="FK10" s="1023"/>
      <c r="FL10" s="1023"/>
      <c r="FM10" s="1023"/>
      <c r="FN10" s="1023"/>
      <c r="FO10" s="1023"/>
      <c r="FP10" s="1023"/>
      <c r="FQ10" s="1023"/>
      <c r="FR10" s="1023"/>
      <c r="FS10" s="1023"/>
      <c r="FT10" s="1023"/>
      <c r="FU10" s="1023"/>
      <c r="FV10" s="1023"/>
      <c r="FW10" s="1023"/>
      <c r="FX10" s="1023"/>
      <c r="FY10" s="1023"/>
      <c r="FZ10" s="1023"/>
      <c r="GA10" s="1023"/>
      <c r="GB10" s="1023"/>
      <c r="GC10" s="1023"/>
      <c r="GD10" s="1023"/>
      <c r="GE10" s="1023"/>
      <c r="GF10" s="1023"/>
      <c r="GG10" s="1023"/>
      <c r="GH10" s="1023"/>
      <c r="GI10" s="1023"/>
      <c r="GJ10" s="1023"/>
      <c r="GK10" s="1023"/>
      <c r="GL10" s="1023"/>
      <c r="GM10" s="1023"/>
      <c r="GN10" s="1023"/>
      <c r="GO10" s="1023"/>
      <c r="GP10" s="1023"/>
      <c r="GQ10" s="1023"/>
      <c r="GR10" s="1023"/>
      <c r="GS10" s="1023"/>
      <c r="GT10" s="1023"/>
      <c r="GU10" s="1023"/>
      <c r="GV10" s="1023"/>
      <c r="GW10" s="1023"/>
      <c r="GX10" s="1023"/>
      <c r="GY10" s="1023"/>
      <c r="GZ10" s="1023"/>
      <c r="HA10" s="1023"/>
      <c r="HB10" s="1023"/>
      <c r="HC10" s="1023"/>
      <c r="HD10" s="1023"/>
      <c r="HE10" s="1023"/>
      <c r="HF10" s="1023"/>
      <c r="HG10" s="1023"/>
      <c r="HH10" s="1023"/>
      <c r="HI10" s="1023"/>
      <c r="HJ10" s="1023"/>
      <c r="HK10" s="1023"/>
      <c r="HL10" s="1023"/>
      <c r="HM10" s="1023"/>
      <c r="HN10" s="1023"/>
    </row>
    <row r="11" spans="1:222" x14ac:dyDescent="0.25">
      <c r="A11" s="1041">
        <v>2003</v>
      </c>
      <c r="B11" s="963">
        <v>48858</v>
      </c>
      <c r="C11" s="963">
        <v>543</v>
      </c>
      <c r="D11" s="963">
        <v>2263</v>
      </c>
      <c r="E11" s="963">
        <v>19842</v>
      </c>
      <c r="F11" s="963">
        <v>7574</v>
      </c>
      <c r="G11" s="963">
        <v>0</v>
      </c>
      <c r="H11" s="957">
        <v>7891</v>
      </c>
      <c r="I11" s="963">
        <v>0</v>
      </c>
      <c r="J11" s="957">
        <v>1</v>
      </c>
      <c r="K11" s="957">
        <v>10744</v>
      </c>
      <c r="L11" s="1023"/>
      <c r="M11" s="963"/>
      <c r="N11" s="1023"/>
      <c r="O11" s="1023"/>
      <c r="P11" s="1023"/>
      <c r="Q11" s="1023"/>
      <c r="R11" s="1023"/>
      <c r="S11" s="1023"/>
      <c r="T11" s="1023"/>
      <c r="U11" s="1023"/>
      <c r="V11" s="1023"/>
      <c r="W11" s="1023"/>
      <c r="X11" s="1023"/>
      <c r="Y11" s="1023"/>
      <c r="Z11" s="1023"/>
      <c r="AA11" s="1023"/>
      <c r="AB11" s="1023"/>
      <c r="AC11" s="1023"/>
      <c r="AD11" s="1023"/>
      <c r="AE11" s="1023"/>
      <c r="AF11" s="1023"/>
      <c r="AG11" s="1023"/>
      <c r="AH11" s="1023"/>
      <c r="AI11" s="1023"/>
      <c r="AJ11" s="1023"/>
      <c r="AK11" s="1023"/>
      <c r="AL11" s="1023"/>
      <c r="AM11" s="1023"/>
      <c r="AN11" s="1023"/>
      <c r="AO11" s="1023"/>
      <c r="AP11" s="1023"/>
      <c r="AQ11" s="1023"/>
      <c r="AR11" s="1023"/>
      <c r="AS11" s="1023"/>
      <c r="AT11" s="1023"/>
      <c r="AU11" s="1023"/>
      <c r="AV11" s="1023"/>
      <c r="AW11" s="1023"/>
      <c r="AX11" s="1023"/>
      <c r="AY11" s="1023"/>
      <c r="AZ11" s="1023"/>
      <c r="BA11" s="1023"/>
      <c r="BB11" s="1023"/>
      <c r="BC11" s="1023"/>
      <c r="BD11" s="1023"/>
      <c r="BE11" s="1023"/>
      <c r="BF11" s="1023"/>
      <c r="BG11" s="1023"/>
      <c r="BH11" s="1023"/>
      <c r="BI11" s="1023"/>
      <c r="BJ11" s="1023"/>
      <c r="BK11" s="1023"/>
      <c r="BL11" s="1023"/>
      <c r="BM11" s="1023"/>
      <c r="BN11" s="1023"/>
      <c r="BO11" s="1023"/>
      <c r="BP11" s="1023"/>
      <c r="BQ11" s="1023"/>
      <c r="BR11" s="1023"/>
      <c r="BS11" s="1023"/>
      <c r="BT11" s="1023"/>
      <c r="BU11" s="1023"/>
      <c r="BV11" s="1023"/>
      <c r="BW11" s="1023"/>
      <c r="BX11" s="1023"/>
      <c r="BY11" s="1023"/>
      <c r="BZ11" s="1023"/>
      <c r="CA11" s="1023"/>
      <c r="CB11" s="1023"/>
      <c r="CC11" s="1023"/>
      <c r="CD11" s="1023"/>
      <c r="CE11" s="1023"/>
      <c r="CF11" s="1023"/>
      <c r="CG11" s="1023"/>
      <c r="CH11" s="1023"/>
      <c r="CI11" s="1023"/>
      <c r="CJ11" s="1023"/>
      <c r="CK11" s="1023"/>
      <c r="CL11" s="1023"/>
      <c r="CM11" s="1023"/>
      <c r="CN11" s="1023"/>
      <c r="CO11" s="1023"/>
      <c r="CP11" s="1023"/>
      <c r="CQ11" s="1023"/>
      <c r="CR11" s="1023"/>
      <c r="CS11" s="1023"/>
      <c r="CT11" s="1023"/>
      <c r="CU11" s="1023"/>
      <c r="CV11" s="1023"/>
      <c r="CW11" s="1023"/>
      <c r="CX11" s="1023"/>
      <c r="CY11" s="1023"/>
      <c r="CZ11" s="1023"/>
      <c r="DA11" s="1023"/>
      <c r="DB11" s="1023"/>
      <c r="DC11" s="1023"/>
      <c r="DD11" s="1023"/>
      <c r="DE11" s="1023"/>
      <c r="DF11" s="1023"/>
      <c r="DG11" s="1023"/>
      <c r="DH11" s="1023"/>
      <c r="DI11" s="1023"/>
      <c r="DJ11" s="1023"/>
      <c r="DK11" s="1023"/>
      <c r="DL11" s="1023"/>
      <c r="DM11" s="1023"/>
      <c r="DN11" s="1023"/>
      <c r="DO11" s="1023"/>
      <c r="DP11" s="1023"/>
      <c r="DQ11" s="1023"/>
      <c r="DR11" s="1023"/>
      <c r="DS11" s="1023"/>
      <c r="DT11" s="1023"/>
      <c r="DU11" s="1023"/>
      <c r="DV11" s="1023"/>
      <c r="DW11" s="1023"/>
      <c r="DX11" s="1023"/>
      <c r="DY11" s="1023"/>
      <c r="DZ11" s="1023"/>
      <c r="EA11" s="1023"/>
      <c r="EB11" s="1023"/>
      <c r="EC11" s="1023"/>
      <c r="ED11" s="1023"/>
      <c r="EE11" s="1023"/>
      <c r="EF11" s="1023"/>
      <c r="EG11" s="1023"/>
      <c r="EH11" s="1023"/>
      <c r="EI11" s="1023"/>
      <c r="EJ11" s="1023"/>
      <c r="EK11" s="1023"/>
      <c r="EL11" s="1023"/>
      <c r="EM11" s="1023"/>
      <c r="EN11" s="1023"/>
      <c r="EO11" s="1023"/>
      <c r="EP11" s="1023"/>
      <c r="EQ11" s="1023"/>
      <c r="ER11" s="1023"/>
      <c r="ES11" s="1023"/>
      <c r="ET11" s="1023"/>
      <c r="EU11" s="1023"/>
      <c r="EV11" s="1023"/>
      <c r="EW11" s="1023"/>
      <c r="EX11" s="1023"/>
      <c r="EY11" s="1023"/>
      <c r="EZ11" s="1023"/>
      <c r="FA11" s="1023"/>
      <c r="FB11" s="1023"/>
      <c r="FC11" s="1023"/>
      <c r="FD11" s="1023"/>
      <c r="FE11" s="1023"/>
      <c r="FF11" s="1023"/>
      <c r="FG11" s="1023"/>
      <c r="FH11" s="1023"/>
      <c r="FI11" s="1023"/>
      <c r="FJ11" s="1023"/>
      <c r="FK11" s="1023"/>
      <c r="FL11" s="1023"/>
      <c r="FM11" s="1023"/>
      <c r="FN11" s="1023"/>
      <c r="FO11" s="1023"/>
      <c r="FP11" s="1023"/>
      <c r="FQ11" s="1023"/>
      <c r="FR11" s="1023"/>
      <c r="FS11" s="1023"/>
      <c r="FT11" s="1023"/>
      <c r="FU11" s="1023"/>
      <c r="FV11" s="1023"/>
      <c r="FW11" s="1023"/>
      <c r="FX11" s="1023"/>
      <c r="FY11" s="1023"/>
      <c r="FZ11" s="1023"/>
      <c r="GA11" s="1023"/>
      <c r="GB11" s="1023"/>
      <c r="GC11" s="1023"/>
      <c r="GD11" s="1023"/>
      <c r="GE11" s="1023"/>
      <c r="GF11" s="1023"/>
      <c r="GG11" s="1023"/>
      <c r="GH11" s="1023"/>
      <c r="GI11" s="1023"/>
      <c r="GJ11" s="1023"/>
      <c r="GK11" s="1023"/>
      <c r="GL11" s="1023"/>
      <c r="GM11" s="1023"/>
      <c r="GN11" s="1023"/>
      <c r="GO11" s="1023"/>
      <c r="GP11" s="1023"/>
      <c r="GQ11" s="1023"/>
      <c r="GR11" s="1023"/>
      <c r="GS11" s="1023"/>
      <c r="GT11" s="1023"/>
      <c r="GU11" s="1023"/>
      <c r="GV11" s="1023"/>
      <c r="GW11" s="1023"/>
      <c r="GX11" s="1023"/>
      <c r="GY11" s="1023"/>
      <c r="GZ11" s="1023"/>
      <c r="HA11" s="1023"/>
      <c r="HB11" s="1023"/>
      <c r="HC11" s="1023"/>
      <c r="HD11" s="1023"/>
      <c r="HE11" s="1023"/>
      <c r="HF11" s="1023"/>
      <c r="HG11" s="1023"/>
      <c r="HH11" s="1023"/>
      <c r="HI11" s="1023"/>
      <c r="HJ11" s="1023"/>
      <c r="HK11" s="1023"/>
      <c r="HL11" s="1023"/>
      <c r="HM11" s="1023"/>
      <c r="HN11" s="1023"/>
    </row>
    <row r="12" spans="1:222" x14ac:dyDescent="0.25">
      <c r="A12" s="1041">
        <v>2004</v>
      </c>
      <c r="B12" s="963">
        <v>60198</v>
      </c>
      <c r="C12" s="963">
        <v>20</v>
      </c>
      <c r="D12" s="963">
        <v>7116</v>
      </c>
      <c r="E12" s="963">
        <v>16736</v>
      </c>
      <c r="F12" s="963">
        <v>12067</v>
      </c>
      <c r="G12" s="963">
        <v>0</v>
      </c>
      <c r="H12" s="963">
        <v>13526</v>
      </c>
      <c r="I12" s="963">
        <v>0</v>
      </c>
      <c r="J12" s="957">
        <v>3</v>
      </c>
      <c r="K12" s="957">
        <v>10729</v>
      </c>
      <c r="L12" s="1023"/>
      <c r="M12" s="1004"/>
      <c r="N12" s="1023"/>
      <c r="O12" s="1023"/>
      <c r="P12" s="1023"/>
      <c r="Q12" s="1023"/>
      <c r="R12" s="1023"/>
      <c r="S12" s="1023"/>
      <c r="T12" s="1023"/>
      <c r="U12" s="1023"/>
      <c r="V12" s="1023"/>
      <c r="W12" s="1023"/>
      <c r="X12" s="1023"/>
      <c r="Y12" s="1023"/>
      <c r="Z12" s="1023"/>
      <c r="AA12" s="1023"/>
      <c r="AB12" s="1023"/>
      <c r="AC12" s="1023"/>
      <c r="AD12" s="1023"/>
      <c r="AE12" s="1023"/>
      <c r="AF12" s="1023"/>
      <c r="AG12" s="1023"/>
      <c r="AH12" s="1023"/>
      <c r="AI12" s="1023"/>
      <c r="AJ12" s="1023"/>
      <c r="AK12" s="1023"/>
      <c r="AL12" s="1023"/>
      <c r="AM12" s="1023"/>
      <c r="AN12" s="1023"/>
      <c r="AO12" s="1023"/>
      <c r="AP12" s="1023"/>
      <c r="AQ12" s="1023"/>
      <c r="AR12" s="1023"/>
      <c r="AS12" s="1023"/>
      <c r="AT12" s="1023"/>
      <c r="AU12" s="1023"/>
      <c r="AV12" s="1023"/>
      <c r="AW12" s="1023"/>
      <c r="AX12" s="1023"/>
      <c r="AY12" s="1023"/>
      <c r="AZ12" s="1023"/>
      <c r="BA12" s="1023"/>
      <c r="BB12" s="1023"/>
      <c r="BC12" s="1023"/>
      <c r="BD12" s="1023"/>
      <c r="BE12" s="1023"/>
      <c r="BF12" s="1023"/>
      <c r="BG12" s="1023"/>
      <c r="BH12" s="1023"/>
      <c r="BI12" s="1023"/>
      <c r="BJ12" s="1023"/>
      <c r="BK12" s="1023"/>
      <c r="BL12" s="1023"/>
      <c r="BM12" s="1023"/>
      <c r="BN12" s="1023"/>
      <c r="BO12" s="1023"/>
      <c r="BP12" s="1023"/>
      <c r="BQ12" s="1023"/>
      <c r="BR12" s="1023"/>
      <c r="BS12" s="1023"/>
      <c r="BT12" s="1023"/>
      <c r="BU12" s="1023"/>
      <c r="BV12" s="1023"/>
      <c r="BW12" s="1023"/>
      <c r="BX12" s="1023"/>
      <c r="BY12" s="1023"/>
      <c r="BZ12" s="1023"/>
      <c r="CA12" s="1023"/>
      <c r="CB12" s="1023"/>
      <c r="CC12" s="1023"/>
      <c r="CD12" s="1023"/>
      <c r="CE12" s="1023"/>
      <c r="CF12" s="1023"/>
      <c r="CG12" s="1023"/>
      <c r="CH12" s="1023"/>
      <c r="CI12" s="1023"/>
      <c r="CJ12" s="1023"/>
      <c r="CK12" s="1023"/>
      <c r="CL12" s="1023"/>
      <c r="CM12" s="1023"/>
      <c r="CN12" s="1023"/>
      <c r="CO12" s="1023"/>
      <c r="CP12" s="1023"/>
      <c r="CQ12" s="1023"/>
      <c r="CR12" s="1023"/>
      <c r="CS12" s="1023"/>
      <c r="CT12" s="1023"/>
      <c r="CU12" s="1023"/>
      <c r="CV12" s="1023"/>
      <c r="CW12" s="1023"/>
      <c r="CX12" s="1023"/>
      <c r="CY12" s="1023"/>
      <c r="CZ12" s="1023"/>
      <c r="DA12" s="1023"/>
      <c r="DB12" s="1023"/>
      <c r="DC12" s="1023"/>
      <c r="DD12" s="1023"/>
      <c r="DE12" s="1023"/>
      <c r="DF12" s="1023"/>
      <c r="DG12" s="1023"/>
      <c r="DH12" s="1023"/>
      <c r="DI12" s="1023"/>
      <c r="DJ12" s="1023"/>
      <c r="DK12" s="1023"/>
      <c r="DL12" s="1023"/>
      <c r="DM12" s="1023"/>
      <c r="DN12" s="1023"/>
      <c r="DO12" s="1023"/>
      <c r="DP12" s="1023"/>
      <c r="DQ12" s="1023"/>
      <c r="DR12" s="1023"/>
      <c r="DS12" s="1023"/>
      <c r="DT12" s="1023"/>
      <c r="DU12" s="1023"/>
      <c r="DV12" s="1023"/>
      <c r="DW12" s="1023"/>
      <c r="DX12" s="1023"/>
      <c r="DY12" s="1023"/>
      <c r="DZ12" s="1023"/>
      <c r="EA12" s="1023"/>
      <c r="EB12" s="1023"/>
      <c r="EC12" s="1023"/>
      <c r="ED12" s="1023"/>
      <c r="EE12" s="1023"/>
      <c r="EF12" s="1023"/>
      <c r="EG12" s="1023"/>
      <c r="EH12" s="1023"/>
      <c r="EI12" s="1023"/>
      <c r="EJ12" s="1023"/>
      <c r="EK12" s="1023"/>
      <c r="EL12" s="1023"/>
      <c r="EM12" s="1023"/>
      <c r="EN12" s="1023"/>
      <c r="EO12" s="1023"/>
      <c r="EP12" s="1023"/>
      <c r="EQ12" s="1023"/>
      <c r="ER12" s="1023"/>
      <c r="ES12" s="1023"/>
      <c r="ET12" s="1023"/>
      <c r="EU12" s="1023"/>
      <c r="EV12" s="1023"/>
      <c r="EW12" s="1023"/>
      <c r="EX12" s="1023"/>
      <c r="EY12" s="1023"/>
      <c r="EZ12" s="1023"/>
      <c r="FA12" s="1023"/>
      <c r="FB12" s="1023"/>
      <c r="FC12" s="1023"/>
      <c r="FD12" s="1023"/>
      <c r="FE12" s="1023"/>
      <c r="FF12" s="1023"/>
      <c r="FG12" s="1023"/>
      <c r="FH12" s="1023"/>
      <c r="FI12" s="1023"/>
      <c r="FJ12" s="1023"/>
      <c r="FK12" s="1023"/>
      <c r="FL12" s="1023"/>
      <c r="FM12" s="1023"/>
      <c r="FN12" s="1023"/>
      <c r="FO12" s="1023"/>
      <c r="FP12" s="1023"/>
      <c r="FQ12" s="1023"/>
      <c r="FR12" s="1023"/>
      <c r="FS12" s="1023"/>
      <c r="FT12" s="1023"/>
      <c r="FU12" s="1023"/>
      <c r="FV12" s="1023"/>
      <c r="FW12" s="1023"/>
      <c r="FX12" s="1023"/>
      <c r="FY12" s="1023"/>
      <c r="FZ12" s="1023"/>
      <c r="GA12" s="1023"/>
      <c r="GB12" s="1023"/>
      <c r="GC12" s="1023"/>
      <c r="GD12" s="1023"/>
      <c r="GE12" s="1023"/>
      <c r="GF12" s="1023"/>
      <c r="GG12" s="1023"/>
      <c r="GH12" s="1023"/>
      <c r="GI12" s="1023"/>
      <c r="GJ12" s="1023"/>
      <c r="GK12" s="1023"/>
      <c r="GL12" s="1023"/>
      <c r="GM12" s="1023"/>
      <c r="GN12" s="1023"/>
      <c r="GO12" s="1023"/>
      <c r="GP12" s="1023"/>
      <c r="GQ12" s="1023"/>
      <c r="GR12" s="1023"/>
      <c r="GS12" s="1023"/>
      <c r="GT12" s="1023"/>
      <c r="GU12" s="1023"/>
      <c r="GV12" s="1023"/>
      <c r="GW12" s="1023"/>
      <c r="GX12" s="1023"/>
      <c r="GY12" s="1023"/>
      <c r="GZ12" s="1023"/>
      <c r="HA12" s="1023"/>
      <c r="HB12" s="1023"/>
      <c r="HC12" s="1023"/>
      <c r="HD12" s="1023"/>
      <c r="HE12" s="1023"/>
      <c r="HF12" s="1023"/>
      <c r="HG12" s="1023"/>
      <c r="HH12" s="1023"/>
      <c r="HI12" s="1023"/>
      <c r="HJ12" s="1023"/>
      <c r="HK12" s="1023"/>
      <c r="HL12" s="1023"/>
      <c r="HM12" s="1023"/>
      <c r="HN12" s="1023"/>
    </row>
    <row r="13" spans="1:222" x14ac:dyDescent="0.25">
      <c r="A13" s="1041">
        <v>2005</v>
      </c>
      <c r="B13" s="963">
        <v>55781</v>
      </c>
      <c r="C13" s="963">
        <v>61</v>
      </c>
      <c r="D13" s="963">
        <v>13030</v>
      </c>
      <c r="E13" s="963">
        <v>11200</v>
      </c>
      <c r="F13" s="963">
        <v>6287</v>
      </c>
      <c r="G13" s="963">
        <v>0</v>
      </c>
      <c r="H13" s="957">
        <v>16515</v>
      </c>
      <c r="I13" s="963">
        <v>0</v>
      </c>
      <c r="J13" s="957">
        <v>21</v>
      </c>
      <c r="K13" s="957">
        <v>8667</v>
      </c>
      <c r="L13" s="1023"/>
      <c r="M13" s="1042"/>
      <c r="N13" s="1023"/>
      <c r="O13" s="1023"/>
      <c r="P13" s="1023"/>
      <c r="Q13" s="1023"/>
      <c r="R13" s="1023"/>
      <c r="S13" s="1023"/>
      <c r="T13" s="1023"/>
      <c r="U13" s="1023"/>
      <c r="V13" s="1023"/>
      <c r="W13" s="1023"/>
      <c r="X13" s="1023"/>
      <c r="Y13" s="1023"/>
      <c r="Z13" s="1023"/>
      <c r="AA13" s="1023"/>
      <c r="AB13" s="1023"/>
      <c r="AC13" s="1023"/>
      <c r="AD13" s="1023"/>
      <c r="AE13" s="1023"/>
      <c r="AF13" s="1023"/>
      <c r="AG13" s="1023"/>
      <c r="AH13" s="1023"/>
      <c r="AI13" s="1023"/>
      <c r="AJ13" s="1023"/>
      <c r="AK13" s="1023"/>
      <c r="AL13" s="1023"/>
      <c r="AM13" s="1023"/>
      <c r="AN13" s="1023"/>
      <c r="AO13" s="1023"/>
      <c r="AP13" s="1023"/>
      <c r="AQ13" s="1023"/>
      <c r="AR13" s="1023"/>
      <c r="AS13" s="1023"/>
      <c r="AT13" s="1023"/>
      <c r="AU13" s="1023"/>
      <c r="AV13" s="1023"/>
      <c r="AW13" s="1023"/>
      <c r="AX13" s="1023"/>
      <c r="AY13" s="1023"/>
      <c r="AZ13" s="1023"/>
      <c r="BA13" s="1023"/>
      <c r="BB13" s="1023"/>
      <c r="BC13" s="1023"/>
      <c r="BD13" s="1023"/>
      <c r="BE13" s="1023"/>
      <c r="BF13" s="1023"/>
      <c r="BG13" s="1023"/>
      <c r="BH13" s="1023"/>
      <c r="BI13" s="1023"/>
      <c r="BJ13" s="1023"/>
      <c r="BK13" s="1023"/>
      <c r="BL13" s="1023"/>
      <c r="BM13" s="1023"/>
      <c r="BN13" s="1023"/>
      <c r="BO13" s="1023"/>
      <c r="BP13" s="1023"/>
      <c r="BQ13" s="1023"/>
      <c r="BR13" s="1023"/>
      <c r="BS13" s="1023"/>
      <c r="BT13" s="1023"/>
      <c r="BU13" s="1023"/>
      <c r="BV13" s="1023"/>
      <c r="BW13" s="1023"/>
      <c r="BX13" s="1023"/>
      <c r="BY13" s="1023"/>
      <c r="BZ13" s="1023"/>
      <c r="CA13" s="1023"/>
      <c r="CB13" s="1023"/>
      <c r="CC13" s="1023"/>
      <c r="CD13" s="1023"/>
      <c r="CE13" s="1023"/>
      <c r="CF13" s="1023"/>
      <c r="CG13" s="1023"/>
      <c r="CH13" s="1023"/>
      <c r="CI13" s="1023"/>
      <c r="CJ13" s="1023"/>
      <c r="CK13" s="1023"/>
      <c r="CL13" s="1023"/>
      <c r="CM13" s="1023"/>
      <c r="CN13" s="1023"/>
      <c r="CO13" s="1023"/>
      <c r="CP13" s="1023"/>
      <c r="CQ13" s="1023"/>
      <c r="CR13" s="1023"/>
      <c r="CS13" s="1023"/>
      <c r="CT13" s="1023"/>
      <c r="CU13" s="1023"/>
      <c r="CV13" s="1023"/>
      <c r="CW13" s="1023"/>
      <c r="CX13" s="1023"/>
      <c r="CY13" s="1023"/>
      <c r="CZ13" s="1023"/>
      <c r="DA13" s="1023"/>
      <c r="DB13" s="1023"/>
      <c r="DC13" s="1023"/>
      <c r="DD13" s="1023"/>
      <c r="DE13" s="1023"/>
      <c r="DF13" s="1023"/>
      <c r="DG13" s="1023"/>
      <c r="DH13" s="1023"/>
      <c r="DI13" s="1023"/>
      <c r="DJ13" s="1023"/>
      <c r="DK13" s="1023"/>
      <c r="DL13" s="1023"/>
      <c r="DM13" s="1023"/>
      <c r="DN13" s="1023"/>
      <c r="DO13" s="1023"/>
      <c r="DP13" s="1023"/>
      <c r="DQ13" s="1023"/>
      <c r="DR13" s="1023"/>
      <c r="DS13" s="1023"/>
      <c r="DT13" s="1023"/>
      <c r="DU13" s="1023"/>
      <c r="DV13" s="1023"/>
      <c r="DW13" s="1023"/>
      <c r="DX13" s="1023"/>
      <c r="DY13" s="1023"/>
      <c r="DZ13" s="1023"/>
      <c r="EA13" s="1023"/>
      <c r="EB13" s="1023"/>
      <c r="EC13" s="1023"/>
      <c r="ED13" s="1023"/>
      <c r="EE13" s="1023"/>
      <c r="EF13" s="1023"/>
      <c r="EG13" s="1023"/>
      <c r="EH13" s="1023"/>
      <c r="EI13" s="1023"/>
      <c r="EJ13" s="1023"/>
      <c r="EK13" s="1023"/>
      <c r="EL13" s="1023"/>
      <c r="EM13" s="1023"/>
      <c r="EN13" s="1023"/>
      <c r="EO13" s="1023"/>
      <c r="EP13" s="1023"/>
      <c r="EQ13" s="1023"/>
      <c r="ER13" s="1023"/>
      <c r="ES13" s="1023"/>
      <c r="ET13" s="1023"/>
      <c r="EU13" s="1023"/>
      <c r="EV13" s="1023"/>
      <c r="EW13" s="1023"/>
      <c r="EX13" s="1023"/>
      <c r="EY13" s="1023"/>
      <c r="EZ13" s="1023"/>
      <c r="FA13" s="1023"/>
      <c r="FB13" s="1023"/>
      <c r="FC13" s="1023"/>
      <c r="FD13" s="1023"/>
      <c r="FE13" s="1023"/>
      <c r="FF13" s="1023"/>
      <c r="FG13" s="1023"/>
      <c r="FH13" s="1023"/>
      <c r="FI13" s="1023"/>
      <c r="FJ13" s="1023"/>
      <c r="FK13" s="1023"/>
      <c r="FL13" s="1023"/>
      <c r="FM13" s="1023"/>
      <c r="FN13" s="1023"/>
      <c r="FO13" s="1023"/>
      <c r="FP13" s="1023"/>
      <c r="FQ13" s="1023"/>
      <c r="FR13" s="1023"/>
      <c r="FS13" s="1023"/>
      <c r="FT13" s="1023"/>
      <c r="FU13" s="1023"/>
      <c r="FV13" s="1023"/>
      <c r="FW13" s="1023"/>
      <c r="FX13" s="1023"/>
      <c r="FY13" s="1023"/>
      <c r="FZ13" s="1023"/>
      <c r="GA13" s="1023"/>
      <c r="GB13" s="1023"/>
      <c r="GC13" s="1023"/>
      <c r="GD13" s="1023"/>
      <c r="GE13" s="1023"/>
      <c r="GF13" s="1023"/>
      <c r="GG13" s="1023"/>
      <c r="GH13" s="1023"/>
      <c r="GI13" s="1023"/>
      <c r="GJ13" s="1023"/>
      <c r="GK13" s="1023"/>
      <c r="GL13" s="1023"/>
      <c r="GM13" s="1023"/>
      <c r="GN13" s="1023"/>
      <c r="GO13" s="1023"/>
      <c r="GP13" s="1023"/>
      <c r="GQ13" s="1023"/>
      <c r="GR13" s="1023"/>
      <c r="GS13" s="1023"/>
      <c r="GT13" s="1023"/>
      <c r="GU13" s="1023"/>
      <c r="GV13" s="1023"/>
      <c r="GW13" s="1023"/>
      <c r="GX13" s="1023"/>
      <c r="GY13" s="1023"/>
      <c r="GZ13" s="1023"/>
      <c r="HA13" s="1023"/>
      <c r="HB13" s="1023"/>
      <c r="HC13" s="1023"/>
      <c r="HD13" s="1023"/>
      <c r="HE13" s="1023"/>
      <c r="HF13" s="1023"/>
      <c r="HG13" s="1023"/>
      <c r="HH13" s="1023"/>
      <c r="HI13" s="1023"/>
      <c r="HJ13" s="1023"/>
      <c r="HK13" s="1023"/>
      <c r="HL13" s="1023"/>
      <c r="HM13" s="1023"/>
      <c r="HN13" s="1023"/>
    </row>
    <row r="14" spans="1:222" x14ac:dyDescent="0.25">
      <c r="A14" s="1041">
        <v>2006</v>
      </c>
      <c r="B14" s="963">
        <v>60499</v>
      </c>
      <c r="C14" s="963">
        <v>139</v>
      </c>
      <c r="D14" s="963">
        <v>13084</v>
      </c>
      <c r="E14" s="963">
        <v>10887</v>
      </c>
      <c r="F14" s="963">
        <v>9365</v>
      </c>
      <c r="G14" s="963">
        <v>0</v>
      </c>
      <c r="H14" s="957">
        <v>17372</v>
      </c>
      <c r="I14" s="963">
        <v>0</v>
      </c>
      <c r="J14" s="957">
        <v>2</v>
      </c>
      <c r="K14" s="957">
        <v>9651</v>
      </c>
      <c r="L14" s="1023"/>
      <c r="M14" s="1023"/>
      <c r="N14" s="1023"/>
      <c r="O14" s="1023"/>
      <c r="P14" s="1023"/>
      <c r="Q14" s="1023"/>
      <c r="R14" s="1023"/>
      <c r="S14" s="1023"/>
      <c r="T14" s="1023"/>
      <c r="U14" s="1023"/>
      <c r="V14" s="1023"/>
      <c r="W14" s="1023"/>
      <c r="X14" s="1023"/>
      <c r="Y14" s="1023"/>
      <c r="Z14" s="1023"/>
      <c r="AA14" s="1023"/>
      <c r="AB14" s="1023"/>
      <c r="AC14" s="1023"/>
      <c r="AD14" s="1023"/>
      <c r="AE14" s="1023"/>
      <c r="AF14" s="1023"/>
      <c r="AG14" s="1023"/>
      <c r="AH14" s="1023"/>
      <c r="AI14" s="1023"/>
      <c r="AJ14" s="1023"/>
      <c r="AK14" s="1023"/>
      <c r="AL14" s="1023"/>
      <c r="AM14" s="1023"/>
      <c r="AN14" s="1023"/>
      <c r="AO14" s="1023"/>
      <c r="AP14" s="1023"/>
      <c r="AQ14" s="1023"/>
      <c r="AR14" s="1023"/>
      <c r="AS14" s="1023"/>
      <c r="AT14" s="1023"/>
      <c r="AU14" s="1023"/>
      <c r="AV14" s="1023"/>
      <c r="AW14" s="1023"/>
      <c r="AX14" s="1023"/>
      <c r="AY14" s="1023"/>
      <c r="AZ14" s="1023"/>
      <c r="BA14" s="1023"/>
      <c r="BB14" s="1023"/>
      <c r="BC14" s="1023"/>
      <c r="BD14" s="1023"/>
      <c r="BE14" s="1023"/>
      <c r="BF14" s="1023"/>
      <c r="BG14" s="1023"/>
      <c r="BH14" s="1023"/>
      <c r="BI14" s="1023"/>
      <c r="BJ14" s="1023"/>
      <c r="BK14" s="1023"/>
      <c r="BL14" s="1023"/>
      <c r="BM14" s="1023"/>
      <c r="BN14" s="1023"/>
      <c r="BO14" s="1023"/>
      <c r="BP14" s="1023"/>
      <c r="BQ14" s="1023"/>
      <c r="BR14" s="1023"/>
      <c r="BS14" s="1023"/>
      <c r="BT14" s="1023"/>
      <c r="BU14" s="1023"/>
      <c r="BV14" s="1023"/>
      <c r="BW14" s="1023"/>
      <c r="BX14" s="1023"/>
      <c r="BY14" s="1023"/>
      <c r="BZ14" s="1023"/>
      <c r="CA14" s="1023"/>
      <c r="CB14" s="1023"/>
      <c r="CC14" s="1023"/>
      <c r="CD14" s="1023"/>
      <c r="CE14" s="1023"/>
      <c r="CF14" s="1023"/>
      <c r="CG14" s="1023"/>
      <c r="CH14" s="1023"/>
      <c r="CI14" s="1023"/>
      <c r="CJ14" s="1023"/>
      <c r="CK14" s="1023"/>
      <c r="CL14" s="1023"/>
      <c r="CM14" s="1023"/>
      <c r="CN14" s="1023"/>
      <c r="CO14" s="1023"/>
      <c r="CP14" s="1023"/>
      <c r="CQ14" s="1023"/>
      <c r="CR14" s="1023"/>
      <c r="CS14" s="1023"/>
      <c r="CT14" s="1023"/>
      <c r="CU14" s="1023"/>
      <c r="CV14" s="1023"/>
      <c r="CW14" s="1023"/>
      <c r="CX14" s="1023"/>
      <c r="CY14" s="1023"/>
      <c r="CZ14" s="1023"/>
      <c r="DA14" s="1023"/>
      <c r="DB14" s="1023"/>
      <c r="DC14" s="1023"/>
      <c r="DD14" s="1023"/>
      <c r="DE14" s="1023"/>
      <c r="DF14" s="1023"/>
      <c r="DG14" s="1023"/>
      <c r="DH14" s="1023"/>
      <c r="DI14" s="1023"/>
      <c r="DJ14" s="1023"/>
      <c r="DK14" s="1023"/>
      <c r="DL14" s="1023"/>
      <c r="DM14" s="1023"/>
      <c r="DN14" s="1023"/>
      <c r="DO14" s="1023"/>
      <c r="DP14" s="1023"/>
      <c r="DQ14" s="1023"/>
      <c r="DR14" s="1023"/>
      <c r="DS14" s="1023"/>
      <c r="DT14" s="1023"/>
      <c r="DU14" s="1023"/>
      <c r="DV14" s="1023"/>
      <c r="DW14" s="1023"/>
      <c r="DX14" s="1023"/>
      <c r="DY14" s="1023"/>
      <c r="DZ14" s="1023"/>
      <c r="EA14" s="1023"/>
      <c r="EB14" s="1023"/>
      <c r="EC14" s="1023"/>
      <c r="ED14" s="1023"/>
      <c r="EE14" s="1023"/>
      <c r="EF14" s="1023"/>
      <c r="EG14" s="1023"/>
      <c r="EH14" s="1023"/>
      <c r="EI14" s="1023"/>
      <c r="EJ14" s="1023"/>
      <c r="EK14" s="1023"/>
      <c r="EL14" s="1023"/>
      <c r="EM14" s="1023"/>
      <c r="EN14" s="1023"/>
      <c r="EO14" s="1023"/>
      <c r="EP14" s="1023"/>
      <c r="EQ14" s="1023"/>
      <c r="ER14" s="1023"/>
      <c r="ES14" s="1023"/>
      <c r="ET14" s="1023"/>
      <c r="EU14" s="1023"/>
      <c r="EV14" s="1023"/>
      <c r="EW14" s="1023"/>
      <c r="EX14" s="1023"/>
      <c r="EY14" s="1023"/>
      <c r="EZ14" s="1023"/>
      <c r="FA14" s="1023"/>
      <c r="FB14" s="1023"/>
      <c r="FC14" s="1023"/>
      <c r="FD14" s="1023"/>
      <c r="FE14" s="1023"/>
      <c r="FF14" s="1023"/>
      <c r="FG14" s="1023"/>
      <c r="FH14" s="1023"/>
      <c r="FI14" s="1023"/>
      <c r="FJ14" s="1023"/>
      <c r="FK14" s="1023"/>
      <c r="FL14" s="1023"/>
      <c r="FM14" s="1023"/>
      <c r="FN14" s="1023"/>
      <c r="FO14" s="1023"/>
      <c r="FP14" s="1023"/>
      <c r="FQ14" s="1023"/>
      <c r="FR14" s="1023"/>
      <c r="FS14" s="1023"/>
      <c r="FT14" s="1023"/>
      <c r="FU14" s="1023"/>
      <c r="FV14" s="1023"/>
      <c r="FW14" s="1023"/>
      <c r="FX14" s="1023"/>
      <c r="FY14" s="1023"/>
      <c r="FZ14" s="1023"/>
      <c r="GA14" s="1023"/>
      <c r="GB14" s="1023"/>
      <c r="GC14" s="1023"/>
      <c r="GD14" s="1023"/>
      <c r="GE14" s="1023"/>
      <c r="GF14" s="1023"/>
      <c r="GG14" s="1023"/>
      <c r="GH14" s="1023"/>
      <c r="GI14" s="1023"/>
      <c r="GJ14" s="1023"/>
      <c r="GK14" s="1023"/>
      <c r="GL14" s="1023"/>
      <c r="GM14" s="1023"/>
      <c r="GN14" s="1023"/>
      <c r="GO14" s="1023"/>
      <c r="GP14" s="1023"/>
      <c r="GQ14" s="1023"/>
      <c r="GR14" s="1023"/>
      <c r="GS14" s="1023"/>
      <c r="GT14" s="1023"/>
      <c r="GU14" s="1023"/>
      <c r="GV14" s="1023"/>
      <c r="GW14" s="1023"/>
      <c r="GX14" s="1023"/>
      <c r="GY14" s="1023"/>
      <c r="GZ14" s="1023"/>
      <c r="HA14" s="1023"/>
      <c r="HB14" s="1023"/>
      <c r="HC14" s="1023"/>
      <c r="HD14" s="1023"/>
      <c r="HE14" s="1023"/>
      <c r="HF14" s="1023"/>
      <c r="HG14" s="1023"/>
      <c r="HH14" s="1023"/>
      <c r="HI14" s="1023"/>
      <c r="HJ14" s="1023"/>
      <c r="HK14" s="1023"/>
      <c r="HL14" s="1023"/>
      <c r="HM14" s="1023"/>
      <c r="HN14" s="1023"/>
    </row>
    <row r="15" spans="1:222" x14ac:dyDescent="0.25">
      <c r="A15" s="1041">
        <v>2007</v>
      </c>
      <c r="B15" s="963">
        <v>64860</v>
      </c>
      <c r="C15" s="963">
        <v>41</v>
      </c>
      <c r="D15" s="963">
        <v>16248</v>
      </c>
      <c r="E15" s="963">
        <v>8276</v>
      </c>
      <c r="F15" s="963">
        <v>8436</v>
      </c>
      <c r="G15" s="963">
        <v>0</v>
      </c>
      <c r="H15" s="957">
        <v>24124</v>
      </c>
      <c r="I15" s="963">
        <v>0</v>
      </c>
      <c r="J15" s="957">
        <v>4</v>
      </c>
      <c r="K15" s="957">
        <v>7731</v>
      </c>
      <c r="L15" s="1023"/>
      <c r="M15" s="1023"/>
      <c r="N15" s="1023"/>
      <c r="O15" s="1023"/>
      <c r="P15" s="1023"/>
      <c r="Q15" s="1023"/>
      <c r="R15" s="1023"/>
      <c r="S15" s="1023"/>
      <c r="T15" s="1023"/>
      <c r="U15" s="1023"/>
      <c r="V15" s="1023"/>
      <c r="W15" s="1023"/>
      <c r="X15" s="1023"/>
      <c r="Y15" s="1023"/>
      <c r="Z15" s="1023"/>
      <c r="AA15" s="1023"/>
      <c r="AB15" s="1023"/>
      <c r="AC15" s="1023"/>
      <c r="AD15" s="1023"/>
      <c r="AE15" s="1023"/>
      <c r="AF15" s="1023"/>
      <c r="AG15" s="1023"/>
      <c r="AH15" s="1023"/>
      <c r="AI15" s="1023"/>
      <c r="AJ15" s="1023"/>
      <c r="AK15" s="1023"/>
      <c r="AL15" s="1023"/>
      <c r="AM15" s="1023"/>
      <c r="AN15" s="1023"/>
      <c r="AO15" s="1023"/>
      <c r="AP15" s="1023"/>
      <c r="AQ15" s="1023"/>
      <c r="AR15" s="1023"/>
      <c r="AS15" s="1023"/>
      <c r="AT15" s="1023"/>
      <c r="AU15" s="1023"/>
      <c r="AV15" s="1023"/>
      <c r="AW15" s="1023"/>
      <c r="AX15" s="1023"/>
      <c r="AY15" s="1023"/>
      <c r="AZ15" s="1023"/>
      <c r="BA15" s="1023"/>
      <c r="BB15" s="1023"/>
      <c r="BC15" s="1023"/>
      <c r="BD15" s="1023"/>
      <c r="BE15" s="1023"/>
      <c r="BF15" s="1023"/>
      <c r="BG15" s="1023"/>
      <c r="BH15" s="1023"/>
      <c r="BI15" s="1023"/>
      <c r="BJ15" s="1023"/>
      <c r="BK15" s="1023"/>
      <c r="BL15" s="1023"/>
      <c r="BM15" s="1023"/>
      <c r="BN15" s="1023"/>
      <c r="BO15" s="1023"/>
      <c r="BP15" s="1023"/>
      <c r="BQ15" s="1023"/>
      <c r="BR15" s="1023"/>
      <c r="BS15" s="1023"/>
      <c r="BT15" s="1023"/>
      <c r="BU15" s="1023"/>
      <c r="BV15" s="1023"/>
      <c r="BW15" s="1023"/>
      <c r="BX15" s="1023"/>
      <c r="BY15" s="1023"/>
      <c r="BZ15" s="1023"/>
      <c r="CA15" s="1023"/>
      <c r="CB15" s="1023"/>
      <c r="CC15" s="1023"/>
      <c r="CD15" s="1023"/>
      <c r="CE15" s="1023"/>
      <c r="CF15" s="1023"/>
      <c r="CG15" s="1023"/>
      <c r="CH15" s="1023"/>
      <c r="CI15" s="1023"/>
      <c r="CJ15" s="1023"/>
      <c r="CK15" s="1023"/>
      <c r="CL15" s="1023"/>
      <c r="CM15" s="1023"/>
      <c r="CN15" s="1023"/>
      <c r="CO15" s="1023"/>
      <c r="CP15" s="1023"/>
      <c r="CQ15" s="1023"/>
      <c r="CR15" s="1023"/>
      <c r="CS15" s="1023"/>
      <c r="CT15" s="1023"/>
      <c r="CU15" s="1023"/>
      <c r="CV15" s="1023"/>
      <c r="CW15" s="1023"/>
      <c r="CX15" s="1023"/>
      <c r="CY15" s="1023"/>
      <c r="CZ15" s="1023"/>
      <c r="DA15" s="1023"/>
      <c r="DB15" s="1023"/>
      <c r="DC15" s="1023"/>
      <c r="DD15" s="1023"/>
      <c r="DE15" s="1023"/>
      <c r="DF15" s="1023"/>
      <c r="DG15" s="1023"/>
      <c r="DH15" s="1023"/>
      <c r="DI15" s="1023"/>
      <c r="DJ15" s="1023"/>
      <c r="DK15" s="1023"/>
      <c r="DL15" s="1023"/>
      <c r="DM15" s="1023"/>
      <c r="DN15" s="1023"/>
      <c r="DO15" s="1023"/>
      <c r="DP15" s="1023"/>
      <c r="DQ15" s="1023"/>
      <c r="DR15" s="1023"/>
      <c r="DS15" s="1023"/>
      <c r="DT15" s="1023"/>
      <c r="DU15" s="1023"/>
      <c r="DV15" s="1023"/>
      <c r="DW15" s="1023"/>
      <c r="DX15" s="1023"/>
      <c r="DY15" s="1023"/>
      <c r="DZ15" s="1023"/>
      <c r="EA15" s="1023"/>
      <c r="EB15" s="1023"/>
      <c r="EC15" s="1023"/>
      <c r="ED15" s="1023"/>
      <c r="EE15" s="1023"/>
      <c r="EF15" s="1023"/>
      <c r="EG15" s="1023"/>
      <c r="EH15" s="1023"/>
      <c r="EI15" s="1023"/>
      <c r="EJ15" s="1023"/>
      <c r="EK15" s="1023"/>
      <c r="EL15" s="1023"/>
      <c r="EM15" s="1023"/>
      <c r="EN15" s="1023"/>
      <c r="EO15" s="1023"/>
      <c r="EP15" s="1023"/>
      <c r="EQ15" s="1023"/>
      <c r="ER15" s="1023"/>
      <c r="ES15" s="1023"/>
      <c r="ET15" s="1023"/>
      <c r="EU15" s="1023"/>
      <c r="EV15" s="1023"/>
      <c r="EW15" s="1023"/>
      <c r="EX15" s="1023"/>
      <c r="EY15" s="1023"/>
      <c r="EZ15" s="1023"/>
      <c r="FA15" s="1023"/>
      <c r="FB15" s="1023"/>
      <c r="FC15" s="1023"/>
      <c r="FD15" s="1023"/>
      <c r="FE15" s="1023"/>
      <c r="FF15" s="1023"/>
      <c r="FG15" s="1023"/>
      <c r="FH15" s="1023"/>
      <c r="FI15" s="1023"/>
      <c r="FJ15" s="1023"/>
      <c r="FK15" s="1023"/>
      <c r="FL15" s="1023"/>
      <c r="FM15" s="1023"/>
      <c r="FN15" s="1023"/>
      <c r="FO15" s="1023"/>
      <c r="FP15" s="1023"/>
      <c r="FQ15" s="1023"/>
      <c r="FR15" s="1023"/>
      <c r="FS15" s="1023"/>
      <c r="FT15" s="1023"/>
      <c r="FU15" s="1023"/>
      <c r="FV15" s="1023"/>
      <c r="FW15" s="1023"/>
      <c r="FX15" s="1023"/>
      <c r="FY15" s="1023"/>
      <c r="FZ15" s="1023"/>
      <c r="GA15" s="1023"/>
      <c r="GB15" s="1023"/>
      <c r="GC15" s="1023"/>
      <c r="GD15" s="1023"/>
      <c r="GE15" s="1023"/>
      <c r="GF15" s="1023"/>
      <c r="GG15" s="1023"/>
      <c r="GH15" s="1023"/>
      <c r="GI15" s="1023"/>
      <c r="GJ15" s="1023"/>
      <c r="GK15" s="1023"/>
      <c r="GL15" s="1023"/>
      <c r="GM15" s="1023"/>
      <c r="GN15" s="1023"/>
      <c r="GO15" s="1023"/>
      <c r="GP15" s="1023"/>
      <c r="GQ15" s="1023"/>
      <c r="GR15" s="1023"/>
      <c r="GS15" s="1023"/>
      <c r="GT15" s="1023"/>
      <c r="GU15" s="1023"/>
      <c r="GV15" s="1023"/>
      <c r="GW15" s="1023"/>
      <c r="GX15" s="1023"/>
      <c r="GY15" s="1023"/>
      <c r="GZ15" s="1023"/>
      <c r="HA15" s="1023"/>
      <c r="HB15" s="1023"/>
      <c r="HC15" s="1023"/>
      <c r="HD15" s="1023"/>
      <c r="HE15" s="1023"/>
      <c r="HF15" s="1023"/>
      <c r="HG15" s="1023"/>
      <c r="HH15" s="1023"/>
      <c r="HI15" s="1023"/>
      <c r="HJ15" s="1023"/>
      <c r="HK15" s="1023"/>
      <c r="HL15" s="1023"/>
      <c r="HM15" s="1023"/>
      <c r="HN15" s="1023"/>
    </row>
    <row r="16" spans="1:222" x14ac:dyDescent="0.25">
      <c r="A16" s="1041">
        <v>2008</v>
      </c>
      <c r="B16" s="963">
        <v>78796</v>
      </c>
      <c r="C16" s="957">
        <v>12</v>
      </c>
      <c r="D16" s="957">
        <v>10590</v>
      </c>
      <c r="E16" s="957">
        <v>12090</v>
      </c>
      <c r="F16" s="957">
        <v>19822</v>
      </c>
      <c r="G16" s="963">
        <v>0</v>
      </c>
      <c r="H16" s="957">
        <v>26276</v>
      </c>
      <c r="I16" s="963">
        <v>0</v>
      </c>
      <c r="J16" s="957">
        <v>4</v>
      </c>
      <c r="K16" s="957">
        <v>10001</v>
      </c>
      <c r="L16" s="1023"/>
      <c r="M16" s="1023"/>
      <c r="N16" s="1023"/>
      <c r="O16" s="1023"/>
      <c r="P16" s="1023"/>
      <c r="Q16" s="1023"/>
      <c r="R16" s="1023"/>
      <c r="S16" s="1023"/>
      <c r="T16" s="1023"/>
      <c r="U16" s="1023"/>
      <c r="V16" s="1023"/>
      <c r="W16" s="1023"/>
      <c r="X16" s="1023"/>
      <c r="Y16" s="1023"/>
      <c r="Z16" s="1023"/>
      <c r="AA16" s="1023"/>
      <c r="AB16" s="1023"/>
      <c r="AC16" s="1023"/>
      <c r="AD16" s="1023"/>
      <c r="AE16" s="1023"/>
      <c r="AF16" s="1023"/>
      <c r="AG16" s="1023"/>
      <c r="AH16" s="1023"/>
      <c r="AI16" s="1023"/>
      <c r="AJ16" s="1023"/>
      <c r="AK16" s="1023"/>
      <c r="AL16" s="1023"/>
      <c r="AM16" s="1023"/>
      <c r="AN16" s="1023"/>
      <c r="AO16" s="1023"/>
      <c r="AP16" s="1023"/>
      <c r="AQ16" s="1023"/>
      <c r="AR16" s="1023"/>
      <c r="AS16" s="1023"/>
      <c r="AT16" s="1023"/>
      <c r="AU16" s="1023"/>
      <c r="AV16" s="1023"/>
      <c r="AW16" s="1023"/>
      <c r="AX16" s="1023"/>
      <c r="AY16" s="1023"/>
      <c r="AZ16" s="1023"/>
      <c r="BA16" s="1023"/>
      <c r="BB16" s="1023"/>
      <c r="BC16" s="1023"/>
      <c r="BD16" s="1023"/>
      <c r="BE16" s="1023"/>
      <c r="BF16" s="1023"/>
      <c r="BG16" s="1023"/>
      <c r="BH16" s="1023"/>
      <c r="BI16" s="1023"/>
      <c r="BJ16" s="1023"/>
      <c r="BK16" s="1023"/>
      <c r="BL16" s="1023"/>
      <c r="BM16" s="1023"/>
      <c r="BN16" s="1023"/>
      <c r="BO16" s="1023"/>
      <c r="BP16" s="1023"/>
      <c r="BQ16" s="1023"/>
      <c r="BR16" s="1023"/>
      <c r="BS16" s="1023"/>
      <c r="BT16" s="1023"/>
      <c r="BU16" s="1023"/>
      <c r="BV16" s="1023"/>
      <c r="BW16" s="1023"/>
      <c r="BX16" s="1023"/>
      <c r="BY16" s="1023"/>
      <c r="BZ16" s="1023"/>
      <c r="CA16" s="1023"/>
      <c r="CB16" s="1023"/>
      <c r="CC16" s="1023"/>
      <c r="CD16" s="1023"/>
      <c r="CE16" s="1023"/>
      <c r="CF16" s="1023"/>
      <c r="CG16" s="1023"/>
      <c r="CH16" s="1023"/>
      <c r="CI16" s="1023"/>
      <c r="CJ16" s="1023"/>
      <c r="CK16" s="1023"/>
      <c r="CL16" s="1023"/>
      <c r="CM16" s="1023"/>
      <c r="CN16" s="1023"/>
      <c r="CO16" s="1023"/>
      <c r="CP16" s="1023"/>
      <c r="CQ16" s="1023"/>
      <c r="CR16" s="1023"/>
      <c r="CS16" s="1023"/>
      <c r="CT16" s="1023"/>
      <c r="CU16" s="1023"/>
      <c r="CV16" s="1023"/>
      <c r="CW16" s="1023"/>
      <c r="CX16" s="1023"/>
      <c r="CY16" s="1023"/>
      <c r="CZ16" s="1023"/>
      <c r="DA16" s="1023"/>
      <c r="DB16" s="1023"/>
      <c r="DC16" s="1023"/>
      <c r="DD16" s="1023"/>
      <c r="DE16" s="1023"/>
      <c r="DF16" s="1023"/>
      <c r="DG16" s="1023"/>
      <c r="DH16" s="1023"/>
      <c r="DI16" s="1023"/>
      <c r="DJ16" s="1023"/>
      <c r="DK16" s="1023"/>
      <c r="DL16" s="1023"/>
      <c r="DM16" s="1023"/>
      <c r="DN16" s="1023"/>
      <c r="DO16" s="1023"/>
      <c r="DP16" s="1023"/>
      <c r="DQ16" s="1023"/>
      <c r="DR16" s="1023"/>
      <c r="DS16" s="1023"/>
      <c r="DT16" s="1023"/>
      <c r="DU16" s="1023"/>
      <c r="DV16" s="1023"/>
      <c r="DW16" s="1023"/>
      <c r="DX16" s="1023"/>
      <c r="DY16" s="1023"/>
      <c r="DZ16" s="1023"/>
      <c r="EA16" s="1023"/>
      <c r="EB16" s="1023"/>
      <c r="EC16" s="1023"/>
      <c r="ED16" s="1023"/>
      <c r="EE16" s="1023"/>
      <c r="EF16" s="1023"/>
      <c r="EG16" s="1023"/>
      <c r="EH16" s="1023"/>
      <c r="EI16" s="1023"/>
      <c r="EJ16" s="1023"/>
      <c r="EK16" s="1023"/>
      <c r="EL16" s="1023"/>
      <c r="EM16" s="1023"/>
      <c r="EN16" s="1023"/>
      <c r="EO16" s="1023"/>
      <c r="EP16" s="1023"/>
      <c r="EQ16" s="1023"/>
      <c r="ER16" s="1023"/>
      <c r="ES16" s="1023"/>
      <c r="ET16" s="1023"/>
      <c r="EU16" s="1023"/>
      <c r="EV16" s="1023"/>
      <c r="EW16" s="1023"/>
      <c r="EX16" s="1023"/>
      <c r="EY16" s="1023"/>
      <c r="EZ16" s="1023"/>
      <c r="FA16" s="1023"/>
      <c r="FB16" s="1023"/>
      <c r="FC16" s="1023"/>
      <c r="FD16" s="1023"/>
      <c r="FE16" s="1023"/>
      <c r="FF16" s="1023"/>
      <c r="FG16" s="1023"/>
      <c r="FH16" s="1023"/>
      <c r="FI16" s="1023"/>
      <c r="FJ16" s="1023"/>
      <c r="FK16" s="1023"/>
      <c r="FL16" s="1023"/>
      <c r="FM16" s="1023"/>
      <c r="FN16" s="1023"/>
      <c r="FO16" s="1023"/>
      <c r="FP16" s="1023"/>
      <c r="FQ16" s="1023"/>
      <c r="FR16" s="1023"/>
      <c r="FS16" s="1023"/>
      <c r="FT16" s="1023"/>
      <c r="FU16" s="1023"/>
      <c r="FV16" s="1023"/>
      <c r="FW16" s="1023"/>
      <c r="FX16" s="1023"/>
      <c r="FY16" s="1023"/>
      <c r="FZ16" s="1023"/>
      <c r="GA16" s="1023"/>
      <c r="GB16" s="1023"/>
      <c r="GC16" s="1023"/>
      <c r="GD16" s="1023"/>
      <c r="GE16" s="1023"/>
      <c r="GF16" s="1023"/>
      <c r="GG16" s="1023"/>
      <c r="GH16" s="1023"/>
      <c r="GI16" s="1023"/>
      <c r="GJ16" s="1023"/>
      <c r="GK16" s="1023"/>
      <c r="GL16" s="1023"/>
      <c r="GM16" s="1023"/>
      <c r="GN16" s="1023"/>
      <c r="GO16" s="1023"/>
      <c r="GP16" s="1023"/>
      <c r="GQ16" s="1023"/>
      <c r="GR16" s="1023"/>
      <c r="GS16" s="1023"/>
      <c r="GT16" s="1023"/>
      <c r="GU16" s="1023"/>
      <c r="GV16" s="1023"/>
      <c r="GW16" s="1023"/>
      <c r="GX16" s="1023"/>
      <c r="GY16" s="1023"/>
      <c r="GZ16" s="1023"/>
      <c r="HA16" s="1023"/>
      <c r="HB16" s="1023"/>
      <c r="HC16" s="1023"/>
      <c r="HD16" s="1023"/>
      <c r="HE16" s="1023"/>
      <c r="HF16" s="1023"/>
      <c r="HG16" s="1023"/>
      <c r="HH16" s="1023"/>
      <c r="HI16" s="1023"/>
      <c r="HJ16" s="1023"/>
      <c r="HK16" s="1023"/>
      <c r="HL16" s="1023"/>
      <c r="HM16" s="1023"/>
      <c r="HN16" s="1023"/>
    </row>
    <row r="17" spans="1:222" x14ac:dyDescent="0.25">
      <c r="A17" s="1041">
        <v>2009</v>
      </c>
      <c r="B17" s="957">
        <v>43506</v>
      </c>
      <c r="C17" s="957">
        <v>32</v>
      </c>
      <c r="D17" s="957">
        <v>2344</v>
      </c>
      <c r="E17" s="957">
        <v>3307</v>
      </c>
      <c r="F17" s="957">
        <v>8354</v>
      </c>
      <c r="G17" s="963">
        <v>0</v>
      </c>
      <c r="H17" s="957">
        <v>16720</v>
      </c>
      <c r="I17" s="963">
        <v>0</v>
      </c>
      <c r="J17" s="957">
        <v>3</v>
      </c>
      <c r="K17" s="957">
        <v>12746</v>
      </c>
      <c r="L17" s="1023"/>
      <c r="M17" s="1023"/>
      <c r="N17" s="1023"/>
      <c r="O17" s="1023"/>
      <c r="P17" s="1023"/>
      <c r="Q17" s="1023"/>
      <c r="R17" s="1023"/>
      <c r="S17" s="1023"/>
      <c r="T17" s="1023"/>
      <c r="U17" s="1023"/>
      <c r="V17" s="1023"/>
      <c r="W17" s="1023"/>
      <c r="X17" s="1023"/>
      <c r="Y17" s="1023"/>
      <c r="Z17" s="1023"/>
      <c r="AA17" s="1023"/>
      <c r="AB17" s="1023"/>
      <c r="AC17" s="1023"/>
      <c r="AD17" s="1023"/>
      <c r="AE17" s="1023"/>
      <c r="AF17" s="1023"/>
      <c r="AG17" s="1023"/>
      <c r="AH17" s="1023"/>
      <c r="AI17" s="1023"/>
      <c r="AJ17" s="1023"/>
      <c r="AK17" s="1023"/>
      <c r="AL17" s="1023"/>
      <c r="AM17" s="1023"/>
      <c r="AN17" s="1023"/>
      <c r="AO17" s="1023"/>
      <c r="AP17" s="1023"/>
      <c r="AQ17" s="1023"/>
      <c r="AR17" s="1023"/>
      <c r="AS17" s="1023"/>
      <c r="AT17" s="1023"/>
      <c r="AU17" s="1023"/>
      <c r="AV17" s="1023"/>
      <c r="AW17" s="1023"/>
      <c r="AX17" s="1023"/>
      <c r="AY17" s="1023"/>
      <c r="AZ17" s="1023"/>
      <c r="BA17" s="1023"/>
      <c r="BB17" s="1023"/>
      <c r="BC17" s="1023"/>
      <c r="BD17" s="1023"/>
      <c r="BE17" s="1023"/>
      <c r="BF17" s="1023"/>
      <c r="BG17" s="1023"/>
      <c r="BH17" s="1023"/>
      <c r="BI17" s="1023"/>
      <c r="BJ17" s="1023"/>
      <c r="BK17" s="1023"/>
      <c r="BL17" s="1023"/>
      <c r="BM17" s="1023"/>
      <c r="BN17" s="1023"/>
      <c r="BO17" s="1023"/>
      <c r="BP17" s="1023"/>
      <c r="BQ17" s="1023"/>
      <c r="BR17" s="1023"/>
      <c r="BS17" s="1023"/>
      <c r="BT17" s="1023"/>
      <c r="BU17" s="1023"/>
      <c r="BV17" s="1023"/>
      <c r="BW17" s="1023"/>
      <c r="BX17" s="1023"/>
      <c r="BY17" s="1023"/>
      <c r="BZ17" s="1023"/>
      <c r="CA17" s="1023"/>
      <c r="CB17" s="1023"/>
      <c r="CC17" s="1023"/>
      <c r="CD17" s="1023"/>
      <c r="CE17" s="1023"/>
      <c r="CF17" s="1023"/>
      <c r="CG17" s="1023"/>
      <c r="CH17" s="1023"/>
      <c r="CI17" s="1023"/>
      <c r="CJ17" s="1023"/>
      <c r="CK17" s="1023"/>
      <c r="CL17" s="1023"/>
      <c r="CM17" s="1023"/>
      <c r="CN17" s="1023"/>
      <c r="CO17" s="1023"/>
      <c r="CP17" s="1023"/>
      <c r="CQ17" s="1023"/>
      <c r="CR17" s="1023"/>
      <c r="CS17" s="1023"/>
      <c r="CT17" s="1023"/>
      <c r="CU17" s="1023"/>
      <c r="CV17" s="1023"/>
      <c r="CW17" s="1023"/>
      <c r="CX17" s="1023"/>
      <c r="CY17" s="1023"/>
      <c r="CZ17" s="1023"/>
      <c r="DA17" s="1023"/>
      <c r="DB17" s="1023"/>
      <c r="DC17" s="1023"/>
      <c r="DD17" s="1023"/>
      <c r="DE17" s="1023"/>
      <c r="DF17" s="1023"/>
      <c r="DG17" s="1023"/>
      <c r="DH17" s="1023"/>
      <c r="DI17" s="1023"/>
      <c r="DJ17" s="1023"/>
      <c r="DK17" s="1023"/>
      <c r="DL17" s="1023"/>
      <c r="DM17" s="1023"/>
      <c r="DN17" s="1023"/>
      <c r="DO17" s="1023"/>
      <c r="DP17" s="1023"/>
      <c r="DQ17" s="1023"/>
      <c r="DR17" s="1023"/>
      <c r="DS17" s="1023"/>
      <c r="DT17" s="1023"/>
      <c r="DU17" s="1023"/>
      <c r="DV17" s="1023"/>
      <c r="DW17" s="1023"/>
      <c r="DX17" s="1023"/>
      <c r="DY17" s="1023"/>
      <c r="DZ17" s="1023"/>
      <c r="EA17" s="1023"/>
      <c r="EB17" s="1023"/>
      <c r="EC17" s="1023"/>
      <c r="ED17" s="1023"/>
      <c r="EE17" s="1023"/>
      <c r="EF17" s="1023"/>
      <c r="EG17" s="1023"/>
      <c r="EH17" s="1023"/>
      <c r="EI17" s="1023"/>
      <c r="EJ17" s="1023"/>
      <c r="EK17" s="1023"/>
      <c r="EL17" s="1023"/>
      <c r="EM17" s="1023"/>
      <c r="EN17" s="1023"/>
      <c r="EO17" s="1023"/>
      <c r="EP17" s="1023"/>
      <c r="EQ17" s="1023"/>
      <c r="ER17" s="1023"/>
      <c r="ES17" s="1023"/>
      <c r="ET17" s="1023"/>
      <c r="EU17" s="1023"/>
      <c r="EV17" s="1023"/>
      <c r="EW17" s="1023"/>
      <c r="EX17" s="1023"/>
      <c r="EY17" s="1023"/>
      <c r="EZ17" s="1023"/>
      <c r="FA17" s="1023"/>
      <c r="FB17" s="1023"/>
      <c r="FC17" s="1023"/>
      <c r="FD17" s="1023"/>
      <c r="FE17" s="1023"/>
      <c r="FF17" s="1023"/>
      <c r="FG17" s="1023"/>
      <c r="FH17" s="1023"/>
      <c r="FI17" s="1023"/>
      <c r="FJ17" s="1023"/>
      <c r="FK17" s="1023"/>
      <c r="FL17" s="1023"/>
      <c r="FM17" s="1023"/>
      <c r="FN17" s="1023"/>
      <c r="FO17" s="1023"/>
      <c r="FP17" s="1023"/>
      <c r="FQ17" s="1023"/>
      <c r="FR17" s="1023"/>
      <c r="FS17" s="1023"/>
      <c r="FT17" s="1023"/>
      <c r="FU17" s="1023"/>
      <c r="FV17" s="1023"/>
      <c r="FW17" s="1023"/>
      <c r="FX17" s="1023"/>
      <c r="FY17" s="1023"/>
      <c r="FZ17" s="1023"/>
      <c r="GA17" s="1023"/>
      <c r="GB17" s="1023"/>
      <c r="GC17" s="1023"/>
      <c r="GD17" s="1023"/>
      <c r="GE17" s="1023"/>
      <c r="GF17" s="1023"/>
      <c r="GG17" s="1023"/>
      <c r="GH17" s="1023"/>
      <c r="GI17" s="1023"/>
      <c r="GJ17" s="1023"/>
      <c r="GK17" s="1023"/>
      <c r="GL17" s="1023"/>
      <c r="GM17" s="1023"/>
      <c r="GN17" s="1023"/>
      <c r="GO17" s="1023"/>
      <c r="GP17" s="1023"/>
      <c r="GQ17" s="1023"/>
      <c r="GR17" s="1023"/>
      <c r="GS17" s="1023"/>
      <c r="GT17" s="1023"/>
      <c r="GU17" s="1023"/>
      <c r="GV17" s="1023"/>
      <c r="GW17" s="1023"/>
      <c r="GX17" s="1023"/>
      <c r="GY17" s="1023"/>
      <c r="GZ17" s="1023"/>
      <c r="HA17" s="1023"/>
      <c r="HB17" s="1023"/>
      <c r="HC17" s="1023"/>
      <c r="HD17" s="1023"/>
      <c r="HE17" s="1023"/>
      <c r="HF17" s="1023"/>
      <c r="HG17" s="1023"/>
      <c r="HH17" s="1023"/>
      <c r="HI17" s="1023"/>
      <c r="HJ17" s="1023"/>
      <c r="HK17" s="1023"/>
      <c r="HL17" s="1023"/>
      <c r="HM17" s="1023"/>
      <c r="HN17" s="1023"/>
    </row>
    <row r="18" spans="1:222" x14ac:dyDescent="0.25">
      <c r="A18" s="1041">
        <v>2010</v>
      </c>
      <c r="B18" s="957">
        <v>123661</v>
      </c>
      <c r="C18" s="957">
        <v>75</v>
      </c>
      <c r="D18" s="957">
        <v>2739</v>
      </c>
      <c r="E18" s="957">
        <v>23146</v>
      </c>
      <c r="F18" s="957">
        <v>71725</v>
      </c>
      <c r="G18" s="963">
        <v>0</v>
      </c>
      <c r="H18" s="957">
        <v>15447</v>
      </c>
      <c r="I18" s="963">
        <v>0</v>
      </c>
      <c r="J18" s="957">
        <v>5</v>
      </c>
      <c r="K18" s="957">
        <v>10524</v>
      </c>
      <c r="L18" s="1023"/>
      <c r="M18" s="1023"/>
      <c r="N18" s="1023"/>
      <c r="O18" s="1023"/>
      <c r="P18" s="1023"/>
      <c r="Q18" s="1023"/>
      <c r="R18" s="1023"/>
      <c r="S18" s="1023"/>
      <c r="T18" s="1023"/>
      <c r="U18" s="1023"/>
      <c r="V18" s="1023"/>
      <c r="W18" s="1023"/>
      <c r="X18" s="1023"/>
      <c r="Y18" s="1023"/>
      <c r="Z18" s="1023"/>
      <c r="AA18" s="1023"/>
      <c r="AB18" s="1023"/>
      <c r="AC18" s="1023"/>
      <c r="AD18" s="1023"/>
      <c r="AE18" s="1023"/>
      <c r="AF18" s="1023"/>
      <c r="AG18" s="1023"/>
      <c r="AH18" s="1023"/>
      <c r="AI18" s="1023"/>
      <c r="AJ18" s="1023"/>
      <c r="AK18" s="1023"/>
      <c r="AL18" s="1023"/>
      <c r="AM18" s="1023"/>
      <c r="AN18" s="1023"/>
      <c r="AO18" s="1023"/>
      <c r="AP18" s="1023"/>
      <c r="AQ18" s="1023"/>
      <c r="AR18" s="1023"/>
      <c r="AS18" s="1023"/>
      <c r="AT18" s="1023"/>
      <c r="AU18" s="1023"/>
      <c r="AV18" s="1023"/>
      <c r="AW18" s="1023"/>
      <c r="AX18" s="1023"/>
      <c r="AY18" s="1023"/>
      <c r="AZ18" s="1023"/>
      <c r="BA18" s="1023"/>
      <c r="BB18" s="1023"/>
      <c r="BC18" s="1023"/>
      <c r="BD18" s="1023"/>
      <c r="BE18" s="1023"/>
      <c r="BF18" s="1023"/>
      <c r="BG18" s="1023"/>
      <c r="BH18" s="1023"/>
      <c r="BI18" s="1023"/>
      <c r="BJ18" s="1023"/>
      <c r="BK18" s="1023"/>
      <c r="BL18" s="1023"/>
      <c r="BM18" s="1023"/>
      <c r="BN18" s="1023"/>
      <c r="BO18" s="1023"/>
      <c r="BP18" s="1023"/>
      <c r="BQ18" s="1023"/>
      <c r="BR18" s="1023"/>
      <c r="BS18" s="1023"/>
      <c r="BT18" s="1023"/>
      <c r="BU18" s="1023"/>
      <c r="BV18" s="1023"/>
      <c r="BW18" s="1023"/>
      <c r="BX18" s="1023"/>
      <c r="BY18" s="1023"/>
      <c r="BZ18" s="1023"/>
      <c r="CA18" s="1023"/>
      <c r="CB18" s="1023"/>
      <c r="CC18" s="1023"/>
      <c r="CD18" s="1023"/>
      <c r="CE18" s="1023"/>
      <c r="CF18" s="1023"/>
      <c r="CG18" s="1023"/>
      <c r="CH18" s="1023"/>
      <c r="CI18" s="1023"/>
      <c r="CJ18" s="1023"/>
      <c r="CK18" s="1023"/>
      <c r="CL18" s="1023"/>
      <c r="CM18" s="1023"/>
      <c r="CN18" s="1023"/>
      <c r="CO18" s="1023"/>
      <c r="CP18" s="1023"/>
      <c r="CQ18" s="1023"/>
      <c r="CR18" s="1023"/>
      <c r="CS18" s="1023"/>
      <c r="CT18" s="1023"/>
      <c r="CU18" s="1023"/>
      <c r="CV18" s="1023"/>
      <c r="CW18" s="1023"/>
      <c r="CX18" s="1023"/>
      <c r="CY18" s="1023"/>
      <c r="CZ18" s="1023"/>
      <c r="DA18" s="1023"/>
      <c r="DB18" s="1023"/>
      <c r="DC18" s="1023"/>
      <c r="DD18" s="1023"/>
      <c r="DE18" s="1023"/>
      <c r="DF18" s="1023"/>
      <c r="DG18" s="1023"/>
      <c r="DH18" s="1023"/>
      <c r="DI18" s="1023"/>
      <c r="DJ18" s="1023"/>
      <c r="DK18" s="1023"/>
      <c r="DL18" s="1023"/>
      <c r="DM18" s="1023"/>
      <c r="DN18" s="1023"/>
      <c r="DO18" s="1023"/>
      <c r="DP18" s="1023"/>
      <c r="DQ18" s="1023"/>
      <c r="DR18" s="1023"/>
      <c r="DS18" s="1023"/>
      <c r="DT18" s="1023"/>
      <c r="DU18" s="1023"/>
      <c r="DV18" s="1023"/>
      <c r="DW18" s="1023"/>
      <c r="DX18" s="1023"/>
      <c r="DY18" s="1023"/>
      <c r="DZ18" s="1023"/>
      <c r="EA18" s="1023"/>
      <c r="EB18" s="1023"/>
      <c r="EC18" s="1023"/>
      <c r="ED18" s="1023"/>
      <c r="EE18" s="1023"/>
      <c r="EF18" s="1023"/>
      <c r="EG18" s="1023"/>
      <c r="EH18" s="1023"/>
      <c r="EI18" s="1023"/>
      <c r="EJ18" s="1023"/>
      <c r="EK18" s="1023"/>
      <c r="EL18" s="1023"/>
      <c r="EM18" s="1023"/>
      <c r="EN18" s="1023"/>
      <c r="EO18" s="1023"/>
      <c r="EP18" s="1023"/>
      <c r="EQ18" s="1023"/>
      <c r="ER18" s="1023"/>
      <c r="ES18" s="1023"/>
      <c r="ET18" s="1023"/>
      <c r="EU18" s="1023"/>
      <c r="EV18" s="1023"/>
      <c r="EW18" s="1023"/>
      <c r="EX18" s="1023"/>
      <c r="EY18" s="1023"/>
      <c r="EZ18" s="1023"/>
      <c r="FA18" s="1023"/>
      <c r="FB18" s="1023"/>
      <c r="FC18" s="1023"/>
      <c r="FD18" s="1023"/>
      <c r="FE18" s="1023"/>
      <c r="FF18" s="1023"/>
      <c r="FG18" s="1023"/>
      <c r="FH18" s="1023"/>
      <c r="FI18" s="1023"/>
      <c r="FJ18" s="1023"/>
      <c r="FK18" s="1023"/>
      <c r="FL18" s="1023"/>
      <c r="FM18" s="1023"/>
      <c r="FN18" s="1023"/>
      <c r="FO18" s="1023"/>
      <c r="FP18" s="1023"/>
      <c r="FQ18" s="1023"/>
      <c r="FR18" s="1023"/>
      <c r="FS18" s="1023"/>
      <c r="FT18" s="1023"/>
      <c r="FU18" s="1023"/>
      <c r="FV18" s="1023"/>
      <c r="FW18" s="1023"/>
      <c r="FX18" s="1023"/>
      <c r="FY18" s="1023"/>
      <c r="FZ18" s="1023"/>
      <c r="GA18" s="1023"/>
      <c r="GB18" s="1023"/>
      <c r="GC18" s="1023"/>
      <c r="GD18" s="1023"/>
      <c r="GE18" s="1023"/>
      <c r="GF18" s="1023"/>
      <c r="GG18" s="1023"/>
      <c r="GH18" s="1023"/>
      <c r="GI18" s="1023"/>
      <c r="GJ18" s="1023"/>
      <c r="GK18" s="1023"/>
      <c r="GL18" s="1023"/>
      <c r="GM18" s="1023"/>
      <c r="GN18" s="1023"/>
      <c r="GO18" s="1023"/>
      <c r="GP18" s="1023"/>
      <c r="GQ18" s="1023"/>
      <c r="GR18" s="1023"/>
      <c r="GS18" s="1023"/>
      <c r="GT18" s="1023"/>
      <c r="GU18" s="1023"/>
      <c r="GV18" s="1023"/>
      <c r="GW18" s="1023"/>
      <c r="GX18" s="1023"/>
      <c r="GY18" s="1023"/>
      <c r="GZ18" s="1023"/>
      <c r="HA18" s="1023"/>
      <c r="HB18" s="1023"/>
      <c r="HC18" s="1023"/>
      <c r="HD18" s="1023"/>
      <c r="HE18" s="1023"/>
      <c r="HF18" s="1023"/>
      <c r="HG18" s="1023"/>
      <c r="HH18" s="1023"/>
      <c r="HI18" s="1023"/>
      <c r="HJ18" s="1023"/>
      <c r="HK18" s="1023"/>
      <c r="HL18" s="1023"/>
      <c r="HM18" s="1023"/>
      <c r="HN18" s="1023"/>
    </row>
    <row r="19" spans="1:222" x14ac:dyDescent="0.25">
      <c r="A19" s="1041">
        <v>2011</v>
      </c>
      <c r="B19" s="963">
        <v>100125</v>
      </c>
      <c r="C19" s="963">
        <v>243</v>
      </c>
      <c r="D19" s="963">
        <v>581</v>
      </c>
      <c r="E19" s="963">
        <v>26753</v>
      </c>
      <c r="F19" s="963">
        <v>52817</v>
      </c>
      <c r="G19" s="963">
        <v>0</v>
      </c>
      <c r="H19" s="963">
        <v>10791</v>
      </c>
      <c r="I19" s="963">
        <v>0</v>
      </c>
      <c r="J19" s="963">
        <v>5</v>
      </c>
      <c r="K19" s="963">
        <v>8936</v>
      </c>
      <c r="L19" s="1023"/>
      <c r="M19" s="1023"/>
      <c r="N19" s="1023"/>
      <c r="O19" s="1023"/>
      <c r="P19" s="1023"/>
      <c r="Q19" s="1023"/>
      <c r="R19" s="1023"/>
      <c r="S19" s="1023"/>
      <c r="T19" s="1023"/>
      <c r="U19" s="1023"/>
      <c r="V19" s="1023"/>
      <c r="W19" s="1023"/>
      <c r="X19" s="1023"/>
      <c r="Y19" s="1023"/>
      <c r="Z19" s="1023"/>
      <c r="AA19" s="1023"/>
      <c r="AB19" s="1023"/>
      <c r="AC19" s="1023"/>
      <c r="AD19" s="1023"/>
      <c r="AE19" s="1023"/>
      <c r="AF19" s="1023"/>
      <c r="AG19" s="1023"/>
      <c r="AH19" s="1023"/>
      <c r="AI19" s="1023"/>
      <c r="AJ19" s="1023"/>
      <c r="AK19" s="1023"/>
      <c r="AL19" s="1023"/>
      <c r="AM19" s="1023"/>
      <c r="AN19" s="1023"/>
      <c r="AO19" s="1023"/>
      <c r="AP19" s="1023"/>
      <c r="AQ19" s="1023"/>
      <c r="AR19" s="1023"/>
      <c r="AS19" s="1023"/>
      <c r="AT19" s="1023"/>
      <c r="AU19" s="1023"/>
      <c r="AV19" s="1023"/>
      <c r="AW19" s="1023"/>
      <c r="AX19" s="1023"/>
      <c r="AY19" s="1023"/>
      <c r="AZ19" s="1023"/>
      <c r="BA19" s="1023"/>
      <c r="BB19" s="1023"/>
      <c r="BC19" s="1023"/>
      <c r="BD19" s="1023"/>
      <c r="BE19" s="1023"/>
      <c r="BF19" s="1023"/>
      <c r="BG19" s="1023"/>
      <c r="BH19" s="1023"/>
      <c r="BI19" s="1023"/>
      <c r="BJ19" s="1023"/>
      <c r="BK19" s="1023"/>
      <c r="BL19" s="1023"/>
      <c r="BM19" s="1023"/>
      <c r="BN19" s="1023"/>
      <c r="BO19" s="1023"/>
      <c r="BP19" s="1023"/>
      <c r="BQ19" s="1023"/>
      <c r="BR19" s="1023"/>
      <c r="BS19" s="1023"/>
      <c r="BT19" s="1023"/>
      <c r="BU19" s="1023"/>
      <c r="BV19" s="1023"/>
      <c r="BW19" s="1023"/>
      <c r="BX19" s="1023"/>
      <c r="BY19" s="1023"/>
      <c r="BZ19" s="1023"/>
      <c r="CA19" s="1023"/>
      <c r="CB19" s="1023"/>
      <c r="CC19" s="1023"/>
      <c r="CD19" s="1023"/>
      <c r="CE19" s="1023"/>
      <c r="CF19" s="1023"/>
      <c r="CG19" s="1023"/>
      <c r="CH19" s="1023"/>
      <c r="CI19" s="1023"/>
      <c r="CJ19" s="1023"/>
      <c r="CK19" s="1023"/>
      <c r="CL19" s="1023"/>
      <c r="CM19" s="1023"/>
      <c r="CN19" s="1023"/>
      <c r="CO19" s="1023"/>
      <c r="CP19" s="1023"/>
      <c r="CQ19" s="1023"/>
      <c r="CR19" s="1023"/>
      <c r="CS19" s="1023"/>
      <c r="CT19" s="1023"/>
      <c r="CU19" s="1023"/>
      <c r="CV19" s="1023"/>
      <c r="CW19" s="1023"/>
      <c r="CX19" s="1023"/>
      <c r="CY19" s="1023"/>
      <c r="CZ19" s="1023"/>
      <c r="DA19" s="1023"/>
      <c r="DB19" s="1023"/>
      <c r="DC19" s="1023"/>
      <c r="DD19" s="1023"/>
      <c r="DE19" s="1023"/>
      <c r="DF19" s="1023"/>
      <c r="DG19" s="1023"/>
      <c r="DH19" s="1023"/>
      <c r="DI19" s="1023"/>
      <c r="DJ19" s="1023"/>
      <c r="DK19" s="1023"/>
      <c r="DL19" s="1023"/>
      <c r="DM19" s="1023"/>
      <c r="DN19" s="1023"/>
      <c r="DO19" s="1023"/>
      <c r="DP19" s="1023"/>
      <c r="DQ19" s="1023"/>
      <c r="DR19" s="1023"/>
      <c r="DS19" s="1023"/>
      <c r="DT19" s="1023"/>
      <c r="DU19" s="1023"/>
      <c r="DV19" s="1023"/>
      <c r="DW19" s="1023"/>
      <c r="DX19" s="1023"/>
      <c r="DY19" s="1023"/>
      <c r="DZ19" s="1023"/>
      <c r="EA19" s="1023"/>
      <c r="EB19" s="1023"/>
      <c r="EC19" s="1023"/>
      <c r="ED19" s="1023"/>
      <c r="EE19" s="1023"/>
      <c r="EF19" s="1023"/>
      <c r="EG19" s="1023"/>
      <c r="EH19" s="1023"/>
      <c r="EI19" s="1023"/>
      <c r="EJ19" s="1023"/>
      <c r="EK19" s="1023"/>
      <c r="EL19" s="1023"/>
      <c r="EM19" s="1023"/>
      <c r="EN19" s="1023"/>
      <c r="EO19" s="1023"/>
      <c r="EP19" s="1023"/>
      <c r="EQ19" s="1023"/>
      <c r="ER19" s="1023"/>
      <c r="ES19" s="1023"/>
      <c r="ET19" s="1023"/>
      <c r="EU19" s="1023"/>
      <c r="EV19" s="1023"/>
      <c r="EW19" s="1023"/>
      <c r="EX19" s="1023"/>
      <c r="EY19" s="1023"/>
      <c r="EZ19" s="1023"/>
      <c r="FA19" s="1023"/>
      <c r="FB19" s="1023"/>
      <c r="FC19" s="1023"/>
      <c r="FD19" s="1023"/>
      <c r="FE19" s="1023"/>
      <c r="FF19" s="1023"/>
      <c r="FG19" s="1023"/>
      <c r="FH19" s="1023"/>
      <c r="FI19" s="1023"/>
      <c r="FJ19" s="1023"/>
      <c r="FK19" s="1023"/>
      <c r="FL19" s="1023"/>
      <c r="FM19" s="1023"/>
      <c r="FN19" s="1023"/>
      <c r="FO19" s="1023"/>
      <c r="FP19" s="1023"/>
      <c r="FQ19" s="1023"/>
      <c r="FR19" s="1023"/>
      <c r="FS19" s="1023"/>
      <c r="FT19" s="1023"/>
      <c r="FU19" s="1023"/>
      <c r="FV19" s="1023"/>
      <c r="FW19" s="1023"/>
      <c r="FX19" s="1023"/>
      <c r="FY19" s="1023"/>
      <c r="FZ19" s="1023"/>
      <c r="GA19" s="1023"/>
      <c r="GB19" s="1023"/>
      <c r="GC19" s="1023"/>
      <c r="GD19" s="1023"/>
      <c r="GE19" s="1023"/>
      <c r="GF19" s="1023"/>
      <c r="GG19" s="1023"/>
      <c r="GH19" s="1023"/>
      <c r="GI19" s="1023"/>
      <c r="GJ19" s="1023"/>
      <c r="GK19" s="1023"/>
      <c r="GL19" s="1023"/>
      <c r="GM19" s="1023"/>
      <c r="GN19" s="1023"/>
      <c r="GO19" s="1023"/>
      <c r="GP19" s="1023"/>
      <c r="GQ19" s="1023"/>
      <c r="GR19" s="1023"/>
      <c r="GS19" s="1023"/>
      <c r="GT19" s="1023"/>
      <c r="GU19" s="1023"/>
      <c r="GV19" s="1023"/>
      <c r="GW19" s="1023"/>
      <c r="GX19" s="1023"/>
      <c r="GY19" s="1023"/>
      <c r="GZ19" s="1023"/>
      <c r="HA19" s="1023"/>
      <c r="HB19" s="1023"/>
      <c r="HC19" s="1023"/>
      <c r="HD19" s="1023"/>
      <c r="HE19" s="1023"/>
      <c r="HF19" s="1023"/>
      <c r="HG19" s="1023"/>
      <c r="HH19" s="1023"/>
      <c r="HI19" s="1023"/>
      <c r="HJ19" s="1023"/>
      <c r="HK19" s="1023"/>
      <c r="HL19" s="1023"/>
      <c r="HM19" s="1023"/>
      <c r="HN19" s="1023"/>
    </row>
    <row r="20" spans="1:222" x14ac:dyDescent="0.25">
      <c r="A20" s="1041">
        <v>2012</v>
      </c>
      <c r="B20" s="963">
        <v>68470</v>
      </c>
      <c r="C20" s="963">
        <v>45</v>
      </c>
      <c r="D20" s="963">
        <v>308</v>
      </c>
      <c r="E20" s="963">
        <v>10232</v>
      </c>
      <c r="F20" s="963">
        <v>39142</v>
      </c>
      <c r="G20" s="963">
        <v>0</v>
      </c>
      <c r="H20" s="963">
        <v>10189</v>
      </c>
      <c r="I20" s="963">
        <v>0</v>
      </c>
      <c r="J20" s="963">
        <v>1</v>
      </c>
      <c r="K20" s="963">
        <v>8551</v>
      </c>
      <c r="L20" s="1023"/>
      <c r="M20" s="1023"/>
      <c r="N20" s="1023"/>
      <c r="O20" s="1023"/>
      <c r="P20" s="1023"/>
      <c r="Q20" s="1023"/>
      <c r="R20" s="1023"/>
      <c r="S20" s="1023"/>
      <c r="T20" s="1023"/>
      <c r="U20" s="1023"/>
      <c r="V20" s="1023"/>
      <c r="W20" s="1023"/>
      <c r="X20" s="1023"/>
      <c r="Y20" s="1023"/>
      <c r="Z20" s="1023"/>
      <c r="AA20" s="1023"/>
      <c r="AB20" s="1023"/>
      <c r="AC20" s="1023"/>
      <c r="AD20" s="1023"/>
      <c r="AE20" s="1023"/>
      <c r="AF20" s="1023"/>
      <c r="AG20" s="1023"/>
      <c r="AH20" s="1023"/>
      <c r="AI20" s="1023"/>
      <c r="AJ20" s="1023"/>
      <c r="AK20" s="1023"/>
      <c r="AL20" s="1023"/>
      <c r="AM20" s="1023"/>
      <c r="AN20" s="1023"/>
      <c r="AO20" s="1023"/>
      <c r="AP20" s="1023"/>
      <c r="AQ20" s="1023"/>
      <c r="AR20" s="1023"/>
      <c r="AS20" s="1023"/>
      <c r="AT20" s="1023"/>
      <c r="AU20" s="1023"/>
      <c r="AV20" s="1023"/>
      <c r="AW20" s="1023"/>
      <c r="AX20" s="1023"/>
      <c r="AY20" s="1023"/>
      <c r="AZ20" s="1023"/>
      <c r="BA20" s="1023"/>
      <c r="BB20" s="1023"/>
      <c r="BC20" s="1023"/>
      <c r="BD20" s="1023"/>
      <c r="BE20" s="1023"/>
      <c r="BF20" s="1023"/>
      <c r="BG20" s="1023"/>
      <c r="BH20" s="1023"/>
      <c r="BI20" s="1023"/>
      <c r="BJ20" s="1023"/>
      <c r="BK20" s="1023"/>
      <c r="BL20" s="1023"/>
      <c r="BM20" s="1023"/>
      <c r="BN20" s="1023"/>
      <c r="BO20" s="1023"/>
      <c r="BP20" s="1023"/>
      <c r="BQ20" s="1023"/>
      <c r="BR20" s="1023"/>
      <c r="BS20" s="1023"/>
      <c r="BT20" s="1023"/>
      <c r="BU20" s="1023"/>
      <c r="BV20" s="1023"/>
      <c r="BW20" s="1023"/>
      <c r="BX20" s="1023"/>
      <c r="BY20" s="1023"/>
      <c r="BZ20" s="1023"/>
      <c r="CA20" s="1023"/>
      <c r="CB20" s="1023"/>
      <c r="CC20" s="1023"/>
      <c r="CD20" s="1023"/>
      <c r="CE20" s="1023"/>
      <c r="CF20" s="1023"/>
      <c r="CG20" s="1023"/>
      <c r="CH20" s="1023"/>
      <c r="CI20" s="1023"/>
      <c r="CJ20" s="1023"/>
      <c r="CK20" s="1023"/>
      <c r="CL20" s="1023"/>
      <c r="CM20" s="1023"/>
      <c r="CN20" s="1023"/>
      <c r="CO20" s="1023"/>
      <c r="CP20" s="1023"/>
      <c r="CQ20" s="1023"/>
      <c r="CR20" s="1023"/>
      <c r="CS20" s="1023"/>
      <c r="CT20" s="1023"/>
      <c r="CU20" s="1023"/>
      <c r="CV20" s="1023"/>
      <c r="CW20" s="1023"/>
      <c r="CX20" s="1023"/>
      <c r="CY20" s="1023"/>
      <c r="CZ20" s="1023"/>
      <c r="DA20" s="1023"/>
      <c r="DB20" s="1023"/>
      <c r="DC20" s="1023"/>
      <c r="DD20" s="1023"/>
      <c r="DE20" s="1023"/>
      <c r="DF20" s="1023"/>
      <c r="DG20" s="1023"/>
      <c r="DH20" s="1023"/>
      <c r="DI20" s="1023"/>
      <c r="DJ20" s="1023"/>
      <c r="DK20" s="1023"/>
      <c r="DL20" s="1023"/>
      <c r="DM20" s="1023"/>
      <c r="DN20" s="1023"/>
      <c r="DO20" s="1023"/>
      <c r="DP20" s="1023"/>
      <c r="DQ20" s="1023"/>
      <c r="DR20" s="1023"/>
      <c r="DS20" s="1023"/>
      <c r="DT20" s="1023"/>
      <c r="DU20" s="1023"/>
      <c r="DV20" s="1023"/>
      <c r="DW20" s="1023"/>
      <c r="DX20" s="1023"/>
      <c r="DY20" s="1023"/>
      <c r="DZ20" s="1023"/>
      <c r="EA20" s="1023"/>
      <c r="EB20" s="1023"/>
      <c r="EC20" s="1023"/>
      <c r="ED20" s="1023"/>
      <c r="EE20" s="1023"/>
      <c r="EF20" s="1023"/>
      <c r="EG20" s="1023"/>
      <c r="EH20" s="1023"/>
      <c r="EI20" s="1023"/>
      <c r="EJ20" s="1023"/>
      <c r="EK20" s="1023"/>
      <c r="EL20" s="1023"/>
      <c r="EM20" s="1023"/>
      <c r="EN20" s="1023"/>
      <c r="EO20" s="1023"/>
      <c r="EP20" s="1023"/>
      <c r="EQ20" s="1023"/>
      <c r="ER20" s="1023"/>
      <c r="ES20" s="1023"/>
      <c r="ET20" s="1023"/>
      <c r="EU20" s="1023"/>
      <c r="EV20" s="1023"/>
      <c r="EW20" s="1023"/>
      <c r="EX20" s="1023"/>
      <c r="EY20" s="1023"/>
      <c r="EZ20" s="1023"/>
      <c r="FA20" s="1023"/>
      <c r="FB20" s="1023"/>
      <c r="FC20" s="1023"/>
      <c r="FD20" s="1023"/>
      <c r="FE20" s="1023"/>
      <c r="FF20" s="1023"/>
      <c r="FG20" s="1023"/>
      <c r="FH20" s="1023"/>
      <c r="FI20" s="1023"/>
      <c r="FJ20" s="1023"/>
      <c r="FK20" s="1023"/>
      <c r="FL20" s="1023"/>
      <c r="FM20" s="1023"/>
      <c r="FN20" s="1023"/>
      <c r="FO20" s="1023"/>
      <c r="FP20" s="1023"/>
      <c r="FQ20" s="1023"/>
      <c r="FR20" s="1023"/>
      <c r="FS20" s="1023"/>
      <c r="FT20" s="1023"/>
      <c r="FU20" s="1023"/>
      <c r="FV20" s="1023"/>
      <c r="FW20" s="1023"/>
      <c r="FX20" s="1023"/>
      <c r="FY20" s="1023"/>
      <c r="FZ20" s="1023"/>
      <c r="GA20" s="1023"/>
      <c r="GB20" s="1023"/>
      <c r="GC20" s="1023"/>
      <c r="GD20" s="1023"/>
      <c r="GE20" s="1023"/>
      <c r="GF20" s="1023"/>
      <c r="GG20" s="1023"/>
      <c r="GH20" s="1023"/>
      <c r="GI20" s="1023"/>
      <c r="GJ20" s="1023"/>
      <c r="GK20" s="1023"/>
      <c r="GL20" s="1023"/>
      <c r="GM20" s="1023"/>
      <c r="GN20" s="1023"/>
      <c r="GO20" s="1023"/>
      <c r="GP20" s="1023"/>
      <c r="GQ20" s="1023"/>
      <c r="GR20" s="1023"/>
      <c r="GS20" s="1023"/>
      <c r="GT20" s="1023"/>
      <c r="GU20" s="1023"/>
      <c r="GV20" s="1023"/>
      <c r="GW20" s="1023"/>
      <c r="GX20" s="1023"/>
      <c r="GY20" s="1023"/>
      <c r="GZ20" s="1023"/>
      <c r="HA20" s="1023"/>
      <c r="HB20" s="1023"/>
      <c r="HC20" s="1023"/>
      <c r="HD20" s="1023"/>
      <c r="HE20" s="1023"/>
      <c r="HF20" s="1023"/>
      <c r="HG20" s="1023"/>
      <c r="HH20" s="1023"/>
      <c r="HI20" s="1023"/>
      <c r="HJ20" s="1023"/>
      <c r="HK20" s="1023"/>
      <c r="HL20" s="1023"/>
      <c r="HM20" s="1023"/>
      <c r="HN20" s="1023"/>
    </row>
    <row r="21" spans="1:222" x14ac:dyDescent="0.25">
      <c r="A21" s="1041">
        <v>2013</v>
      </c>
      <c r="B21" s="963">
        <v>106575</v>
      </c>
      <c r="C21" s="963">
        <v>46</v>
      </c>
      <c r="D21" s="963">
        <v>784</v>
      </c>
      <c r="E21" s="963">
        <v>16162</v>
      </c>
      <c r="F21" s="963">
        <v>69438</v>
      </c>
      <c r="G21" s="963">
        <v>0</v>
      </c>
      <c r="H21" s="963">
        <v>10726</v>
      </c>
      <c r="I21" s="963">
        <v>0</v>
      </c>
      <c r="J21" s="963">
        <v>2</v>
      </c>
      <c r="K21" s="963">
        <v>9418</v>
      </c>
      <c r="L21" s="1023"/>
      <c r="M21" s="1023"/>
      <c r="N21" s="1023"/>
      <c r="O21" s="1023"/>
      <c r="P21" s="1023"/>
      <c r="Q21" s="1023"/>
      <c r="R21" s="1023"/>
      <c r="S21" s="1023"/>
      <c r="T21" s="1023"/>
      <c r="U21" s="1023"/>
      <c r="V21" s="1023"/>
      <c r="W21" s="1023"/>
      <c r="X21" s="1023"/>
      <c r="Y21" s="1023"/>
      <c r="Z21" s="1023"/>
      <c r="AA21" s="1023"/>
      <c r="AB21" s="1023"/>
      <c r="AC21" s="1023"/>
      <c r="AD21" s="1023"/>
      <c r="AE21" s="1023"/>
      <c r="AF21" s="1023"/>
      <c r="AG21" s="1023"/>
      <c r="AH21" s="1023"/>
      <c r="AI21" s="1023"/>
      <c r="AJ21" s="1023"/>
      <c r="AK21" s="1023"/>
      <c r="AL21" s="1023"/>
      <c r="AM21" s="1023"/>
      <c r="AN21" s="1023"/>
      <c r="AO21" s="1023"/>
      <c r="AP21" s="1023"/>
      <c r="AQ21" s="1023"/>
      <c r="AR21" s="1023"/>
      <c r="AS21" s="1023"/>
      <c r="AT21" s="1023"/>
      <c r="AU21" s="1023"/>
      <c r="AV21" s="1023"/>
      <c r="AW21" s="1023"/>
      <c r="AX21" s="1023"/>
      <c r="AY21" s="1023"/>
      <c r="AZ21" s="1023"/>
      <c r="BA21" s="1023"/>
      <c r="BB21" s="1023"/>
      <c r="BC21" s="1023"/>
      <c r="BD21" s="1023"/>
      <c r="BE21" s="1023"/>
      <c r="BF21" s="1023"/>
      <c r="BG21" s="1023"/>
      <c r="BH21" s="1023"/>
      <c r="BI21" s="1023"/>
      <c r="BJ21" s="1023"/>
      <c r="BK21" s="1023"/>
      <c r="BL21" s="1023"/>
      <c r="BM21" s="1023"/>
      <c r="BN21" s="1023"/>
      <c r="BO21" s="1023"/>
      <c r="BP21" s="1023"/>
      <c r="BQ21" s="1023"/>
      <c r="BR21" s="1023"/>
      <c r="BS21" s="1023"/>
      <c r="BT21" s="1023"/>
      <c r="BU21" s="1023"/>
      <c r="BV21" s="1023"/>
      <c r="BW21" s="1023"/>
      <c r="BX21" s="1023"/>
      <c r="BY21" s="1023"/>
      <c r="BZ21" s="1023"/>
      <c r="CA21" s="1023"/>
      <c r="CB21" s="1023"/>
      <c r="CC21" s="1023"/>
      <c r="CD21" s="1023"/>
      <c r="CE21" s="1023"/>
      <c r="CF21" s="1023"/>
      <c r="CG21" s="1023"/>
      <c r="CH21" s="1023"/>
      <c r="CI21" s="1023"/>
      <c r="CJ21" s="1023"/>
      <c r="CK21" s="1023"/>
      <c r="CL21" s="1023"/>
      <c r="CM21" s="1023"/>
      <c r="CN21" s="1023"/>
      <c r="CO21" s="1023"/>
      <c r="CP21" s="1023"/>
      <c r="CQ21" s="1023"/>
      <c r="CR21" s="1023"/>
      <c r="CS21" s="1023"/>
      <c r="CT21" s="1023"/>
      <c r="CU21" s="1023"/>
      <c r="CV21" s="1023"/>
      <c r="CW21" s="1023"/>
      <c r="CX21" s="1023"/>
      <c r="CY21" s="1023"/>
      <c r="CZ21" s="1023"/>
      <c r="DA21" s="1023"/>
      <c r="DB21" s="1023"/>
      <c r="DC21" s="1023"/>
      <c r="DD21" s="1023"/>
      <c r="DE21" s="1023"/>
      <c r="DF21" s="1023"/>
      <c r="DG21" s="1023"/>
      <c r="DH21" s="1023"/>
      <c r="DI21" s="1023"/>
      <c r="DJ21" s="1023"/>
      <c r="DK21" s="1023"/>
      <c r="DL21" s="1023"/>
      <c r="DM21" s="1023"/>
      <c r="DN21" s="1023"/>
      <c r="DO21" s="1023"/>
      <c r="DP21" s="1023"/>
      <c r="DQ21" s="1023"/>
      <c r="DR21" s="1023"/>
      <c r="DS21" s="1023"/>
      <c r="DT21" s="1023"/>
      <c r="DU21" s="1023"/>
      <c r="DV21" s="1023"/>
      <c r="DW21" s="1023"/>
      <c r="DX21" s="1023"/>
      <c r="DY21" s="1023"/>
      <c r="DZ21" s="1023"/>
      <c r="EA21" s="1023"/>
      <c r="EB21" s="1023"/>
      <c r="EC21" s="1023"/>
      <c r="ED21" s="1023"/>
      <c r="EE21" s="1023"/>
      <c r="EF21" s="1023"/>
      <c r="EG21" s="1023"/>
      <c r="EH21" s="1023"/>
      <c r="EI21" s="1023"/>
      <c r="EJ21" s="1023"/>
      <c r="EK21" s="1023"/>
      <c r="EL21" s="1023"/>
      <c r="EM21" s="1023"/>
      <c r="EN21" s="1023"/>
      <c r="EO21" s="1023"/>
      <c r="EP21" s="1023"/>
      <c r="EQ21" s="1023"/>
      <c r="ER21" s="1023"/>
      <c r="ES21" s="1023"/>
      <c r="ET21" s="1023"/>
      <c r="EU21" s="1023"/>
      <c r="EV21" s="1023"/>
      <c r="EW21" s="1023"/>
      <c r="EX21" s="1023"/>
      <c r="EY21" s="1023"/>
      <c r="EZ21" s="1023"/>
      <c r="FA21" s="1023"/>
      <c r="FB21" s="1023"/>
      <c r="FC21" s="1023"/>
      <c r="FD21" s="1023"/>
      <c r="FE21" s="1023"/>
      <c r="FF21" s="1023"/>
      <c r="FG21" s="1023"/>
      <c r="FH21" s="1023"/>
      <c r="FI21" s="1023"/>
      <c r="FJ21" s="1023"/>
      <c r="FK21" s="1023"/>
      <c r="FL21" s="1023"/>
      <c r="FM21" s="1023"/>
      <c r="FN21" s="1023"/>
      <c r="FO21" s="1023"/>
      <c r="FP21" s="1023"/>
      <c r="FQ21" s="1023"/>
      <c r="FR21" s="1023"/>
      <c r="FS21" s="1023"/>
      <c r="FT21" s="1023"/>
      <c r="FU21" s="1023"/>
      <c r="FV21" s="1023"/>
      <c r="FW21" s="1023"/>
      <c r="FX21" s="1023"/>
      <c r="FY21" s="1023"/>
      <c r="FZ21" s="1023"/>
      <c r="GA21" s="1023"/>
      <c r="GB21" s="1023"/>
      <c r="GC21" s="1023"/>
      <c r="GD21" s="1023"/>
      <c r="GE21" s="1023"/>
      <c r="GF21" s="1023"/>
      <c r="GG21" s="1023"/>
      <c r="GH21" s="1023"/>
      <c r="GI21" s="1023"/>
      <c r="GJ21" s="1023"/>
      <c r="GK21" s="1023"/>
      <c r="GL21" s="1023"/>
      <c r="GM21" s="1023"/>
      <c r="GN21" s="1023"/>
      <c r="GO21" s="1023"/>
      <c r="GP21" s="1023"/>
      <c r="GQ21" s="1023"/>
      <c r="GR21" s="1023"/>
      <c r="GS21" s="1023"/>
      <c r="GT21" s="1023"/>
      <c r="GU21" s="1023"/>
      <c r="GV21" s="1023"/>
      <c r="GW21" s="1023"/>
      <c r="GX21" s="1023"/>
      <c r="GY21" s="1023"/>
      <c r="GZ21" s="1023"/>
      <c r="HA21" s="1023"/>
      <c r="HB21" s="1023"/>
      <c r="HC21" s="1023"/>
      <c r="HD21" s="1023"/>
      <c r="HE21" s="1023"/>
      <c r="HF21" s="1023"/>
      <c r="HG21" s="1023"/>
      <c r="HH21" s="1023"/>
      <c r="HI21" s="1023"/>
      <c r="HJ21" s="1023"/>
      <c r="HK21" s="1023"/>
      <c r="HL21" s="1023"/>
      <c r="HM21" s="1023"/>
      <c r="HN21" s="1023"/>
    </row>
    <row r="22" spans="1:222" x14ac:dyDescent="0.25">
      <c r="A22" s="1041">
        <v>2014</v>
      </c>
      <c r="B22" s="963">
        <v>117885</v>
      </c>
      <c r="C22" s="963">
        <v>50</v>
      </c>
      <c r="D22" s="963">
        <v>1545</v>
      </c>
      <c r="E22" s="963">
        <v>12375</v>
      </c>
      <c r="F22" s="963">
        <v>83020</v>
      </c>
      <c r="G22" s="963">
        <v>0</v>
      </c>
      <c r="H22" s="963">
        <v>11785</v>
      </c>
      <c r="I22" s="963">
        <v>0</v>
      </c>
      <c r="J22" s="963">
        <v>2</v>
      </c>
      <c r="K22" s="963">
        <v>9109</v>
      </c>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1023"/>
      <c r="AK22" s="1023"/>
      <c r="AL22" s="1023"/>
      <c r="AM22" s="1023"/>
      <c r="AN22" s="1023"/>
      <c r="AO22" s="1023"/>
      <c r="AP22" s="1023"/>
      <c r="AQ22" s="1023"/>
      <c r="AR22" s="1023"/>
      <c r="AS22" s="1023"/>
      <c r="AT22" s="1023"/>
      <c r="AU22" s="1023"/>
      <c r="AV22" s="1023"/>
      <c r="AW22" s="1023"/>
      <c r="AX22" s="1023"/>
      <c r="AY22" s="1023"/>
      <c r="AZ22" s="1023"/>
      <c r="BA22" s="1023"/>
      <c r="BB22" s="1023"/>
      <c r="BC22" s="1023"/>
      <c r="BD22" s="1023"/>
      <c r="BE22" s="1023"/>
      <c r="BF22" s="1023"/>
      <c r="BG22" s="1023"/>
      <c r="BH22" s="1023"/>
      <c r="BI22" s="1023"/>
      <c r="BJ22" s="1023"/>
      <c r="BK22" s="1023"/>
      <c r="BL22" s="1023"/>
      <c r="BM22" s="1023"/>
      <c r="BN22" s="1023"/>
      <c r="BO22" s="1023"/>
      <c r="BP22" s="1023"/>
      <c r="BQ22" s="1023"/>
      <c r="BR22" s="1023"/>
      <c r="BS22" s="1023"/>
      <c r="BT22" s="1023"/>
      <c r="BU22" s="1023"/>
      <c r="BV22" s="1023"/>
      <c r="BW22" s="1023"/>
      <c r="BX22" s="1023"/>
      <c r="BY22" s="1023"/>
      <c r="BZ22" s="1023"/>
      <c r="CA22" s="1023"/>
      <c r="CB22" s="1023"/>
      <c r="CC22" s="1023"/>
      <c r="CD22" s="1023"/>
      <c r="CE22" s="1023"/>
      <c r="CF22" s="1023"/>
      <c r="CG22" s="1023"/>
      <c r="CH22" s="1023"/>
      <c r="CI22" s="1023"/>
      <c r="CJ22" s="1023"/>
      <c r="CK22" s="1023"/>
      <c r="CL22" s="1023"/>
      <c r="CM22" s="1023"/>
      <c r="CN22" s="1023"/>
      <c r="CO22" s="1023"/>
      <c r="CP22" s="1023"/>
      <c r="CQ22" s="1023"/>
      <c r="CR22" s="1023"/>
      <c r="CS22" s="1023"/>
      <c r="CT22" s="1023"/>
      <c r="CU22" s="1023"/>
      <c r="CV22" s="1023"/>
      <c r="CW22" s="1023"/>
      <c r="CX22" s="1023"/>
      <c r="CY22" s="1023"/>
      <c r="CZ22" s="1023"/>
      <c r="DA22" s="1023"/>
      <c r="DB22" s="1023"/>
      <c r="DC22" s="1023"/>
      <c r="DD22" s="1023"/>
      <c r="DE22" s="1023"/>
      <c r="DF22" s="1023"/>
      <c r="DG22" s="1023"/>
      <c r="DH22" s="1023"/>
      <c r="DI22" s="1023"/>
      <c r="DJ22" s="1023"/>
      <c r="DK22" s="1023"/>
      <c r="DL22" s="1023"/>
      <c r="DM22" s="1023"/>
      <c r="DN22" s="1023"/>
      <c r="DO22" s="1023"/>
      <c r="DP22" s="1023"/>
      <c r="DQ22" s="1023"/>
      <c r="DR22" s="1023"/>
      <c r="DS22" s="1023"/>
      <c r="DT22" s="1023"/>
      <c r="DU22" s="1023"/>
      <c r="DV22" s="1023"/>
      <c r="DW22" s="1023"/>
      <c r="DX22" s="1023"/>
      <c r="DY22" s="1023"/>
      <c r="DZ22" s="1023"/>
      <c r="EA22" s="1023"/>
      <c r="EB22" s="1023"/>
      <c r="EC22" s="1023"/>
      <c r="ED22" s="1023"/>
      <c r="EE22" s="1023"/>
      <c r="EF22" s="1023"/>
      <c r="EG22" s="1023"/>
      <c r="EH22" s="1023"/>
      <c r="EI22" s="1023"/>
      <c r="EJ22" s="1023"/>
      <c r="EK22" s="1023"/>
      <c r="EL22" s="1023"/>
      <c r="EM22" s="1023"/>
      <c r="EN22" s="1023"/>
      <c r="EO22" s="1023"/>
      <c r="EP22" s="1023"/>
      <c r="EQ22" s="1023"/>
      <c r="ER22" s="1023"/>
      <c r="ES22" s="1023"/>
      <c r="ET22" s="1023"/>
      <c r="EU22" s="1023"/>
      <c r="EV22" s="1023"/>
      <c r="EW22" s="1023"/>
      <c r="EX22" s="1023"/>
      <c r="EY22" s="1023"/>
      <c r="EZ22" s="1023"/>
      <c r="FA22" s="1023"/>
      <c r="FB22" s="1023"/>
      <c r="FC22" s="1023"/>
      <c r="FD22" s="1023"/>
      <c r="FE22" s="1023"/>
      <c r="FF22" s="1023"/>
      <c r="FG22" s="1023"/>
      <c r="FH22" s="1023"/>
      <c r="FI22" s="1023"/>
      <c r="FJ22" s="1023"/>
      <c r="FK22" s="1023"/>
      <c r="FL22" s="1023"/>
      <c r="FM22" s="1023"/>
      <c r="FN22" s="1023"/>
      <c r="FO22" s="1023"/>
      <c r="FP22" s="1023"/>
      <c r="FQ22" s="1023"/>
      <c r="FR22" s="1023"/>
      <c r="FS22" s="1023"/>
      <c r="FT22" s="1023"/>
      <c r="FU22" s="1023"/>
      <c r="FV22" s="1023"/>
      <c r="FW22" s="1023"/>
      <c r="FX22" s="1023"/>
      <c r="FY22" s="1023"/>
      <c r="FZ22" s="1023"/>
      <c r="GA22" s="1023"/>
      <c r="GB22" s="1023"/>
      <c r="GC22" s="1023"/>
      <c r="GD22" s="1023"/>
      <c r="GE22" s="1023"/>
      <c r="GF22" s="1023"/>
      <c r="GG22" s="1023"/>
      <c r="GH22" s="1023"/>
      <c r="GI22" s="1023"/>
      <c r="GJ22" s="1023"/>
      <c r="GK22" s="1023"/>
      <c r="GL22" s="1023"/>
      <c r="GM22" s="1023"/>
      <c r="GN22" s="1023"/>
      <c r="GO22" s="1023"/>
      <c r="GP22" s="1023"/>
      <c r="GQ22" s="1023"/>
      <c r="GR22" s="1023"/>
      <c r="GS22" s="1023"/>
      <c r="GT22" s="1023"/>
      <c r="GU22" s="1023"/>
      <c r="GV22" s="1023"/>
      <c r="GW22" s="1023"/>
      <c r="GX22" s="1023"/>
      <c r="GY22" s="1023"/>
      <c r="GZ22" s="1023"/>
      <c r="HA22" s="1023"/>
      <c r="HB22" s="1023"/>
      <c r="HC22" s="1023"/>
      <c r="HD22" s="1023"/>
      <c r="HE22" s="1023"/>
      <c r="HF22" s="1023"/>
      <c r="HG22" s="1023"/>
      <c r="HH22" s="1023"/>
      <c r="HI22" s="1023"/>
      <c r="HJ22" s="1023"/>
      <c r="HK22" s="1023"/>
      <c r="HL22" s="1023"/>
      <c r="HM22" s="1023"/>
      <c r="HN22" s="1023"/>
    </row>
    <row r="23" spans="1:222" x14ac:dyDescent="0.25">
      <c r="A23" s="1037">
        <v>2015</v>
      </c>
      <c r="B23" s="1035">
        <v>65954</v>
      </c>
      <c r="C23" s="1035">
        <v>513</v>
      </c>
      <c r="D23" s="1035">
        <v>2672</v>
      </c>
      <c r="E23" s="1035">
        <v>13945</v>
      </c>
      <c r="F23" s="1035">
        <v>25067</v>
      </c>
      <c r="G23" s="1034">
        <v>0</v>
      </c>
      <c r="H23" s="1039">
        <v>12805</v>
      </c>
      <c r="I23" s="1034">
        <v>0</v>
      </c>
      <c r="J23" s="1039">
        <v>3</v>
      </c>
      <c r="K23" s="1035">
        <v>10949</v>
      </c>
      <c r="L23" s="1023"/>
      <c r="M23" s="1023"/>
      <c r="N23" s="1023"/>
      <c r="O23" s="1023"/>
      <c r="P23" s="1023"/>
      <c r="Q23" s="1023"/>
      <c r="R23" s="1023"/>
      <c r="S23" s="1023"/>
      <c r="T23" s="1023"/>
      <c r="U23" s="1023"/>
      <c r="V23" s="1023"/>
      <c r="W23" s="1023"/>
      <c r="X23" s="1023"/>
      <c r="Y23" s="1023"/>
      <c r="Z23" s="1023"/>
      <c r="AA23" s="1023"/>
      <c r="AB23" s="1023"/>
      <c r="AC23" s="1023"/>
      <c r="AD23" s="1023"/>
      <c r="AE23" s="1023"/>
      <c r="AF23" s="1023"/>
      <c r="AG23" s="1023"/>
      <c r="AH23" s="1023"/>
      <c r="AI23" s="1023"/>
      <c r="AJ23" s="1023"/>
      <c r="AK23" s="1023"/>
      <c r="AL23" s="1023"/>
      <c r="AM23" s="1023"/>
      <c r="AN23" s="1023"/>
      <c r="AO23" s="1023"/>
      <c r="AP23" s="1023"/>
      <c r="AQ23" s="1023"/>
      <c r="AR23" s="1023"/>
      <c r="AS23" s="1023"/>
      <c r="AT23" s="1023"/>
      <c r="AU23" s="1023"/>
      <c r="AV23" s="1023"/>
      <c r="AW23" s="1023"/>
      <c r="AX23" s="1023"/>
      <c r="AY23" s="1023"/>
      <c r="AZ23" s="1023"/>
      <c r="BA23" s="1023"/>
      <c r="BB23" s="1023"/>
      <c r="BC23" s="1023"/>
      <c r="BD23" s="1023"/>
      <c r="BE23" s="1023"/>
      <c r="BF23" s="1023"/>
      <c r="BG23" s="1023"/>
      <c r="BH23" s="1023"/>
      <c r="BI23" s="1023"/>
      <c r="BJ23" s="1023"/>
      <c r="BK23" s="1023"/>
      <c r="BL23" s="1023"/>
      <c r="BM23" s="1023"/>
      <c r="BN23" s="1023"/>
      <c r="BO23" s="1023"/>
      <c r="BP23" s="1023"/>
      <c r="BQ23" s="1023"/>
      <c r="BR23" s="1023"/>
      <c r="BS23" s="1023"/>
      <c r="BT23" s="1023"/>
      <c r="BU23" s="1023"/>
      <c r="BV23" s="1023"/>
      <c r="BW23" s="1023"/>
      <c r="BX23" s="1023"/>
      <c r="BY23" s="1023"/>
      <c r="BZ23" s="1023"/>
      <c r="CA23" s="1023"/>
      <c r="CB23" s="1023"/>
      <c r="CC23" s="1023"/>
      <c r="CD23" s="1023"/>
      <c r="CE23" s="1023"/>
      <c r="CF23" s="1023"/>
      <c r="CG23" s="1023"/>
      <c r="CH23" s="1023"/>
      <c r="CI23" s="1023"/>
      <c r="CJ23" s="1023"/>
      <c r="CK23" s="1023"/>
      <c r="CL23" s="1023"/>
      <c r="CM23" s="1023"/>
      <c r="CN23" s="1023"/>
      <c r="CO23" s="1023"/>
      <c r="CP23" s="1023"/>
      <c r="CQ23" s="1023"/>
      <c r="CR23" s="1023"/>
      <c r="CS23" s="1023"/>
      <c r="CT23" s="1023"/>
      <c r="CU23" s="1023"/>
      <c r="CV23" s="1023"/>
      <c r="CW23" s="1023"/>
      <c r="CX23" s="1023"/>
      <c r="CY23" s="1023"/>
      <c r="CZ23" s="1023"/>
      <c r="DA23" s="1023"/>
      <c r="DB23" s="1023"/>
      <c r="DC23" s="1023"/>
      <c r="DD23" s="1023"/>
      <c r="DE23" s="1023"/>
      <c r="DF23" s="1023"/>
      <c r="DG23" s="1023"/>
      <c r="DH23" s="1023"/>
      <c r="DI23" s="1023"/>
      <c r="DJ23" s="1023"/>
      <c r="DK23" s="1023"/>
      <c r="DL23" s="1023"/>
      <c r="DM23" s="1023"/>
      <c r="DN23" s="1023"/>
      <c r="DO23" s="1023"/>
      <c r="DP23" s="1023"/>
      <c r="DQ23" s="1023"/>
      <c r="DR23" s="1023"/>
      <c r="DS23" s="1023"/>
      <c r="DT23" s="1023"/>
      <c r="DU23" s="1023"/>
      <c r="DV23" s="1023"/>
      <c r="DW23" s="1023"/>
      <c r="DX23" s="1023"/>
      <c r="DY23" s="1023"/>
      <c r="DZ23" s="1023"/>
      <c r="EA23" s="1023"/>
      <c r="EB23" s="1023"/>
      <c r="EC23" s="1023"/>
      <c r="ED23" s="1023"/>
      <c r="EE23" s="1023"/>
      <c r="EF23" s="1023"/>
      <c r="EG23" s="1023"/>
      <c r="EH23" s="1023"/>
      <c r="EI23" s="1023"/>
      <c r="EJ23" s="1023"/>
      <c r="EK23" s="1023"/>
      <c r="EL23" s="1023"/>
      <c r="EM23" s="1023"/>
      <c r="EN23" s="1023"/>
      <c r="EO23" s="1023"/>
      <c r="EP23" s="1023"/>
      <c r="EQ23" s="1023"/>
      <c r="ER23" s="1023"/>
      <c r="ES23" s="1023"/>
      <c r="ET23" s="1023"/>
      <c r="EU23" s="1023"/>
      <c r="EV23" s="1023"/>
      <c r="EW23" s="1023"/>
      <c r="EX23" s="1023"/>
      <c r="EY23" s="1023"/>
      <c r="EZ23" s="1023"/>
      <c r="FA23" s="1023"/>
      <c r="FB23" s="1023"/>
      <c r="FC23" s="1023"/>
      <c r="FD23" s="1023"/>
      <c r="FE23" s="1023"/>
      <c r="FF23" s="1023"/>
      <c r="FG23" s="1023"/>
      <c r="FH23" s="1023"/>
      <c r="FI23" s="1023"/>
      <c r="FJ23" s="1023"/>
      <c r="FK23" s="1023"/>
      <c r="FL23" s="1023"/>
      <c r="FM23" s="1023"/>
      <c r="FN23" s="1023"/>
      <c r="FO23" s="1023"/>
      <c r="FP23" s="1023"/>
      <c r="FQ23" s="1023"/>
      <c r="FR23" s="1023"/>
      <c r="FS23" s="1023"/>
      <c r="FT23" s="1023"/>
      <c r="FU23" s="1023"/>
      <c r="FV23" s="1023"/>
      <c r="FW23" s="1023"/>
      <c r="FX23" s="1023"/>
      <c r="FY23" s="1023"/>
      <c r="FZ23" s="1023"/>
      <c r="GA23" s="1023"/>
      <c r="GB23" s="1023"/>
      <c r="GC23" s="1023"/>
      <c r="GD23" s="1023"/>
      <c r="GE23" s="1023"/>
      <c r="GF23" s="1023"/>
      <c r="GG23" s="1023"/>
      <c r="GH23" s="1023"/>
      <c r="GI23" s="1023"/>
      <c r="GJ23" s="1023"/>
      <c r="GK23" s="1023"/>
      <c r="GL23" s="1023"/>
      <c r="GM23" s="1023"/>
      <c r="GN23" s="1023"/>
      <c r="GO23" s="1023"/>
      <c r="GP23" s="1023"/>
      <c r="GQ23" s="1023"/>
      <c r="GR23" s="1023"/>
      <c r="GS23" s="1023"/>
      <c r="GT23" s="1023"/>
      <c r="GU23" s="1023"/>
      <c r="GV23" s="1023"/>
      <c r="GW23" s="1023"/>
      <c r="GX23" s="1023"/>
      <c r="GY23" s="1023"/>
      <c r="GZ23" s="1023"/>
      <c r="HA23" s="1023"/>
      <c r="HB23" s="1023"/>
      <c r="HC23" s="1023"/>
      <c r="HD23" s="1023"/>
      <c r="HE23" s="1023"/>
      <c r="HF23" s="1023"/>
      <c r="HG23" s="1023"/>
      <c r="HH23" s="1023"/>
      <c r="HI23" s="1023"/>
      <c r="HJ23" s="1023"/>
      <c r="HK23" s="1023"/>
      <c r="HL23" s="1023"/>
      <c r="HM23" s="1023"/>
      <c r="HN23" s="1023"/>
    </row>
    <row r="24" spans="1:222" s="771" customFormat="1" x14ac:dyDescent="0.25">
      <c r="A24" s="1037">
        <v>2016</v>
      </c>
      <c r="B24" s="1035">
        <v>54464</v>
      </c>
      <c r="C24" s="1035">
        <v>66</v>
      </c>
      <c r="D24" s="1035">
        <v>4</v>
      </c>
      <c r="E24" s="1035">
        <v>4917</v>
      </c>
      <c r="F24" s="1035">
        <v>30616</v>
      </c>
      <c r="G24" s="1034">
        <v>0</v>
      </c>
      <c r="H24" s="1039">
        <v>8064</v>
      </c>
      <c r="I24" s="1038">
        <v>0</v>
      </c>
      <c r="J24" s="907" t="s">
        <v>812</v>
      </c>
      <c r="K24" s="1035">
        <v>10796</v>
      </c>
      <c r="L24" s="1026"/>
      <c r="M24" s="1026"/>
      <c r="N24" s="1026"/>
      <c r="O24" s="1026"/>
      <c r="P24" s="1026"/>
      <c r="Q24" s="1026"/>
      <c r="R24" s="1026"/>
      <c r="S24" s="1026"/>
      <c r="T24" s="1026"/>
      <c r="U24" s="1026"/>
      <c r="V24" s="1026"/>
      <c r="W24" s="1026"/>
      <c r="X24" s="1026"/>
      <c r="Y24" s="1026"/>
      <c r="Z24" s="1026"/>
      <c r="AA24" s="1026"/>
      <c r="AB24" s="1026"/>
      <c r="AC24" s="1026"/>
      <c r="AD24" s="1026"/>
      <c r="AE24" s="1026"/>
      <c r="AF24" s="1026"/>
      <c r="AG24" s="1026"/>
      <c r="AH24" s="1026"/>
      <c r="AI24" s="1026"/>
      <c r="AJ24" s="1026"/>
      <c r="AK24" s="1026"/>
      <c r="AL24" s="1026"/>
      <c r="AM24" s="1026"/>
      <c r="AN24" s="1026"/>
      <c r="AO24" s="1026"/>
      <c r="AP24" s="1026"/>
      <c r="AQ24" s="1026"/>
      <c r="AR24" s="1026"/>
      <c r="AS24" s="1026"/>
      <c r="AT24" s="1026"/>
      <c r="AU24" s="1026"/>
      <c r="AV24" s="1026"/>
      <c r="AW24" s="1026"/>
      <c r="AX24" s="1026"/>
      <c r="AY24" s="1026"/>
      <c r="AZ24" s="1026"/>
      <c r="BA24" s="1026"/>
      <c r="BB24" s="1026"/>
      <c r="BC24" s="1026"/>
      <c r="BD24" s="1026"/>
      <c r="BE24" s="1026"/>
      <c r="BF24" s="1026"/>
      <c r="BG24" s="1026"/>
      <c r="BH24" s="1026"/>
      <c r="BI24" s="1026"/>
      <c r="BJ24" s="1026"/>
      <c r="BK24" s="1026"/>
      <c r="BL24" s="1026"/>
      <c r="BM24" s="1026"/>
      <c r="BN24" s="1026"/>
      <c r="BO24" s="1026"/>
      <c r="BP24" s="1026"/>
      <c r="BQ24" s="1026"/>
      <c r="BR24" s="1026"/>
      <c r="BS24" s="1026"/>
      <c r="BT24" s="1026"/>
      <c r="BU24" s="1026"/>
      <c r="BV24" s="1026"/>
      <c r="BW24" s="1026"/>
      <c r="BX24" s="1026"/>
      <c r="BY24" s="1026"/>
      <c r="BZ24" s="1026"/>
      <c r="CA24" s="1026"/>
      <c r="CB24" s="1026"/>
      <c r="CC24" s="1026"/>
      <c r="CD24" s="1026"/>
      <c r="CE24" s="1026"/>
      <c r="CF24" s="1026"/>
      <c r="CG24" s="1026"/>
      <c r="CH24" s="1026"/>
      <c r="CI24" s="1026"/>
      <c r="CJ24" s="1026"/>
      <c r="CK24" s="1026"/>
      <c r="CL24" s="1026"/>
      <c r="CM24" s="1026"/>
      <c r="CN24" s="1026"/>
      <c r="CO24" s="1026"/>
      <c r="CP24" s="1026"/>
      <c r="CQ24" s="1026"/>
      <c r="CR24" s="1026"/>
      <c r="CS24" s="1026"/>
      <c r="CT24" s="1026"/>
      <c r="CU24" s="1026"/>
      <c r="CV24" s="1026"/>
      <c r="CW24" s="1026"/>
      <c r="CX24" s="1026"/>
      <c r="CY24" s="1026"/>
      <c r="CZ24" s="1026"/>
      <c r="DA24" s="1026"/>
      <c r="DB24" s="1026"/>
      <c r="DC24" s="1026"/>
      <c r="DD24" s="1026"/>
      <c r="DE24" s="1026"/>
      <c r="DF24" s="1026"/>
      <c r="DG24" s="1026"/>
      <c r="DH24" s="1026"/>
      <c r="DI24" s="1026"/>
      <c r="DJ24" s="1026"/>
      <c r="DK24" s="1026"/>
      <c r="DL24" s="1026"/>
      <c r="DM24" s="1026"/>
      <c r="DN24" s="1026"/>
      <c r="DO24" s="1026"/>
      <c r="DP24" s="1026"/>
      <c r="DQ24" s="1026"/>
      <c r="DR24" s="1026"/>
      <c r="DS24" s="1026"/>
      <c r="DT24" s="1026"/>
      <c r="DU24" s="1026"/>
      <c r="DV24" s="1026"/>
      <c r="DW24" s="1026"/>
      <c r="DX24" s="1026"/>
      <c r="DY24" s="1026"/>
      <c r="DZ24" s="1026"/>
      <c r="EA24" s="1026"/>
      <c r="EB24" s="1026"/>
      <c r="EC24" s="1026"/>
      <c r="ED24" s="1026"/>
      <c r="EE24" s="1026"/>
      <c r="EF24" s="1026"/>
      <c r="EG24" s="1026"/>
      <c r="EH24" s="1026"/>
      <c r="EI24" s="1026"/>
      <c r="EJ24" s="1026"/>
      <c r="EK24" s="1026"/>
      <c r="EL24" s="1026"/>
      <c r="EM24" s="1026"/>
      <c r="EN24" s="1026"/>
      <c r="EO24" s="1026"/>
      <c r="EP24" s="1026"/>
      <c r="EQ24" s="1026"/>
      <c r="ER24" s="1026"/>
      <c r="ES24" s="1026"/>
      <c r="ET24" s="1026"/>
      <c r="EU24" s="1026"/>
      <c r="EV24" s="1026"/>
      <c r="EW24" s="1026"/>
      <c r="EX24" s="1026"/>
      <c r="EY24" s="1026"/>
      <c r="EZ24" s="1026"/>
      <c r="FA24" s="1026"/>
      <c r="FB24" s="1026"/>
      <c r="FC24" s="1026"/>
      <c r="FD24" s="1026"/>
      <c r="FE24" s="1026"/>
      <c r="FF24" s="1026"/>
      <c r="FG24" s="1026"/>
      <c r="FH24" s="1026"/>
      <c r="FI24" s="1026"/>
      <c r="FJ24" s="1026"/>
      <c r="FK24" s="1026"/>
      <c r="FL24" s="1026"/>
      <c r="FM24" s="1026"/>
      <c r="FN24" s="1026"/>
      <c r="FO24" s="1026"/>
      <c r="FP24" s="1026"/>
      <c r="FQ24" s="1026"/>
      <c r="FR24" s="1026"/>
      <c r="FS24" s="1026"/>
      <c r="FT24" s="1026"/>
      <c r="FU24" s="1026"/>
      <c r="FV24" s="1026"/>
      <c r="FW24" s="1026"/>
      <c r="FX24" s="1026"/>
      <c r="FY24" s="1026"/>
      <c r="FZ24" s="1026"/>
      <c r="GA24" s="1026"/>
      <c r="GB24" s="1026"/>
      <c r="GC24" s="1026"/>
      <c r="GD24" s="1026"/>
      <c r="GE24" s="1026"/>
      <c r="GF24" s="1026"/>
      <c r="GG24" s="1026"/>
      <c r="GH24" s="1026"/>
      <c r="GI24" s="1026"/>
      <c r="GJ24" s="1026"/>
      <c r="GK24" s="1026"/>
      <c r="GL24" s="1026"/>
      <c r="GM24" s="1026"/>
      <c r="GN24" s="1026"/>
      <c r="GO24" s="1026"/>
      <c r="GP24" s="1026"/>
      <c r="GQ24" s="1026"/>
      <c r="GR24" s="1026"/>
      <c r="GS24" s="1026"/>
      <c r="GT24" s="1026"/>
      <c r="GU24" s="1026"/>
      <c r="GV24" s="1026"/>
      <c r="GW24" s="1026"/>
      <c r="GX24" s="1026"/>
      <c r="GY24" s="1026"/>
      <c r="GZ24" s="1026"/>
      <c r="HA24" s="1026"/>
      <c r="HB24" s="1026"/>
      <c r="HC24" s="1026"/>
      <c r="HD24" s="1026"/>
      <c r="HE24" s="1026"/>
      <c r="HF24" s="1026"/>
      <c r="HG24" s="1026"/>
      <c r="HH24" s="1026"/>
      <c r="HI24" s="1026"/>
      <c r="HJ24" s="1026"/>
      <c r="HK24" s="1026"/>
      <c r="HL24" s="1026"/>
      <c r="HM24" s="1026"/>
      <c r="HN24" s="1026"/>
    </row>
    <row r="25" spans="1:222" s="771" customFormat="1" x14ac:dyDescent="0.25">
      <c r="A25" s="1037">
        <v>2017</v>
      </c>
      <c r="B25" s="1035">
        <v>43332</v>
      </c>
      <c r="C25" s="1035">
        <v>391</v>
      </c>
      <c r="D25" s="1040">
        <v>0</v>
      </c>
      <c r="E25" s="1035">
        <v>3920</v>
      </c>
      <c r="F25" s="1035">
        <v>11494</v>
      </c>
      <c r="G25" s="1034">
        <v>0</v>
      </c>
      <c r="H25" s="1039">
        <v>14332</v>
      </c>
      <c r="I25" s="1038">
        <v>0</v>
      </c>
      <c r="J25" s="907">
        <v>1</v>
      </c>
      <c r="K25" s="1035">
        <v>13196</v>
      </c>
      <c r="L25" s="1026"/>
      <c r="M25" s="1026"/>
      <c r="N25" s="1026"/>
      <c r="O25" s="1026"/>
      <c r="P25" s="1026"/>
      <c r="Q25" s="1026"/>
      <c r="R25" s="1026"/>
      <c r="S25" s="1026"/>
      <c r="T25" s="1026"/>
      <c r="U25" s="1026"/>
      <c r="V25" s="1026"/>
      <c r="W25" s="1026"/>
      <c r="X25" s="1026"/>
      <c r="Y25" s="1026"/>
      <c r="Z25" s="1026"/>
      <c r="AA25" s="1026"/>
      <c r="AB25" s="1026"/>
      <c r="AC25" s="1026"/>
      <c r="AD25" s="1026"/>
      <c r="AE25" s="1026"/>
      <c r="AF25" s="1026"/>
      <c r="AG25" s="1026"/>
      <c r="AH25" s="1026"/>
      <c r="AI25" s="1026"/>
      <c r="AJ25" s="1026"/>
      <c r="AK25" s="1026"/>
      <c r="AL25" s="1026"/>
      <c r="AM25" s="1026"/>
      <c r="AN25" s="1026"/>
      <c r="AO25" s="1026"/>
      <c r="AP25" s="1026"/>
      <c r="AQ25" s="1026"/>
      <c r="AR25" s="1026"/>
      <c r="AS25" s="1026"/>
      <c r="AT25" s="1026"/>
      <c r="AU25" s="1026"/>
      <c r="AV25" s="1026"/>
      <c r="AW25" s="1026"/>
      <c r="AX25" s="1026"/>
      <c r="AY25" s="1026"/>
      <c r="AZ25" s="1026"/>
      <c r="BA25" s="1026"/>
      <c r="BB25" s="1026"/>
      <c r="BC25" s="1026"/>
      <c r="BD25" s="1026"/>
      <c r="BE25" s="1026"/>
      <c r="BF25" s="1026"/>
      <c r="BG25" s="1026"/>
      <c r="BH25" s="1026"/>
      <c r="BI25" s="1026"/>
      <c r="BJ25" s="1026"/>
      <c r="BK25" s="1026"/>
      <c r="BL25" s="1026"/>
      <c r="BM25" s="1026"/>
      <c r="BN25" s="1026"/>
      <c r="BO25" s="1026"/>
      <c r="BP25" s="1026"/>
      <c r="BQ25" s="1026"/>
      <c r="BR25" s="1026"/>
      <c r="BS25" s="1026"/>
      <c r="BT25" s="1026"/>
      <c r="BU25" s="1026"/>
      <c r="BV25" s="1026"/>
      <c r="BW25" s="1026"/>
      <c r="BX25" s="1026"/>
      <c r="BY25" s="1026"/>
      <c r="BZ25" s="1026"/>
      <c r="CA25" s="1026"/>
      <c r="CB25" s="1026"/>
      <c r="CC25" s="1026"/>
      <c r="CD25" s="1026"/>
      <c r="CE25" s="1026"/>
      <c r="CF25" s="1026"/>
      <c r="CG25" s="1026"/>
      <c r="CH25" s="1026"/>
      <c r="CI25" s="1026"/>
      <c r="CJ25" s="1026"/>
      <c r="CK25" s="1026"/>
      <c r="CL25" s="1026"/>
      <c r="CM25" s="1026"/>
      <c r="CN25" s="1026"/>
      <c r="CO25" s="1026"/>
      <c r="CP25" s="1026"/>
      <c r="CQ25" s="1026"/>
      <c r="CR25" s="1026"/>
      <c r="CS25" s="1026"/>
      <c r="CT25" s="1026"/>
      <c r="CU25" s="1026"/>
      <c r="CV25" s="1026"/>
      <c r="CW25" s="1026"/>
      <c r="CX25" s="1026"/>
      <c r="CY25" s="1026"/>
      <c r="CZ25" s="1026"/>
      <c r="DA25" s="1026"/>
      <c r="DB25" s="1026"/>
      <c r="DC25" s="1026"/>
      <c r="DD25" s="1026"/>
      <c r="DE25" s="1026"/>
      <c r="DF25" s="1026"/>
      <c r="DG25" s="1026"/>
      <c r="DH25" s="1026"/>
      <c r="DI25" s="1026"/>
      <c r="DJ25" s="1026"/>
      <c r="DK25" s="1026"/>
      <c r="DL25" s="1026"/>
      <c r="DM25" s="1026"/>
      <c r="DN25" s="1026"/>
      <c r="DO25" s="1026"/>
      <c r="DP25" s="1026"/>
      <c r="DQ25" s="1026"/>
      <c r="DR25" s="1026"/>
      <c r="DS25" s="1026"/>
      <c r="DT25" s="1026"/>
      <c r="DU25" s="1026"/>
      <c r="DV25" s="1026"/>
      <c r="DW25" s="1026"/>
      <c r="DX25" s="1026"/>
      <c r="DY25" s="1026"/>
      <c r="DZ25" s="1026"/>
      <c r="EA25" s="1026"/>
      <c r="EB25" s="1026"/>
      <c r="EC25" s="1026"/>
      <c r="ED25" s="1026"/>
      <c r="EE25" s="1026"/>
      <c r="EF25" s="1026"/>
      <c r="EG25" s="1026"/>
      <c r="EH25" s="1026"/>
      <c r="EI25" s="1026"/>
      <c r="EJ25" s="1026"/>
      <c r="EK25" s="1026"/>
      <c r="EL25" s="1026"/>
      <c r="EM25" s="1026"/>
      <c r="EN25" s="1026"/>
      <c r="EO25" s="1026"/>
      <c r="EP25" s="1026"/>
      <c r="EQ25" s="1026"/>
      <c r="ER25" s="1026"/>
      <c r="ES25" s="1026"/>
      <c r="ET25" s="1026"/>
      <c r="EU25" s="1026"/>
      <c r="EV25" s="1026"/>
      <c r="EW25" s="1026"/>
      <c r="EX25" s="1026"/>
      <c r="EY25" s="1026"/>
      <c r="EZ25" s="1026"/>
      <c r="FA25" s="1026"/>
      <c r="FB25" s="1026"/>
      <c r="FC25" s="1026"/>
      <c r="FD25" s="1026"/>
      <c r="FE25" s="1026"/>
      <c r="FF25" s="1026"/>
      <c r="FG25" s="1026"/>
      <c r="FH25" s="1026"/>
      <c r="FI25" s="1026"/>
      <c r="FJ25" s="1026"/>
      <c r="FK25" s="1026"/>
      <c r="FL25" s="1026"/>
      <c r="FM25" s="1026"/>
      <c r="FN25" s="1026"/>
      <c r="FO25" s="1026"/>
      <c r="FP25" s="1026"/>
      <c r="FQ25" s="1026"/>
      <c r="FR25" s="1026"/>
      <c r="FS25" s="1026"/>
      <c r="FT25" s="1026"/>
      <c r="FU25" s="1026"/>
      <c r="FV25" s="1026"/>
      <c r="FW25" s="1026"/>
      <c r="FX25" s="1026"/>
      <c r="FY25" s="1026"/>
      <c r="FZ25" s="1026"/>
      <c r="GA25" s="1026"/>
      <c r="GB25" s="1026"/>
      <c r="GC25" s="1026"/>
      <c r="GD25" s="1026"/>
      <c r="GE25" s="1026"/>
      <c r="GF25" s="1026"/>
      <c r="GG25" s="1026"/>
      <c r="GH25" s="1026"/>
      <c r="GI25" s="1026"/>
      <c r="GJ25" s="1026"/>
      <c r="GK25" s="1026"/>
      <c r="GL25" s="1026"/>
      <c r="GM25" s="1026"/>
      <c r="GN25" s="1026"/>
      <c r="GO25" s="1026"/>
      <c r="GP25" s="1026"/>
      <c r="GQ25" s="1026"/>
      <c r="GR25" s="1026"/>
      <c r="GS25" s="1026"/>
      <c r="GT25" s="1026"/>
      <c r="GU25" s="1026"/>
      <c r="GV25" s="1026"/>
      <c r="GW25" s="1026"/>
      <c r="GX25" s="1026"/>
      <c r="GY25" s="1026"/>
      <c r="GZ25" s="1026"/>
      <c r="HA25" s="1026"/>
      <c r="HB25" s="1026"/>
      <c r="HC25" s="1026"/>
      <c r="HD25" s="1026"/>
      <c r="HE25" s="1026"/>
      <c r="HF25" s="1026"/>
      <c r="HG25" s="1026"/>
      <c r="HH25" s="1026"/>
      <c r="HI25" s="1026"/>
      <c r="HJ25" s="1026"/>
      <c r="HK25" s="1026"/>
      <c r="HL25" s="1026"/>
      <c r="HM25" s="1026"/>
      <c r="HN25" s="1026"/>
    </row>
    <row r="26" spans="1:222" s="771" customFormat="1" x14ac:dyDescent="0.25">
      <c r="A26" s="1037">
        <v>2018</v>
      </c>
      <c r="B26" s="1035">
        <v>34876</v>
      </c>
      <c r="C26" s="1035">
        <v>617</v>
      </c>
      <c r="D26" s="1040">
        <v>950</v>
      </c>
      <c r="E26" s="1035">
        <v>836</v>
      </c>
      <c r="F26" s="1035">
        <v>4176</v>
      </c>
      <c r="G26" s="1034">
        <v>0</v>
      </c>
      <c r="H26" s="1039">
        <v>19311</v>
      </c>
      <c r="I26" s="1038">
        <v>0</v>
      </c>
      <c r="J26" s="907">
        <v>0</v>
      </c>
      <c r="K26" s="1035">
        <v>8987</v>
      </c>
      <c r="L26" s="1026"/>
      <c r="M26" s="1026"/>
      <c r="N26" s="1026"/>
      <c r="O26" s="1026"/>
      <c r="P26" s="1026"/>
      <c r="Q26" s="1026"/>
      <c r="R26" s="1026"/>
      <c r="S26" s="1026"/>
      <c r="T26" s="1026"/>
      <c r="U26" s="1026"/>
      <c r="V26" s="1026"/>
      <c r="W26" s="1026"/>
      <c r="X26" s="1026"/>
      <c r="Y26" s="1026"/>
      <c r="Z26" s="1026"/>
      <c r="AA26" s="1026"/>
      <c r="AB26" s="1026"/>
      <c r="AC26" s="1026"/>
      <c r="AD26" s="1026"/>
      <c r="AE26" s="1026"/>
      <c r="AF26" s="1026"/>
      <c r="AG26" s="1026"/>
      <c r="AH26" s="1026"/>
      <c r="AI26" s="1026"/>
      <c r="AJ26" s="1026"/>
      <c r="AK26" s="1026"/>
      <c r="AL26" s="1026"/>
      <c r="AM26" s="1026"/>
      <c r="AN26" s="1026"/>
      <c r="AO26" s="1026"/>
      <c r="AP26" s="1026"/>
      <c r="AQ26" s="1026"/>
      <c r="AR26" s="1026"/>
      <c r="AS26" s="1026"/>
      <c r="AT26" s="1026"/>
      <c r="AU26" s="1026"/>
      <c r="AV26" s="1026"/>
      <c r="AW26" s="1026"/>
      <c r="AX26" s="1026"/>
      <c r="AY26" s="1026"/>
      <c r="AZ26" s="1026"/>
      <c r="BA26" s="1026"/>
      <c r="BB26" s="1026"/>
      <c r="BC26" s="1026"/>
      <c r="BD26" s="1026"/>
      <c r="BE26" s="1026"/>
      <c r="BF26" s="1026"/>
      <c r="BG26" s="1026"/>
      <c r="BH26" s="1026"/>
      <c r="BI26" s="1026"/>
      <c r="BJ26" s="1026"/>
      <c r="BK26" s="1026"/>
      <c r="BL26" s="1026"/>
      <c r="BM26" s="1026"/>
      <c r="BN26" s="1026"/>
      <c r="BO26" s="1026"/>
      <c r="BP26" s="1026"/>
      <c r="BQ26" s="1026"/>
      <c r="BR26" s="1026"/>
      <c r="BS26" s="1026"/>
      <c r="BT26" s="1026"/>
      <c r="BU26" s="1026"/>
      <c r="BV26" s="1026"/>
      <c r="BW26" s="1026"/>
      <c r="BX26" s="1026"/>
      <c r="BY26" s="1026"/>
      <c r="BZ26" s="1026"/>
      <c r="CA26" s="1026"/>
      <c r="CB26" s="1026"/>
      <c r="CC26" s="1026"/>
      <c r="CD26" s="1026"/>
      <c r="CE26" s="1026"/>
      <c r="CF26" s="1026"/>
      <c r="CG26" s="1026"/>
      <c r="CH26" s="1026"/>
      <c r="CI26" s="1026"/>
      <c r="CJ26" s="1026"/>
      <c r="CK26" s="1026"/>
      <c r="CL26" s="1026"/>
      <c r="CM26" s="1026"/>
      <c r="CN26" s="1026"/>
      <c r="CO26" s="1026"/>
      <c r="CP26" s="1026"/>
      <c r="CQ26" s="1026"/>
      <c r="CR26" s="1026"/>
      <c r="CS26" s="1026"/>
      <c r="CT26" s="1026"/>
      <c r="CU26" s="1026"/>
      <c r="CV26" s="1026"/>
      <c r="CW26" s="1026"/>
      <c r="CX26" s="1026"/>
      <c r="CY26" s="1026"/>
      <c r="CZ26" s="1026"/>
      <c r="DA26" s="1026"/>
      <c r="DB26" s="1026"/>
      <c r="DC26" s="1026"/>
      <c r="DD26" s="1026"/>
      <c r="DE26" s="1026"/>
      <c r="DF26" s="1026"/>
      <c r="DG26" s="1026"/>
      <c r="DH26" s="1026"/>
      <c r="DI26" s="1026"/>
      <c r="DJ26" s="1026"/>
      <c r="DK26" s="1026"/>
      <c r="DL26" s="1026"/>
      <c r="DM26" s="1026"/>
      <c r="DN26" s="1026"/>
      <c r="DO26" s="1026"/>
      <c r="DP26" s="1026"/>
      <c r="DQ26" s="1026"/>
      <c r="DR26" s="1026"/>
      <c r="DS26" s="1026"/>
      <c r="DT26" s="1026"/>
      <c r="DU26" s="1026"/>
      <c r="DV26" s="1026"/>
      <c r="DW26" s="1026"/>
      <c r="DX26" s="1026"/>
      <c r="DY26" s="1026"/>
      <c r="DZ26" s="1026"/>
      <c r="EA26" s="1026"/>
      <c r="EB26" s="1026"/>
      <c r="EC26" s="1026"/>
      <c r="ED26" s="1026"/>
      <c r="EE26" s="1026"/>
      <c r="EF26" s="1026"/>
      <c r="EG26" s="1026"/>
      <c r="EH26" s="1026"/>
      <c r="EI26" s="1026"/>
      <c r="EJ26" s="1026"/>
      <c r="EK26" s="1026"/>
      <c r="EL26" s="1026"/>
      <c r="EM26" s="1026"/>
      <c r="EN26" s="1026"/>
      <c r="EO26" s="1026"/>
      <c r="EP26" s="1026"/>
      <c r="EQ26" s="1026"/>
      <c r="ER26" s="1026"/>
      <c r="ES26" s="1026"/>
      <c r="ET26" s="1026"/>
      <c r="EU26" s="1026"/>
      <c r="EV26" s="1026"/>
      <c r="EW26" s="1026"/>
      <c r="EX26" s="1026"/>
      <c r="EY26" s="1026"/>
      <c r="EZ26" s="1026"/>
      <c r="FA26" s="1026"/>
      <c r="FB26" s="1026"/>
      <c r="FC26" s="1026"/>
      <c r="FD26" s="1026"/>
      <c r="FE26" s="1026"/>
      <c r="FF26" s="1026"/>
      <c r="FG26" s="1026"/>
      <c r="FH26" s="1026"/>
      <c r="FI26" s="1026"/>
      <c r="FJ26" s="1026"/>
      <c r="FK26" s="1026"/>
      <c r="FL26" s="1026"/>
      <c r="FM26" s="1026"/>
      <c r="FN26" s="1026"/>
      <c r="FO26" s="1026"/>
      <c r="FP26" s="1026"/>
      <c r="FQ26" s="1026"/>
      <c r="FR26" s="1026"/>
      <c r="FS26" s="1026"/>
      <c r="FT26" s="1026"/>
      <c r="FU26" s="1026"/>
      <c r="FV26" s="1026"/>
      <c r="FW26" s="1026"/>
      <c r="FX26" s="1026"/>
      <c r="FY26" s="1026"/>
      <c r="FZ26" s="1026"/>
      <c r="GA26" s="1026"/>
      <c r="GB26" s="1026"/>
      <c r="GC26" s="1026"/>
      <c r="GD26" s="1026"/>
      <c r="GE26" s="1026"/>
      <c r="GF26" s="1026"/>
      <c r="GG26" s="1026"/>
      <c r="GH26" s="1026"/>
      <c r="GI26" s="1026"/>
      <c r="GJ26" s="1026"/>
      <c r="GK26" s="1026"/>
      <c r="GL26" s="1026"/>
      <c r="GM26" s="1026"/>
      <c r="GN26" s="1026"/>
      <c r="GO26" s="1026"/>
      <c r="GP26" s="1026"/>
      <c r="GQ26" s="1026"/>
      <c r="GR26" s="1026"/>
      <c r="GS26" s="1026"/>
      <c r="GT26" s="1026"/>
      <c r="GU26" s="1026"/>
      <c r="GV26" s="1026"/>
      <c r="GW26" s="1026"/>
      <c r="GX26" s="1026"/>
      <c r="GY26" s="1026"/>
      <c r="GZ26" s="1026"/>
      <c r="HA26" s="1026"/>
      <c r="HB26" s="1026"/>
      <c r="HC26" s="1026"/>
      <c r="HD26" s="1026"/>
      <c r="HE26" s="1026"/>
      <c r="HF26" s="1026"/>
      <c r="HG26" s="1026"/>
      <c r="HH26" s="1026"/>
      <c r="HI26" s="1026"/>
      <c r="HJ26" s="1026"/>
      <c r="HK26" s="1026"/>
      <c r="HL26" s="1026"/>
      <c r="HM26" s="1026"/>
      <c r="HN26" s="1026"/>
    </row>
    <row r="27" spans="1:222" s="771" customFormat="1" x14ac:dyDescent="0.25">
      <c r="A27" s="1037">
        <v>2019</v>
      </c>
      <c r="B27" s="1035">
        <v>59108</v>
      </c>
      <c r="C27" s="1035">
        <v>93</v>
      </c>
      <c r="D27" s="1036">
        <v>0</v>
      </c>
      <c r="E27" s="1035">
        <v>1119</v>
      </c>
      <c r="F27" s="1035">
        <v>20964</v>
      </c>
      <c r="G27" s="1034">
        <v>0</v>
      </c>
      <c r="H27" s="1039">
        <v>23361</v>
      </c>
      <c r="I27" s="1038">
        <v>0</v>
      </c>
      <c r="J27" s="907">
        <v>486</v>
      </c>
      <c r="K27" s="1035">
        <v>13085</v>
      </c>
      <c r="L27" s="1026"/>
      <c r="M27" s="1026"/>
      <c r="N27" s="1026"/>
      <c r="O27" s="1026"/>
      <c r="P27" s="1026"/>
      <c r="Q27" s="1026"/>
      <c r="R27" s="1026"/>
      <c r="S27" s="1026"/>
      <c r="T27" s="1026"/>
      <c r="U27" s="1026"/>
      <c r="V27" s="1026"/>
      <c r="W27" s="1026"/>
      <c r="X27" s="1026"/>
      <c r="Y27" s="1026"/>
      <c r="Z27" s="1026"/>
      <c r="AA27" s="1026"/>
      <c r="AB27" s="1026"/>
      <c r="AC27" s="1026"/>
      <c r="AD27" s="1026"/>
      <c r="AE27" s="1026"/>
      <c r="AF27" s="1026"/>
      <c r="AG27" s="1026"/>
      <c r="AH27" s="1026"/>
      <c r="AI27" s="1026"/>
      <c r="AJ27" s="1026"/>
      <c r="AK27" s="1026"/>
      <c r="AL27" s="1026"/>
      <c r="AM27" s="1026"/>
      <c r="AN27" s="1026"/>
      <c r="AO27" s="1026"/>
      <c r="AP27" s="1026"/>
      <c r="AQ27" s="1026"/>
      <c r="AR27" s="1026"/>
      <c r="AS27" s="1026"/>
      <c r="AT27" s="1026"/>
      <c r="AU27" s="1026"/>
      <c r="AV27" s="1026"/>
      <c r="AW27" s="1026"/>
      <c r="AX27" s="1026"/>
      <c r="AY27" s="1026"/>
      <c r="AZ27" s="1026"/>
      <c r="BA27" s="1026"/>
      <c r="BB27" s="1026"/>
      <c r="BC27" s="1026"/>
      <c r="BD27" s="1026"/>
      <c r="BE27" s="1026"/>
      <c r="BF27" s="1026"/>
      <c r="BG27" s="1026"/>
      <c r="BH27" s="1026"/>
      <c r="BI27" s="1026"/>
      <c r="BJ27" s="1026"/>
      <c r="BK27" s="1026"/>
      <c r="BL27" s="1026"/>
      <c r="BM27" s="1026"/>
      <c r="BN27" s="1026"/>
      <c r="BO27" s="1026"/>
      <c r="BP27" s="1026"/>
      <c r="BQ27" s="1026"/>
      <c r="BR27" s="1026"/>
      <c r="BS27" s="1026"/>
      <c r="BT27" s="1026"/>
      <c r="BU27" s="1026"/>
      <c r="BV27" s="1026"/>
      <c r="BW27" s="1026"/>
      <c r="BX27" s="1026"/>
      <c r="BY27" s="1026"/>
      <c r="BZ27" s="1026"/>
      <c r="CA27" s="1026"/>
      <c r="CB27" s="1026"/>
      <c r="CC27" s="1026"/>
      <c r="CD27" s="1026"/>
      <c r="CE27" s="1026"/>
      <c r="CF27" s="1026"/>
      <c r="CG27" s="1026"/>
      <c r="CH27" s="1026"/>
      <c r="CI27" s="1026"/>
      <c r="CJ27" s="1026"/>
      <c r="CK27" s="1026"/>
      <c r="CL27" s="1026"/>
      <c r="CM27" s="1026"/>
      <c r="CN27" s="1026"/>
      <c r="CO27" s="1026"/>
      <c r="CP27" s="1026"/>
      <c r="CQ27" s="1026"/>
      <c r="CR27" s="1026"/>
      <c r="CS27" s="1026"/>
      <c r="CT27" s="1026"/>
      <c r="CU27" s="1026"/>
      <c r="CV27" s="1026"/>
      <c r="CW27" s="1026"/>
      <c r="CX27" s="1026"/>
      <c r="CY27" s="1026"/>
      <c r="CZ27" s="1026"/>
      <c r="DA27" s="1026"/>
      <c r="DB27" s="1026"/>
      <c r="DC27" s="1026"/>
      <c r="DD27" s="1026"/>
      <c r="DE27" s="1026"/>
      <c r="DF27" s="1026"/>
      <c r="DG27" s="1026"/>
      <c r="DH27" s="1026"/>
      <c r="DI27" s="1026"/>
      <c r="DJ27" s="1026"/>
      <c r="DK27" s="1026"/>
      <c r="DL27" s="1026"/>
      <c r="DM27" s="1026"/>
      <c r="DN27" s="1026"/>
      <c r="DO27" s="1026"/>
      <c r="DP27" s="1026"/>
      <c r="DQ27" s="1026"/>
      <c r="DR27" s="1026"/>
      <c r="DS27" s="1026"/>
      <c r="DT27" s="1026"/>
      <c r="DU27" s="1026"/>
      <c r="DV27" s="1026"/>
      <c r="DW27" s="1026"/>
      <c r="DX27" s="1026"/>
      <c r="DY27" s="1026"/>
      <c r="DZ27" s="1026"/>
      <c r="EA27" s="1026"/>
      <c r="EB27" s="1026"/>
      <c r="EC27" s="1026"/>
      <c r="ED27" s="1026"/>
      <c r="EE27" s="1026"/>
      <c r="EF27" s="1026"/>
      <c r="EG27" s="1026"/>
      <c r="EH27" s="1026"/>
      <c r="EI27" s="1026"/>
      <c r="EJ27" s="1026"/>
      <c r="EK27" s="1026"/>
      <c r="EL27" s="1026"/>
      <c r="EM27" s="1026"/>
      <c r="EN27" s="1026"/>
      <c r="EO27" s="1026"/>
      <c r="EP27" s="1026"/>
      <c r="EQ27" s="1026"/>
      <c r="ER27" s="1026"/>
      <c r="ES27" s="1026"/>
      <c r="ET27" s="1026"/>
      <c r="EU27" s="1026"/>
      <c r="EV27" s="1026"/>
      <c r="EW27" s="1026"/>
      <c r="EX27" s="1026"/>
      <c r="EY27" s="1026"/>
      <c r="EZ27" s="1026"/>
      <c r="FA27" s="1026"/>
      <c r="FB27" s="1026"/>
      <c r="FC27" s="1026"/>
      <c r="FD27" s="1026"/>
      <c r="FE27" s="1026"/>
      <c r="FF27" s="1026"/>
      <c r="FG27" s="1026"/>
      <c r="FH27" s="1026"/>
      <c r="FI27" s="1026"/>
      <c r="FJ27" s="1026"/>
      <c r="FK27" s="1026"/>
      <c r="FL27" s="1026"/>
      <c r="FM27" s="1026"/>
      <c r="FN27" s="1026"/>
      <c r="FO27" s="1026"/>
      <c r="FP27" s="1026"/>
      <c r="FQ27" s="1026"/>
      <c r="FR27" s="1026"/>
      <c r="FS27" s="1026"/>
      <c r="FT27" s="1026"/>
      <c r="FU27" s="1026"/>
      <c r="FV27" s="1026"/>
      <c r="FW27" s="1026"/>
      <c r="FX27" s="1026"/>
      <c r="FY27" s="1026"/>
      <c r="FZ27" s="1026"/>
      <c r="GA27" s="1026"/>
      <c r="GB27" s="1026"/>
      <c r="GC27" s="1026"/>
      <c r="GD27" s="1026"/>
      <c r="GE27" s="1026"/>
      <c r="GF27" s="1026"/>
      <c r="GG27" s="1026"/>
      <c r="GH27" s="1026"/>
      <c r="GI27" s="1026"/>
      <c r="GJ27" s="1026"/>
      <c r="GK27" s="1026"/>
      <c r="GL27" s="1026"/>
      <c r="GM27" s="1026"/>
      <c r="GN27" s="1026"/>
      <c r="GO27" s="1026"/>
      <c r="GP27" s="1026"/>
      <c r="GQ27" s="1026"/>
      <c r="GR27" s="1026"/>
      <c r="GS27" s="1026"/>
      <c r="GT27" s="1026"/>
      <c r="GU27" s="1026"/>
      <c r="GV27" s="1026"/>
      <c r="GW27" s="1026"/>
      <c r="GX27" s="1026"/>
      <c r="GY27" s="1026"/>
      <c r="GZ27" s="1026"/>
      <c r="HA27" s="1026"/>
      <c r="HB27" s="1026"/>
      <c r="HC27" s="1026"/>
      <c r="HD27" s="1026"/>
      <c r="HE27" s="1026"/>
      <c r="HF27" s="1026"/>
      <c r="HG27" s="1026"/>
      <c r="HH27" s="1026"/>
      <c r="HI27" s="1026"/>
      <c r="HJ27" s="1026"/>
      <c r="HK27" s="1026"/>
      <c r="HL27" s="1026"/>
      <c r="HM27" s="1026"/>
      <c r="HN27" s="1026"/>
    </row>
    <row r="28" spans="1:222" s="771" customFormat="1" x14ac:dyDescent="0.25">
      <c r="A28" s="1037">
        <v>2020</v>
      </c>
      <c r="B28" s="1035">
        <v>59912</v>
      </c>
      <c r="C28" s="1035">
        <v>1439</v>
      </c>
      <c r="D28" s="1036">
        <v>0</v>
      </c>
      <c r="E28" s="1035">
        <v>590</v>
      </c>
      <c r="F28" s="1035">
        <v>21168</v>
      </c>
      <c r="G28" s="1034">
        <v>0</v>
      </c>
      <c r="H28" s="1039">
        <v>23231</v>
      </c>
      <c r="I28" s="1038">
        <v>0</v>
      </c>
      <c r="J28" s="907">
        <v>143</v>
      </c>
      <c r="K28" s="1035">
        <v>13341</v>
      </c>
      <c r="L28" s="1026"/>
      <c r="M28" s="1026"/>
      <c r="N28" s="1026"/>
      <c r="O28" s="1026"/>
      <c r="P28" s="1026"/>
      <c r="Q28" s="1026"/>
      <c r="R28" s="1026"/>
      <c r="S28" s="1026"/>
      <c r="T28" s="1026"/>
      <c r="U28" s="1026"/>
      <c r="V28" s="1026"/>
      <c r="W28" s="1026"/>
      <c r="X28" s="1026"/>
      <c r="Y28" s="1026"/>
      <c r="Z28" s="1026"/>
      <c r="AA28" s="1026"/>
      <c r="AB28" s="1026"/>
      <c r="AC28" s="1026"/>
      <c r="AD28" s="1026"/>
      <c r="AE28" s="1026"/>
      <c r="AF28" s="1026"/>
      <c r="AG28" s="1026"/>
      <c r="AH28" s="1026"/>
      <c r="AI28" s="1026"/>
      <c r="AJ28" s="1026"/>
      <c r="AK28" s="1026"/>
      <c r="AL28" s="1026"/>
      <c r="AM28" s="1026"/>
      <c r="AN28" s="1026"/>
      <c r="AO28" s="1026"/>
      <c r="AP28" s="1026"/>
      <c r="AQ28" s="1026"/>
      <c r="AR28" s="1026"/>
      <c r="AS28" s="1026"/>
      <c r="AT28" s="1026"/>
      <c r="AU28" s="1026"/>
      <c r="AV28" s="1026"/>
      <c r="AW28" s="1026"/>
      <c r="AX28" s="1026"/>
      <c r="AY28" s="1026"/>
      <c r="AZ28" s="1026"/>
      <c r="BA28" s="1026"/>
      <c r="BB28" s="1026"/>
      <c r="BC28" s="1026"/>
      <c r="BD28" s="1026"/>
      <c r="BE28" s="1026"/>
      <c r="BF28" s="1026"/>
      <c r="BG28" s="1026"/>
      <c r="BH28" s="1026"/>
      <c r="BI28" s="1026"/>
      <c r="BJ28" s="1026"/>
      <c r="BK28" s="1026"/>
      <c r="BL28" s="1026"/>
      <c r="BM28" s="1026"/>
      <c r="BN28" s="1026"/>
      <c r="BO28" s="1026"/>
      <c r="BP28" s="1026"/>
      <c r="BQ28" s="1026"/>
      <c r="BR28" s="1026"/>
      <c r="BS28" s="1026"/>
      <c r="BT28" s="1026"/>
      <c r="BU28" s="1026"/>
      <c r="BV28" s="1026"/>
      <c r="BW28" s="1026"/>
      <c r="BX28" s="1026"/>
      <c r="BY28" s="1026"/>
      <c r="BZ28" s="1026"/>
      <c r="CA28" s="1026"/>
      <c r="CB28" s="1026"/>
      <c r="CC28" s="1026"/>
      <c r="CD28" s="1026"/>
      <c r="CE28" s="1026"/>
      <c r="CF28" s="1026"/>
      <c r="CG28" s="1026"/>
      <c r="CH28" s="1026"/>
      <c r="CI28" s="1026"/>
      <c r="CJ28" s="1026"/>
      <c r="CK28" s="1026"/>
      <c r="CL28" s="1026"/>
      <c r="CM28" s="1026"/>
      <c r="CN28" s="1026"/>
      <c r="CO28" s="1026"/>
      <c r="CP28" s="1026"/>
      <c r="CQ28" s="1026"/>
      <c r="CR28" s="1026"/>
      <c r="CS28" s="1026"/>
      <c r="CT28" s="1026"/>
      <c r="CU28" s="1026"/>
      <c r="CV28" s="1026"/>
      <c r="CW28" s="1026"/>
      <c r="CX28" s="1026"/>
      <c r="CY28" s="1026"/>
      <c r="CZ28" s="1026"/>
      <c r="DA28" s="1026"/>
      <c r="DB28" s="1026"/>
      <c r="DC28" s="1026"/>
      <c r="DD28" s="1026"/>
      <c r="DE28" s="1026"/>
      <c r="DF28" s="1026"/>
      <c r="DG28" s="1026"/>
      <c r="DH28" s="1026"/>
      <c r="DI28" s="1026"/>
      <c r="DJ28" s="1026"/>
      <c r="DK28" s="1026"/>
      <c r="DL28" s="1026"/>
      <c r="DM28" s="1026"/>
      <c r="DN28" s="1026"/>
      <c r="DO28" s="1026"/>
      <c r="DP28" s="1026"/>
      <c r="DQ28" s="1026"/>
      <c r="DR28" s="1026"/>
      <c r="DS28" s="1026"/>
      <c r="DT28" s="1026"/>
      <c r="DU28" s="1026"/>
      <c r="DV28" s="1026"/>
      <c r="DW28" s="1026"/>
      <c r="DX28" s="1026"/>
      <c r="DY28" s="1026"/>
      <c r="DZ28" s="1026"/>
      <c r="EA28" s="1026"/>
      <c r="EB28" s="1026"/>
      <c r="EC28" s="1026"/>
      <c r="ED28" s="1026"/>
      <c r="EE28" s="1026"/>
      <c r="EF28" s="1026"/>
      <c r="EG28" s="1026"/>
      <c r="EH28" s="1026"/>
      <c r="EI28" s="1026"/>
      <c r="EJ28" s="1026"/>
      <c r="EK28" s="1026"/>
      <c r="EL28" s="1026"/>
      <c r="EM28" s="1026"/>
      <c r="EN28" s="1026"/>
      <c r="EO28" s="1026"/>
      <c r="EP28" s="1026"/>
      <c r="EQ28" s="1026"/>
      <c r="ER28" s="1026"/>
      <c r="ES28" s="1026"/>
      <c r="ET28" s="1026"/>
      <c r="EU28" s="1026"/>
      <c r="EV28" s="1026"/>
      <c r="EW28" s="1026"/>
      <c r="EX28" s="1026"/>
      <c r="EY28" s="1026"/>
      <c r="EZ28" s="1026"/>
      <c r="FA28" s="1026"/>
      <c r="FB28" s="1026"/>
      <c r="FC28" s="1026"/>
      <c r="FD28" s="1026"/>
      <c r="FE28" s="1026"/>
      <c r="FF28" s="1026"/>
      <c r="FG28" s="1026"/>
      <c r="FH28" s="1026"/>
      <c r="FI28" s="1026"/>
      <c r="FJ28" s="1026"/>
      <c r="FK28" s="1026"/>
      <c r="FL28" s="1026"/>
      <c r="FM28" s="1026"/>
      <c r="FN28" s="1026"/>
      <c r="FO28" s="1026"/>
      <c r="FP28" s="1026"/>
      <c r="FQ28" s="1026"/>
      <c r="FR28" s="1026"/>
      <c r="FS28" s="1026"/>
      <c r="FT28" s="1026"/>
      <c r="FU28" s="1026"/>
      <c r="FV28" s="1026"/>
      <c r="FW28" s="1026"/>
      <c r="FX28" s="1026"/>
      <c r="FY28" s="1026"/>
      <c r="FZ28" s="1026"/>
      <c r="GA28" s="1026"/>
      <c r="GB28" s="1026"/>
      <c r="GC28" s="1026"/>
      <c r="GD28" s="1026"/>
      <c r="GE28" s="1026"/>
      <c r="GF28" s="1026"/>
      <c r="GG28" s="1026"/>
      <c r="GH28" s="1026"/>
      <c r="GI28" s="1026"/>
      <c r="GJ28" s="1026"/>
      <c r="GK28" s="1026"/>
      <c r="GL28" s="1026"/>
      <c r="GM28" s="1026"/>
      <c r="GN28" s="1026"/>
      <c r="GO28" s="1026"/>
      <c r="GP28" s="1026"/>
      <c r="GQ28" s="1026"/>
      <c r="GR28" s="1026"/>
      <c r="GS28" s="1026"/>
      <c r="GT28" s="1026"/>
      <c r="GU28" s="1026"/>
      <c r="GV28" s="1026"/>
      <c r="GW28" s="1026"/>
      <c r="GX28" s="1026"/>
      <c r="GY28" s="1026"/>
      <c r="GZ28" s="1026"/>
      <c r="HA28" s="1026"/>
      <c r="HB28" s="1026"/>
      <c r="HC28" s="1026"/>
      <c r="HD28" s="1026"/>
      <c r="HE28" s="1026"/>
      <c r="HF28" s="1026"/>
      <c r="HG28" s="1026"/>
      <c r="HH28" s="1026"/>
      <c r="HI28" s="1026"/>
      <c r="HJ28" s="1026"/>
      <c r="HK28" s="1026"/>
      <c r="HL28" s="1026"/>
      <c r="HM28" s="1026"/>
      <c r="HN28" s="1026"/>
    </row>
    <row r="29" spans="1:222" s="771" customFormat="1" x14ac:dyDescent="0.25">
      <c r="A29" s="1037">
        <v>2021</v>
      </c>
      <c r="B29" s="1035">
        <v>32152</v>
      </c>
      <c r="C29" s="1035">
        <v>98</v>
      </c>
      <c r="D29" s="1036">
        <v>0</v>
      </c>
      <c r="E29" s="1035">
        <v>1087</v>
      </c>
      <c r="F29" s="1035">
        <v>677</v>
      </c>
      <c r="G29" s="1034">
        <v>0</v>
      </c>
      <c r="H29" s="1039">
        <v>18451</v>
      </c>
      <c r="I29" s="1038">
        <v>55</v>
      </c>
      <c r="J29" s="907">
        <v>28</v>
      </c>
      <c r="K29" s="1035">
        <v>11754</v>
      </c>
      <c r="L29" s="1026"/>
      <c r="M29" s="1026"/>
      <c r="N29" s="1026"/>
      <c r="O29" s="1026"/>
      <c r="P29" s="1026"/>
      <c r="Q29" s="1026"/>
      <c r="R29" s="1026"/>
      <c r="S29" s="1026"/>
      <c r="T29" s="1026"/>
      <c r="U29" s="1026"/>
      <c r="V29" s="1026"/>
      <c r="W29" s="1026"/>
      <c r="X29" s="1026"/>
      <c r="Y29" s="1026"/>
      <c r="Z29" s="1026"/>
      <c r="AA29" s="1026"/>
      <c r="AB29" s="1026"/>
      <c r="AC29" s="1026"/>
      <c r="AD29" s="1026"/>
      <c r="AE29" s="1026"/>
      <c r="AF29" s="1026"/>
      <c r="AG29" s="1026"/>
      <c r="AH29" s="1026"/>
      <c r="AI29" s="1026"/>
      <c r="AJ29" s="1026"/>
      <c r="AK29" s="1026"/>
      <c r="AL29" s="1026"/>
      <c r="AM29" s="1026"/>
      <c r="AN29" s="1026"/>
      <c r="AO29" s="1026"/>
      <c r="AP29" s="1026"/>
      <c r="AQ29" s="1026"/>
      <c r="AR29" s="1026"/>
      <c r="AS29" s="1026"/>
      <c r="AT29" s="1026"/>
      <c r="AU29" s="1026"/>
      <c r="AV29" s="1026"/>
      <c r="AW29" s="1026"/>
      <c r="AX29" s="1026"/>
      <c r="AY29" s="1026"/>
      <c r="AZ29" s="1026"/>
      <c r="BA29" s="1026"/>
      <c r="BB29" s="1026"/>
      <c r="BC29" s="1026"/>
      <c r="BD29" s="1026"/>
      <c r="BE29" s="1026"/>
      <c r="BF29" s="1026"/>
      <c r="BG29" s="1026"/>
      <c r="BH29" s="1026"/>
      <c r="BI29" s="1026"/>
      <c r="BJ29" s="1026"/>
      <c r="BK29" s="1026"/>
      <c r="BL29" s="1026"/>
      <c r="BM29" s="1026"/>
      <c r="BN29" s="1026"/>
      <c r="BO29" s="1026"/>
      <c r="BP29" s="1026"/>
      <c r="BQ29" s="1026"/>
      <c r="BR29" s="1026"/>
      <c r="BS29" s="1026"/>
      <c r="BT29" s="1026"/>
      <c r="BU29" s="1026"/>
      <c r="BV29" s="1026"/>
      <c r="BW29" s="1026"/>
      <c r="BX29" s="1026"/>
      <c r="BY29" s="1026"/>
      <c r="BZ29" s="1026"/>
      <c r="CA29" s="1026"/>
      <c r="CB29" s="1026"/>
      <c r="CC29" s="1026"/>
      <c r="CD29" s="1026"/>
      <c r="CE29" s="1026"/>
      <c r="CF29" s="1026"/>
      <c r="CG29" s="1026"/>
      <c r="CH29" s="1026"/>
      <c r="CI29" s="1026"/>
      <c r="CJ29" s="1026"/>
      <c r="CK29" s="1026"/>
      <c r="CL29" s="1026"/>
      <c r="CM29" s="1026"/>
      <c r="CN29" s="1026"/>
      <c r="CO29" s="1026"/>
      <c r="CP29" s="1026"/>
      <c r="CQ29" s="1026"/>
      <c r="CR29" s="1026"/>
      <c r="CS29" s="1026"/>
      <c r="CT29" s="1026"/>
      <c r="CU29" s="1026"/>
      <c r="CV29" s="1026"/>
      <c r="CW29" s="1026"/>
      <c r="CX29" s="1026"/>
      <c r="CY29" s="1026"/>
      <c r="CZ29" s="1026"/>
      <c r="DA29" s="1026"/>
      <c r="DB29" s="1026"/>
      <c r="DC29" s="1026"/>
      <c r="DD29" s="1026"/>
      <c r="DE29" s="1026"/>
      <c r="DF29" s="1026"/>
      <c r="DG29" s="1026"/>
      <c r="DH29" s="1026"/>
      <c r="DI29" s="1026"/>
      <c r="DJ29" s="1026"/>
      <c r="DK29" s="1026"/>
      <c r="DL29" s="1026"/>
      <c r="DM29" s="1026"/>
      <c r="DN29" s="1026"/>
      <c r="DO29" s="1026"/>
      <c r="DP29" s="1026"/>
      <c r="DQ29" s="1026"/>
      <c r="DR29" s="1026"/>
      <c r="DS29" s="1026"/>
      <c r="DT29" s="1026"/>
      <c r="DU29" s="1026"/>
      <c r="DV29" s="1026"/>
      <c r="DW29" s="1026"/>
      <c r="DX29" s="1026"/>
      <c r="DY29" s="1026"/>
      <c r="DZ29" s="1026"/>
      <c r="EA29" s="1026"/>
      <c r="EB29" s="1026"/>
      <c r="EC29" s="1026"/>
      <c r="ED29" s="1026"/>
      <c r="EE29" s="1026"/>
      <c r="EF29" s="1026"/>
      <c r="EG29" s="1026"/>
      <c r="EH29" s="1026"/>
      <c r="EI29" s="1026"/>
      <c r="EJ29" s="1026"/>
      <c r="EK29" s="1026"/>
      <c r="EL29" s="1026"/>
      <c r="EM29" s="1026"/>
      <c r="EN29" s="1026"/>
      <c r="EO29" s="1026"/>
      <c r="EP29" s="1026"/>
      <c r="EQ29" s="1026"/>
      <c r="ER29" s="1026"/>
      <c r="ES29" s="1026"/>
      <c r="ET29" s="1026"/>
      <c r="EU29" s="1026"/>
      <c r="EV29" s="1026"/>
      <c r="EW29" s="1026"/>
      <c r="EX29" s="1026"/>
      <c r="EY29" s="1026"/>
      <c r="EZ29" s="1026"/>
      <c r="FA29" s="1026"/>
      <c r="FB29" s="1026"/>
      <c r="FC29" s="1026"/>
      <c r="FD29" s="1026"/>
      <c r="FE29" s="1026"/>
      <c r="FF29" s="1026"/>
      <c r="FG29" s="1026"/>
      <c r="FH29" s="1026"/>
      <c r="FI29" s="1026"/>
      <c r="FJ29" s="1026"/>
      <c r="FK29" s="1026"/>
      <c r="FL29" s="1026"/>
      <c r="FM29" s="1026"/>
      <c r="FN29" s="1026"/>
      <c r="FO29" s="1026"/>
      <c r="FP29" s="1026"/>
      <c r="FQ29" s="1026"/>
      <c r="FR29" s="1026"/>
      <c r="FS29" s="1026"/>
      <c r="FT29" s="1026"/>
      <c r="FU29" s="1026"/>
      <c r="FV29" s="1026"/>
      <c r="FW29" s="1026"/>
      <c r="FX29" s="1026"/>
      <c r="FY29" s="1026"/>
      <c r="FZ29" s="1026"/>
      <c r="GA29" s="1026"/>
      <c r="GB29" s="1026"/>
      <c r="GC29" s="1026"/>
      <c r="GD29" s="1026"/>
      <c r="GE29" s="1026"/>
      <c r="GF29" s="1026"/>
      <c r="GG29" s="1026"/>
      <c r="GH29" s="1026"/>
      <c r="GI29" s="1026"/>
      <c r="GJ29" s="1026"/>
      <c r="GK29" s="1026"/>
      <c r="GL29" s="1026"/>
      <c r="GM29" s="1026"/>
      <c r="GN29" s="1026"/>
      <c r="GO29" s="1026"/>
      <c r="GP29" s="1026"/>
      <c r="GQ29" s="1026"/>
      <c r="GR29" s="1026"/>
      <c r="GS29" s="1026"/>
      <c r="GT29" s="1026"/>
      <c r="GU29" s="1026"/>
      <c r="GV29" s="1026"/>
      <c r="GW29" s="1026"/>
      <c r="GX29" s="1026"/>
      <c r="GY29" s="1026"/>
      <c r="GZ29" s="1026"/>
      <c r="HA29" s="1026"/>
      <c r="HB29" s="1026"/>
      <c r="HC29" s="1026"/>
      <c r="HD29" s="1026"/>
      <c r="HE29" s="1026"/>
      <c r="HF29" s="1026"/>
      <c r="HG29" s="1026"/>
      <c r="HH29" s="1026"/>
      <c r="HI29" s="1026"/>
      <c r="HJ29" s="1026"/>
      <c r="HK29" s="1026"/>
      <c r="HL29" s="1026"/>
      <c r="HM29" s="1026"/>
      <c r="HN29" s="1026"/>
    </row>
    <row r="30" spans="1:222" s="771" customFormat="1" x14ac:dyDescent="0.25">
      <c r="A30" s="1037">
        <v>2022</v>
      </c>
      <c r="B30" s="1035">
        <v>31533</v>
      </c>
      <c r="C30" s="1035">
        <v>346</v>
      </c>
      <c r="D30" s="1036">
        <v>0</v>
      </c>
      <c r="E30" s="1035">
        <v>2155</v>
      </c>
      <c r="F30" s="1035">
        <v>1199</v>
      </c>
      <c r="G30" s="1034">
        <v>0</v>
      </c>
      <c r="H30" s="1034">
        <v>12789</v>
      </c>
      <c r="I30" s="1034">
        <v>15</v>
      </c>
      <c r="J30" s="1034">
        <v>63</v>
      </c>
      <c r="K30" s="1034">
        <v>14966</v>
      </c>
      <c r="L30" s="1026"/>
      <c r="M30" s="1026"/>
      <c r="N30" s="1026"/>
      <c r="O30" s="1026"/>
      <c r="P30" s="1026"/>
      <c r="Q30" s="1026"/>
      <c r="R30" s="1026"/>
      <c r="S30" s="1026"/>
      <c r="T30" s="1026"/>
      <c r="U30" s="1026"/>
      <c r="V30" s="1026"/>
      <c r="W30" s="1026"/>
      <c r="X30" s="1026"/>
      <c r="Y30" s="1026"/>
      <c r="Z30" s="1026"/>
      <c r="AA30" s="1026"/>
      <c r="AB30" s="1026"/>
      <c r="AC30" s="1026"/>
      <c r="AD30" s="1026"/>
      <c r="AE30" s="1026"/>
      <c r="AF30" s="1026"/>
      <c r="AG30" s="1026"/>
      <c r="AH30" s="1026"/>
      <c r="AI30" s="1026"/>
      <c r="AJ30" s="1026"/>
      <c r="AK30" s="1026"/>
      <c r="AL30" s="1026"/>
      <c r="AM30" s="1026"/>
      <c r="AN30" s="1026"/>
      <c r="AO30" s="1026"/>
      <c r="AP30" s="1026"/>
      <c r="AQ30" s="1026"/>
      <c r="AR30" s="1026"/>
      <c r="AS30" s="1026"/>
      <c r="AT30" s="1026"/>
      <c r="AU30" s="1026"/>
      <c r="AV30" s="1026"/>
      <c r="AW30" s="1026"/>
      <c r="AX30" s="1026"/>
      <c r="AY30" s="1026"/>
      <c r="AZ30" s="1026"/>
      <c r="BA30" s="1026"/>
      <c r="BB30" s="1026"/>
      <c r="BC30" s="1026"/>
      <c r="BD30" s="1026"/>
      <c r="BE30" s="1026"/>
      <c r="BF30" s="1026"/>
      <c r="BG30" s="1026"/>
      <c r="BH30" s="1026"/>
      <c r="BI30" s="1026"/>
      <c r="BJ30" s="1026"/>
      <c r="BK30" s="1026"/>
      <c r="BL30" s="1026"/>
      <c r="BM30" s="1026"/>
      <c r="BN30" s="1026"/>
      <c r="BO30" s="1026"/>
      <c r="BP30" s="1026"/>
      <c r="BQ30" s="1026"/>
      <c r="BR30" s="1026"/>
      <c r="BS30" s="1026"/>
      <c r="BT30" s="1026"/>
      <c r="BU30" s="1026"/>
      <c r="BV30" s="1026"/>
      <c r="BW30" s="1026"/>
      <c r="BX30" s="1026"/>
      <c r="BY30" s="1026"/>
      <c r="BZ30" s="1026"/>
      <c r="CA30" s="1026"/>
      <c r="CB30" s="1026"/>
      <c r="CC30" s="1026"/>
      <c r="CD30" s="1026"/>
      <c r="CE30" s="1026"/>
      <c r="CF30" s="1026"/>
      <c r="CG30" s="1026"/>
      <c r="CH30" s="1026"/>
      <c r="CI30" s="1026"/>
      <c r="CJ30" s="1026"/>
      <c r="CK30" s="1026"/>
      <c r="CL30" s="1026"/>
      <c r="CM30" s="1026"/>
      <c r="CN30" s="1026"/>
      <c r="CO30" s="1026"/>
      <c r="CP30" s="1026"/>
      <c r="CQ30" s="1026"/>
      <c r="CR30" s="1026"/>
      <c r="CS30" s="1026"/>
      <c r="CT30" s="1026"/>
      <c r="CU30" s="1026"/>
      <c r="CV30" s="1026"/>
      <c r="CW30" s="1026"/>
      <c r="CX30" s="1026"/>
      <c r="CY30" s="1026"/>
      <c r="CZ30" s="1026"/>
      <c r="DA30" s="1026"/>
      <c r="DB30" s="1026"/>
      <c r="DC30" s="1026"/>
      <c r="DD30" s="1026"/>
      <c r="DE30" s="1026"/>
      <c r="DF30" s="1026"/>
      <c r="DG30" s="1026"/>
      <c r="DH30" s="1026"/>
      <c r="DI30" s="1026"/>
      <c r="DJ30" s="1026"/>
      <c r="DK30" s="1026"/>
      <c r="DL30" s="1026"/>
      <c r="DM30" s="1026"/>
      <c r="DN30" s="1026"/>
      <c r="DO30" s="1026"/>
      <c r="DP30" s="1026"/>
      <c r="DQ30" s="1026"/>
      <c r="DR30" s="1026"/>
      <c r="DS30" s="1026"/>
      <c r="DT30" s="1026"/>
      <c r="DU30" s="1026"/>
      <c r="DV30" s="1026"/>
      <c r="DW30" s="1026"/>
      <c r="DX30" s="1026"/>
      <c r="DY30" s="1026"/>
      <c r="DZ30" s="1026"/>
      <c r="EA30" s="1026"/>
      <c r="EB30" s="1026"/>
      <c r="EC30" s="1026"/>
      <c r="ED30" s="1026"/>
      <c r="EE30" s="1026"/>
      <c r="EF30" s="1026"/>
      <c r="EG30" s="1026"/>
      <c r="EH30" s="1026"/>
      <c r="EI30" s="1026"/>
      <c r="EJ30" s="1026"/>
      <c r="EK30" s="1026"/>
      <c r="EL30" s="1026"/>
      <c r="EM30" s="1026"/>
      <c r="EN30" s="1026"/>
      <c r="EO30" s="1026"/>
      <c r="EP30" s="1026"/>
      <c r="EQ30" s="1026"/>
      <c r="ER30" s="1026"/>
      <c r="ES30" s="1026"/>
      <c r="ET30" s="1026"/>
      <c r="EU30" s="1026"/>
      <c r="EV30" s="1026"/>
      <c r="EW30" s="1026"/>
      <c r="EX30" s="1026"/>
      <c r="EY30" s="1026"/>
      <c r="EZ30" s="1026"/>
      <c r="FA30" s="1026"/>
      <c r="FB30" s="1026"/>
      <c r="FC30" s="1026"/>
      <c r="FD30" s="1026"/>
      <c r="FE30" s="1026"/>
      <c r="FF30" s="1026"/>
      <c r="FG30" s="1026"/>
      <c r="FH30" s="1026"/>
      <c r="FI30" s="1026"/>
      <c r="FJ30" s="1026"/>
      <c r="FK30" s="1026"/>
      <c r="FL30" s="1026"/>
      <c r="FM30" s="1026"/>
      <c r="FN30" s="1026"/>
      <c r="FO30" s="1026"/>
      <c r="FP30" s="1026"/>
      <c r="FQ30" s="1026"/>
      <c r="FR30" s="1026"/>
      <c r="FS30" s="1026"/>
      <c r="FT30" s="1026"/>
      <c r="FU30" s="1026"/>
      <c r="FV30" s="1026"/>
      <c r="FW30" s="1026"/>
      <c r="FX30" s="1026"/>
      <c r="FY30" s="1026"/>
      <c r="FZ30" s="1026"/>
      <c r="GA30" s="1026"/>
      <c r="GB30" s="1026"/>
      <c r="GC30" s="1026"/>
      <c r="GD30" s="1026"/>
      <c r="GE30" s="1026"/>
      <c r="GF30" s="1026"/>
      <c r="GG30" s="1026"/>
      <c r="GH30" s="1026"/>
      <c r="GI30" s="1026"/>
      <c r="GJ30" s="1026"/>
      <c r="GK30" s="1026"/>
      <c r="GL30" s="1026"/>
      <c r="GM30" s="1026"/>
      <c r="GN30" s="1026"/>
      <c r="GO30" s="1026"/>
      <c r="GP30" s="1026"/>
      <c r="GQ30" s="1026"/>
      <c r="GR30" s="1026"/>
      <c r="GS30" s="1026"/>
      <c r="GT30" s="1026"/>
      <c r="GU30" s="1026"/>
      <c r="GV30" s="1026"/>
      <c r="GW30" s="1026"/>
      <c r="GX30" s="1026"/>
      <c r="GY30" s="1026"/>
      <c r="GZ30" s="1026"/>
      <c r="HA30" s="1026"/>
      <c r="HB30" s="1026"/>
      <c r="HC30" s="1026"/>
      <c r="HD30" s="1026"/>
      <c r="HE30" s="1026"/>
      <c r="HF30" s="1026"/>
      <c r="HG30" s="1026"/>
      <c r="HH30" s="1026"/>
      <c r="HI30" s="1026"/>
      <c r="HJ30" s="1026"/>
      <c r="HK30" s="1026"/>
      <c r="HL30" s="1026"/>
      <c r="HM30" s="1026"/>
      <c r="HN30" s="1026"/>
    </row>
    <row r="31" spans="1:222" s="771" customFormat="1" x14ac:dyDescent="0.25">
      <c r="A31" s="1033">
        <v>2023</v>
      </c>
      <c r="B31" s="1027">
        <v>33412</v>
      </c>
      <c r="C31" s="1027">
        <v>863</v>
      </c>
      <c r="D31" s="1032">
        <v>0</v>
      </c>
      <c r="E31" s="1027">
        <v>4053</v>
      </c>
      <c r="F31" s="1027">
        <v>2337</v>
      </c>
      <c r="G31" s="1031">
        <v>0</v>
      </c>
      <c r="H31" s="1030">
        <v>11651</v>
      </c>
      <c r="I31" s="1029">
        <v>0</v>
      </c>
      <c r="J31" s="1028">
        <v>0</v>
      </c>
      <c r="K31" s="1027">
        <v>14509</v>
      </c>
      <c r="L31" s="1026"/>
      <c r="M31" s="1026"/>
      <c r="N31" s="1026"/>
      <c r="O31" s="1026"/>
      <c r="P31" s="1026"/>
      <c r="Q31" s="1026"/>
      <c r="R31" s="1026"/>
      <c r="S31" s="1026"/>
      <c r="T31" s="1026"/>
      <c r="U31" s="1026"/>
      <c r="V31" s="1026"/>
      <c r="W31" s="1026"/>
      <c r="X31" s="1026"/>
      <c r="Y31" s="1026"/>
      <c r="Z31" s="1026"/>
      <c r="AA31" s="1026"/>
      <c r="AB31" s="1026"/>
      <c r="AC31" s="1026"/>
      <c r="AD31" s="1026"/>
      <c r="AE31" s="1026"/>
      <c r="AF31" s="1026"/>
      <c r="AG31" s="1026"/>
      <c r="AH31" s="1026"/>
      <c r="AI31" s="1026"/>
      <c r="AJ31" s="1026"/>
      <c r="AK31" s="1026"/>
      <c r="AL31" s="1026"/>
      <c r="AM31" s="1026"/>
      <c r="AN31" s="1026"/>
      <c r="AO31" s="1026"/>
      <c r="AP31" s="1026"/>
      <c r="AQ31" s="1026"/>
      <c r="AR31" s="1026"/>
      <c r="AS31" s="1026"/>
      <c r="AT31" s="1026"/>
      <c r="AU31" s="1026"/>
      <c r="AV31" s="1026"/>
      <c r="AW31" s="1026"/>
      <c r="AX31" s="1026"/>
      <c r="AY31" s="1026"/>
      <c r="AZ31" s="1026"/>
      <c r="BA31" s="1026"/>
      <c r="BB31" s="1026"/>
      <c r="BC31" s="1026"/>
      <c r="BD31" s="1026"/>
      <c r="BE31" s="1026"/>
      <c r="BF31" s="1026"/>
      <c r="BG31" s="1026"/>
      <c r="BH31" s="1026"/>
      <c r="BI31" s="1026"/>
      <c r="BJ31" s="1026"/>
      <c r="BK31" s="1026"/>
      <c r="BL31" s="1026"/>
      <c r="BM31" s="1026"/>
      <c r="BN31" s="1026"/>
      <c r="BO31" s="1026"/>
      <c r="BP31" s="1026"/>
      <c r="BQ31" s="1026"/>
      <c r="BR31" s="1026"/>
      <c r="BS31" s="1026"/>
      <c r="BT31" s="1026"/>
      <c r="BU31" s="1026"/>
      <c r="BV31" s="1026"/>
      <c r="BW31" s="1026"/>
      <c r="BX31" s="1026"/>
      <c r="BY31" s="1026"/>
      <c r="BZ31" s="1026"/>
      <c r="CA31" s="1026"/>
      <c r="CB31" s="1026"/>
      <c r="CC31" s="1026"/>
      <c r="CD31" s="1026"/>
      <c r="CE31" s="1026"/>
      <c r="CF31" s="1026"/>
      <c r="CG31" s="1026"/>
      <c r="CH31" s="1026"/>
      <c r="CI31" s="1026"/>
      <c r="CJ31" s="1026"/>
      <c r="CK31" s="1026"/>
      <c r="CL31" s="1026"/>
      <c r="CM31" s="1026"/>
      <c r="CN31" s="1026"/>
      <c r="CO31" s="1026"/>
      <c r="CP31" s="1026"/>
      <c r="CQ31" s="1026"/>
      <c r="CR31" s="1026"/>
      <c r="CS31" s="1026"/>
      <c r="CT31" s="1026"/>
      <c r="CU31" s="1026"/>
      <c r="CV31" s="1026"/>
      <c r="CW31" s="1026"/>
      <c r="CX31" s="1026"/>
      <c r="CY31" s="1026"/>
      <c r="CZ31" s="1026"/>
      <c r="DA31" s="1026"/>
      <c r="DB31" s="1026"/>
      <c r="DC31" s="1026"/>
      <c r="DD31" s="1026"/>
      <c r="DE31" s="1026"/>
      <c r="DF31" s="1026"/>
      <c r="DG31" s="1026"/>
      <c r="DH31" s="1026"/>
      <c r="DI31" s="1026"/>
      <c r="DJ31" s="1026"/>
      <c r="DK31" s="1026"/>
      <c r="DL31" s="1026"/>
      <c r="DM31" s="1026"/>
      <c r="DN31" s="1026"/>
      <c r="DO31" s="1026"/>
      <c r="DP31" s="1026"/>
      <c r="DQ31" s="1026"/>
      <c r="DR31" s="1026"/>
      <c r="DS31" s="1026"/>
      <c r="DT31" s="1026"/>
      <c r="DU31" s="1026"/>
      <c r="DV31" s="1026"/>
      <c r="DW31" s="1026"/>
      <c r="DX31" s="1026"/>
      <c r="DY31" s="1026"/>
      <c r="DZ31" s="1026"/>
      <c r="EA31" s="1026"/>
      <c r="EB31" s="1026"/>
      <c r="EC31" s="1026"/>
      <c r="ED31" s="1026"/>
      <c r="EE31" s="1026"/>
      <c r="EF31" s="1026"/>
      <c r="EG31" s="1026"/>
      <c r="EH31" s="1026"/>
      <c r="EI31" s="1026"/>
      <c r="EJ31" s="1026"/>
      <c r="EK31" s="1026"/>
      <c r="EL31" s="1026"/>
      <c r="EM31" s="1026"/>
      <c r="EN31" s="1026"/>
      <c r="EO31" s="1026"/>
      <c r="EP31" s="1026"/>
      <c r="EQ31" s="1026"/>
      <c r="ER31" s="1026"/>
      <c r="ES31" s="1026"/>
      <c r="ET31" s="1026"/>
      <c r="EU31" s="1026"/>
      <c r="EV31" s="1026"/>
      <c r="EW31" s="1026"/>
      <c r="EX31" s="1026"/>
      <c r="EY31" s="1026"/>
      <c r="EZ31" s="1026"/>
      <c r="FA31" s="1026"/>
      <c r="FB31" s="1026"/>
      <c r="FC31" s="1026"/>
      <c r="FD31" s="1026"/>
      <c r="FE31" s="1026"/>
      <c r="FF31" s="1026"/>
      <c r="FG31" s="1026"/>
      <c r="FH31" s="1026"/>
      <c r="FI31" s="1026"/>
      <c r="FJ31" s="1026"/>
      <c r="FK31" s="1026"/>
      <c r="FL31" s="1026"/>
      <c r="FM31" s="1026"/>
      <c r="FN31" s="1026"/>
      <c r="FO31" s="1026"/>
      <c r="FP31" s="1026"/>
      <c r="FQ31" s="1026"/>
      <c r="FR31" s="1026"/>
      <c r="FS31" s="1026"/>
      <c r="FT31" s="1026"/>
      <c r="FU31" s="1026"/>
      <c r="FV31" s="1026"/>
      <c r="FW31" s="1026"/>
      <c r="FX31" s="1026"/>
      <c r="FY31" s="1026"/>
      <c r="FZ31" s="1026"/>
      <c r="GA31" s="1026"/>
      <c r="GB31" s="1026"/>
      <c r="GC31" s="1026"/>
      <c r="GD31" s="1026"/>
      <c r="GE31" s="1026"/>
      <c r="GF31" s="1026"/>
      <c r="GG31" s="1026"/>
      <c r="GH31" s="1026"/>
      <c r="GI31" s="1026"/>
      <c r="GJ31" s="1026"/>
      <c r="GK31" s="1026"/>
      <c r="GL31" s="1026"/>
      <c r="GM31" s="1026"/>
      <c r="GN31" s="1026"/>
      <c r="GO31" s="1026"/>
      <c r="GP31" s="1026"/>
      <c r="GQ31" s="1026"/>
      <c r="GR31" s="1026"/>
      <c r="GS31" s="1026"/>
      <c r="GT31" s="1026"/>
      <c r="GU31" s="1026"/>
      <c r="GV31" s="1026"/>
      <c r="GW31" s="1026"/>
      <c r="GX31" s="1026"/>
      <c r="GY31" s="1026"/>
      <c r="GZ31" s="1026"/>
      <c r="HA31" s="1026"/>
      <c r="HB31" s="1026"/>
      <c r="HC31" s="1026"/>
      <c r="HD31" s="1026"/>
      <c r="HE31" s="1026"/>
      <c r="HF31" s="1026"/>
      <c r="HG31" s="1026"/>
      <c r="HH31" s="1026"/>
      <c r="HI31" s="1026"/>
      <c r="HJ31" s="1026"/>
      <c r="HK31" s="1026"/>
      <c r="HL31" s="1026"/>
      <c r="HM31" s="1026"/>
      <c r="HN31" s="1026"/>
    </row>
    <row r="32" spans="1:222" ht="63.75" customHeight="1" x14ac:dyDescent="0.25">
      <c r="A32" s="1025"/>
      <c r="B32" s="951" t="s">
        <v>146</v>
      </c>
      <c r="C32" s="1024" t="s">
        <v>1627</v>
      </c>
      <c r="D32" s="687" t="s">
        <v>1626</v>
      </c>
      <c r="E32" s="584" t="s">
        <v>1314</v>
      </c>
      <c r="F32" s="687" t="s">
        <v>1625</v>
      </c>
      <c r="G32" s="876" t="s">
        <v>1624</v>
      </c>
      <c r="H32" s="687" t="s">
        <v>1313</v>
      </c>
      <c r="I32" s="876" t="s">
        <v>1623</v>
      </c>
      <c r="J32" s="585" t="s">
        <v>1622</v>
      </c>
      <c r="K32" s="585" t="s">
        <v>1621</v>
      </c>
      <c r="L32" s="1023"/>
      <c r="M32" s="1023"/>
      <c r="N32" s="1023"/>
      <c r="O32" s="1023"/>
      <c r="P32" s="1023"/>
      <c r="Q32" s="1023"/>
      <c r="R32" s="1023"/>
      <c r="S32" s="1023"/>
      <c r="T32" s="1023"/>
      <c r="U32" s="1023"/>
      <c r="V32" s="1023"/>
      <c r="W32" s="1023"/>
      <c r="X32" s="1023"/>
      <c r="Y32" s="1023"/>
      <c r="Z32" s="1023"/>
      <c r="AA32" s="1023"/>
      <c r="AB32" s="1023"/>
      <c r="AC32" s="1023"/>
      <c r="AD32" s="1023"/>
      <c r="AE32" s="1023"/>
      <c r="AF32" s="1023"/>
      <c r="AG32" s="1023"/>
      <c r="AH32" s="1023"/>
      <c r="AI32" s="1023"/>
      <c r="AJ32" s="1023"/>
      <c r="AK32" s="1023"/>
      <c r="AL32" s="1023"/>
      <c r="AM32" s="1023"/>
      <c r="AN32" s="1023"/>
      <c r="AO32" s="1023"/>
      <c r="AP32" s="1023"/>
      <c r="AQ32" s="1023"/>
      <c r="AR32" s="1023"/>
      <c r="AS32" s="1023"/>
      <c r="AT32" s="1023"/>
      <c r="AU32" s="1023"/>
      <c r="AV32" s="1023"/>
      <c r="AW32" s="1023"/>
      <c r="AX32" s="1023"/>
      <c r="AY32" s="1023"/>
      <c r="AZ32" s="1023"/>
      <c r="BA32" s="1023"/>
      <c r="BB32" s="1023"/>
      <c r="BC32" s="1023"/>
      <c r="BD32" s="1023"/>
      <c r="BE32" s="1023"/>
      <c r="BF32" s="1023"/>
      <c r="BG32" s="1023"/>
      <c r="BH32" s="1023"/>
      <c r="BI32" s="1023"/>
      <c r="BJ32" s="1023"/>
      <c r="BK32" s="1023"/>
      <c r="BL32" s="1023"/>
      <c r="BM32" s="1023"/>
      <c r="BN32" s="1023"/>
      <c r="BO32" s="1023"/>
      <c r="BP32" s="1023"/>
      <c r="BQ32" s="1023"/>
      <c r="BR32" s="1023"/>
      <c r="BS32" s="1023"/>
      <c r="BT32" s="1023"/>
      <c r="BU32" s="1023"/>
      <c r="BV32" s="1023"/>
      <c r="BW32" s="1023"/>
      <c r="BX32" s="1023"/>
      <c r="BY32" s="1023"/>
      <c r="BZ32" s="1023"/>
      <c r="CA32" s="1023"/>
      <c r="CB32" s="1023"/>
      <c r="CC32" s="1023"/>
      <c r="CD32" s="1023"/>
      <c r="CE32" s="1023"/>
      <c r="CF32" s="1023"/>
      <c r="CG32" s="1023"/>
      <c r="CH32" s="1023"/>
      <c r="CI32" s="1023"/>
      <c r="CJ32" s="1023"/>
      <c r="CK32" s="1023"/>
      <c r="CL32" s="1023"/>
      <c r="CM32" s="1023"/>
      <c r="CN32" s="1023"/>
      <c r="CO32" s="1023"/>
      <c r="CP32" s="1023"/>
      <c r="CQ32" s="1023"/>
      <c r="CR32" s="1023"/>
      <c r="CS32" s="1023"/>
      <c r="CT32" s="1023"/>
      <c r="CU32" s="1023"/>
      <c r="CV32" s="1023"/>
      <c r="CW32" s="1023"/>
      <c r="CX32" s="1023"/>
      <c r="CY32" s="1023"/>
      <c r="CZ32" s="1023"/>
      <c r="DA32" s="1023"/>
      <c r="DB32" s="1023"/>
      <c r="DC32" s="1023"/>
      <c r="DD32" s="1023"/>
      <c r="DE32" s="1023"/>
      <c r="DF32" s="1023"/>
      <c r="DG32" s="1023"/>
      <c r="DH32" s="1023"/>
      <c r="DI32" s="1023"/>
      <c r="DJ32" s="1023"/>
      <c r="DK32" s="1023"/>
      <c r="DL32" s="1023"/>
      <c r="DM32" s="1023"/>
      <c r="DN32" s="1023"/>
      <c r="DO32" s="1023"/>
      <c r="DP32" s="1023"/>
      <c r="DQ32" s="1023"/>
      <c r="DR32" s="1023"/>
      <c r="DS32" s="1023"/>
      <c r="DT32" s="1023"/>
      <c r="DU32" s="1023"/>
      <c r="DV32" s="1023"/>
      <c r="DW32" s="1023"/>
      <c r="DX32" s="1023"/>
      <c r="DY32" s="1023"/>
      <c r="DZ32" s="1023"/>
      <c r="EA32" s="1023"/>
      <c r="EB32" s="1023"/>
      <c r="EC32" s="1023"/>
      <c r="ED32" s="1023"/>
      <c r="EE32" s="1023"/>
      <c r="EF32" s="1023"/>
      <c r="EG32" s="1023"/>
      <c r="EH32" s="1023"/>
      <c r="EI32" s="1023"/>
      <c r="EJ32" s="1023"/>
      <c r="EK32" s="1023"/>
      <c r="EL32" s="1023"/>
      <c r="EM32" s="1023"/>
      <c r="EN32" s="1023"/>
      <c r="EO32" s="1023"/>
      <c r="EP32" s="1023"/>
      <c r="EQ32" s="1023"/>
      <c r="ER32" s="1023"/>
      <c r="ES32" s="1023"/>
      <c r="ET32" s="1023"/>
      <c r="EU32" s="1023"/>
      <c r="EV32" s="1023"/>
      <c r="EW32" s="1023"/>
      <c r="EX32" s="1023"/>
      <c r="EY32" s="1023"/>
      <c r="EZ32" s="1023"/>
      <c r="FA32" s="1023"/>
      <c r="FB32" s="1023"/>
      <c r="FC32" s="1023"/>
      <c r="FD32" s="1023"/>
      <c r="FE32" s="1023"/>
      <c r="FF32" s="1023"/>
      <c r="FG32" s="1023"/>
      <c r="FH32" s="1023"/>
      <c r="FI32" s="1023"/>
      <c r="FJ32" s="1023"/>
      <c r="FK32" s="1023"/>
      <c r="FL32" s="1023"/>
      <c r="FM32" s="1023"/>
      <c r="FN32" s="1023"/>
      <c r="FO32" s="1023"/>
      <c r="FP32" s="1023"/>
      <c r="FQ32" s="1023"/>
      <c r="FR32" s="1023"/>
      <c r="FS32" s="1023"/>
      <c r="FT32" s="1023"/>
      <c r="FU32" s="1023"/>
      <c r="FV32" s="1023"/>
      <c r="FW32" s="1023"/>
      <c r="FX32" s="1023"/>
      <c r="FY32" s="1023"/>
      <c r="FZ32" s="1023"/>
      <c r="GA32" s="1023"/>
      <c r="GB32" s="1023"/>
      <c r="GC32" s="1023"/>
      <c r="GD32" s="1023"/>
      <c r="GE32" s="1023"/>
      <c r="GF32" s="1023"/>
      <c r="GG32" s="1023"/>
      <c r="GH32" s="1023"/>
      <c r="GI32" s="1023"/>
      <c r="GJ32" s="1023"/>
      <c r="GK32" s="1023"/>
      <c r="GL32" s="1023"/>
      <c r="GM32" s="1023"/>
      <c r="GN32" s="1023"/>
      <c r="GO32" s="1023"/>
      <c r="GP32" s="1023"/>
      <c r="GQ32" s="1023"/>
      <c r="GR32" s="1023"/>
      <c r="GS32" s="1023"/>
      <c r="GT32" s="1023"/>
      <c r="GU32" s="1023"/>
      <c r="GV32" s="1023"/>
      <c r="GW32" s="1023"/>
      <c r="GX32" s="1023"/>
      <c r="GY32" s="1023"/>
      <c r="GZ32" s="1023"/>
      <c r="HA32" s="1023"/>
      <c r="HB32" s="1023"/>
      <c r="HC32" s="1023"/>
      <c r="HD32" s="1023"/>
      <c r="HE32" s="1023"/>
      <c r="HF32" s="1023"/>
      <c r="HG32" s="1023"/>
      <c r="HH32" s="1023"/>
      <c r="HI32" s="1023"/>
      <c r="HJ32" s="1023"/>
      <c r="HK32" s="1023"/>
      <c r="HL32" s="1023"/>
      <c r="HM32" s="1023"/>
      <c r="HN32" s="1023"/>
    </row>
    <row r="33" spans="1:222" x14ac:dyDescent="0.25">
      <c r="A33" s="1725" t="s">
        <v>1161</v>
      </c>
      <c r="B33" s="1725"/>
      <c r="C33" s="1725"/>
      <c r="D33" s="1725"/>
      <c r="E33" s="1725"/>
      <c r="F33" s="1725"/>
      <c r="G33" s="1725"/>
      <c r="H33" s="1725"/>
      <c r="I33" s="1725"/>
      <c r="J33" s="1725"/>
      <c r="K33" s="1725"/>
      <c r="L33" s="1023"/>
      <c r="M33" s="1023"/>
      <c r="N33" s="1023"/>
      <c r="O33" s="1023"/>
      <c r="P33" s="1023"/>
      <c r="Q33" s="1023"/>
      <c r="R33" s="1023"/>
      <c r="S33" s="1023"/>
      <c r="T33" s="1023"/>
      <c r="U33" s="1023"/>
      <c r="V33" s="1023"/>
      <c r="W33" s="1023"/>
      <c r="X33" s="1023"/>
      <c r="Y33" s="1023"/>
      <c r="Z33" s="1023"/>
      <c r="AA33" s="1023"/>
      <c r="AB33" s="1023"/>
      <c r="AC33" s="1023"/>
      <c r="AD33" s="1023"/>
      <c r="AE33" s="1023"/>
      <c r="AF33" s="1023"/>
      <c r="AG33" s="1023"/>
      <c r="AH33" s="1023"/>
      <c r="AI33" s="1023"/>
      <c r="AJ33" s="1023"/>
      <c r="AK33" s="1023"/>
      <c r="AL33" s="1023"/>
      <c r="AM33" s="1023"/>
      <c r="AN33" s="1023"/>
      <c r="AO33" s="1023"/>
      <c r="AP33" s="1023"/>
      <c r="AQ33" s="1023"/>
      <c r="AR33" s="1023"/>
      <c r="AS33" s="1023"/>
      <c r="AT33" s="1023"/>
      <c r="AU33" s="1023"/>
      <c r="AV33" s="1023"/>
      <c r="AW33" s="1023"/>
      <c r="AX33" s="1023"/>
      <c r="AY33" s="1023"/>
      <c r="AZ33" s="1023"/>
      <c r="BA33" s="1023"/>
      <c r="BB33" s="1023"/>
      <c r="BC33" s="1023"/>
      <c r="BD33" s="1023"/>
      <c r="BE33" s="1023"/>
      <c r="BF33" s="1023"/>
      <c r="BG33" s="1023"/>
      <c r="BH33" s="1023"/>
      <c r="BI33" s="1023"/>
      <c r="BJ33" s="1023"/>
      <c r="BK33" s="1023"/>
      <c r="BL33" s="1023"/>
      <c r="BM33" s="1023"/>
      <c r="BN33" s="1023"/>
      <c r="BO33" s="1023"/>
      <c r="BP33" s="1023"/>
      <c r="BQ33" s="1023"/>
      <c r="BR33" s="1023"/>
      <c r="BS33" s="1023"/>
      <c r="BT33" s="1023"/>
      <c r="BU33" s="1023"/>
      <c r="BV33" s="1023"/>
      <c r="BW33" s="1023"/>
      <c r="BX33" s="1023"/>
      <c r="BY33" s="1023"/>
      <c r="BZ33" s="1023"/>
      <c r="CA33" s="1023"/>
      <c r="CB33" s="1023"/>
      <c r="CC33" s="1023"/>
      <c r="CD33" s="1023"/>
      <c r="CE33" s="1023"/>
      <c r="CF33" s="1023"/>
      <c r="CG33" s="1023"/>
      <c r="CH33" s="1023"/>
      <c r="CI33" s="1023"/>
      <c r="CJ33" s="1023"/>
      <c r="CK33" s="1023"/>
      <c r="CL33" s="1023"/>
      <c r="CM33" s="1023"/>
      <c r="CN33" s="1023"/>
      <c r="CO33" s="1023"/>
      <c r="CP33" s="1023"/>
      <c r="CQ33" s="1023"/>
      <c r="CR33" s="1023"/>
      <c r="CS33" s="1023"/>
      <c r="CT33" s="1023"/>
      <c r="CU33" s="1023"/>
      <c r="CV33" s="1023"/>
      <c r="CW33" s="1023"/>
      <c r="CX33" s="1023"/>
      <c r="CY33" s="1023"/>
      <c r="CZ33" s="1023"/>
      <c r="DA33" s="1023"/>
      <c r="DB33" s="1023"/>
      <c r="DC33" s="1023"/>
      <c r="DD33" s="1023"/>
      <c r="DE33" s="1023"/>
      <c r="DF33" s="1023"/>
      <c r="DG33" s="1023"/>
      <c r="DH33" s="1023"/>
      <c r="DI33" s="1023"/>
      <c r="DJ33" s="1023"/>
      <c r="DK33" s="1023"/>
      <c r="DL33" s="1023"/>
      <c r="DM33" s="1023"/>
      <c r="DN33" s="1023"/>
      <c r="DO33" s="1023"/>
      <c r="DP33" s="1023"/>
      <c r="DQ33" s="1023"/>
      <c r="DR33" s="1023"/>
      <c r="DS33" s="1023"/>
      <c r="DT33" s="1023"/>
      <c r="DU33" s="1023"/>
      <c r="DV33" s="1023"/>
      <c r="DW33" s="1023"/>
      <c r="DX33" s="1023"/>
      <c r="DY33" s="1023"/>
      <c r="DZ33" s="1023"/>
      <c r="EA33" s="1023"/>
      <c r="EB33" s="1023"/>
      <c r="EC33" s="1023"/>
      <c r="ED33" s="1023"/>
      <c r="EE33" s="1023"/>
      <c r="EF33" s="1023"/>
      <c r="EG33" s="1023"/>
      <c r="EH33" s="1023"/>
      <c r="EI33" s="1023"/>
      <c r="EJ33" s="1023"/>
      <c r="EK33" s="1023"/>
      <c r="EL33" s="1023"/>
      <c r="EM33" s="1023"/>
      <c r="EN33" s="1023"/>
      <c r="EO33" s="1023"/>
      <c r="EP33" s="1023"/>
      <c r="EQ33" s="1023"/>
      <c r="ER33" s="1023"/>
      <c r="ES33" s="1023"/>
      <c r="ET33" s="1023"/>
      <c r="EU33" s="1023"/>
      <c r="EV33" s="1023"/>
      <c r="EW33" s="1023"/>
      <c r="EX33" s="1023"/>
      <c r="EY33" s="1023"/>
      <c r="EZ33" s="1023"/>
      <c r="FA33" s="1023"/>
      <c r="FB33" s="1023"/>
      <c r="FC33" s="1023"/>
      <c r="FD33" s="1023"/>
      <c r="FE33" s="1023"/>
      <c r="FF33" s="1023"/>
      <c r="FG33" s="1023"/>
      <c r="FH33" s="1023"/>
      <c r="FI33" s="1023"/>
      <c r="FJ33" s="1023"/>
      <c r="FK33" s="1023"/>
      <c r="FL33" s="1023"/>
      <c r="FM33" s="1023"/>
      <c r="FN33" s="1023"/>
      <c r="FO33" s="1023"/>
      <c r="FP33" s="1023"/>
      <c r="FQ33" s="1023"/>
      <c r="FR33" s="1023"/>
      <c r="FS33" s="1023"/>
      <c r="FT33" s="1023"/>
      <c r="FU33" s="1023"/>
      <c r="FV33" s="1023"/>
      <c r="FW33" s="1023"/>
      <c r="FX33" s="1023"/>
      <c r="FY33" s="1023"/>
      <c r="FZ33" s="1023"/>
      <c r="GA33" s="1023"/>
      <c r="GB33" s="1023"/>
      <c r="GC33" s="1023"/>
      <c r="GD33" s="1023"/>
      <c r="GE33" s="1023"/>
      <c r="GF33" s="1023"/>
      <c r="GG33" s="1023"/>
      <c r="GH33" s="1023"/>
      <c r="GI33" s="1023"/>
      <c r="GJ33" s="1023"/>
      <c r="GK33" s="1023"/>
      <c r="GL33" s="1023"/>
      <c r="GM33" s="1023"/>
      <c r="GN33" s="1023"/>
      <c r="GO33" s="1023"/>
      <c r="GP33" s="1023"/>
      <c r="GQ33" s="1023"/>
      <c r="GR33" s="1023"/>
      <c r="GS33" s="1023"/>
      <c r="GT33" s="1023"/>
      <c r="GU33" s="1023"/>
      <c r="GV33" s="1023"/>
      <c r="GW33" s="1023"/>
      <c r="GX33" s="1023"/>
      <c r="GY33" s="1023"/>
      <c r="GZ33" s="1023"/>
      <c r="HA33" s="1023"/>
      <c r="HB33" s="1023"/>
      <c r="HC33" s="1023"/>
      <c r="HD33" s="1023"/>
      <c r="HE33" s="1023"/>
      <c r="HF33" s="1023"/>
      <c r="HG33" s="1023"/>
      <c r="HH33" s="1023"/>
      <c r="HI33" s="1023"/>
      <c r="HJ33" s="1023"/>
      <c r="HK33" s="1023"/>
      <c r="HL33" s="1023"/>
      <c r="HM33" s="1023"/>
      <c r="HN33" s="1023"/>
    </row>
    <row r="34" spans="1:222" ht="9.75" customHeight="1" x14ac:dyDescent="0.25">
      <c r="A34" s="1717" t="s">
        <v>1620</v>
      </c>
      <c r="B34" s="1717"/>
      <c r="C34" s="1717"/>
      <c r="D34" s="1717"/>
      <c r="E34" s="1717"/>
      <c r="F34" s="1717"/>
      <c r="G34" s="1717"/>
      <c r="H34" s="1717"/>
      <c r="I34" s="1717"/>
      <c r="J34" s="1717"/>
      <c r="K34" s="1717"/>
    </row>
    <row r="35" spans="1:222" ht="9.75" customHeight="1" x14ac:dyDescent="0.25">
      <c r="A35" s="1717" t="s">
        <v>1619</v>
      </c>
      <c r="B35" s="1717"/>
      <c r="C35" s="1717"/>
      <c r="D35" s="1717"/>
      <c r="E35" s="1717"/>
      <c r="F35" s="1717"/>
      <c r="G35" s="1717"/>
      <c r="H35" s="1717"/>
      <c r="I35" s="1717"/>
      <c r="J35" s="1717"/>
      <c r="K35" s="1717"/>
    </row>
    <row r="36" spans="1:222" ht="12.75" customHeight="1" x14ac:dyDescent="0.25">
      <c r="B36" s="985"/>
    </row>
    <row r="37" spans="1:222" s="573" customFormat="1" ht="10.35" customHeight="1" x14ac:dyDescent="0.25">
      <c r="A37" s="182" t="s">
        <v>502</v>
      </c>
    </row>
    <row r="38" spans="1:222" s="943" customFormat="1" ht="10.5" customHeight="1" x14ac:dyDescent="0.25">
      <c r="A38" s="574" t="s">
        <v>1672</v>
      </c>
    </row>
  </sheetData>
  <mergeCells count="6">
    <mergeCell ref="A35:K35"/>
    <mergeCell ref="A1:K1"/>
    <mergeCell ref="A2:K2"/>
    <mergeCell ref="B5:K5"/>
    <mergeCell ref="A34:K34"/>
    <mergeCell ref="A33:K33"/>
  </mergeCells>
  <hyperlinks>
    <hyperlink ref="A38" r:id="rId1" xr:uid="{EEB91D5C-8810-494B-A1D3-D1F817700AC2}"/>
    <hyperlink ref="B32" r:id="rId2" xr:uid="{CC5359BE-20D0-4B07-91D5-42CF7CFD8D83}"/>
    <hyperlink ref="C32" r:id="rId3" xr:uid="{2BA88C3C-FF2D-4776-98DE-901FA347BFC7}"/>
    <hyperlink ref="D32" r:id="rId4" xr:uid="{62ADE254-FF6E-4954-9D50-3CCC4DCA3A29}"/>
    <hyperlink ref="E32" r:id="rId5" xr:uid="{668E7070-D713-41DA-AF0D-979358833A5D}"/>
    <hyperlink ref="F32" r:id="rId6" xr:uid="{5F96BBD4-6C42-42C8-9A03-009222DE386E}"/>
    <hyperlink ref="G32" r:id="rId7" xr:uid="{83922637-35A4-46F5-A8F5-5EF526A9BA6E}"/>
    <hyperlink ref="H32" r:id="rId8" xr:uid="{EF6BEA11-E4C9-4DC6-8A53-8FB9EFBBFE91}"/>
    <hyperlink ref="I32" r:id="rId9" xr:uid="{270D6A52-A980-434D-8F09-279E9789844D}"/>
    <hyperlink ref="J32" r:id="rId10" xr:uid="{CAEB7AAD-CC55-4038-A830-082473DF29E4}"/>
    <hyperlink ref="K32" r:id="rId11" xr:uid="{C98586A3-ABF6-4852-A10A-481954690093}"/>
    <hyperlink ref="B4" r:id="rId12" xr:uid="{4196BCC6-9E0F-4D1A-9D8D-91E8D7B0E4A1}"/>
    <hyperlink ref="C4" r:id="rId13" xr:uid="{B1AEB1ED-C4EE-4337-9D6F-57A52503846F}"/>
    <hyperlink ref="D4" r:id="rId14" xr:uid="{26A30BBE-9AB4-4647-81FE-667088B8D918}"/>
    <hyperlink ref="E4" r:id="rId15" xr:uid="{801B5B47-D904-45F3-883F-ADDEABC178A8}"/>
    <hyperlink ref="F4" r:id="rId16" xr:uid="{C45A52BA-4704-42AF-9FAF-4061689E699F}"/>
    <hyperlink ref="G4" r:id="rId17" xr:uid="{D811294B-30B2-4D26-B8EC-00A48599F413}"/>
    <hyperlink ref="H4" r:id="rId18" xr:uid="{101243AF-11E5-43EB-9B1C-855787F45A59}"/>
    <hyperlink ref="I4" r:id="rId19" xr:uid="{0DAD2A57-6DE3-4CB2-B202-FA337F4A7FAC}"/>
    <hyperlink ref="J4" r:id="rId20" xr:uid="{0E67FA7F-1DD4-48BD-8F37-92C2BB584AC2}"/>
    <hyperlink ref="K4" r:id="rId21" xr:uid="{171AFA7A-F642-4A49-935F-AED14F7E77D5}"/>
  </hyperlinks>
  <printOptions horizontalCentered="1"/>
  <pageMargins left="0.39370078740157483" right="0.39370078740157483" top="0.39370078740157483" bottom="0.39370078740157483" header="0" footer="0"/>
  <pageSetup paperSize="9" scale="95" orientation="portrait" r:id="rId2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FB32CE-CF97-465D-9528-0EE2EFF09217}">
  <sheetPr>
    <pageSetUpPr fitToPage="1"/>
  </sheetPr>
  <dimension ref="A1:IT39"/>
  <sheetViews>
    <sheetView showGridLines="0" zoomScaleNormal="100" workbookViewId="0">
      <selection sqref="A1:K1"/>
    </sheetView>
  </sheetViews>
  <sheetFormatPr defaultColWidth="6.7109375" defaultRowHeight="12.75" x14ac:dyDescent="0.25"/>
  <cols>
    <col min="1" max="1" width="7.7109375" style="576" customWidth="1"/>
    <col min="2" max="5" width="8.28515625" style="576" customWidth="1"/>
    <col min="6" max="6" width="11" style="576" customWidth="1"/>
    <col min="7" max="9" width="9.42578125" style="576" customWidth="1"/>
    <col min="10" max="10" width="11" style="576" customWidth="1"/>
    <col min="11" max="11" width="10.42578125" style="576" customWidth="1"/>
    <col min="12" max="254" width="7.7109375" style="576" customWidth="1"/>
    <col min="255" max="255" width="8" style="576" customWidth="1"/>
    <col min="256" max="16384" width="6.7109375" style="576"/>
  </cols>
  <sheetData>
    <row r="1" spans="1:254" ht="34.5" customHeight="1" x14ac:dyDescent="0.25">
      <c r="A1" s="1726" t="s">
        <v>1691</v>
      </c>
      <c r="B1" s="1726"/>
      <c r="C1" s="1726"/>
      <c r="D1" s="1726"/>
      <c r="E1" s="1726"/>
      <c r="F1" s="1726"/>
      <c r="G1" s="1726"/>
      <c r="H1" s="1726"/>
      <c r="I1" s="1726"/>
      <c r="J1" s="1726"/>
      <c r="K1" s="1726"/>
      <c r="L1" s="1082"/>
      <c r="M1" s="1082"/>
      <c r="N1" s="1082"/>
      <c r="O1" s="1082"/>
      <c r="P1" s="1082"/>
      <c r="Q1" s="1082"/>
      <c r="R1" s="1082"/>
      <c r="S1" s="1082"/>
      <c r="T1" s="1082"/>
      <c r="U1" s="1082"/>
      <c r="V1" s="1082"/>
      <c r="W1" s="1082"/>
      <c r="X1" s="1082"/>
      <c r="Y1" s="1082"/>
      <c r="Z1" s="1082"/>
      <c r="AA1" s="1082"/>
      <c r="AB1" s="1082"/>
      <c r="AC1" s="1082"/>
      <c r="AD1" s="1082"/>
      <c r="AE1" s="1082"/>
      <c r="AF1" s="1082"/>
      <c r="AG1" s="1082"/>
      <c r="AH1" s="1082"/>
      <c r="AI1" s="1082"/>
      <c r="AJ1" s="1082"/>
      <c r="AK1" s="1082"/>
      <c r="AL1" s="1082"/>
      <c r="AM1" s="1082"/>
      <c r="AN1" s="1082"/>
      <c r="AO1" s="1082"/>
      <c r="AP1" s="1082"/>
      <c r="AQ1" s="1082"/>
      <c r="AR1" s="1082"/>
      <c r="AS1" s="1082"/>
      <c r="AT1" s="1082"/>
      <c r="AU1" s="1082"/>
      <c r="AV1" s="1082"/>
      <c r="AW1" s="1082"/>
      <c r="AX1" s="1082"/>
      <c r="AY1" s="1082"/>
      <c r="AZ1" s="1082"/>
      <c r="BA1" s="1082"/>
      <c r="BB1" s="1082"/>
      <c r="BC1" s="1082"/>
      <c r="BD1" s="1082"/>
      <c r="BE1" s="1082"/>
      <c r="BF1" s="1082"/>
      <c r="BG1" s="1082"/>
      <c r="BH1" s="1082"/>
      <c r="BI1" s="1082"/>
      <c r="BJ1" s="1082"/>
      <c r="BK1" s="1082"/>
      <c r="BL1" s="1082"/>
      <c r="BM1" s="1082"/>
      <c r="BN1" s="1082"/>
      <c r="BO1" s="1082"/>
      <c r="BP1" s="1082"/>
      <c r="BQ1" s="1082"/>
      <c r="BR1" s="1082"/>
      <c r="BS1" s="1082"/>
      <c r="BT1" s="1082"/>
      <c r="BU1" s="1082"/>
      <c r="BV1" s="1082"/>
      <c r="BW1" s="1082"/>
      <c r="BX1" s="1082"/>
      <c r="BY1" s="1082"/>
      <c r="BZ1" s="1082"/>
      <c r="CA1" s="1082"/>
      <c r="CB1" s="1082"/>
      <c r="CC1" s="1082"/>
      <c r="CD1" s="1082"/>
      <c r="CE1" s="1082"/>
      <c r="CF1" s="1082"/>
      <c r="CG1" s="1082"/>
      <c r="CH1" s="1082"/>
      <c r="CI1" s="1082"/>
      <c r="CJ1" s="1082"/>
      <c r="CK1" s="1082"/>
      <c r="CL1" s="1082"/>
      <c r="CM1" s="1082"/>
      <c r="CN1" s="1082"/>
      <c r="CO1" s="1082"/>
      <c r="CP1" s="1082"/>
      <c r="CQ1" s="1082"/>
      <c r="CR1" s="1082"/>
      <c r="CS1" s="1082"/>
      <c r="CT1" s="1082"/>
      <c r="CU1" s="1082"/>
      <c r="CV1" s="1082"/>
      <c r="CW1" s="1082"/>
      <c r="CX1" s="1082"/>
      <c r="CY1" s="1082"/>
      <c r="CZ1" s="1082"/>
      <c r="DA1" s="1082"/>
      <c r="DB1" s="1082"/>
      <c r="DC1" s="1082"/>
      <c r="DD1" s="1082"/>
      <c r="DE1" s="1082"/>
      <c r="DF1" s="1082"/>
      <c r="DG1" s="1082"/>
      <c r="DH1" s="1082"/>
      <c r="DI1" s="1082"/>
      <c r="DJ1" s="1082"/>
      <c r="DK1" s="1082"/>
      <c r="DL1" s="1082"/>
      <c r="DM1" s="1082"/>
      <c r="DN1" s="1082"/>
      <c r="DO1" s="1082"/>
      <c r="DP1" s="1082"/>
      <c r="DQ1" s="1082"/>
      <c r="DR1" s="1082"/>
      <c r="DS1" s="1082"/>
      <c r="DT1" s="1082"/>
      <c r="DU1" s="1082"/>
      <c r="DV1" s="1082"/>
      <c r="DW1" s="1082"/>
      <c r="DX1" s="1082"/>
      <c r="DY1" s="1082"/>
      <c r="DZ1" s="1082"/>
      <c r="EA1" s="1082"/>
      <c r="EB1" s="1082"/>
      <c r="EC1" s="1082"/>
      <c r="ED1" s="1082"/>
      <c r="EE1" s="1082"/>
      <c r="EF1" s="1082"/>
      <c r="EG1" s="1082"/>
      <c r="EH1" s="1082"/>
      <c r="EI1" s="1082"/>
      <c r="EJ1" s="1082"/>
      <c r="EK1" s="1082"/>
      <c r="EL1" s="1082"/>
      <c r="EM1" s="1082"/>
      <c r="EN1" s="1082"/>
      <c r="EO1" s="1082"/>
      <c r="EP1" s="1082"/>
      <c r="EQ1" s="1082"/>
      <c r="ER1" s="1082"/>
      <c r="ES1" s="1082"/>
      <c r="ET1" s="1082"/>
      <c r="EU1" s="1082"/>
      <c r="EV1" s="1082"/>
      <c r="EW1" s="1082"/>
      <c r="EX1" s="1082"/>
      <c r="EY1" s="1082"/>
      <c r="EZ1" s="1082"/>
      <c r="FA1" s="1082"/>
      <c r="FB1" s="1082"/>
      <c r="FC1" s="1082"/>
      <c r="FD1" s="1082"/>
      <c r="FE1" s="1082"/>
      <c r="FF1" s="1082"/>
      <c r="FG1" s="1082"/>
      <c r="FH1" s="1082"/>
      <c r="FI1" s="1082"/>
      <c r="FJ1" s="1082"/>
      <c r="FK1" s="1082"/>
      <c r="FL1" s="1082"/>
      <c r="FM1" s="1082"/>
      <c r="FN1" s="1082"/>
      <c r="FO1" s="1082"/>
      <c r="FP1" s="1082"/>
      <c r="FQ1" s="1082"/>
      <c r="FR1" s="1082"/>
      <c r="FS1" s="1082"/>
      <c r="FT1" s="1082"/>
      <c r="FU1" s="1082"/>
      <c r="FV1" s="1082"/>
      <c r="FW1" s="1082"/>
      <c r="FX1" s="1082"/>
      <c r="FY1" s="1082"/>
      <c r="FZ1" s="1082"/>
      <c r="GA1" s="1082"/>
      <c r="GB1" s="1082"/>
      <c r="GC1" s="1082"/>
      <c r="GD1" s="1082"/>
      <c r="GE1" s="1082"/>
      <c r="GF1" s="1082"/>
      <c r="GG1" s="1082"/>
      <c r="GH1" s="1082"/>
      <c r="GI1" s="1082"/>
      <c r="GJ1" s="1082"/>
      <c r="GK1" s="1082"/>
      <c r="GL1" s="1082"/>
      <c r="GM1" s="1082"/>
      <c r="GN1" s="1082"/>
      <c r="GO1" s="1082"/>
      <c r="GP1" s="1082"/>
      <c r="GQ1" s="1082"/>
      <c r="GR1" s="1082"/>
      <c r="GS1" s="1082"/>
      <c r="GT1" s="1082"/>
      <c r="GU1" s="1082"/>
      <c r="GV1" s="1082"/>
      <c r="GW1" s="1082"/>
      <c r="GX1" s="1082"/>
      <c r="GY1" s="1082"/>
      <c r="GZ1" s="1082"/>
      <c r="HA1" s="1082"/>
      <c r="HB1" s="1082"/>
      <c r="HC1" s="1082"/>
      <c r="HD1" s="1082"/>
      <c r="HE1" s="1082"/>
      <c r="HF1" s="1082"/>
      <c r="HG1" s="1082"/>
      <c r="HH1" s="1082"/>
      <c r="HI1" s="1082"/>
      <c r="HJ1" s="1082"/>
      <c r="HK1" s="1082"/>
      <c r="HL1" s="1082"/>
      <c r="HM1" s="1082"/>
      <c r="HN1" s="1082"/>
      <c r="HO1" s="1082"/>
      <c r="HP1" s="1082"/>
      <c r="HQ1" s="1082"/>
      <c r="HR1" s="1082"/>
      <c r="HS1" s="1082"/>
      <c r="HT1" s="1082"/>
      <c r="HU1" s="1082"/>
      <c r="HV1" s="1082"/>
      <c r="HW1" s="1082"/>
      <c r="HX1" s="1082"/>
      <c r="HY1" s="1082"/>
      <c r="HZ1" s="1082"/>
      <c r="IA1" s="1082"/>
      <c r="IB1" s="1082"/>
      <c r="IC1" s="1082"/>
      <c r="ID1" s="1082"/>
      <c r="IE1" s="1082"/>
      <c r="IF1" s="1082"/>
      <c r="IG1" s="1082"/>
      <c r="IH1" s="1082"/>
      <c r="II1" s="1082"/>
      <c r="IJ1" s="1082"/>
      <c r="IK1" s="1082"/>
      <c r="IL1" s="1082"/>
      <c r="IM1" s="1082"/>
      <c r="IN1" s="1082"/>
      <c r="IO1" s="1082"/>
      <c r="IP1" s="1082"/>
      <c r="IQ1" s="1082"/>
      <c r="IR1" s="1082"/>
      <c r="IS1" s="1082"/>
      <c r="IT1" s="1082"/>
    </row>
    <row r="2" spans="1:254" ht="34.5" customHeight="1" x14ac:dyDescent="0.25">
      <c r="A2" s="1727" t="s">
        <v>1690</v>
      </c>
      <c r="B2" s="1727"/>
      <c r="C2" s="1727"/>
      <c r="D2" s="1727"/>
      <c r="E2" s="1727"/>
      <c r="F2" s="1727"/>
      <c r="G2" s="1727"/>
      <c r="H2" s="1727"/>
      <c r="I2" s="1727"/>
      <c r="J2" s="1727"/>
      <c r="K2" s="1727"/>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1082"/>
      <c r="BK2" s="1082"/>
      <c r="BL2" s="1082"/>
      <c r="BM2" s="1082"/>
      <c r="BN2" s="1082"/>
      <c r="BO2" s="1082"/>
      <c r="BP2" s="1082"/>
      <c r="BQ2" s="1082"/>
      <c r="BR2" s="1082"/>
      <c r="BS2" s="1082"/>
      <c r="BT2" s="1082"/>
      <c r="BU2" s="1082"/>
      <c r="BV2" s="1082"/>
      <c r="BW2" s="1082"/>
      <c r="BX2" s="1082"/>
      <c r="BY2" s="1082"/>
      <c r="BZ2" s="1082"/>
      <c r="CA2" s="1082"/>
      <c r="CB2" s="1082"/>
      <c r="CC2" s="1082"/>
      <c r="CD2" s="1082"/>
      <c r="CE2" s="1082"/>
      <c r="CF2" s="1082"/>
      <c r="CG2" s="1082"/>
      <c r="CH2" s="1082"/>
      <c r="CI2" s="1082"/>
      <c r="CJ2" s="1082"/>
      <c r="CK2" s="1082"/>
      <c r="CL2" s="1082"/>
      <c r="CM2" s="1082"/>
      <c r="CN2" s="1082"/>
      <c r="CO2" s="1082"/>
      <c r="CP2" s="1082"/>
      <c r="CQ2" s="1082"/>
      <c r="CR2" s="1082"/>
      <c r="CS2" s="1082"/>
      <c r="CT2" s="1082"/>
      <c r="CU2" s="1082"/>
      <c r="CV2" s="1082"/>
      <c r="CW2" s="1082"/>
      <c r="CX2" s="1082"/>
      <c r="CY2" s="1082"/>
      <c r="CZ2" s="1082"/>
      <c r="DA2" s="1082"/>
      <c r="DB2" s="1082"/>
      <c r="DC2" s="1082"/>
      <c r="DD2" s="1082"/>
      <c r="DE2" s="1082"/>
      <c r="DF2" s="1082"/>
      <c r="DG2" s="1082"/>
      <c r="DH2" s="1082"/>
      <c r="DI2" s="1082"/>
      <c r="DJ2" s="1082"/>
      <c r="DK2" s="1082"/>
      <c r="DL2" s="1082"/>
      <c r="DM2" s="1082"/>
      <c r="DN2" s="1082"/>
      <c r="DO2" s="1082"/>
      <c r="DP2" s="1082"/>
      <c r="DQ2" s="1082"/>
      <c r="DR2" s="1082"/>
      <c r="DS2" s="1082"/>
      <c r="DT2" s="1082"/>
      <c r="DU2" s="1082"/>
      <c r="DV2" s="1082"/>
      <c r="DW2" s="1082"/>
      <c r="DX2" s="1082"/>
      <c r="DY2" s="1082"/>
      <c r="DZ2" s="1082"/>
      <c r="EA2" s="1082"/>
      <c r="EB2" s="1082"/>
      <c r="EC2" s="1082"/>
      <c r="ED2" s="1082"/>
      <c r="EE2" s="1082"/>
      <c r="EF2" s="1082"/>
      <c r="EG2" s="1082"/>
      <c r="EH2" s="1082"/>
      <c r="EI2" s="1082"/>
      <c r="EJ2" s="1082"/>
      <c r="EK2" s="1082"/>
      <c r="EL2" s="1082"/>
      <c r="EM2" s="1082"/>
      <c r="EN2" s="1082"/>
      <c r="EO2" s="1082"/>
      <c r="EP2" s="1082"/>
      <c r="EQ2" s="1082"/>
      <c r="ER2" s="1082"/>
      <c r="ES2" s="1082"/>
      <c r="ET2" s="1082"/>
      <c r="EU2" s="1082"/>
      <c r="EV2" s="1082"/>
      <c r="EW2" s="1082"/>
      <c r="EX2" s="1082"/>
      <c r="EY2" s="1082"/>
      <c r="EZ2" s="1082"/>
      <c r="FA2" s="1082"/>
      <c r="FB2" s="1082"/>
      <c r="FC2" s="1082"/>
      <c r="FD2" s="1082"/>
      <c r="FE2" s="1082"/>
      <c r="FF2" s="1082"/>
      <c r="FG2" s="1082"/>
      <c r="FH2" s="1082"/>
      <c r="FI2" s="1082"/>
      <c r="FJ2" s="1082"/>
      <c r="FK2" s="1082"/>
      <c r="FL2" s="1082"/>
      <c r="FM2" s="1082"/>
      <c r="FN2" s="1082"/>
      <c r="FO2" s="1082"/>
      <c r="FP2" s="1082"/>
      <c r="FQ2" s="1082"/>
      <c r="FR2" s="1082"/>
      <c r="FS2" s="1082"/>
      <c r="FT2" s="1082"/>
      <c r="FU2" s="1082"/>
      <c r="FV2" s="1082"/>
      <c r="FW2" s="1082"/>
      <c r="FX2" s="1082"/>
      <c r="FY2" s="1082"/>
      <c r="FZ2" s="1082"/>
      <c r="GA2" s="1082"/>
      <c r="GB2" s="1082"/>
      <c r="GC2" s="1082"/>
      <c r="GD2" s="1082"/>
      <c r="GE2" s="1082"/>
      <c r="GF2" s="1082"/>
      <c r="GG2" s="1082"/>
      <c r="GH2" s="1082"/>
      <c r="GI2" s="1082"/>
      <c r="GJ2" s="1082"/>
      <c r="GK2" s="1082"/>
      <c r="GL2" s="1082"/>
      <c r="GM2" s="1082"/>
      <c r="GN2" s="1082"/>
      <c r="GO2" s="1082"/>
      <c r="GP2" s="1082"/>
      <c r="GQ2" s="1082"/>
      <c r="GR2" s="1082"/>
      <c r="GS2" s="1082"/>
      <c r="GT2" s="1082"/>
      <c r="GU2" s="1082"/>
      <c r="GV2" s="1082"/>
      <c r="GW2" s="1082"/>
      <c r="GX2" s="1082"/>
      <c r="GY2" s="1082"/>
      <c r="GZ2" s="1082"/>
      <c r="HA2" s="1082"/>
      <c r="HB2" s="1082"/>
      <c r="HC2" s="1082"/>
      <c r="HD2" s="1082"/>
      <c r="HE2" s="1082"/>
      <c r="HF2" s="1082"/>
      <c r="HG2" s="1082"/>
      <c r="HH2" s="1082"/>
      <c r="HI2" s="1082"/>
      <c r="HJ2" s="1082"/>
      <c r="HK2" s="1082"/>
      <c r="HL2" s="1082"/>
      <c r="HM2" s="1082"/>
      <c r="HN2" s="1082"/>
      <c r="HO2" s="1082"/>
      <c r="HP2" s="1082"/>
      <c r="HQ2" s="1082"/>
      <c r="HR2" s="1082"/>
      <c r="HS2" s="1082"/>
      <c r="HT2" s="1082"/>
      <c r="HU2" s="1082"/>
      <c r="HV2" s="1082"/>
      <c r="HW2" s="1082"/>
      <c r="HX2" s="1082"/>
      <c r="HY2" s="1082"/>
      <c r="HZ2" s="1082"/>
      <c r="IA2" s="1082"/>
      <c r="IB2" s="1082"/>
      <c r="IC2" s="1082"/>
      <c r="ID2" s="1082"/>
      <c r="IE2" s="1082"/>
      <c r="IF2" s="1082"/>
      <c r="IG2" s="1082"/>
      <c r="IH2" s="1082"/>
      <c r="II2" s="1082"/>
      <c r="IJ2" s="1082"/>
      <c r="IK2" s="1082"/>
      <c r="IL2" s="1082"/>
      <c r="IM2" s="1082"/>
      <c r="IN2" s="1082"/>
      <c r="IO2" s="1082"/>
      <c r="IP2" s="1082"/>
      <c r="IQ2" s="1082"/>
      <c r="IR2" s="1082"/>
      <c r="IS2" s="1082"/>
      <c r="IT2" s="1082"/>
    </row>
    <row r="3" spans="1:254" ht="9.75" customHeight="1" x14ac:dyDescent="0.25">
      <c r="A3" s="1086" t="s">
        <v>1547</v>
      </c>
      <c r="B3" s="1085"/>
      <c r="C3" s="1084"/>
      <c r="D3" s="1084"/>
      <c r="E3" s="1084"/>
      <c r="F3" s="1084"/>
      <c r="G3" s="1084"/>
      <c r="H3" s="1084"/>
      <c r="I3" s="1084"/>
      <c r="J3" s="1084"/>
      <c r="K3" s="1083" t="s">
        <v>1546</v>
      </c>
      <c r="L3" s="1082"/>
      <c r="M3" s="1082"/>
      <c r="N3" s="1082"/>
      <c r="O3" s="1082"/>
      <c r="P3" s="1082"/>
      <c r="Q3" s="1082"/>
      <c r="R3" s="1082"/>
      <c r="S3" s="1082"/>
      <c r="T3" s="1082"/>
      <c r="U3" s="1082"/>
      <c r="V3" s="1082"/>
      <c r="W3" s="1082"/>
      <c r="X3" s="1082"/>
      <c r="Y3" s="1082"/>
      <c r="Z3" s="1082"/>
      <c r="AA3" s="1082"/>
      <c r="AB3" s="1082"/>
      <c r="AC3" s="1082"/>
      <c r="AD3" s="1082"/>
      <c r="AE3" s="1082"/>
      <c r="AF3" s="1082"/>
      <c r="AG3" s="1082"/>
      <c r="AH3" s="1082"/>
      <c r="AI3" s="1082"/>
      <c r="AJ3" s="1082"/>
      <c r="AK3" s="1082"/>
      <c r="AL3" s="1082"/>
      <c r="AM3" s="1082"/>
      <c r="AN3" s="1082"/>
      <c r="AO3" s="1082"/>
      <c r="AP3" s="1082"/>
      <c r="AQ3" s="1082"/>
      <c r="AR3" s="1082"/>
      <c r="AS3" s="1082"/>
      <c r="AT3" s="1082"/>
      <c r="AU3" s="1082"/>
      <c r="AV3" s="1082"/>
      <c r="AW3" s="1082"/>
      <c r="AX3" s="1082"/>
      <c r="AY3" s="1082"/>
      <c r="AZ3" s="1082"/>
      <c r="BA3" s="1082"/>
      <c r="BB3" s="1082"/>
      <c r="BC3" s="1082"/>
      <c r="BD3" s="1082"/>
      <c r="BE3" s="1082"/>
      <c r="BF3" s="1082"/>
      <c r="BG3" s="1082"/>
      <c r="BH3" s="1082"/>
      <c r="BI3" s="1082"/>
      <c r="BJ3" s="1082"/>
      <c r="BK3" s="1082"/>
      <c r="BL3" s="1082"/>
      <c r="BM3" s="1082"/>
      <c r="BN3" s="1082"/>
      <c r="BO3" s="1082"/>
      <c r="BP3" s="1082"/>
      <c r="BQ3" s="1082"/>
      <c r="BR3" s="1082"/>
      <c r="BS3" s="1082"/>
      <c r="BT3" s="1082"/>
      <c r="BU3" s="1082"/>
      <c r="BV3" s="1082"/>
      <c r="BW3" s="1082"/>
      <c r="BX3" s="1082"/>
      <c r="BY3" s="1082"/>
      <c r="BZ3" s="1082"/>
      <c r="CA3" s="1082"/>
      <c r="CB3" s="1082"/>
      <c r="CC3" s="1082"/>
      <c r="CD3" s="1082"/>
      <c r="CE3" s="1082"/>
      <c r="CF3" s="1082"/>
      <c r="CG3" s="1082"/>
      <c r="CH3" s="1082"/>
      <c r="CI3" s="1082"/>
      <c r="CJ3" s="1082"/>
      <c r="CK3" s="1082"/>
      <c r="CL3" s="1082"/>
      <c r="CM3" s="1082"/>
      <c r="CN3" s="1082"/>
      <c r="CO3" s="1082"/>
      <c r="CP3" s="1082"/>
      <c r="CQ3" s="1082"/>
      <c r="CR3" s="1082"/>
      <c r="CS3" s="1082"/>
      <c r="CT3" s="1082"/>
      <c r="CU3" s="1082"/>
      <c r="CV3" s="1082"/>
      <c r="CW3" s="1082"/>
      <c r="CX3" s="1082"/>
      <c r="CY3" s="1082"/>
      <c r="CZ3" s="1082"/>
      <c r="DA3" s="1082"/>
      <c r="DB3" s="1082"/>
      <c r="DC3" s="1082"/>
      <c r="DD3" s="1082"/>
      <c r="DE3" s="1082"/>
      <c r="DF3" s="1082"/>
      <c r="DG3" s="1082"/>
      <c r="DH3" s="1082"/>
      <c r="DI3" s="1082"/>
      <c r="DJ3" s="1082"/>
      <c r="DK3" s="1082"/>
      <c r="DL3" s="1082"/>
      <c r="DM3" s="1082"/>
      <c r="DN3" s="1082"/>
      <c r="DO3" s="1082"/>
      <c r="DP3" s="1082"/>
      <c r="DQ3" s="1082"/>
      <c r="DR3" s="1082"/>
      <c r="DS3" s="1082"/>
      <c r="DT3" s="1082"/>
      <c r="DU3" s="1082"/>
      <c r="DV3" s="1082"/>
      <c r="DW3" s="1082"/>
      <c r="DX3" s="1082"/>
      <c r="DY3" s="1082"/>
      <c r="DZ3" s="1082"/>
      <c r="EA3" s="1082"/>
      <c r="EB3" s="1082"/>
      <c r="EC3" s="1082"/>
      <c r="ED3" s="1082"/>
      <c r="EE3" s="1082"/>
      <c r="EF3" s="1082"/>
      <c r="EG3" s="1082"/>
      <c r="EH3" s="1082"/>
      <c r="EI3" s="1082"/>
      <c r="EJ3" s="1082"/>
      <c r="EK3" s="1082"/>
      <c r="EL3" s="1082"/>
      <c r="EM3" s="1082"/>
      <c r="EN3" s="1082"/>
      <c r="EO3" s="1082"/>
      <c r="EP3" s="1082"/>
      <c r="EQ3" s="1082"/>
      <c r="ER3" s="1082"/>
      <c r="ES3" s="1082"/>
      <c r="ET3" s="1082"/>
      <c r="EU3" s="1082"/>
      <c r="EV3" s="1082"/>
      <c r="EW3" s="1082"/>
      <c r="EX3" s="1082"/>
      <c r="EY3" s="1082"/>
      <c r="EZ3" s="1082"/>
      <c r="FA3" s="1082"/>
      <c r="FB3" s="1082"/>
      <c r="FC3" s="1082"/>
      <c r="FD3" s="1082"/>
      <c r="FE3" s="1082"/>
      <c r="FF3" s="1082"/>
      <c r="FG3" s="1082"/>
      <c r="FH3" s="1082"/>
      <c r="FI3" s="1082"/>
      <c r="FJ3" s="1082"/>
      <c r="FK3" s="1082"/>
      <c r="FL3" s="1082"/>
      <c r="FM3" s="1082"/>
      <c r="FN3" s="1082"/>
      <c r="FO3" s="1082"/>
      <c r="FP3" s="1082"/>
      <c r="FQ3" s="1082"/>
      <c r="FR3" s="1082"/>
      <c r="FS3" s="1082"/>
      <c r="FT3" s="1082"/>
      <c r="FU3" s="1082"/>
      <c r="FV3" s="1082"/>
      <c r="FW3" s="1082"/>
      <c r="FX3" s="1082"/>
      <c r="FY3" s="1082"/>
      <c r="FZ3" s="1082"/>
      <c r="GA3" s="1082"/>
      <c r="GB3" s="1082"/>
      <c r="GC3" s="1082"/>
      <c r="GD3" s="1082"/>
      <c r="GE3" s="1082"/>
      <c r="GF3" s="1082"/>
      <c r="GG3" s="1082"/>
      <c r="GH3" s="1082"/>
      <c r="GI3" s="1082"/>
      <c r="GJ3" s="1082"/>
      <c r="GK3" s="1082"/>
      <c r="GL3" s="1082"/>
      <c r="GM3" s="1082"/>
      <c r="GN3" s="1082"/>
      <c r="GO3" s="1082"/>
      <c r="GP3" s="1082"/>
      <c r="GQ3" s="1082"/>
      <c r="GR3" s="1082"/>
      <c r="GS3" s="1082"/>
      <c r="GT3" s="1082"/>
      <c r="GU3" s="1082"/>
      <c r="GV3" s="1082"/>
      <c r="GW3" s="1082"/>
      <c r="GX3" s="1082"/>
      <c r="GY3" s="1082"/>
      <c r="GZ3" s="1082"/>
      <c r="HA3" s="1082"/>
      <c r="HB3" s="1082"/>
      <c r="HC3" s="1082"/>
      <c r="HD3" s="1082"/>
      <c r="HE3" s="1082"/>
      <c r="HF3" s="1082"/>
      <c r="HG3" s="1082"/>
      <c r="HH3" s="1082"/>
      <c r="HI3" s="1082"/>
      <c r="HJ3" s="1082"/>
      <c r="HK3" s="1082"/>
      <c r="HL3" s="1082"/>
      <c r="HM3" s="1082"/>
      <c r="HN3" s="1082"/>
      <c r="HO3" s="1082"/>
      <c r="HP3" s="1082"/>
      <c r="HQ3" s="1082"/>
      <c r="HR3" s="1082"/>
      <c r="HS3" s="1082"/>
      <c r="HT3" s="1082"/>
      <c r="HU3" s="1082"/>
      <c r="HV3" s="1082"/>
      <c r="HW3" s="1082"/>
      <c r="HX3" s="1082"/>
      <c r="HY3" s="1082"/>
      <c r="HZ3" s="1082"/>
      <c r="IA3" s="1082"/>
      <c r="IB3" s="1082"/>
      <c r="IC3" s="1082"/>
      <c r="ID3" s="1082"/>
      <c r="IE3" s="1082"/>
      <c r="IF3" s="1082"/>
      <c r="IG3" s="1082"/>
      <c r="IH3" s="1082"/>
      <c r="II3" s="1082"/>
      <c r="IJ3" s="1082"/>
      <c r="IK3" s="1082"/>
      <c r="IL3" s="1082"/>
      <c r="IM3" s="1082"/>
      <c r="IN3" s="1082"/>
      <c r="IO3" s="1082"/>
      <c r="IP3" s="1082"/>
      <c r="IQ3" s="1082"/>
      <c r="IR3" s="1082"/>
      <c r="IS3" s="1082"/>
      <c r="IT3" s="1082"/>
    </row>
    <row r="4" spans="1:254" ht="63.75" customHeight="1" x14ac:dyDescent="0.25">
      <c r="A4" s="1081"/>
      <c r="B4" s="951" t="s">
        <v>146</v>
      </c>
      <c r="C4" s="1024" t="s">
        <v>1664</v>
      </c>
      <c r="D4" s="687" t="s">
        <v>1663</v>
      </c>
      <c r="E4" s="584" t="s">
        <v>1326</v>
      </c>
      <c r="F4" s="584" t="s">
        <v>1662</v>
      </c>
      <c r="G4" s="584" t="s">
        <v>1661</v>
      </c>
      <c r="H4" s="584" t="s">
        <v>1660</v>
      </c>
      <c r="I4" s="876" t="s">
        <v>1659</v>
      </c>
      <c r="J4" s="585" t="s">
        <v>1658</v>
      </c>
      <c r="K4" s="585" t="s">
        <v>1657</v>
      </c>
      <c r="L4" s="1054"/>
      <c r="M4" s="1054"/>
      <c r="N4" s="1054"/>
      <c r="O4" s="1054"/>
      <c r="P4" s="1054"/>
      <c r="Q4" s="1054"/>
      <c r="R4" s="1054"/>
      <c r="S4" s="1054"/>
      <c r="T4" s="1054"/>
      <c r="U4" s="1054"/>
      <c r="V4" s="1054"/>
      <c r="W4" s="1054"/>
      <c r="X4" s="1054"/>
      <c r="Y4" s="1054"/>
      <c r="Z4" s="1054"/>
      <c r="AA4" s="1054"/>
      <c r="AB4" s="1054"/>
      <c r="AC4" s="1054"/>
      <c r="AD4" s="1054"/>
      <c r="AE4" s="1054"/>
      <c r="AF4" s="1054"/>
      <c r="AG4" s="1054"/>
      <c r="AH4" s="1054"/>
      <c r="AI4" s="1054"/>
      <c r="AJ4" s="1054"/>
      <c r="AK4" s="1054"/>
      <c r="AL4" s="1054"/>
      <c r="AM4" s="1054"/>
      <c r="AN4" s="1054"/>
      <c r="AO4" s="1054"/>
      <c r="AP4" s="1054"/>
      <c r="AQ4" s="1054"/>
      <c r="AR4" s="1054"/>
      <c r="AS4" s="1054"/>
      <c r="AT4" s="1054"/>
      <c r="AU4" s="1054"/>
      <c r="AV4" s="1054"/>
      <c r="AW4" s="1054"/>
      <c r="AX4" s="1054"/>
      <c r="AY4" s="1054"/>
      <c r="AZ4" s="1054"/>
      <c r="BA4" s="1054"/>
      <c r="BB4" s="1054"/>
      <c r="BC4" s="1054"/>
      <c r="BD4" s="1054"/>
      <c r="BE4" s="1054"/>
      <c r="BF4" s="1054"/>
      <c r="BG4" s="1054"/>
      <c r="BH4" s="1054"/>
      <c r="BI4" s="1054"/>
      <c r="BJ4" s="1054"/>
      <c r="BK4" s="1054"/>
      <c r="BL4" s="1054"/>
      <c r="BM4" s="1054"/>
      <c r="BN4" s="1054"/>
      <c r="BO4" s="1054"/>
      <c r="BP4" s="1054"/>
      <c r="BQ4" s="1054"/>
      <c r="BR4" s="1054"/>
      <c r="BS4" s="1054"/>
      <c r="BT4" s="1054"/>
      <c r="BU4" s="1054"/>
      <c r="BV4" s="1054"/>
      <c r="BW4" s="1054"/>
      <c r="BX4" s="1054"/>
      <c r="BY4" s="1054"/>
      <c r="BZ4" s="1054"/>
      <c r="CA4" s="1054"/>
      <c r="CB4" s="1054"/>
      <c r="CC4" s="1054"/>
      <c r="CD4" s="1054"/>
      <c r="CE4" s="1054"/>
      <c r="CF4" s="1054"/>
      <c r="CG4" s="1054"/>
      <c r="CH4" s="1054"/>
      <c r="CI4" s="1054"/>
      <c r="CJ4" s="1054"/>
      <c r="CK4" s="1054"/>
      <c r="CL4" s="1054"/>
      <c r="CM4" s="1054"/>
      <c r="CN4" s="1054"/>
      <c r="CO4" s="1054"/>
      <c r="CP4" s="1054"/>
      <c r="CQ4" s="1054"/>
      <c r="CR4" s="1054"/>
      <c r="CS4" s="1054"/>
      <c r="CT4" s="1054"/>
      <c r="CU4" s="1054"/>
      <c r="CV4" s="1054"/>
      <c r="CW4" s="1054"/>
      <c r="CX4" s="1054"/>
      <c r="CY4" s="1054"/>
      <c r="CZ4" s="1054"/>
      <c r="DA4" s="1054"/>
      <c r="DB4" s="1054"/>
      <c r="DC4" s="1054"/>
      <c r="DD4" s="1054"/>
      <c r="DE4" s="1054"/>
      <c r="DF4" s="1054"/>
      <c r="DG4" s="1054"/>
      <c r="DH4" s="1054"/>
      <c r="DI4" s="1054"/>
      <c r="DJ4" s="1054"/>
      <c r="DK4" s="1054"/>
      <c r="DL4" s="1054"/>
      <c r="DM4" s="1054"/>
      <c r="DN4" s="1054"/>
      <c r="DO4" s="1054"/>
      <c r="DP4" s="1054"/>
      <c r="DQ4" s="1054"/>
      <c r="DR4" s="1054"/>
      <c r="DS4" s="1054"/>
      <c r="DT4" s="1054"/>
      <c r="DU4" s="1054"/>
      <c r="DV4" s="1054"/>
      <c r="DW4" s="1054"/>
      <c r="DX4" s="1054"/>
      <c r="DY4" s="1054"/>
      <c r="DZ4" s="1054"/>
      <c r="EA4" s="1054"/>
      <c r="EB4" s="1054"/>
      <c r="EC4" s="1054"/>
      <c r="ED4" s="1054"/>
      <c r="EE4" s="1054"/>
      <c r="EF4" s="1054"/>
      <c r="EG4" s="1054"/>
      <c r="EH4" s="1054"/>
      <c r="EI4" s="1054"/>
      <c r="EJ4" s="1054"/>
      <c r="EK4" s="1054"/>
      <c r="EL4" s="1054"/>
      <c r="EM4" s="1054"/>
      <c r="EN4" s="1054"/>
      <c r="EO4" s="1054"/>
      <c r="EP4" s="1054"/>
      <c r="EQ4" s="1054"/>
      <c r="ER4" s="1054"/>
      <c r="ES4" s="1054"/>
      <c r="ET4" s="1054"/>
      <c r="EU4" s="1054"/>
      <c r="EV4" s="1054"/>
      <c r="EW4" s="1054"/>
      <c r="EX4" s="1054"/>
      <c r="EY4" s="1054"/>
      <c r="EZ4" s="1054"/>
      <c r="FA4" s="1054"/>
      <c r="FB4" s="1054"/>
      <c r="FC4" s="1054"/>
      <c r="FD4" s="1054"/>
      <c r="FE4" s="1054"/>
      <c r="FF4" s="1054"/>
      <c r="FG4" s="1054"/>
      <c r="FH4" s="1054"/>
      <c r="FI4" s="1054"/>
      <c r="FJ4" s="1054"/>
      <c r="FK4" s="1054"/>
      <c r="FL4" s="1054"/>
      <c r="FM4" s="1054"/>
      <c r="FN4" s="1054"/>
      <c r="FO4" s="1054"/>
      <c r="FP4" s="1054"/>
      <c r="FQ4" s="1054"/>
      <c r="FR4" s="1054"/>
      <c r="FS4" s="1054"/>
      <c r="FT4" s="1054"/>
      <c r="FU4" s="1054"/>
      <c r="FV4" s="1054"/>
      <c r="FW4" s="1054"/>
      <c r="FX4" s="1054"/>
      <c r="FY4" s="1054"/>
      <c r="FZ4" s="1054"/>
      <c r="GA4" s="1054"/>
      <c r="GB4" s="1054"/>
      <c r="GC4" s="1054"/>
      <c r="GD4" s="1054"/>
      <c r="GE4" s="1054"/>
      <c r="GF4" s="1054"/>
      <c r="GG4" s="1054"/>
      <c r="GH4" s="1054"/>
      <c r="GI4" s="1054"/>
      <c r="GJ4" s="1054"/>
      <c r="GK4" s="1054"/>
      <c r="GL4" s="1054"/>
      <c r="GM4" s="1054"/>
      <c r="GN4" s="1054"/>
      <c r="GO4" s="1054"/>
      <c r="GP4" s="1054"/>
      <c r="GQ4" s="1054"/>
      <c r="GR4" s="1054"/>
      <c r="GS4" s="1054"/>
      <c r="GT4" s="1054"/>
      <c r="GU4" s="1054"/>
      <c r="GV4" s="1054"/>
      <c r="GW4" s="1054"/>
      <c r="GX4" s="1054"/>
      <c r="GY4" s="1054"/>
      <c r="GZ4" s="1054"/>
      <c r="HA4" s="1054"/>
      <c r="HB4" s="1054"/>
      <c r="HC4" s="1054"/>
      <c r="HD4" s="1054"/>
      <c r="HE4" s="1054"/>
      <c r="HF4" s="1054"/>
      <c r="HG4" s="1054"/>
      <c r="HH4" s="1054"/>
      <c r="HI4" s="1054"/>
      <c r="HJ4" s="1054"/>
      <c r="HK4" s="1054"/>
      <c r="HL4" s="1054"/>
      <c r="HM4" s="1054"/>
      <c r="HN4" s="1054"/>
      <c r="HO4" s="1054"/>
      <c r="HP4" s="1054"/>
      <c r="HQ4" s="1054"/>
      <c r="HR4" s="1054"/>
      <c r="HS4" s="1054"/>
      <c r="HT4" s="1054"/>
      <c r="HU4" s="1054"/>
      <c r="HV4" s="1054"/>
      <c r="HW4" s="1054"/>
      <c r="HX4" s="1054"/>
      <c r="HY4" s="1054"/>
      <c r="HZ4" s="1054"/>
      <c r="IA4" s="1054"/>
      <c r="IB4" s="1054"/>
      <c r="IC4" s="1054"/>
      <c r="ID4" s="1054"/>
      <c r="IE4" s="1054"/>
      <c r="IF4" s="1054"/>
      <c r="IG4" s="1054"/>
      <c r="IH4" s="1054"/>
      <c r="II4" s="1054"/>
      <c r="IJ4" s="1054"/>
      <c r="IK4" s="1054"/>
      <c r="IL4" s="1054"/>
      <c r="IM4" s="1054"/>
      <c r="IN4" s="1054"/>
      <c r="IO4" s="1054"/>
      <c r="IP4" s="1054"/>
      <c r="IQ4" s="1054"/>
      <c r="IR4" s="1054"/>
      <c r="IS4" s="1054"/>
      <c r="IT4" s="1054"/>
    </row>
    <row r="5" spans="1:254" x14ac:dyDescent="0.25">
      <c r="A5" s="1077" t="s">
        <v>145</v>
      </c>
      <c r="B5" s="1077"/>
      <c r="C5" s="1079"/>
      <c r="D5" s="1079"/>
      <c r="E5" s="1079"/>
      <c r="F5" s="1079"/>
      <c r="G5" s="1079"/>
      <c r="H5" s="1079"/>
      <c r="I5" s="1080"/>
      <c r="J5" s="1079"/>
      <c r="K5" s="1079"/>
      <c r="L5" s="1054"/>
      <c r="M5" s="1054"/>
      <c r="N5" s="1054"/>
      <c r="O5" s="1054"/>
      <c r="P5" s="1054"/>
      <c r="Q5" s="1054"/>
      <c r="R5" s="1054"/>
      <c r="S5" s="1054"/>
      <c r="T5" s="1054"/>
      <c r="U5" s="1054"/>
      <c r="V5" s="1054"/>
      <c r="W5" s="1054"/>
      <c r="X5" s="1054"/>
      <c r="Y5" s="1054"/>
      <c r="Z5" s="1054"/>
      <c r="AA5" s="1054"/>
      <c r="AB5" s="1054"/>
      <c r="AC5" s="1054"/>
      <c r="AD5" s="1054"/>
      <c r="AE5" s="1054"/>
      <c r="AF5" s="1054"/>
      <c r="AG5" s="1054"/>
      <c r="AH5" s="1054"/>
      <c r="AI5" s="1054"/>
      <c r="AJ5" s="1054"/>
      <c r="AK5" s="1054"/>
      <c r="AL5" s="1054"/>
      <c r="AM5" s="1054"/>
      <c r="AN5" s="1054"/>
      <c r="AO5" s="1054"/>
      <c r="AP5" s="1054"/>
      <c r="AQ5" s="1054"/>
      <c r="AR5" s="1054"/>
      <c r="AS5" s="1054"/>
      <c r="AT5" s="1054"/>
      <c r="AU5" s="1054"/>
      <c r="AV5" s="1054"/>
      <c r="AW5" s="1054"/>
      <c r="AX5" s="1054"/>
      <c r="AY5" s="1054"/>
      <c r="AZ5" s="1054"/>
      <c r="BA5" s="1054"/>
      <c r="BB5" s="1054"/>
      <c r="BC5" s="1054"/>
      <c r="BD5" s="1054"/>
      <c r="BE5" s="1054"/>
      <c r="BF5" s="1054"/>
      <c r="BG5" s="1054"/>
      <c r="BH5" s="1054"/>
      <c r="BI5" s="1054"/>
      <c r="BJ5" s="1054"/>
      <c r="BK5" s="1054"/>
      <c r="BL5" s="1054"/>
      <c r="BM5" s="1054"/>
      <c r="BN5" s="1054"/>
      <c r="BO5" s="1054"/>
      <c r="BP5" s="1054"/>
      <c r="BQ5" s="1054"/>
      <c r="BR5" s="1054"/>
      <c r="BS5" s="1054"/>
      <c r="BT5" s="1054"/>
      <c r="BU5" s="1054"/>
      <c r="BV5" s="1054"/>
      <c r="BW5" s="1054"/>
      <c r="BX5" s="1054"/>
      <c r="BY5" s="1054"/>
      <c r="BZ5" s="1054"/>
      <c r="CA5" s="1054"/>
      <c r="CB5" s="1054"/>
      <c r="CC5" s="1054"/>
      <c r="CD5" s="1054"/>
      <c r="CE5" s="1054"/>
      <c r="CF5" s="1054"/>
      <c r="CG5" s="1054"/>
      <c r="CH5" s="1054"/>
      <c r="CI5" s="1054"/>
      <c r="CJ5" s="1054"/>
      <c r="CK5" s="1054"/>
      <c r="CL5" s="1054"/>
      <c r="CM5" s="1054"/>
      <c r="CN5" s="1054"/>
      <c r="CO5" s="1054"/>
      <c r="CP5" s="1054"/>
      <c r="CQ5" s="1054"/>
      <c r="CR5" s="1054"/>
      <c r="CS5" s="1054"/>
      <c r="CT5" s="1054"/>
      <c r="CU5" s="1054"/>
      <c r="CV5" s="1054"/>
      <c r="CW5" s="1054"/>
      <c r="CX5" s="1054"/>
      <c r="CY5" s="1054"/>
      <c r="CZ5" s="1054"/>
      <c r="DA5" s="1054"/>
      <c r="DB5" s="1054"/>
      <c r="DC5" s="1054"/>
      <c r="DD5" s="1054"/>
      <c r="DE5" s="1054"/>
      <c r="DF5" s="1054"/>
      <c r="DG5" s="1054"/>
      <c r="DH5" s="1054"/>
      <c r="DI5" s="1054"/>
      <c r="DJ5" s="1054"/>
      <c r="DK5" s="1054"/>
      <c r="DL5" s="1054"/>
      <c r="DM5" s="1054"/>
      <c r="DN5" s="1054"/>
      <c r="DO5" s="1054"/>
      <c r="DP5" s="1054"/>
      <c r="DQ5" s="1054"/>
      <c r="DR5" s="1054"/>
      <c r="DS5" s="1054"/>
      <c r="DT5" s="1054"/>
      <c r="DU5" s="1054"/>
      <c r="DV5" s="1054"/>
      <c r="DW5" s="1054"/>
      <c r="DX5" s="1054"/>
      <c r="DY5" s="1054"/>
      <c r="DZ5" s="1054"/>
      <c r="EA5" s="1054"/>
      <c r="EB5" s="1054"/>
      <c r="EC5" s="1054"/>
      <c r="ED5" s="1054"/>
      <c r="EE5" s="1054"/>
      <c r="EF5" s="1054"/>
      <c r="EG5" s="1054"/>
      <c r="EH5" s="1054"/>
      <c r="EI5" s="1054"/>
      <c r="EJ5" s="1054"/>
      <c r="EK5" s="1054"/>
      <c r="EL5" s="1054"/>
      <c r="EM5" s="1054"/>
      <c r="EN5" s="1054"/>
      <c r="EO5" s="1054"/>
      <c r="EP5" s="1054"/>
      <c r="EQ5" s="1054"/>
      <c r="ER5" s="1054"/>
      <c r="ES5" s="1054"/>
      <c r="ET5" s="1054"/>
      <c r="EU5" s="1054"/>
      <c r="EV5" s="1054"/>
      <c r="EW5" s="1054"/>
      <c r="EX5" s="1054"/>
      <c r="EY5" s="1054"/>
      <c r="EZ5" s="1054"/>
      <c r="FA5" s="1054"/>
      <c r="FB5" s="1054"/>
      <c r="FC5" s="1054"/>
      <c r="FD5" s="1054"/>
      <c r="FE5" s="1054"/>
      <c r="FF5" s="1054"/>
      <c r="FG5" s="1054"/>
      <c r="FH5" s="1054"/>
      <c r="FI5" s="1054"/>
      <c r="FJ5" s="1054"/>
      <c r="FK5" s="1054"/>
      <c r="FL5" s="1054"/>
      <c r="FM5" s="1054"/>
      <c r="FN5" s="1054"/>
      <c r="FO5" s="1054"/>
      <c r="FP5" s="1054"/>
      <c r="FQ5" s="1054"/>
      <c r="FR5" s="1054"/>
      <c r="FS5" s="1054"/>
      <c r="FT5" s="1054"/>
      <c r="FU5" s="1054"/>
      <c r="FV5" s="1054"/>
      <c r="FW5" s="1054"/>
      <c r="FX5" s="1054"/>
      <c r="FY5" s="1054"/>
      <c r="FZ5" s="1054"/>
      <c r="GA5" s="1054"/>
      <c r="GB5" s="1054"/>
      <c r="GC5" s="1054"/>
      <c r="GD5" s="1054"/>
      <c r="GE5" s="1054"/>
      <c r="GF5" s="1054"/>
      <c r="GG5" s="1054"/>
      <c r="GH5" s="1054"/>
      <c r="GI5" s="1054"/>
      <c r="GJ5" s="1054"/>
      <c r="GK5" s="1054"/>
      <c r="GL5" s="1054"/>
      <c r="GM5" s="1054"/>
      <c r="GN5" s="1054"/>
      <c r="GO5" s="1054"/>
      <c r="GP5" s="1054"/>
      <c r="GQ5" s="1054"/>
      <c r="GR5" s="1054"/>
      <c r="GS5" s="1054"/>
      <c r="GT5" s="1054"/>
      <c r="GU5" s="1054"/>
      <c r="GV5" s="1054"/>
      <c r="GW5" s="1054"/>
      <c r="GX5" s="1054"/>
      <c r="GY5" s="1054"/>
      <c r="GZ5" s="1054"/>
      <c r="HA5" s="1054"/>
      <c r="HB5" s="1054"/>
      <c r="HC5" s="1054"/>
      <c r="HD5" s="1054"/>
      <c r="HE5" s="1054"/>
      <c r="HF5" s="1054"/>
      <c r="HG5" s="1054"/>
      <c r="HH5" s="1054"/>
      <c r="HI5" s="1054"/>
      <c r="HJ5" s="1054"/>
      <c r="HK5" s="1054"/>
      <c r="HL5" s="1054"/>
      <c r="HM5" s="1054"/>
      <c r="HN5" s="1054"/>
      <c r="HO5" s="1054"/>
      <c r="HP5" s="1054"/>
      <c r="HQ5" s="1054"/>
      <c r="HR5" s="1054"/>
      <c r="HS5" s="1054"/>
      <c r="HT5" s="1054"/>
      <c r="HU5" s="1054"/>
      <c r="HV5" s="1054"/>
      <c r="HW5" s="1054"/>
      <c r="HX5" s="1054"/>
      <c r="HY5" s="1054"/>
      <c r="HZ5" s="1054"/>
      <c r="IA5" s="1054"/>
      <c r="IB5" s="1054"/>
      <c r="IC5" s="1054"/>
      <c r="ID5" s="1054"/>
      <c r="IE5" s="1054"/>
      <c r="IF5" s="1054"/>
      <c r="IG5" s="1054"/>
      <c r="IH5" s="1054"/>
      <c r="II5" s="1054"/>
      <c r="IJ5" s="1054"/>
      <c r="IK5" s="1054"/>
      <c r="IL5" s="1054"/>
      <c r="IM5" s="1054"/>
      <c r="IN5" s="1054"/>
      <c r="IO5" s="1054"/>
      <c r="IP5" s="1054"/>
      <c r="IQ5" s="1054"/>
      <c r="IR5" s="1054"/>
      <c r="IS5" s="1054"/>
      <c r="IT5" s="1054"/>
    </row>
    <row r="6" spans="1:254" x14ac:dyDescent="0.25">
      <c r="A6" s="1077">
        <v>1998</v>
      </c>
      <c r="B6" s="1068">
        <v>370158</v>
      </c>
      <c r="C6" s="1068">
        <v>12</v>
      </c>
      <c r="D6" s="1068">
        <v>136700</v>
      </c>
      <c r="E6" s="1068">
        <v>181640</v>
      </c>
      <c r="F6" s="1068">
        <v>75</v>
      </c>
      <c r="G6" s="1068">
        <v>771</v>
      </c>
      <c r="H6" s="1068">
        <v>43457</v>
      </c>
      <c r="I6" s="1071" t="s">
        <v>331</v>
      </c>
      <c r="J6" s="1078">
        <v>0</v>
      </c>
      <c r="K6" s="1068">
        <v>7503</v>
      </c>
      <c r="L6" s="1054"/>
      <c r="M6" s="1061"/>
      <c r="N6" s="1061"/>
      <c r="O6" s="1061"/>
      <c r="P6" s="1061"/>
      <c r="Q6" s="1061"/>
      <c r="R6" s="1061"/>
      <c r="S6" s="1061"/>
      <c r="T6" s="1061"/>
      <c r="U6" s="1061"/>
      <c r="V6" s="1054"/>
      <c r="W6" s="1054"/>
      <c r="X6" s="1054"/>
      <c r="Y6" s="1054"/>
      <c r="Z6" s="1054"/>
      <c r="AA6" s="1054"/>
      <c r="AB6" s="1054"/>
      <c r="AC6" s="1054"/>
      <c r="AD6" s="1054"/>
      <c r="AE6" s="1054"/>
      <c r="AF6" s="1054"/>
      <c r="AG6" s="1054"/>
      <c r="AH6" s="1054"/>
      <c r="AI6" s="1054"/>
      <c r="AJ6" s="1054"/>
      <c r="AK6" s="1054"/>
      <c r="AL6" s="1054"/>
      <c r="AM6" s="1054"/>
      <c r="AN6" s="1054"/>
      <c r="AO6" s="1054"/>
      <c r="AP6" s="1054"/>
      <c r="AQ6" s="1054"/>
      <c r="AR6" s="1054"/>
      <c r="AS6" s="1054"/>
      <c r="AT6" s="1054"/>
      <c r="AU6" s="1054"/>
      <c r="AV6" s="1054"/>
      <c r="AW6" s="1054"/>
      <c r="AX6" s="1054"/>
      <c r="AY6" s="1054"/>
      <c r="AZ6" s="1054"/>
      <c r="BA6" s="1054"/>
      <c r="BB6" s="1054"/>
      <c r="BC6" s="1054"/>
      <c r="BD6" s="1054"/>
      <c r="BE6" s="1054"/>
      <c r="BF6" s="1054"/>
      <c r="BG6" s="1054"/>
      <c r="BH6" s="1054"/>
      <c r="BI6" s="1054"/>
      <c r="BJ6" s="1054"/>
      <c r="BK6" s="1054"/>
      <c r="BL6" s="1054"/>
      <c r="BM6" s="1054"/>
      <c r="BN6" s="1054"/>
      <c r="BO6" s="1054"/>
      <c r="BP6" s="1054"/>
      <c r="BQ6" s="1054"/>
      <c r="BR6" s="1054"/>
      <c r="BS6" s="1054"/>
      <c r="BT6" s="1054"/>
      <c r="BU6" s="1054"/>
      <c r="BV6" s="1054"/>
      <c r="BW6" s="1054"/>
      <c r="BX6" s="1054"/>
      <c r="BY6" s="1054"/>
      <c r="BZ6" s="1054"/>
      <c r="CA6" s="1054"/>
      <c r="CB6" s="1054"/>
      <c r="CC6" s="1054"/>
      <c r="CD6" s="1054"/>
      <c r="CE6" s="1054"/>
      <c r="CF6" s="1054"/>
      <c r="CG6" s="1054"/>
      <c r="CH6" s="1054"/>
      <c r="CI6" s="1054"/>
      <c r="CJ6" s="1054"/>
      <c r="CK6" s="1054"/>
      <c r="CL6" s="1054"/>
      <c r="CM6" s="1054"/>
      <c r="CN6" s="1054"/>
      <c r="CO6" s="1054"/>
      <c r="CP6" s="1054"/>
      <c r="CQ6" s="1054"/>
      <c r="CR6" s="1054"/>
      <c r="CS6" s="1054"/>
      <c r="CT6" s="1054"/>
      <c r="CU6" s="1054"/>
      <c r="CV6" s="1054"/>
      <c r="CW6" s="1054"/>
      <c r="CX6" s="1054"/>
      <c r="CY6" s="1054"/>
      <c r="CZ6" s="1054"/>
      <c r="DA6" s="1054"/>
      <c r="DB6" s="1054"/>
      <c r="DC6" s="1054"/>
      <c r="DD6" s="1054"/>
      <c r="DE6" s="1054"/>
      <c r="DF6" s="1054"/>
      <c r="DG6" s="1054"/>
      <c r="DH6" s="1054"/>
      <c r="DI6" s="1054"/>
      <c r="DJ6" s="1054"/>
      <c r="DK6" s="1054"/>
      <c r="DL6" s="1054"/>
      <c r="DM6" s="1054"/>
      <c r="DN6" s="1054"/>
      <c r="DO6" s="1054"/>
      <c r="DP6" s="1054"/>
      <c r="DQ6" s="1054"/>
      <c r="DR6" s="1054"/>
      <c r="DS6" s="1054"/>
      <c r="DT6" s="1054"/>
      <c r="DU6" s="1054"/>
      <c r="DV6" s="1054"/>
      <c r="DW6" s="1054"/>
      <c r="DX6" s="1054"/>
      <c r="DY6" s="1054"/>
      <c r="DZ6" s="1054"/>
      <c r="EA6" s="1054"/>
      <c r="EB6" s="1054"/>
      <c r="EC6" s="1054"/>
      <c r="ED6" s="1054"/>
      <c r="EE6" s="1054"/>
      <c r="EF6" s="1054"/>
      <c r="EG6" s="1054"/>
      <c r="EH6" s="1054"/>
      <c r="EI6" s="1054"/>
      <c r="EJ6" s="1054"/>
      <c r="EK6" s="1054"/>
      <c r="EL6" s="1054"/>
      <c r="EM6" s="1054"/>
      <c r="EN6" s="1054"/>
      <c r="EO6" s="1054"/>
      <c r="EP6" s="1054"/>
      <c r="EQ6" s="1054"/>
      <c r="ER6" s="1054"/>
      <c r="ES6" s="1054"/>
      <c r="ET6" s="1054"/>
      <c r="EU6" s="1054"/>
      <c r="EV6" s="1054"/>
      <c r="EW6" s="1054"/>
      <c r="EX6" s="1054"/>
      <c r="EY6" s="1054"/>
      <c r="EZ6" s="1054"/>
      <c r="FA6" s="1054"/>
      <c r="FB6" s="1054"/>
      <c r="FC6" s="1054"/>
      <c r="FD6" s="1054"/>
      <c r="FE6" s="1054"/>
      <c r="FF6" s="1054"/>
      <c r="FG6" s="1054"/>
      <c r="FH6" s="1054"/>
      <c r="FI6" s="1054"/>
      <c r="FJ6" s="1054"/>
      <c r="FK6" s="1054"/>
      <c r="FL6" s="1054"/>
      <c r="FM6" s="1054"/>
      <c r="FN6" s="1054"/>
      <c r="FO6" s="1054"/>
      <c r="FP6" s="1054"/>
      <c r="FQ6" s="1054"/>
      <c r="FR6" s="1054"/>
      <c r="FS6" s="1054"/>
      <c r="FT6" s="1054"/>
      <c r="FU6" s="1054"/>
      <c r="FV6" s="1054"/>
      <c r="FW6" s="1054"/>
      <c r="FX6" s="1054"/>
      <c r="FY6" s="1054"/>
      <c r="FZ6" s="1054"/>
      <c r="GA6" s="1054"/>
      <c r="GB6" s="1054"/>
      <c r="GC6" s="1054"/>
      <c r="GD6" s="1054"/>
      <c r="GE6" s="1054"/>
      <c r="GF6" s="1054"/>
      <c r="GG6" s="1054"/>
      <c r="GH6" s="1054"/>
      <c r="GI6" s="1054"/>
      <c r="GJ6" s="1054"/>
      <c r="GK6" s="1054"/>
      <c r="GL6" s="1054"/>
      <c r="GM6" s="1054"/>
      <c r="GN6" s="1054"/>
      <c r="GO6" s="1054"/>
      <c r="GP6" s="1054"/>
      <c r="GQ6" s="1054"/>
      <c r="GR6" s="1054"/>
      <c r="GS6" s="1054"/>
      <c r="GT6" s="1054"/>
      <c r="GU6" s="1054"/>
      <c r="GV6" s="1054"/>
      <c r="GW6" s="1054"/>
      <c r="GX6" s="1054"/>
      <c r="GY6" s="1054"/>
      <c r="GZ6" s="1054"/>
      <c r="HA6" s="1054"/>
      <c r="HB6" s="1054"/>
      <c r="HC6" s="1054"/>
      <c r="HD6" s="1054"/>
      <c r="HE6" s="1054"/>
      <c r="HF6" s="1054"/>
      <c r="HG6" s="1054"/>
      <c r="HH6" s="1054"/>
      <c r="HI6" s="1054"/>
      <c r="HJ6" s="1054"/>
      <c r="HK6" s="1054"/>
      <c r="HL6" s="1054"/>
      <c r="HM6" s="1054"/>
      <c r="HN6" s="1054"/>
      <c r="HO6" s="1054"/>
      <c r="HP6" s="1054"/>
      <c r="HQ6" s="1054"/>
      <c r="HR6" s="1054"/>
      <c r="HS6" s="1054"/>
      <c r="HT6" s="1054"/>
      <c r="HU6" s="1054"/>
      <c r="HV6" s="1054"/>
      <c r="HW6" s="1054"/>
      <c r="HX6" s="1054"/>
      <c r="HY6" s="1054"/>
      <c r="HZ6" s="1054"/>
      <c r="IA6" s="1054"/>
      <c r="IB6" s="1054"/>
      <c r="IC6" s="1054"/>
      <c r="ID6" s="1054"/>
      <c r="IE6" s="1054"/>
      <c r="IF6" s="1054"/>
      <c r="IG6" s="1054"/>
      <c r="IH6" s="1054"/>
      <c r="II6" s="1054"/>
      <c r="IJ6" s="1054"/>
      <c r="IK6" s="1054"/>
      <c r="IL6" s="1054"/>
      <c r="IM6" s="1054"/>
      <c r="IN6" s="1054"/>
      <c r="IO6" s="1054"/>
      <c r="IP6" s="1054"/>
      <c r="IQ6" s="1054"/>
      <c r="IR6" s="1054"/>
      <c r="IS6" s="1054"/>
      <c r="IT6" s="1054"/>
    </row>
    <row r="7" spans="1:254" x14ac:dyDescent="0.25">
      <c r="A7" s="1077">
        <v>1999</v>
      </c>
      <c r="B7" s="1068">
        <v>451270</v>
      </c>
      <c r="C7" s="1068">
        <v>76</v>
      </c>
      <c r="D7" s="1068">
        <v>172350</v>
      </c>
      <c r="E7" s="1068">
        <v>218534</v>
      </c>
      <c r="F7" s="1068">
        <v>54</v>
      </c>
      <c r="G7" s="1068">
        <v>266</v>
      </c>
      <c r="H7" s="1068">
        <v>50958</v>
      </c>
      <c r="I7" s="1071" t="s">
        <v>331</v>
      </c>
      <c r="J7" s="1068">
        <v>257</v>
      </c>
      <c r="K7" s="1068">
        <v>8775</v>
      </c>
      <c r="L7" s="1054"/>
      <c r="M7" s="1061"/>
      <c r="N7" s="1061"/>
      <c r="O7" s="1061"/>
      <c r="P7" s="1061"/>
      <c r="Q7" s="1061"/>
      <c r="R7" s="1061"/>
      <c r="S7" s="1061"/>
      <c r="T7" s="1061"/>
      <c r="U7" s="1061"/>
      <c r="V7" s="1054"/>
      <c r="W7" s="1054"/>
      <c r="X7" s="1054"/>
      <c r="Y7" s="1054"/>
      <c r="Z7" s="1054"/>
      <c r="AA7" s="1054"/>
      <c r="AB7" s="1054"/>
      <c r="AC7" s="1054"/>
      <c r="AD7" s="1054"/>
      <c r="AE7" s="1054"/>
      <c r="AF7" s="1054"/>
      <c r="AG7" s="1054"/>
      <c r="AH7" s="1054"/>
      <c r="AI7" s="1054"/>
      <c r="AJ7" s="1054"/>
      <c r="AK7" s="1054"/>
      <c r="AL7" s="1054"/>
      <c r="AM7" s="1054"/>
      <c r="AN7" s="1054"/>
      <c r="AO7" s="1054"/>
      <c r="AP7" s="1054"/>
      <c r="AQ7" s="1054"/>
      <c r="AR7" s="1054"/>
      <c r="AS7" s="1054"/>
      <c r="AT7" s="1054"/>
      <c r="AU7" s="1054"/>
      <c r="AV7" s="1054"/>
      <c r="AW7" s="1054"/>
      <c r="AX7" s="1054"/>
      <c r="AY7" s="1054"/>
      <c r="AZ7" s="1054"/>
      <c r="BA7" s="1054"/>
      <c r="BB7" s="1054"/>
      <c r="BC7" s="1054"/>
      <c r="BD7" s="1054"/>
      <c r="BE7" s="1054"/>
      <c r="BF7" s="1054"/>
      <c r="BG7" s="1054"/>
      <c r="BH7" s="1054"/>
      <c r="BI7" s="1054"/>
      <c r="BJ7" s="1054"/>
      <c r="BK7" s="1054"/>
      <c r="BL7" s="1054"/>
      <c r="BM7" s="1054"/>
      <c r="BN7" s="1054"/>
      <c r="BO7" s="1054"/>
      <c r="BP7" s="1054"/>
      <c r="BQ7" s="1054"/>
      <c r="BR7" s="1054"/>
      <c r="BS7" s="1054"/>
      <c r="BT7" s="1054"/>
      <c r="BU7" s="1054"/>
      <c r="BV7" s="1054"/>
      <c r="BW7" s="1054"/>
      <c r="BX7" s="1054"/>
      <c r="BY7" s="1054"/>
      <c r="BZ7" s="1054"/>
      <c r="CA7" s="1054"/>
      <c r="CB7" s="1054"/>
      <c r="CC7" s="1054"/>
      <c r="CD7" s="1054"/>
      <c r="CE7" s="1054"/>
      <c r="CF7" s="1054"/>
      <c r="CG7" s="1054"/>
      <c r="CH7" s="1054"/>
      <c r="CI7" s="1054"/>
      <c r="CJ7" s="1054"/>
      <c r="CK7" s="1054"/>
      <c r="CL7" s="1054"/>
      <c r="CM7" s="1054"/>
      <c r="CN7" s="1054"/>
      <c r="CO7" s="1054"/>
      <c r="CP7" s="1054"/>
      <c r="CQ7" s="1054"/>
      <c r="CR7" s="1054"/>
      <c r="CS7" s="1054"/>
      <c r="CT7" s="1054"/>
      <c r="CU7" s="1054"/>
      <c r="CV7" s="1054"/>
      <c r="CW7" s="1054"/>
      <c r="CX7" s="1054"/>
      <c r="CY7" s="1054"/>
      <c r="CZ7" s="1054"/>
      <c r="DA7" s="1054"/>
      <c r="DB7" s="1054"/>
      <c r="DC7" s="1054"/>
      <c r="DD7" s="1054"/>
      <c r="DE7" s="1054"/>
      <c r="DF7" s="1054"/>
      <c r="DG7" s="1054"/>
      <c r="DH7" s="1054"/>
      <c r="DI7" s="1054"/>
      <c r="DJ7" s="1054"/>
      <c r="DK7" s="1054"/>
      <c r="DL7" s="1054"/>
      <c r="DM7" s="1054"/>
      <c r="DN7" s="1054"/>
      <c r="DO7" s="1054"/>
      <c r="DP7" s="1054"/>
      <c r="DQ7" s="1054"/>
      <c r="DR7" s="1054"/>
      <c r="DS7" s="1054"/>
      <c r="DT7" s="1054"/>
      <c r="DU7" s="1054"/>
      <c r="DV7" s="1054"/>
      <c r="DW7" s="1054"/>
      <c r="DX7" s="1054"/>
      <c r="DY7" s="1054"/>
      <c r="DZ7" s="1054"/>
      <c r="EA7" s="1054"/>
      <c r="EB7" s="1054"/>
      <c r="EC7" s="1054"/>
      <c r="ED7" s="1054"/>
      <c r="EE7" s="1054"/>
      <c r="EF7" s="1054"/>
      <c r="EG7" s="1054"/>
      <c r="EH7" s="1054"/>
      <c r="EI7" s="1054"/>
      <c r="EJ7" s="1054"/>
      <c r="EK7" s="1054"/>
      <c r="EL7" s="1054"/>
      <c r="EM7" s="1054"/>
      <c r="EN7" s="1054"/>
      <c r="EO7" s="1054"/>
      <c r="EP7" s="1054"/>
      <c r="EQ7" s="1054"/>
      <c r="ER7" s="1054"/>
      <c r="ES7" s="1054"/>
      <c r="ET7" s="1054"/>
      <c r="EU7" s="1054"/>
      <c r="EV7" s="1054"/>
      <c r="EW7" s="1054"/>
      <c r="EX7" s="1054"/>
      <c r="EY7" s="1054"/>
      <c r="EZ7" s="1054"/>
      <c r="FA7" s="1054"/>
      <c r="FB7" s="1054"/>
      <c r="FC7" s="1054"/>
      <c r="FD7" s="1054"/>
      <c r="FE7" s="1054"/>
      <c r="FF7" s="1054"/>
      <c r="FG7" s="1054"/>
      <c r="FH7" s="1054"/>
      <c r="FI7" s="1054"/>
      <c r="FJ7" s="1054"/>
      <c r="FK7" s="1054"/>
      <c r="FL7" s="1054"/>
      <c r="FM7" s="1054"/>
      <c r="FN7" s="1054"/>
      <c r="FO7" s="1054"/>
      <c r="FP7" s="1054"/>
      <c r="FQ7" s="1054"/>
      <c r="FR7" s="1054"/>
      <c r="FS7" s="1054"/>
      <c r="FT7" s="1054"/>
      <c r="FU7" s="1054"/>
      <c r="FV7" s="1054"/>
      <c r="FW7" s="1054"/>
      <c r="FX7" s="1054"/>
      <c r="FY7" s="1054"/>
      <c r="FZ7" s="1054"/>
      <c r="GA7" s="1054"/>
      <c r="GB7" s="1054"/>
      <c r="GC7" s="1054"/>
      <c r="GD7" s="1054"/>
      <c r="GE7" s="1054"/>
      <c r="GF7" s="1054"/>
      <c r="GG7" s="1054"/>
      <c r="GH7" s="1054"/>
      <c r="GI7" s="1054"/>
      <c r="GJ7" s="1054"/>
      <c r="GK7" s="1054"/>
      <c r="GL7" s="1054"/>
      <c r="GM7" s="1054"/>
      <c r="GN7" s="1054"/>
      <c r="GO7" s="1054"/>
      <c r="GP7" s="1054"/>
      <c r="GQ7" s="1054"/>
      <c r="GR7" s="1054"/>
      <c r="GS7" s="1054"/>
      <c r="GT7" s="1054"/>
      <c r="GU7" s="1054"/>
      <c r="GV7" s="1054"/>
      <c r="GW7" s="1054"/>
      <c r="GX7" s="1054"/>
      <c r="GY7" s="1054"/>
      <c r="GZ7" s="1054"/>
      <c r="HA7" s="1054"/>
      <c r="HB7" s="1054"/>
      <c r="HC7" s="1054"/>
      <c r="HD7" s="1054"/>
      <c r="HE7" s="1054"/>
      <c r="HF7" s="1054"/>
      <c r="HG7" s="1054"/>
      <c r="HH7" s="1054"/>
      <c r="HI7" s="1054"/>
      <c r="HJ7" s="1054"/>
      <c r="HK7" s="1054"/>
      <c r="HL7" s="1054"/>
      <c r="HM7" s="1054"/>
      <c r="HN7" s="1054"/>
      <c r="HO7" s="1054"/>
      <c r="HP7" s="1054"/>
      <c r="HQ7" s="1054"/>
      <c r="HR7" s="1054"/>
      <c r="HS7" s="1054"/>
      <c r="HT7" s="1054"/>
      <c r="HU7" s="1054"/>
      <c r="HV7" s="1054"/>
      <c r="HW7" s="1054"/>
      <c r="HX7" s="1054"/>
      <c r="HY7" s="1054"/>
      <c r="HZ7" s="1054"/>
      <c r="IA7" s="1054"/>
      <c r="IB7" s="1054"/>
      <c r="IC7" s="1054"/>
      <c r="ID7" s="1054"/>
      <c r="IE7" s="1054"/>
      <c r="IF7" s="1054"/>
      <c r="IG7" s="1054"/>
      <c r="IH7" s="1054"/>
      <c r="II7" s="1054"/>
      <c r="IJ7" s="1054"/>
      <c r="IK7" s="1054"/>
      <c r="IL7" s="1054"/>
      <c r="IM7" s="1054"/>
      <c r="IN7" s="1054"/>
      <c r="IO7" s="1054"/>
      <c r="IP7" s="1054"/>
      <c r="IQ7" s="1054"/>
      <c r="IR7" s="1054"/>
      <c r="IS7" s="1054"/>
      <c r="IT7" s="1054"/>
    </row>
    <row r="8" spans="1:254" x14ac:dyDescent="0.25">
      <c r="A8" s="1077">
        <v>2000</v>
      </c>
      <c r="B8" s="1065">
        <v>501221</v>
      </c>
      <c r="C8" s="1068">
        <v>86</v>
      </c>
      <c r="D8" s="1068">
        <v>194785</v>
      </c>
      <c r="E8" s="1068">
        <v>248148</v>
      </c>
      <c r="F8" s="1068">
        <v>124</v>
      </c>
      <c r="G8" s="1068">
        <v>88</v>
      </c>
      <c r="H8" s="1068">
        <v>47982</v>
      </c>
      <c r="I8" s="1071" t="s">
        <v>331</v>
      </c>
      <c r="J8" s="1068">
        <v>83</v>
      </c>
      <c r="K8" s="1068">
        <v>9926</v>
      </c>
      <c r="L8" s="1054"/>
      <c r="M8" s="1061"/>
      <c r="N8" s="1061"/>
      <c r="O8" s="1061"/>
      <c r="P8" s="1061"/>
      <c r="Q8" s="1061"/>
      <c r="R8" s="1061"/>
      <c r="S8" s="1061"/>
      <c r="T8" s="1061"/>
      <c r="U8" s="1061"/>
      <c r="V8" s="1054"/>
      <c r="W8" s="1054"/>
      <c r="X8" s="1054"/>
      <c r="Y8" s="1054"/>
      <c r="Z8" s="1054"/>
      <c r="AA8" s="1054"/>
      <c r="AB8" s="1054"/>
      <c r="AC8" s="1054"/>
      <c r="AD8" s="1054"/>
      <c r="AE8" s="1054"/>
      <c r="AF8" s="1054"/>
      <c r="AG8" s="1054"/>
      <c r="AH8" s="1054"/>
      <c r="AI8" s="1054"/>
      <c r="AJ8" s="1054"/>
      <c r="AK8" s="1054"/>
      <c r="AL8" s="1054"/>
      <c r="AM8" s="1054"/>
      <c r="AN8" s="1054"/>
      <c r="AO8" s="1054"/>
      <c r="AP8" s="1054"/>
      <c r="AQ8" s="1054"/>
      <c r="AR8" s="1054"/>
      <c r="AS8" s="1054"/>
      <c r="AT8" s="1054"/>
      <c r="AU8" s="1054"/>
      <c r="AV8" s="1054"/>
      <c r="AW8" s="1054"/>
      <c r="AX8" s="1054"/>
      <c r="AY8" s="1054"/>
      <c r="AZ8" s="1054"/>
      <c r="BA8" s="1054"/>
      <c r="BB8" s="1054"/>
      <c r="BC8" s="1054"/>
      <c r="BD8" s="1054"/>
      <c r="BE8" s="1054"/>
      <c r="BF8" s="1054"/>
      <c r="BG8" s="1054"/>
      <c r="BH8" s="1054"/>
      <c r="BI8" s="1054"/>
      <c r="BJ8" s="1054"/>
      <c r="BK8" s="1054"/>
      <c r="BL8" s="1054"/>
      <c r="BM8" s="1054"/>
      <c r="BN8" s="1054"/>
      <c r="BO8" s="1054"/>
      <c r="BP8" s="1054"/>
      <c r="BQ8" s="1054"/>
      <c r="BR8" s="1054"/>
      <c r="BS8" s="1054"/>
      <c r="BT8" s="1054"/>
      <c r="BU8" s="1054"/>
      <c r="BV8" s="1054"/>
      <c r="BW8" s="1054"/>
      <c r="BX8" s="1054"/>
      <c r="BY8" s="1054"/>
      <c r="BZ8" s="1054"/>
      <c r="CA8" s="1054"/>
      <c r="CB8" s="1054"/>
      <c r="CC8" s="1054"/>
      <c r="CD8" s="1054"/>
      <c r="CE8" s="1054"/>
      <c r="CF8" s="1054"/>
      <c r="CG8" s="1054"/>
      <c r="CH8" s="1054"/>
      <c r="CI8" s="1054"/>
      <c r="CJ8" s="1054"/>
      <c r="CK8" s="1054"/>
      <c r="CL8" s="1054"/>
      <c r="CM8" s="1054"/>
      <c r="CN8" s="1054"/>
      <c r="CO8" s="1054"/>
      <c r="CP8" s="1054"/>
      <c r="CQ8" s="1054"/>
      <c r="CR8" s="1054"/>
      <c r="CS8" s="1054"/>
      <c r="CT8" s="1054"/>
      <c r="CU8" s="1054"/>
      <c r="CV8" s="1054"/>
      <c r="CW8" s="1054"/>
      <c r="CX8" s="1054"/>
      <c r="CY8" s="1054"/>
      <c r="CZ8" s="1054"/>
      <c r="DA8" s="1054"/>
      <c r="DB8" s="1054"/>
      <c r="DC8" s="1054"/>
      <c r="DD8" s="1054"/>
      <c r="DE8" s="1054"/>
      <c r="DF8" s="1054"/>
      <c r="DG8" s="1054"/>
      <c r="DH8" s="1054"/>
      <c r="DI8" s="1054"/>
      <c r="DJ8" s="1054"/>
      <c r="DK8" s="1054"/>
      <c r="DL8" s="1054"/>
      <c r="DM8" s="1054"/>
      <c r="DN8" s="1054"/>
      <c r="DO8" s="1054"/>
      <c r="DP8" s="1054"/>
      <c r="DQ8" s="1054"/>
      <c r="DR8" s="1054"/>
      <c r="DS8" s="1054"/>
      <c r="DT8" s="1054"/>
      <c r="DU8" s="1054"/>
      <c r="DV8" s="1054"/>
      <c r="DW8" s="1054"/>
      <c r="DX8" s="1054"/>
      <c r="DY8" s="1054"/>
      <c r="DZ8" s="1054"/>
      <c r="EA8" s="1054"/>
      <c r="EB8" s="1054"/>
      <c r="EC8" s="1054"/>
      <c r="ED8" s="1054"/>
      <c r="EE8" s="1054"/>
      <c r="EF8" s="1054"/>
      <c r="EG8" s="1054"/>
      <c r="EH8" s="1054"/>
      <c r="EI8" s="1054"/>
      <c r="EJ8" s="1054"/>
      <c r="EK8" s="1054"/>
      <c r="EL8" s="1054"/>
      <c r="EM8" s="1054"/>
      <c r="EN8" s="1054"/>
      <c r="EO8" s="1054"/>
      <c r="EP8" s="1054"/>
      <c r="EQ8" s="1054"/>
      <c r="ER8" s="1054"/>
      <c r="ES8" s="1054"/>
      <c r="ET8" s="1054"/>
      <c r="EU8" s="1054"/>
      <c r="EV8" s="1054"/>
      <c r="EW8" s="1054"/>
      <c r="EX8" s="1054"/>
      <c r="EY8" s="1054"/>
      <c r="EZ8" s="1054"/>
      <c r="FA8" s="1054"/>
      <c r="FB8" s="1054"/>
      <c r="FC8" s="1054"/>
      <c r="FD8" s="1054"/>
      <c r="FE8" s="1054"/>
      <c r="FF8" s="1054"/>
      <c r="FG8" s="1054"/>
      <c r="FH8" s="1054"/>
      <c r="FI8" s="1054"/>
      <c r="FJ8" s="1054"/>
      <c r="FK8" s="1054"/>
      <c r="FL8" s="1054"/>
      <c r="FM8" s="1054"/>
      <c r="FN8" s="1054"/>
      <c r="FO8" s="1054"/>
      <c r="FP8" s="1054"/>
      <c r="FQ8" s="1054"/>
      <c r="FR8" s="1054"/>
      <c r="FS8" s="1054"/>
      <c r="FT8" s="1054"/>
      <c r="FU8" s="1054"/>
      <c r="FV8" s="1054"/>
      <c r="FW8" s="1054"/>
      <c r="FX8" s="1054"/>
      <c r="FY8" s="1054"/>
      <c r="FZ8" s="1054"/>
      <c r="GA8" s="1054"/>
      <c r="GB8" s="1054"/>
      <c r="GC8" s="1054"/>
      <c r="GD8" s="1054"/>
      <c r="GE8" s="1054"/>
      <c r="GF8" s="1054"/>
      <c r="GG8" s="1054"/>
      <c r="GH8" s="1054"/>
      <c r="GI8" s="1054"/>
      <c r="GJ8" s="1054"/>
      <c r="GK8" s="1054"/>
      <c r="GL8" s="1054"/>
      <c r="GM8" s="1054"/>
      <c r="GN8" s="1054"/>
      <c r="GO8" s="1054"/>
      <c r="GP8" s="1054"/>
      <c r="GQ8" s="1054"/>
      <c r="GR8" s="1054"/>
      <c r="GS8" s="1054"/>
      <c r="GT8" s="1054"/>
      <c r="GU8" s="1054"/>
      <c r="GV8" s="1054"/>
      <c r="GW8" s="1054"/>
      <c r="GX8" s="1054"/>
      <c r="GY8" s="1054"/>
      <c r="GZ8" s="1054"/>
      <c r="HA8" s="1054"/>
      <c r="HB8" s="1054"/>
      <c r="HC8" s="1054"/>
      <c r="HD8" s="1054"/>
      <c r="HE8" s="1054"/>
      <c r="HF8" s="1054"/>
      <c r="HG8" s="1054"/>
      <c r="HH8" s="1054"/>
      <c r="HI8" s="1054"/>
      <c r="HJ8" s="1054"/>
      <c r="HK8" s="1054"/>
      <c r="HL8" s="1054"/>
      <c r="HM8" s="1054"/>
      <c r="HN8" s="1054"/>
      <c r="HO8" s="1054"/>
      <c r="HP8" s="1054"/>
      <c r="HQ8" s="1054"/>
      <c r="HR8" s="1054"/>
      <c r="HS8" s="1054"/>
      <c r="HT8" s="1054"/>
      <c r="HU8" s="1054"/>
      <c r="HV8" s="1054"/>
      <c r="HW8" s="1054"/>
      <c r="HX8" s="1054"/>
      <c r="HY8" s="1054"/>
      <c r="HZ8" s="1054"/>
      <c r="IA8" s="1054"/>
      <c r="IB8" s="1054"/>
      <c r="IC8" s="1054"/>
      <c r="ID8" s="1054"/>
      <c r="IE8" s="1054"/>
      <c r="IF8" s="1054"/>
      <c r="IG8" s="1054"/>
      <c r="IH8" s="1054"/>
      <c r="II8" s="1054"/>
      <c r="IJ8" s="1054"/>
      <c r="IK8" s="1054"/>
      <c r="IL8" s="1054"/>
      <c r="IM8" s="1054"/>
      <c r="IN8" s="1054"/>
      <c r="IO8" s="1054"/>
      <c r="IP8" s="1054"/>
      <c r="IQ8" s="1054"/>
      <c r="IR8" s="1054"/>
      <c r="IS8" s="1054"/>
      <c r="IT8" s="1054"/>
    </row>
    <row r="9" spans="1:254" x14ac:dyDescent="0.25">
      <c r="A9" s="1077">
        <v>2001</v>
      </c>
      <c r="B9" s="1065">
        <v>545503</v>
      </c>
      <c r="C9" s="1068">
        <v>172</v>
      </c>
      <c r="D9" s="1068">
        <v>194276</v>
      </c>
      <c r="E9" s="1068">
        <v>286794</v>
      </c>
      <c r="F9" s="1068">
        <v>60</v>
      </c>
      <c r="G9" s="1068">
        <v>161</v>
      </c>
      <c r="H9" s="1068">
        <v>56059</v>
      </c>
      <c r="I9" s="1071" t="s">
        <v>331</v>
      </c>
      <c r="J9" s="1068">
        <v>625</v>
      </c>
      <c r="K9" s="1068">
        <v>7355</v>
      </c>
      <c r="L9" s="1054"/>
      <c r="M9" s="1061"/>
      <c r="N9" s="1061"/>
      <c r="O9" s="1061"/>
      <c r="P9" s="1061"/>
      <c r="Q9" s="1061"/>
      <c r="R9" s="1061"/>
      <c r="S9" s="1061"/>
      <c r="T9" s="1061"/>
      <c r="U9" s="1061"/>
      <c r="V9" s="1054"/>
      <c r="W9" s="1054"/>
      <c r="X9" s="1054"/>
      <c r="Y9" s="1054"/>
      <c r="Z9" s="1054"/>
      <c r="AA9" s="1054"/>
      <c r="AB9" s="1054"/>
      <c r="AC9" s="1054"/>
      <c r="AD9" s="1054"/>
      <c r="AE9" s="1054"/>
      <c r="AF9" s="1054"/>
      <c r="AG9" s="1054"/>
      <c r="AH9" s="1054"/>
      <c r="AI9" s="1054"/>
      <c r="AJ9" s="1054"/>
      <c r="AK9" s="1054"/>
      <c r="AL9" s="1054"/>
      <c r="AM9" s="1054"/>
      <c r="AN9" s="1054"/>
      <c r="AO9" s="1054"/>
      <c r="AP9" s="1054"/>
      <c r="AQ9" s="1054"/>
      <c r="AR9" s="1054"/>
      <c r="AS9" s="1054"/>
      <c r="AT9" s="1054"/>
      <c r="AU9" s="1054"/>
      <c r="AV9" s="1054"/>
      <c r="AW9" s="1054"/>
      <c r="AX9" s="1054"/>
      <c r="AY9" s="1054"/>
      <c r="AZ9" s="1054"/>
      <c r="BA9" s="1054"/>
      <c r="BB9" s="1054"/>
      <c r="BC9" s="1054"/>
      <c r="BD9" s="1054"/>
      <c r="BE9" s="1054"/>
      <c r="BF9" s="1054"/>
      <c r="BG9" s="1054"/>
      <c r="BH9" s="1054"/>
      <c r="BI9" s="1054"/>
      <c r="BJ9" s="1054"/>
      <c r="BK9" s="1054"/>
      <c r="BL9" s="1054"/>
      <c r="BM9" s="1054"/>
      <c r="BN9" s="1054"/>
      <c r="BO9" s="1054"/>
      <c r="BP9" s="1054"/>
      <c r="BQ9" s="1054"/>
      <c r="BR9" s="1054"/>
      <c r="BS9" s="1054"/>
      <c r="BT9" s="1054"/>
      <c r="BU9" s="1054"/>
      <c r="BV9" s="1054"/>
      <c r="BW9" s="1054"/>
      <c r="BX9" s="1054"/>
      <c r="BY9" s="1054"/>
      <c r="BZ9" s="1054"/>
      <c r="CA9" s="1054"/>
      <c r="CB9" s="1054"/>
      <c r="CC9" s="1054"/>
      <c r="CD9" s="1054"/>
      <c r="CE9" s="1054"/>
      <c r="CF9" s="1054"/>
      <c r="CG9" s="1054"/>
      <c r="CH9" s="1054"/>
      <c r="CI9" s="1054"/>
      <c r="CJ9" s="1054"/>
      <c r="CK9" s="1054"/>
      <c r="CL9" s="1054"/>
      <c r="CM9" s="1054"/>
      <c r="CN9" s="1054"/>
      <c r="CO9" s="1054"/>
      <c r="CP9" s="1054"/>
      <c r="CQ9" s="1054"/>
      <c r="CR9" s="1054"/>
      <c r="CS9" s="1054"/>
      <c r="CT9" s="1054"/>
      <c r="CU9" s="1054"/>
      <c r="CV9" s="1054"/>
      <c r="CW9" s="1054"/>
      <c r="CX9" s="1054"/>
      <c r="CY9" s="1054"/>
      <c r="CZ9" s="1054"/>
      <c r="DA9" s="1054"/>
      <c r="DB9" s="1054"/>
      <c r="DC9" s="1054"/>
      <c r="DD9" s="1054"/>
      <c r="DE9" s="1054"/>
      <c r="DF9" s="1054"/>
      <c r="DG9" s="1054"/>
      <c r="DH9" s="1054"/>
      <c r="DI9" s="1054"/>
      <c r="DJ9" s="1054"/>
      <c r="DK9" s="1054"/>
      <c r="DL9" s="1054"/>
      <c r="DM9" s="1054"/>
      <c r="DN9" s="1054"/>
      <c r="DO9" s="1054"/>
      <c r="DP9" s="1054"/>
      <c r="DQ9" s="1054"/>
      <c r="DR9" s="1054"/>
      <c r="DS9" s="1054"/>
      <c r="DT9" s="1054"/>
      <c r="DU9" s="1054"/>
      <c r="DV9" s="1054"/>
      <c r="DW9" s="1054"/>
      <c r="DX9" s="1054"/>
      <c r="DY9" s="1054"/>
      <c r="DZ9" s="1054"/>
      <c r="EA9" s="1054"/>
      <c r="EB9" s="1054"/>
      <c r="EC9" s="1054"/>
      <c r="ED9" s="1054"/>
      <c r="EE9" s="1054"/>
      <c r="EF9" s="1054"/>
      <c r="EG9" s="1054"/>
      <c r="EH9" s="1054"/>
      <c r="EI9" s="1054"/>
      <c r="EJ9" s="1054"/>
      <c r="EK9" s="1054"/>
      <c r="EL9" s="1054"/>
      <c r="EM9" s="1054"/>
      <c r="EN9" s="1054"/>
      <c r="EO9" s="1054"/>
      <c r="EP9" s="1054"/>
      <c r="EQ9" s="1054"/>
      <c r="ER9" s="1054"/>
      <c r="ES9" s="1054"/>
      <c r="ET9" s="1054"/>
      <c r="EU9" s="1054"/>
      <c r="EV9" s="1054"/>
      <c r="EW9" s="1054"/>
      <c r="EX9" s="1054"/>
      <c r="EY9" s="1054"/>
      <c r="EZ9" s="1054"/>
      <c r="FA9" s="1054"/>
      <c r="FB9" s="1054"/>
      <c r="FC9" s="1054"/>
      <c r="FD9" s="1054"/>
      <c r="FE9" s="1054"/>
      <c r="FF9" s="1054"/>
      <c r="FG9" s="1054"/>
      <c r="FH9" s="1054"/>
      <c r="FI9" s="1054"/>
      <c r="FJ9" s="1054"/>
      <c r="FK9" s="1054"/>
      <c r="FL9" s="1054"/>
      <c r="FM9" s="1054"/>
      <c r="FN9" s="1054"/>
      <c r="FO9" s="1054"/>
      <c r="FP9" s="1054"/>
      <c r="FQ9" s="1054"/>
      <c r="FR9" s="1054"/>
      <c r="FS9" s="1054"/>
      <c r="FT9" s="1054"/>
      <c r="FU9" s="1054"/>
      <c r="FV9" s="1054"/>
      <c r="FW9" s="1054"/>
      <c r="FX9" s="1054"/>
      <c r="FY9" s="1054"/>
      <c r="FZ9" s="1054"/>
      <c r="GA9" s="1054"/>
      <c r="GB9" s="1054"/>
      <c r="GC9" s="1054"/>
      <c r="GD9" s="1054"/>
      <c r="GE9" s="1054"/>
      <c r="GF9" s="1054"/>
      <c r="GG9" s="1054"/>
      <c r="GH9" s="1054"/>
      <c r="GI9" s="1054"/>
      <c r="GJ9" s="1054"/>
      <c r="GK9" s="1054"/>
      <c r="GL9" s="1054"/>
      <c r="GM9" s="1054"/>
      <c r="GN9" s="1054"/>
      <c r="GO9" s="1054"/>
      <c r="GP9" s="1054"/>
      <c r="GQ9" s="1054"/>
      <c r="GR9" s="1054"/>
      <c r="GS9" s="1054"/>
      <c r="GT9" s="1054"/>
      <c r="GU9" s="1054"/>
      <c r="GV9" s="1054"/>
      <c r="GW9" s="1054"/>
      <c r="GX9" s="1054"/>
      <c r="GY9" s="1054"/>
      <c r="GZ9" s="1054"/>
      <c r="HA9" s="1054"/>
      <c r="HB9" s="1054"/>
      <c r="HC9" s="1054"/>
      <c r="HD9" s="1054"/>
      <c r="HE9" s="1054"/>
      <c r="HF9" s="1054"/>
      <c r="HG9" s="1054"/>
      <c r="HH9" s="1054"/>
      <c r="HI9" s="1054"/>
      <c r="HJ9" s="1054"/>
      <c r="HK9" s="1054"/>
      <c r="HL9" s="1054"/>
      <c r="HM9" s="1054"/>
      <c r="HN9" s="1054"/>
      <c r="HO9" s="1054"/>
      <c r="HP9" s="1054"/>
      <c r="HQ9" s="1054"/>
      <c r="HR9" s="1054"/>
      <c r="HS9" s="1054"/>
      <c r="HT9" s="1054"/>
      <c r="HU9" s="1054"/>
      <c r="HV9" s="1054"/>
      <c r="HW9" s="1054"/>
      <c r="HX9" s="1054"/>
      <c r="HY9" s="1054"/>
      <c r="HZ9" s="1054"/>
      <c r="IA9" s="1054"/>
      <c r="IB9" s="1054"/>
      <c r="IC9" s="1054"/>
      <c r="ID9" s="1054"/>
      <c r="IE9" s="1054"/>
      <c r="IF9" s="1054"/>
      <c r="IG9" s="1054"/>
      <c r="IH9" s="1054"/>
      <c r="II9" s="1054"/>
      <c r="IJ9" s="1054"/>
      <c r="IK9" s="1054"/>
      <c r="IL9" s="1054"/>
      <c r="IM9" s="1054"/>
      <c r="IN9" s="1054"/>
      <c r="IO9" s="1054"/>
      <c r="IP9" s="1054"/>
      <c r="IQ9" s="1054"/>
      <c r="IR9" s="1054"/>
      <c r="IS9" s="1054"/>
      <c r="IT9" s="1054"/>
    </row>
    <row r="10" spans="1:254" x14ac:dyDescent="0.25">
      <c r="A10" s="1077">
        <v>2002</v>
      </c>
      <c r="B10" s="1065">
        <v>575420</v>
      </c>
      <c r="C10" s="1068">
        <v>137</v>
      </c>
      <c r="D10" s="1068">
        <v>177275</v>
      </c>
      <c r="E10" s="1068">
        <v>338287</v>
      </c>
      <c r="F10" s="1068">
        <v>5069</v>
      </c>
      <c r="G10" s="1068">
        <v>292</v>
      </c>
      <c r="H10" s="1068">
        <v>45231</v>
      </c>
      <c r="I10" s="1071" t="s">
        <v>331</v>
      </c>
      <c r="J10" s="1068">
        <v>1671</v>
      </c>
      <c r="K10" s="1068">
        <v>7457</v>
      </c>
      <c r="L10" s="1054"/>
      <c r="M10" s="1061"/>
      <c r="N10" s="1061"/>
      <c r="O10" s="1061"/>
      <c r="P10" s="1061"/>
      <c r="Q10" s="1061"/>
      <c r="R10" s="1061"/>
      <c r="S10" s="1061"/>
      <c r="T10" s="1061"/>
      <c r="U10" s="1061"/>
      <c r="V10" s="1054"/>
      <c r="W10" s="1054"/>
      <c r="X10" s="1054"/>
      <c r="Y10" s="1054"/>
      <c r="Z10" s="1054"/>
      <c r="AA10" s="1054"/>
      <c r="AB10" s="1054"/>
      <c r="AC10" s="1054"/>
      <c r="AD10" s="1054"/>
      <c r="AE10" s="1054"/>
      <c r="AF10" s="1054"/>
      <c r="AG10" s="1054"/>
      <c r="AH10" s="1054"/>
      <c r="AI10" s="1054"/>
      <c r="AJ10" s="1054"/>
      <c r="AK10" s="1054"/>
      <c r="AL10" s="1054"/>
      <c r="AM10" s="1054"/>
      <c r="AN10" s="1054"/>
      <c r="AO10" s="1054"/>
      <c r="AP10" s="1054"/>
      <c r="AQ10" s="1054"/>
      <c r="AR10" s="1054"/>
      <c r="AS10" s="1054"/>
      <c r="AT10" s="1054"/>
      <c r="AU10" s="1054"/>
      <c r="AV10" s="1054"/>
      <c r="AW10" s="1054"/>
      <c r="AX10" s="1054"/>
      <c r="AY10" s="1054"/>
      <c r="AZ10" s="1054"/>
      <c r="BA10" s="1054"/>
      <c r="BB10" s="1054"/>
      <c r="BC10" s="1054"/>
      <c r="BD10" s="1054"/>
      <c r="BE10" s="1054"/>
      <c r="BF10" s="1054"/>
      <c r="BG10" s="1054"/>
      <c r="BH10" s="1054"/>
      <c r="BI10" s="1054"/>
      <c r="BJ10" s="1054"/>
      <c r="BK10" s="1054"/>
      <c r="BL10" s="1054"/>
      <c r="BM10" s="1054"/>
      <c r="BN10" s="1054"/>
      <c r="BO10" s="1054"/>
      <c r="BP10" s="1054"/>
      <c r="BQ10" s="1054"/>
      <c r="BR10" s="1054"/>
      <c r="BS10" s="1054"/>
      <c r="BT10" s="1054"/>
      <c r="BU10" s="1054"/>
      <c r="BV10" s="1054"/>
      <c r="BW10" s="1054"/>
      <c r="BX10" s="1054"/>
      <c r="BY10" s="1054"/>
      <c r="BZ10" s="1054"/>
      <c r="CA10" s="1054"/>
      <c r="CB10" s="1054"/>
      <c r="CC10" s="1054"/>
      <c r="CD10" s="1054"/>
      <c r="CE10" s="1054"/>
      <c r="CF10" s="1054"/>
      <c r="CG10" s="1054"/>
      <c r="CH10" s="1054"/>
      <c r="CI10" s="1054"/>
      <c r="CJ10" s="1054"/>
      <c r="CK10" s="1054"/>
      <c r="CL10" s="1054"/>
      <c r="CM10" s="1054"/>
      <c r="CN10" s="1054"/>
      <c r="CO10" s="1054"/>
      <c r="CP10" s="1054"/>
      <c r="CQ10" s="1054"/>
      <c r="CR10" s="1054"/>
      <c r="CS10" s="1054"/>
      <c r="CT10" s="1054"/>
      <c r="CU10" s="1054"/>
      <c r="CV10" s="1054"/>
      <c r="CW10" s="1054"/>
      <c r="CX10" s="1054"/>
      <c r="CY10" s="1054"/>
      <c r="CZ10" s="1054"/>
      <c r="DA10" s="1054"/>
      <c r="DB10" s="1054"/>
      <c r="DC10" s="1054"/>
      <c r="DD10" s="1054"/>
      <c r="DE10" s="1054"/>
      <c r="DF10" s="1054"/>
      <c r="DG10" s="1054"/>
      <c r="DH10" s="1054"/>
      <c r="DI10" s="1054"/>
      <c r="DJ10" s="1054"/>
      <c r="DK10" s="1054"/>
      <c r="DL10" s="1054"/>
      <c r="DM10" s="1054"/>
      <c r="DN10" s="1054"/>
      <c r="DO10" s="1054"/>
      <c r="DP10" s="1054"/>
      <c r="DQ10" s="1054"/>
      <c r="DR10" s="1054"/>
      <c r="DS10" s="1054"/>
      <c r="DT10" s="1054"/>
      <c r="DU10" s="1054"/>
      <c r="DV10" s="1054"/>
      <c r="DW10" s="1054"/>
      <c r="DX10" s="1054"/>
      <c r="DY10" s="1054"/>
      <c r="DZ10" s="1054"/>
      <c r="EA10" s="1054"/>
      <c r="EB10" s="1054"/>
      <c r="EC10" s="1054"/>
      <c r="ED10" s="1054"/>
      <c r="EE10" s="1054"/>
      <c r="EF10" s="1054"/>
      <c r="EG10" s="1054"/>
      <c r="EH10" s="1054"/>
      <c r="EI10" s="1054"/>
      <c r="EJ10" s="1054"/>
      <c r="EK10" s="1054"/>
      <c r="EL10" s="1054"/>
      <c r="EM10" s="1054"/>
      <c r="EN10" s="1054"/>
      <c r="EO10" s="1054"/>
      <c r="EP10" s="1054"/>
      <c r="EQ10" s="1054"/>
      <c r="ER10" s="1054"/>
      <c r="ES10" s="1054"/>
      <c r="ET10" s="1054"/>
      <c r="EU10" s="1054"/>
      <c r="EV10" s="1054"/>
      <c r="EW10" s="1054"/>
      <c r="EX10" s="1054"/>
      <c r="EY10" s="1054"/>
      <c r="EZ10" s="1054"/>
      <c r="FA10" s="1054"/>
      <c r="FB10" s="1054"/>
      <c r="FC10" s="1054"/>
      <c r="FD10" s="1054"/>
      <c r="FE10" s="1054"/>
      <c r="FF10" s="1054"/>
      <c r="FG10" s="1054"/>
      <c r="FH10" s="1054"/>
      <c r="FI10" s="1054"/>
      <c r="FJ10" s="1054"/>
      <c r="FK10" s="1054"/>
      <c r="FL10" s="1054"/>
      <c r="FM10" s="1054"/>
      <c r="FN10" s="1054"/>
      <c r="FO10" s="1054"/>
      <c r="FP10" s="1054"/>
      <c r="FQ10" s="1054"/>
      <c r="FR10" s="1054"/>
      <c r="FS10" s="1054"/>
      <c r="FT10" s="1054"/>
      <c r="FU10" s="1054"/>
      <c r="FV10" s="1054"/>
      <c r="FW10" s="1054"/>
      <c r="FX10" s="1054"/>
      <c r="FY10" s="1054"/>
      <c r="FZ10" s="1054"/>
      <c r="GA10" s="1054"/>
      <c r="GB10" s="1054"/>
      <c r="GC10" s="1054"/>
      <c r="GD10" s="1054"/>
      <c r="GE10" s="1054"/>
      <c r="GF10" s="1054"/>
      <c r="GG10" s="1054"/>
      <c r="GH10" s="1054"/>
      <c r="GI10" s="1054"/>
      <c r="GJ10" s="1054"/>
      <c r="GK10" s="1054"/>
      <c r="GL10" s="1054"/>
      <c r="GM10" s="1054"/>
      <c r="GN10" s="1054"/>
      <c r="GO10" s="1054"/>
      <c r="GP10" s="1054"/>
      <c r="GQ10" s="1054"/>
      <c r="GR10" s="1054"/>
      <c r="GS10" s="1054"/>
      <c r="GT10" s="1054"/>
      <c r="GU10" s="1054"/>
      <c r="GV10" s="1054"/>
      <c r="GW10" s="1054"/>
      <c r="GX10" s="1054"/>
      <c r="GY10" s="1054"/>
      <c r="GZ10" s="1054"/>
      <c r="HA10" s="1054"/>
      <c r="HB10" s="1054"/>
      <c r="HC10" s="1054"/>
      <c r="HD10" s="1054"/>
      <c r="HE10" s="1054"/>
      <c r="HF10" s="1054"/>
      <c r="HG10" s="1054"/>
      <c r="HH10" s="1054"/>
      <c r="HI10" s="1054"/>
      <c r="HJ10" s="1054"/>
      <c r="HK10" s="1054"/>
      <c r="HL10" s="1054"/>
      <c r="HM10" s="1054"/>
      <c r="HN10" s="1054"/>
      <c r="HO10" s="1054"/>
      <c r="HP10" s="1054"/>
      <c r="HQ10" s="1054"/>
      <c r="HR10" s="1054"/>
      <c r="HS10" s="1054"/>
      <c r="HT10" s="1054"/>
      <c r="HU10" s="1054"/>
      <c r="HV10" s="1054"/>
      <c r="HW10" s="1054"/>
      <c r="HX10" s="1054"/>
      <c r="HY10" s="1054"/>
      <c r="HZ10" s="1054"/>
      <c r="IA10" s="1054"/>
      <c r="IB10" s="1054"/>
      <c r="IC10" s="1054"/>
      <c r="ID10" s="1054"/>
      <c r="IE10" s="1054"/>
      <c r="IF10" s="1054"/>
      <c r="IG10" s="1054"/>
      <c r="IH10" s="1054"/>
      <c r="II10" s="1054"/>
      <c r="IJ10" s="1054"/>
      <c r="IK10" s="1054"/>
      <c r="IL10" s="1054"/>
      <c r="IM10" s="1054"/>
      <c r="IN10" s="1054"/>
      <c r="IO10" s="1054"/>
      <c r="IP10" s="1054"/>
      <c r="IQ10" s="1054"/>
      <c r="IR10" s="1054"/>
      <c r="IS10" s="1054"/>
      <c r="IT10" s="1054"/>
    </row>
    <row r="11" spans="1:254" x14ac:dyDescent="0.25">
      <c r="A11" s="1077">
        <v>2003</v>
      </c>
      <c r="B11" s="1068">
        <v>599637</v>
      </c>
      <c r="C11" s="1068">
        <v>153</v>
      </c>
      <c r="D11" s="1068">
        <v>179125</v>
      </c>
      <c r="E11" s="1068">
        <v>356415</v>
      </c>
      <c r="F11" s="1068">
        <v>4433</v>
      </c>
      <c r="G11" s="1068">
        <v>408</v>
      </c>
      <c r="H11" s="1068">
        <v>49408</v>
      </c>
      <c r="I11" s="1071" t="s">
        <v>331</v>
      </c>
      <c r="J11" s="1065">
        <v>435</v>
      </c>
      <c r="K11" s="1068">
        <v>9260</v>
      </c>
      <c r="L11" s="1054"/>
      <c r="M11" s="1061"/>
      <c r="N11" s="1061"/>
      <c r="O11" s="1061"/>
      <c r="P11" s="1061"/>
      <c r="Q11" s="1061"/>
      <c r="R11" s="1061"/>
      <c r="S11" s="1061"/>
      <c r="T11" s="1061"/>
      <c r="U11" s="1061"/>
      <c r="V11" s="1054"/>
      <c r="W11" s="1054"/>
      <c r="X11" s="1054"/>
      <c r="Y11" s="1054"/>
      <c r="Z11" s="1054"/>
      <c r="AA11" s="1054"/>
      <c r="AB11" s="1054"/>
      <c r="AC11" s="1054"/>
      <c r="AD11" s="1054"/>
      <c r="AE11" s="1054"/>
      <c r="AF11" s="1054"/>
      <c r="AG11" s="1054"/>
      <c r="AH11" s="1054"/>
      <c r="AI11" s="1054"/>
      <c r="AJ11" s="1054"/>
      <c r="AK11" s="1054"/>
      <c r="AL11" s="1054"/>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4"/>
      <c r="BH11" s="1054"/>
      <c r="BI11" s="1054"/>
      <c r="BJ11" s="1054"/>
      <c r="BK11" s="1054"/>
      <c r="BL11" s="1054"/>
      <c r="BM11" s="1054"/>
      <c r="BN11" s="1054"/>
      <c r="BO11" s="1054"/>
      <c r="BP11" s="1054"/>
      <c r="BQ11" s="1054"/>
      <c r="BR11" s="1054"/>
      <c r="BS11" s="1054"/>
      <c r="BT11" s="1054"/>
      <c r="BU11" s="1054"/>
      <c r="BV11" s="1054"/>
      <c r="BW11" s="1054"/>
      <c r="BX11" s="1054"/>
      <c r="BY11" s="1054"/>
      <c r="BZ11" s="1054"/>
      <c r="CA11" s="1054"/>
      <c r="CB11" s="1054"/>
      <c r="CC11" s="1054"/>
      <c r="CD11" s="1054"/>
      <c r="CE11" s="1054"/>
      <c r="CF11" s="1054"/>
      <c r="CG11" s="1054"/>
      <c r="CH11" s="1054"/>
      <c r="CI11" s="1054"/>
      <c r="CJ11" s="1054"/>
      <c r="CK11" s="1054"/>
      <c r="CL11" s="1054"/>
      <c r="CM11" s="1054"/>
      <c r="CN11" s="1054"/>
      <c r="CO11" s="1054"/>
      <c r="CP11" s="1054"/>
      <c r="CQ11" s="1054"/>
      <c r="CR11" s="1054"/>
      <c r="CS11" s="1054"/>
      <c r="CT11" s="1054"/>
      <c r="CU11" s="1054"/>
      <c r="CV11" s="1054"/>
      <c r="CW11" s="1054"/>
      <c r="CX11" s="1054"/>
      <c r="CY11" s="1054"/>
      <c r="CZ11" s="1054"/>
      <c r="DA11" s="1054"/>
      <c r="DB11" s="1054"/>
      <c r="DC11" s="1054"/>
      <c r="DD11" s="1054"/>
      <c r="DE11" s="1054"/>
      <c r="DF11" s="1054"/>
      <c r="DG11" s="1054"/>
      <c r="DH11" s="1054"/>
      <c r="DI11" s="1054"/>
      <c r="DJ11" s="1054"/>
      <c r="DK11" s="1054"/>
      <c r="DL11" s="1054"/>
      <c r="DM11" s="1054"/>
      <c r="DN11" s="1054"/>
      <c r="DO11" s="1054"/>
      <c r="DP11" s="1054"/>
      <c r="DQ11" s="1054"/>
      <c r="DR11" s="1054"/>
      <c r="DS11" s="1054"/>
      <c r="DT11" s="1054"/>
      <c r="DU11" s="1054"/>
      <c r="DV11" s="1054"/>
      <c r="DW11" s="1054"/>
      <c r="DX11" s="1054"/>
      <c r="DY11" s="1054"/>
      <c r="DZ11" s="1054"/>
      <c r="EA11" s="1054"/>
      <c r="EB11" s="1054"/>
      <c r="EC11" s="1054"/>
      <c r="ED11" s="1054"/>
      <c r="EE11" s="1054"/>
      <c r="EF11" s="1054"/>
      <c r="EG11" s="1054"/>
      <c r="EH11" s="1054"/>
      <c r="EI11" s="1054"/>
      <c r="EJ11" s="1054"/>
      <c r="EK11" s="1054"/>
      <c r="EL11" s="1054"/>
      <c r="EM11" s="1054"/>
      <c r="EN11" s="1054"/>
      <c r="EO11" s="1054"/>
      <c r="EP11" s="1054"/>
      <c r="EQ11" s="1054"/>
      <c r="ER11" s="1054"/>
      <c r="ES11" s="1054"/>
      <c r="ET11" s="1054"/>
      <c r="EU11" s="1054"/>
      <c r="EV11" s="1054"/>
      <c r="EW11" s="1054"/>
      <c r="EX11" s="1054"/>
      <c r="EY11" s="1054"/>
      <c r="EZ11" s="1054"/>
      <c r="FA11" s="1054"/>
      <c r="FB11" s="1054"/>
      <c r="FC11" s="1054"/>
      <c r="FD11" s="1054"/>
      <c r="FE11" s="1054"/>
      <c r="FF11" s="1054"/>
      <c r="FG11" s="1054"/>
      <c r="FH11" s="1054"/>
      <c r="FI11" s="1054"/>
      <c r="FJ11" s="1054"/>
      <c r="FK11" s="1054"/>
      <c r="FL11" s="1054"/>
      <c r="FM11" s="1054"/>
      <c r="FN11" s="1054"/>
      <c r="FO11" s="1054"/>
      <c r="FP11" s="1054"/>
      <c r="FQ11" s="1054"/>
      <c r="FR11" s="1054"/>
      <c r="FS11" s="1054"/>
      <c r="FT11" s="1054"/>
      <c r="FU11" s="1054"/>
      <c r="FV11" s="1054"/>
      <c r="FW11" s="1054"/>
      <c r="FX11" s="1054"/>
      <c r="FY11" s="1054"/>
      <c r="FZ11" s="1054"/>
      <c r="GA11" s="1054"/>
      <c r="GB11" s="1054"/>
      <c r="GC11" s="1054"/>
      <c r="GD11" s="1054"/>
      <c r="GE11" s="1054"/>
      <c r="GF11" s="1054"/>
      <c r="GG11" s="1054"/>
      <c r="GH11" s="1054"/>
      <c r="GI11" s="1054"/>
      <c r="GJ11" s="1054"/>
      <c r="GK11" s="1054"/>
      <c r="GL11" s="1054"/>
      <c r="GM11" s="1054"/>
      <c r="GN11" s="1054"/>
      <c r="GO11" s="1054"/>
      <c r="GP11" s="1054"/>
      <c r="GQ11" s="1054"/>
      <c r="GR11" s="1054"/>
      <c r="GS11" s="1054"/>
      <c r="GT11" s="1054"/>
      <c r="GU11" s="1054"/>
      <c r="GV11" s="1054"/>
      <c r="GW11" s="1054"/>
      <c r="GX11" s="1054"/>
      <c r="GY11" s="1054"/>
      <c r="GZ11" s="1054"/>
      <c r="HA11" s="1054"/>
      <c r="HB11" s="1054"/>
      <c r="HC11" s="1054"/>
      <c r="HD11" s="1054"/>
      <c r="HE11" s="1054"/>
      <c r="HF11" s="1054"/>
      <c r="HG11" s="1054"/>
      <c r="HH11" s="1054"/>
      <c r="HI11" s="1054"/>
      <c r="HJ11" s="1054"/>
      <c r="HK11" s="1054"/>
      <c r="HL11" s="1054"/>
      <c r="HM11" s="1054"/>
      <c r="HN11" s="1054"/>
      <c r="HO11" s="1054"/>
      <c r="HP11" s="1054"/>
      <c r="HQ11" s="1054"/>
      <c r="HR11" s="1054"/>
      <c r="HS11" s="1054"/>
      <c r="HT11" s="1054"/>
      <c r="HU11" s="1054"/>
      <c r="HV11" s="1054"/>
      <c r="HW11" s="1054"/>
      <c r="HX11" s="1054"/>
      <c r="HY11" s="1054"/>
      <c r="HZ11" s="1054"/>
      <c r="IA11" s="1054"/>
      <c r="IB11" s="1054"/>
      <c r="IC11" s="1054"/>
      <c r="ID11" s="1054"/>
      <c r="IE11" s="1054"/>
      <c r="IF11" s="1054"/>
      <c r="IG11" s="1054"/>
      <c r="IH11" s="1054"/>
      <c r="II11" s="1054"/>
      <c r="IJ11" s="1054"/>
      <c r="IK11" s="1054"/>
      <c r="IL11" s="1054"/>
      <c r="IM11" s="1054"/>
      <c r="IN11" s="1054"/>
      <c r="IO11" s="1054"/>
      <c r="IP11" s="1054"/>
      <c r="IQ11" s="1054"/>
      <c r="IR11" s="1054"/>
      <c r="IS11" s="1054"/>
      <c r="IT11" s="1054"/>
    </row>
    <row r="12" spans="1:254" x14ac:dyDescent="0.25">
      <c r="A12" s="1077">
        <v>2004</v>
      </c>
      <c r="B12" s="1068">
        <v>606984</v>
      </c>
      <c r="C12" s="1068">
        <v>580</v>
      </c>
      <c r="D12" s="1068">
        <v>186279</v>
      </c>
      <c r="E12" s="1068">
        <v>347090</v>
      </c>
      <c r="F12" s="1068">
        <v>2567</v>
      </c>
      <c r="G12" s="1068">
        <v>1058</v>
      </c>
      <c r="H12" s="1068">
        <v>52252</v>
      </c>
      <c r="I12" s="1071" t="s">
        <v>331</v>
      </c>
      <c r="J12" s="1065">
        <v>922</v>
      </c>
      <c r="K12" s="1068">
        <v>16236</v>
      </c>
      <c r="L12" s="1055"/>
      <c r="M12" s="1061"/>
      <c r="N12" s="1061"/>
      <c r="O12" s="1061"/>
      <c r="P12" s="1061"/>
      <c r="Q12" s="1061"/>
      <c r="R12" s="1061"/>
      <c r="S12" s="1061"/>
      <c r="T12" s="1061"/>
      <c r="U12" s="1061"/>
      <c r="V12" s="1055"/>
      <c r="W12" s="1055"/>
      <c r="X12" s="1055"/>
      <c r="Y12" s="1055"/>
      <c r="Z12" s="1055"/>
      <c r="AA12" s="1055"/>
      <c r="AB12" s="1055"/>
      <c r="AC12" s="1055"/>
      <c r="AD12" s="1055"/>
      <c r="AE12" s="1055"/>
      <c r="AF12" s="1055"/>
      <c r="AG12" s="1055"/>
      <c r="AH12" s="1055"/>
      <c r="AI12" s="1055"/>
      <c r="AJ12" s="1055"/>
      <c r="AK12" s="1055"/>
      <c r="AL12" s="1055"/>
      <c r="AM12" s="1055"/>
      <c r="AN12" s="1055"/>
      <c r="AO12" s="1055"/>
      <c r="AP12" s="1055"/>
      <c r="AQ12" s="1055"/>
      <c r="AR12" s="1055"/>
      <c r="AS12" s="1055"/>
      <c r="AT12" s="1055"/>
      <c r="AU12" s="1055"/>
      <c r="AV12" s="1055"/>
      <c r="AW12" s="1055"/>
      <c r="AX12" s="1055"/>
      <c r="AY12" s="1055"/>
      <c r="AZ12" s="1055"/>
      <c r="BA12" s="1055"/>
      <c r="BB12" s="1055"/>
      <c r="BC12" s="1055"/>
      <c r="BD12" s="1055"/>
      <c r="BE12" s="1055"/>
      <c r="BF12" s="1055"/>
      <c r="BG12" s="1055"/>
      <c r="BH12" s="1055"/>
      <c r="BI12" s="1055"/>
      <c r="BJ12" s="1055"/>
      <c r="BK12" s="1055"/>
      <c r="BL12" s="1055"/>
      <c r="BM12" s="1055"/>
      <c r="BN12" s="1055"/>
      <c r="BO12" s="1055"/>
      <c r="BP12" s="1055"/>
      <c r="BQ12" s="1055"/>
      <c r="BR12" s="1055"/>
      <c r="BS12" s="1055"/>
      <c r="BT12" s="1055"/>
      <c r="BU12" s="1055"/>
      <c r="BV12" s="1055"/>
      <c r="BW12" s="1055"/>
      <c r="BX12" s="1055"/>
      <c r="BY12" s="1055"/>
      <c r="BZ12" s="1055"/>
      <c r="CA12" s="1055"/>
      <c r="CB12" s="1055"/>
      <c r="CC12" s="1055"/>
      <c r="CD12" s="1055"/>
      <c r="CE12" s="1055"/>
      <c r="CF12" s="1055"/>
      <c r="CG12" s="1055"/>
      <c r="CH12" s="1055"/>
      <c r="CI12" s="1055"/>
      <c r="CJ12" s="1055"/>
      <c r="CK12" s="1055"/>
      <c r="CL12" s="1055"/>
      <c r="CM12" s="1055"/>
      <c r="CN12" s="1055"/>
      <c r="CO12" s="1055"/>
      <c r="CP12" s="1055"/>
      <c r="CQ12" s="1055"/>
      <c r="CR12" s="1055"/>
      <c r="CS12" s="1055"/>
      <c r="CT12" s="1055"/>
      <c r="CU12" s="1055"/>
      <c r="CV12" s="1055"/>
      <c r="CW12" s="1055"/>
      <c r="CX12" s="1055"/>
      <c r="CY12" s="1055"/>
      <c r="CZ12" s="1055"/>
      <c r="DA12" s="1055"/>
      <c r="DB12" s="1055"/>
      <c r="DC12" s="1055"/>
      <c r="DD12" s="1055"/>
      <c r="DE12" s="1055"/>
      <c r="DF12" s="1055"/>
      <c r="DG12" s="1055"/>
      <c r="DH12" s="1055"/>
      <c r="DI12" s="1055"/>
      <c r="DJ12" s="1055"/>
      <c r="DK12" s="1055"/>
      <c r="DL12" s="1055"/>
      <c r="DM12" s="1055"/>
      <c r="DN12" s="1055"/>
      <c r="DO12" s="1055"/>
      <c r="DP12" s="1055"/>
      <c r="DQ12" s="1055"/>
      <c r="DR12" s="1055"/>
      <c r="DS12" s="1055"/>
      <c r="DT12" s="1055"/>
      <c r="DU12" s="1055"/>
      <c r="DV12" s="1055"/>
      <c r="DW12" s="1055"/>
      <c r="DX12" s="1055"/>
      <c r="DY12" s="1055"/>
      <c r="DZ12" s="1055"/>
      <c r="EA12" s="1055"/>
      <c r="EB12" s="1055"/>
      <c r="EC12" s="1055"/>
      <c r="ED12" s="1055"/>
      <c r="EE12" s="1055"/>
      <c r="EF12" s="1055"/>
      <c r="EG12" s="1055"/>
      <c r="EH12" s="1055"/>
      <c r="EI12" s="1055"/>
      <c r="EJ12" s="1055"/>
      <c r="EK12" s="1055"/>
      <c r="EL12" s="1055"/>
      <c r="EM12" s="1055"/>
      <c r="EN12" s="1055"/>
      <c r="EO12" s="1055"/>
      <c r="EP12" s="1055"/>
      <c r="EQ12" s="1055"/>
      <c r="ER12" s="1055"/>
      <c r="ES12" s="1055"/>
      <c r="ET12" s="1055"/>
      <c r="EU12" s="1055"/>
      <c r="EV12" s="1055"/>
      <c r="EW12" s="1055"/>
      <c r="EX12" s="1055"/>
      <c r="EY12" s="1055"/>
      <c r="EZ12" s="1055"/>
      <c r="FA12" s="1055"/>
      <c r="FB12" s="1055"/>
      <c r="FC12" s="1055"/>
      <c r="FD12" s="1055"/>
      <c r="FE12" s="1055"/>
      <c r="FF12" s="1055"/>
      <c r="FG12" s="1055"/>
      <c r="FH12" s="1055"/>
      <c r="FI12" s="1055"/>
      <c r="FJ12" s="1055"/>
      <c r="FK12" s="1055"/>
      <c r="FL12" s="1055"/>
      <c r="FM12" s="1055"/>
      <c r="FN12" s="1055"/>
      <c r="FO12" s="1055"/>
      <c r="FP12" s="1055"/>
      <c r="FQ12" s="1055"/>
      <c r="FR12" s="1055"/>
      <c r="FS12" s="1055"/>
      <c r="FT12" s="1055"/>
      <c r="FU12" s="1055"/>
      <c r="FV12" s="1055"/>
      <c r="FW12" s="1055"/>
      <c r="FX12" s="1055"/>
      <c r="FY12" s="1055"/>
      <c r="FZ12" s="1055"/>
      <c r="GA12" s="1055"/>
      <c r="GB12" s="1055"/>
      <c r="GC12" s="1055"/>
      <c r="GD12" s="1055"/>
      <c r="GE12" s="1055"/>
      <c r="GF12" s="1055"/>
      <c r="GG12" s="1055"/>
      <c r="GH12" s="1055"/>
      <c r="GI12" s="1055"/>
      <c r="GJ12" s="1055"/>
      <c r="GK12" s="1055"/>
      <c r="GL12" s="1055"/>
      <c r="GM12" s="1055"/>
      <c r="GN12" s="1055"/>
      <c r="GO12" s="1055"/>
      <c r="GP12" s="1055"/>
      <c r="GQ12" s="1055"/>
      <c r="GR12" s="1055"/>
      <c r="GS12" s="1055"/>
      <c r="GT12" s="1055"/>
      <c r="GU12" s="1055"/>
      <c r="GV12" s="1055"/>
      <c r="GW12" s="1055"/>
      <c r="GX12" s="1055"/>
      <c r="GY12" s="1055"/>
      <c r="GZ12" s="1055"/>
      <c r="HA12" s="1055"/>
      <c r="HB12" s="1055"/>
      <c r="HC12" s="1055"/>
      <c r="HD12" s="1055"/>
      <c r="HE12" s="1055"/>
      <c r="HF12" s="1055"/>
      <c r="HG12" s="1055"/>
      <c r="HH12" s="1055"/>
      <c r="HI12" s="1055"/>
      <c r="HJ12" s="1055"/>
      <c r="HK12" s="1055"/>
      <c r="HL12" s="1055"/>
      <c r="HM12" s="1055"/>
      <c r="HN12" s="1055"/>
      <c r="HO12" s="1055"/>
      <c r="HP12" s="1055"/>
      <c r="HQ12" s="1055"/>
      <c r="HR12" s="1055"/>
      <c r="HS12" s="1055"/>
      <c r="HT12" s="1055"/>
      <c r="HU12" s="1055"/>
      <c r="HV12" s="1055"/>
      <c r="HW12" s="1055"/>
      <c r="HX12" s="1055"/>
      <c r="HY12" s="1055"/>
      <c r="HZ12" s="1055"/>
      <c r="IA12" s="1055"/>
      <c r="IB12" s="1055"/>
      <c r="IC12" s="1055"/>
      <c r="ID12" s="1055"/>
      <c r="IE12" s="1055"/>
      <c r="IF12" s="1055"/>
      <c r="IG12" s="1055"/>
      <c r="IH12" s="1055"/>
      <c r="II12" s="1055"/>
      <c r="IJ12" s="1055"/>
      <c r="IK12" s="1055"/>
      <c r="IL12" s="1055"/>
      <c r="IM12" s="1055"/>
      <c r="IN12" s="1055"/>
      <c r="IO12" s="1055"/>
      <c r="IP12" s="1055"/>
      <c r="IQ12" s="1055"/>
      <c r="IR12" s="1055"/>
      <c r="IS12" s="1055"/>
      <c r="IT12" s="1055"/>
    </row>
    <row r="13" spans="1:254" x14ac:dyDescent="0.25">
      <c r="A13" s="1077">
        <v>2005</v>
      </c>
      <c r="B13" s="1068">
        <v>640613</v>
      </c>
      <c r="C13" s="1068">
        <v>147</v>
      </c>
      <c r="D13" s="1068">
        <v>183400</v>
      </c>
      <c r="E13" s="1068">
        <v>374459</v>
      </c>
      <c r="F13" s="1068">
        <v>2802</v>
      </c>
      <c r="G13" s="1068">
        <v>1021</v>
      </c>
      <c r="H13" s="1068">
        <v>61097</v>
      </c>
      <c r="I13" s="1071" t="s">
        <v>331</v>
      </c>
      <c r="J13" s="1065">
        <v>330</v>
      </c>
      <c r="K13" s="1068">
        <v>17357</v>
      </c>
      <c r="L13" s="1055"/>
      <c r="M13" s="1061"/>
      <c r="N13" s="1061"/>
      <c r="O13" s="1061"/>
      <c r="P13" s="1061"/>
      <c r="Q13" s="1061"/>
      <c r="R13" s="1061"/>
      <c r="S13" s="1061"/>
      <c r="T13" s="1061"/>
      <c r="U13" s="1061"/>
      <c r="V13" s="1055"/>
      <c r="W13" s="1055"/>
      <c r="X13" s="1055"/>
      <c r="Y13" s="1055"/>
      <c r="Z13" s="1055"/>
      <c r="AA13" s="1055"/>
      <c r="AB13" s="1055"/>
      <c r="AC13" s="1055"/>
      <c r="AD13" s="1055"/>
      <c r="AE13" s="1055"/>
      <c r="AF13" s="1055"/>
      <c r="AG13" s="1055"/>
      <c r="AH13" s="1055"/>
      <c r="AI13" s="1055"/>
      <c r="AJ13" s="1055"/>
      <c r="AK13" s="1055"/>
      <c r="AL13" s="1055"/>
      <c r="AM13" s="1055"/>
      <c r="AN13" s="1055"/>
      <c r="AO13" s="1055"/>
      <c r="AP13" s="1055"/>
      <c r="AQ13" s="1055"/>
      <c r="AR13" s="1055"/>
      <c r="AS13" s="1055"/>
      <c r="AT13" s="1055"/>
      <c r="AU13" s="1055"/>
      <c r="AV13" s="1055"/>
      <c r="AW13" s="1055"/>
      <c r="AX13" s="1055"/>
      <c r="AY13" s="1055"/>
      <c r="AZ13" s="1055"/>
      <c r="BA13" s="1055"/>
      <c r="BB13" s="1055"/>
      <c r="BC13" s="1055"/>
      <c r="BD13" s="1055"/>
      <c r="BE13" s="1055"/>
      <c r="BF13" s="1055"/>
      <c r="BG13" s="1055"/>
      <c r="BH13" s="1055"/>
      <c r="BI13" s="1055"/>
      <c r="BJ13" s="1055"/>
      <c r="BK13" s="1055"/>
      <c r="BL13" s="1055"/>
      <c r="BM13" s="1055"/>
      <c r="BN13" s="1055"/>
      <c r="BO13" s="1055"/>
      <c r="BP13" s="1055"/>
      <c r="BQ13" s="1055"/>
      <c r="BR13" s="1055"/>
      <c r="BS13" s="1055"/>
      <c r="BT13" s="1055"/>
      <c r="BU13" s="1055"/>
      <c r="BV13" s="1055"/>
      <c r="BW13" s="1055"/>
      <c r="BX13" s="1055"/>
      <c r="BY13" s="1055"/>
      <c r="BZ13" s="1055"/>
      <c r="CA13" s="1055"/>
      <c r="CB13" s="1055"/>
      <c r="CC13" s="1055"/>
      <c r="CD13" s="1055"/>
      <c r="CE13" s="1055"/>
      <c r="CF13" s="1055"/>
      <c r="CG13" s="1055"/>
      <c r="CH13" s="1055"/>
      <c r="CI13" s="1055"/>
      <c r="CJ13" s="1055"/>
      <c r="CK13" s="1055"/>
      <c r="CL13" s="1055"/>
      <c r="CM13" s="1055"/>
      <c r="CN13" s="1055"/>
      <c r="CO13" s="1055"/>
      <c r="CP13" s="1055"/>
      <c r="CQ13" s="1055"/>
      <c r="CR13" s="1055"/>
      <c r="CS13" s="1055"/>
      <c r="CT13" s="1055"/>
      <c r="CU13" s="1055"/>
      <c r="CV13" s="1055"/>
      <c r="CW13" s="1055"/>
      <c r="CX13" s="1055"/>
      <c r="CY13" s="1055"/>
      <c r="CZ13" s="1055"/>
      <c r="DA13" s="1055"/>
      <c r="DB13" s="1055"/>
      <c r="DC13" s="1055"/>
      <c r="DD13" s="1055"/>
      <c r="DE13" s="1055"/>
      <c r="DF13" s="1055"/>
      <c r="DG13" s="1055"/>
      <c r="DH13" s="1055"/>
      <c r="DI13" s="1055"/>
      <c r="DJ13" s="1055"/>
      <c r="DK13" s="1055"/>
      <c r="DL13" s="1055"/>
      <c r="DM13" s="1055"/>
      <c r="DN13" s="1055"/>
      <c r="DO13" s="1055"/>
      <c r="DP13" s="1055"/>
      <c r="DQ13" s="1055"/>
      <c r="DR13" s="1055"/>
      <c r="DS13" s="1055"/>
      <c r="DT13" s="1055"/>
      <c r="DU13" s="1055"/>
      <c r="DV13" s="1055"/>
      <c r="DW13" s="1055"/>
      <c r="DX13" s="1055"/>
      <c r="DY13" s="1055"/>
      <c r="DZ13" s="1055"/>
      <c r="EA13" s="1055"/>
      <c r="EB13" s="1055"/>
      <c r="EC13" s="1055"/>
      <c r="ED13" s="1055"/>
      <c r="EE13" s="1055"/>
      <c r="EF13" s="1055"/>
      <c r="EG13" s="1055"/>
      <c r="EH13" s="1055"/>
      <c r="EI13" s="1055"/>
      <c r="EJ13" s="1055"/>
      <c r="EK13" s="1055"/>
      <c r="EL13" s="1055"/>
      <c r="EM13" s="1055"/>
      <c r="EN13" s="1055"/>
      <c r="EO13" s="1055"/>
      <c r="EP13" s="1055"/>
      <c r="EQ13" s="1055"/>
      <c r="ER13" s="1055"/>
      <c r="ES13" s="1055"/>
      <c r="ET13" s="1055"/>
      <c r="EU13" s="1055"/>
      <c r="EV13" s="1055"/>
      <c r="EW13" s="1055"/>
      <c r="EX13" s="1055"/>
      <c r="EY13" s="1055"/>
      <c r="EZ13" s="1055"/>
      <c r="FA13" s="1055"/>
      <c r="FB13" s="1055"/>
      <c r="FC13" s="1055"/>
      <c r="FD13" s="1055"/>
      <c r="FE13" s="1055"/>
      <c r="FF13" s="1055"/>
      <c r="FG13" s="1055"/>
      <c r="FH13" s="1055"/>
      <c r="FI13" s="1055"/>
      <c r="FJ13" s="1055"/>
      <c r="FK13" s="1055"/>
      <c r="FL13" s="1055"/>
      <c r="FM13" s="1055"/>
      <c r="FN13" s="1055"/>
      <c r="FO13" s="1055"/>
      <c r="FP13" s="1055"/>
      <c r="FQ13" s="1055"/>
      <c r="FR13" s="1055"/>
      <c r="FS13" s="1055"/>
      <c r="FT13" s="1055"/>
      <c r="FU13" s="1055"/>
      <c r="FV13" s="1055"/>
      <c r="FW13" s="1055"/>
      <c r="FX13" s="1055"/>
      <c r="FY13" s="1055"/>
      <c r="FZ13" s="1055"/>
      <c r="GA13" s="1055"/>
      <c r="GB13" s="1055"/>
      <c r="GC13" s="1055"/>
      <c r="GD13" s="1055"/>
      <c r="GE13" s="1055"/>
      <c r="GF13" s="1055"/>
      <c r="GG13" s="1055"/>
      <c r="GH13" s="1055"/>
      <c r="GI13" s="1055"/>
      <c r="GJ13" s="1055"/>
      <c r="GK13" s="1055"/>
      <c r="GL13" s="1055"/>
      <c r="GM13" s="1055"/>
      <c r="GN13" s="1055"/>
      <c r="GO13" s="1055"/>
      <c r="GP13" s="1055"/>
      <c r="GQ13" s="1055"/>
      <c r="GR13" s="1055"/>
      <c r="GS13" s="1055"/>
      <c r="GT13" s="1055"/>
      <c r="GU13" s="1055"/>
      <c r="GV13" s="1055"/>
      <c r="GW13" s="1055"/>
      <c r="GX13" s="1055"/>
      <c r="GY13" s="1055"/>
      <c r="GZ13" s="1055"/>
      <c r="HA13" s="1055"/>
      <c r="HB13" s="1055"/>
      <c r="HC13" s="1055"/>
      <c r="HD13" s="1055"/>
      <c r="HE13" s="1055"/>
      <c r="HF13" s="1055"/>
      <c r="HG13" s="1055"/>
      <c r="HH13" s="1055"/>
      <c r="HI13" s="1055"/>
      <c r="HJ13" s="1055"/>
      <c r="HK13" s="1055"/>
      <c r="HL13" s="1055"/>
      <c r="HM13" s="1055"/>
      <c r="HN13" s="1055"/>
      <c r="HO13" s="1055"/>
      <c r="HP13" s="1055"/>
      <c r="HQ13" s="1055"/>
      <c r="HR13" s="1055"/>
      <c r="HS13" s="1055"/>
      <c r="HT13" s="1055"/>
      <c r="HU13" s="1055"/>
      <c r="HV13" s="1055"/>
      <c r="HW13" s="1055"/>
      <c r="HX13" s="1055"/>
      <c r="HY13" s="1055"/>
      <c r="HZ13" s="1055"/>
      <c r="IA13" s="1055"/>
      <c r="IB13" s="1055"/>
      <c r="IC13" s="1055"/>
      <c r="ID13" s="1055"/>
      <c r="IE13" s="1055"/>
      <c r="IF13" s="1055"/>
      <c r="IG13" s="1055"/>
      <c r="IH13" s="1055"/>
      <c r="II13" s="1055"/>
      <c r="IJ13" s="1055"/>
      <c r="IK13" s="1055"/>
      <c r="IL13" s="1055"/>
      <c r="IM13" s="1055"/>
      <c r="IN13" s="1055"/>
      <c r="IO13" s="1055"/>
      <c r="IP13" s="1055"/>
      <c r="IQ13" s="1055"/>
      <c r="IR13" s="1055"/>
      <c r="IS13" s="1055"/>
      <c r="IT13" s="1055"/>
    </row>
    <row r="14" spans="1:254" x14ac:dyDescent="0.25">
      <c r="A14" s="1077">
        <v>2006</v>
      </c>
      <c r="B14" s="1068">
        <v>653795</v>
      </c>
      <c r="C14" s="1068">
        <v>121</v>
      </c>
      <c r="D14" s="1075" t="s">
        <v>1689</v>
      </c>
      <c r="E14" s="1065">
        <v>401598</v>
      </c>
      <c r="F14" s="1065">
        <v>4644</v>
      </c>
      <c r="G14" s="1065">
        <v>738</v>
      </c>
      <c r="H14" s="1065">
        <v>86141</v>
      </c>
      <c r="I14" s="1071" t="s">
        <v>331</v>
      </c>
      <c r="J14" s="1065">
        <v>273</v>
      </c>
      <c r="K14" s="1065">
        <v>30512</v>
      </c>
      <c r="L14" s="1057"/>
      <c r="M14" s="1063"/>
      <c r="N14" s="1061"/>
      <c r="O14" s="1061"/>
      <c r="P14" s="1061"/>
      <c r="Q14" s="1061"/>
      <c r="R14" s="1061"/>
      <c r="S14" s="1061"/>
      <c r="T14" s="1061"/>
      <c r="U14" s="1061"/>
      <c r="V14" s="1055"/>
      <c r="W14" s="1055"/>
      <c r="X14" s="1055"/>
      <c r="Y14" s="1055"/>
      <c r="Z14" s="1055"/>
      <c r="AA14" s="1055"/>
      <c r="AB14" s="1055"/>
      <c r="AC14" s="1055"/>
      <c r="AD14" s="1055"/>
      <c r="AE14" s="1055"/>
      <c r="AF14" s="1055"/>
      <c r="AG14" s="1055"/>
      <c r="AH14" s="1055"/>
      <c r="AI14" s="1055"/>
      <c r="AJ14" s="1055"/>
      <c r="AK14" s="1055"/>
      <c r="AL14" s="1055"/>
      <c r="AM14" s="1055"/>
      <c r="AN14" s="1055"/>
      <c r="AO14" s="1055"/>
      <c r="AP14" s="1055"/>
      <c r="AQ14" s="1055"/>
      <c r="AR14" s="1055"/>
      <c r="AS14" s="1055"/>
      <c r="AT14" s="1055"/>
      <c r="AU14" s="1055"/>
      <c r="AV14" s="1055"/>
      <c r="AW14" s="1055"/>
      <c r="AX14" s="1055"/>
      <c r="AY14" s="1055"/>
      <c r="AZ14" s="1055"/>
      <c r="BA14" s="1055"/>
      <c r="BB14" s="1055"/>
      <c r="BC14" s="1055"/>
      <c r="BD14" s="1055"/>
      <c r="BE14" s="1055"/>
      <c r="BF14" s="1055"/>
      <c r="BG14" s="1055"/>
      <c r="BH14" s="1055"/>
      <c r="BI14" s="1055"/>
      <c r="BJ14" s="1055"/>
      <c r="BK14" s="1055"/>
      <c r="BL14" s="1055"/>
      <c r="BM14" s="1055"/>
      <c r="BN14" s="1055"/>
      <c r="BO14" s="1055"/>
      <c r="BP14" s="1055"/>
      <c r="BQ14" s="1055"/>
      <c r="BR14" s="1055"/>
      <c r="BS14" s="1055"/>
      <c r="BT14" s="1055"/>
      <c r="BU14" s="1055"/>
      <c r="BV14" s="1055"/>
      <c r="BW14" s="1055"/>
      <c r="BX14" s="1055"/>
      <c r="BY14" s="1055"/>
      <c r="BZ14" s="1055"/>
      <c r="CA14" s="1055"/>
      <c r="CB14" s="1055"/>
      <c r="CC14" s="1055"/>
      <c r="CD14" s="1055"/>
      <c r="CE14" s="1055"/>
      <c r="CF14" s="1055"/>
      <c r="CG14" s="1055"/>
      <c r="CH14" s="1055"/>
      <c r="CI14" s="1055"/>
      <c r="CJ14" s="1055"/>
      <c r="CK14" s="1055"/>
      <c r="CL14" s="1055"/>
      <c r="CM14" s="1055"/>
      <c r="CN14" s="1055"/>
      <c r="CO14" s="1055"/>
      <c r="CP14" s="1055"/>
      <c r="CQ14" s="1055"/>
      <c r="CR14" s="1055"/>
      <c r="CS14" s="1055"/>
      <c r="CT14" s="1055"/>
      <c r="CU14" s="1055"/>
      <c r="CV14" s="1055"/>
      <c r="CW14" s="1055"/>
      <c r="CX14" s="1055"/>
      <c r="CY14" s="1055"/>
      <c r="CZ14" s="1055"/>
      <c r="DA14" s="1055"/>
      <c r="DB14" s="1055"/>
      <c r="DC14" s="1055"/>
      <c r="DD14" s="1055"/>
      <c r="DE14" s="1055"/>
      <c r="DF14" s="1055"/>
      <c r="DG14" s="1055"/>
      <c r="DH14" s="1055"/>
      <c r="DI14" s="1055"/>
      <c r="DJ14" s="1055"/>
      <c r="DK14" s="1055"/>
      <c r="DL14" s="1055"/>
      <c r="DM14" s="1055"/>
      <c r="DN14" s="1055"/>
      <c r="DO14" s="1055"/>
      <c r="DP14" s="1055"/>
      <c r="DQ14" s="1055"/>
      <c r="DR14" s="1055"/>
      <c r="DS14" s="1055"/>
      <c r="DT14" s="1055"/>
      <c r="DU14" s="1055"/>
      <c r="DV14" s="1055"/>
      <c r="DW14" s="1055"/>
      <c r="DX14" s="1055"/>
      <c r="DY14" s="1055"/>
      <c r="DZ14" s="1055"/>
      <c r="EA14" s="1055"/>
      <c r="EB14" s="1055"/>
      <c r="EC14" s="1055"/>
      <c r="ED14" s="1055"/>
      <c r="EE14" s="1055"/>
      <c r="EF14" s="1055"/>
      <c r="EG14" s="1055"/>
      <c r="EH14" s="1055"/>
      <c r="EI14" s="1055"/>
      <c r="EJ14" s="1055"/>
      <c r="EK14" s="1055"/>
      <c r="EL14" s="1055"/>
      <c r="EM14" s="1055"/>
      <c r="EN14" s="1055"/>
      <c r="EO14" s="1055"/>
      <c r="EP14" s="1055"/>
      <c r="EQ14" s="1055"/>
      <c r="ER14" s="1055"/>
      <c r="ES14" s="1055"/>
      <c r="ET14" s="1055"/>
      <c r="EU14" s="1055"/>
      <c r="EV14" s="1055"/>
      <c r="EW14" s="1055"/>
      <c r="EX14" s="1055"/>
      <c r="EY14" s="1055"/>
      <c r="EZ14" s="1055"/>
      <c r="FA14" s="1055"/>
      <c r="FB14" s="1055"/>
      <c r="FC14" s="1055"/>
      <c r="FD14" s="1055"/>
      <c r="FE14" s="1055"/>
      <c r="FF14" s="1055"/>
      <c r="FG14" s="1055"/>
      <c r="FH14" s="1055"/>
      <c r="FI14" s="1055"/>
      <c r="FJ14" s="1055"/>
      <c r="FK14" s="1055"/>
      <c r="FL14" s="1055"/>
      <c r="FM14" s="1055"/>
      <c r="FN14" s="1055"/>
      <c r="FO14" s="1055"/>
      <c r="FP14" s="1055"/>
      <c r="FQ14" s="1055"/>
      <c r="FR14" s="1055"/>
      <c r="FS14" s="1055"/>
      <c r="FT14" s="1055"/>
      <c r="FU14" s="1055"/>
      <c r="FV14" s="1055"/>
      <c r="FW14" s="1055"/>
      <c r="FX14" s="1055"/>
      <c r="FY14" s="1055"/>
      <c r="FZ14" s="1055"/>
      <c r="GA14" s="1055"/>
      <c r="GB14" s="1055"/>
      <c r="GC14" s="1055"/>
      <c r="GD14" s="1055"/>
      <c r="GE14" s="1055"/>
      <c r="GF14" s="1055"/>
      <c r="GG14" s="1055"/>
      <c r="GH14" s="1055"/>
      <c r="GI14" s="1055"/>
      <c r="GJ14" s="1055"/>
      <c r="GK14" s="1055"/>
      <c r="GL14" s="1055"/>
      <c r="GM14" s="1055"/>
      <c r="GN14" s="1055"/>
      <c r="GO14" s="1055"/>
      <c r="GP14" s="1055"/>
      <c r="GQ14" s="1055"/>
      <c r="GR14" s="1055"/>
      <c r="GS14" s="1055"/>
      <c r="GT14" s="1055"/>
      <c r="GU14" s="1055"/>
      <c r="GV14" s="1055"/>
      <c r="GW14" s="1055"/>
      <c r="GX14" s="1055"/>
      <c r="GY14" s="1055"/>
      <c r="GZ14" s="1055"/>
      <c r="HA14" s="1055"/>
      <c r="HB14" s="1055"/>
      <c r="HC14" s="1055"/>
      <c r="HD14" s="1055"/>
      <c r="HE14" s="1055"/>
      <c r="HF14" s="1055"/>
      <c r="HG14" s="1055"/>
      <c r="HH14" s="1055"/>
      <c r="HI14" s="1055"/>
      <c r="HJ14" s="1055"/>
      <c r="HK14" s="1055"/>
      <c r="HL14" s="1055"/>
      <c r="HM14" s="1055"/>
      <c r="HN14" s="1055"/>
      <c r="HO14" s="1055"/>
      <c r="HP14" s="1055"/>
      <c r="HQ14" s="1055"/>
      <c r="HR14" s="1055"/>
      <c r="HS14" s="1055"/>
      <c r="HT14" s="1055"/>
      <c r="HU14" s="1055"/>
      <c r="HV14" s="1055"/>
      <c r="HW14" s="1055"/>
      <c r="HX14" s="1055"/>
      <c r="HY14" s="1055"/>
      <c r="HZ14" s="1055"/>
      <c r="IA14" s="1055"/>
      <c r="IB14" s="1055"/>
      <c r="IC14" s="1055"/>
      <c r="ID14" s="1055"/>
      <c r="IE14" s="1055"/>
      <c r="IF14" s="1055"/>
      <c r="IG14" s="1055"/>
      <c r="IH14" s="1055"/>
      <c r="II14" s="1055"/>
      <c r="IJ14" s="1055"/>
      <c r="IK14" s="1055"/>
      <c r="IL14" s="1055"/>
      <c r="IM14" s="1055"/>
      <c r="IN14" s="1055"/>
      <c r="IO14" s="1055"/>
      <c r="IP14" s="1055"/>
      <c r="IQ14" s="1055"/>
      <c r="IR14" s="1055"/>
      <c r="IS14" s="1055"/>
      <c r="IT14" s="1055"/>
    </row>
    <row r="15" spans="1:254" x14ac:dyDescent="0.25">
      <c r="A15" s="1077">
        <v>2007</v>
      </c>
      <c r="B15" s="1068">
        <v>685698</v>
      </c>
      <c r="C15" s="1068">
        <v>49</v>
      </c>
      <c r="D15" s="1075" t="s">
        <v>1688</v>
      </c>
      <c r="E15" s="1065">
        <v>432880</v>
      </c>
      <c r="F15" s="1065">
        <v>4761</v>
      </c>
      <c r="G15" s="1065">
        <v>1323</v>
      </c>
      <c r="H15" s="1065">
        <v>119925</v>
      </c>
      <c r="I15" s="1071" t="s">
        <v>331</v>
      </c>
      <c r="J15" s="1065">
        <v>527</v>
      </c>
      <c r="K15" s="1065">
        <v>14896</v>
      </c>
      <c r="L15" s="1057"/>
      <c r="M15" s="1063"/>
      <c r="N15" s="1061"/>
      <c r="O15" s="1061"/>
      <c r="P15" s="1061"/>
      <c r="Q15" s="1061"/>
      <c r="R15" s="1061"/>
      <c r="S15" s="1061"/>
      <c r="T15" s="1061"/>
      <c r="U15" s="1061"/>
      <c r="V15" s="1055"/>
      <c r="W15" s="1055"/>
      <c r="X15" s="1055"/>
      <c r="Y15" s="1055"/>
      <c r="Z15" s="1055"/>
      <c r="AA15" s="1055"/>
      <c r="AB15" s="1055"/>
      <c r="AC15" s="1055"/>
      <c r="AD15" s="1055"/>
      <c r="AE15" s="1055"/>
      <c r="AF15" s="1055"/>
      <c r="AG15" s="1055"/>
      <c r="AH15" s="1055"/>
      <c r="AI15" s="1055"/>
      <c r="AJ15" s="1055"/>
      <c r="AK15" s="1055"/>
      <c r="AL15" s="1055"/>
      <c r="AM15" s="1055"/>
      <c r="AN15" s="1055"/>
      <c r="AO15" s="1055"/>
      <c r="AP15" s="1055"/>
      <c r="AQ15" s="1055"/>
      <c r="AR15" s="1055"/>
      <c r="AS15" s="1055"/>
      <c r="AT15" s="1055"/>
      <c r="AU15" s="1055"/>
      <c r="AV15" s="1055"/>
      <c r="AW15" s="1055"/>
      <c r="AX15" s="1055"/>
      <c r="AY15" s="1055"/>
      <c r="AZ15" s="1055"/>
      <c r="BA15" s="1055"/>
      <c r="BB15" s="1055"/>
      <c r="BC15" s="1055"/>
      <c r="BD15" s="1055"/>
      <c r="BE15" s="1055"/>
      <c r="BF15" s="1055"/>
      <c r="BG15" s="1055"/>
      <c r="BH15" s="1055"/>
      <c r="BI15" s="1055"/>
      <c r="BJ15" s="1055"/>
      <c r="BK15" s="1055"/>
      <c r="BL15" s="1055"/>
      <c r="BM15" s="1055"/>
      <c r="BN15" s="1055"/>
      <c r="BO15" s="1055"/>
      <c r="BP15" s="1055"/>
      <c r="BQ15" s="1055"/>
      <c r="BR15" s="1055"/>
      <c r="BS15" s="1055"/>
      <c r="BT15" s="1055"/>
      <c r="BU15" s="1055"/>
      <c r="BV15" s="1055"/>
      <c r="BW15" s="1055"/>
      <c r="BX15" s="1055"/>
      <c r="BY15" s="1055"/>
      <c r="BZ15" s="1055"/>
      <c r="CA15" s="1055"/>
      <c r="CB15" s="1055"/>
      <c r="CC15" s="1055"/>
      <c r="CD15" s="1055"/>
      <c r="CE15" s="1055"/>
      <c r="CF15" s="1055"/>
      <c r="CG15" s="1055"/>
      <c r="CH15" s="1055"/>
      <c r="CI15" s="1055"/>
      <c r="CJ15" s="1055"/>
      <c r="CK15" s="1055"/>
      <c r="CL15" s="1055"/>
      <c r="CM15" s="1055"/>
      <c r="CN15" s="1055"/>
      <c r="CO15" s="1055"/>
      <c r="CP15" s="1055"/>
      <c r="CQ15" s="1055"/>
      <c r="CR15" s="1055"/>
      <c r="CS15" s="1055"/>
      <c r="CT15" s="1055"/>
      <c r="CU15" s="1055"/>
      <c r="CV15" s="1055"/>
      <c r="CW15" s="1055"/>
      <c r="CX15" s="1055"/>
      <c r="CY15" s="1055"/>
      <c r="CZ15" s="1055"/>
      <c r="DA15" s="1055"/>
      <c r="DB15" s="1055"/>
      <c r="DC15" s="1055"/>
      <c r="DD15" s="1055"/>
      <c r="DE15" s="1055"/>
      <c r="DF15" s="1055"/>
      <c r="DG15" s="1055"/>
      <c r="DH15" s="1055"/>
      <c r="DI15" s="1055"/>
      <c r="DJ15" s="1055"/>
      <c r="DK15" s="1055"/>
      <c r="DL15" s="1055"/>
      <c r="DM15" s="1055"/>
      <c r="DN15" s="1055"/>
      <c r="DO15" s="1055"/>
      <c r="DP15" s="1055"/>
      <c r="DQ15" s="1055"/>
      <c r="DR15" s="1055"/>
      <c r="DS15" s="1055"/>
      <c r="DT15" s="1055"/>
      <c r="DU15" s="1055"/>
      <c r="DV15" s="1055"/>
      <c r="DW15" s="1055"/>
      <c r="DX15" s="1055"/>
      <c r="DY15" s="1055"/>
      <c r="DZ15" s="1055"/>
      <c r="EA15" s="1055"/>
      <c r="EB15" s="1055"/>
      <c r="EC15" s="1055"/>
      <c r="ED15" s="1055"/>
      <c r="EE15" s="1055"/>
      <c r="EF15" s="1055"/>
      <c r="EG15" s="1055"/>
      <c r="EH15" s="1055"/>
      <c r="EI15" s="1055"/>
      <c r="EJ15" s="1055"/>
      <c r="EK15" s="1055"/>
      <c r="EL15" s="1055"/>
      <c r="EM15" s="1055"/>
      <c r="EN15" s="1055"/>
      <c r="EO15" s="1055"/>
      <c r="EP15" s="1055"/>
      <c r="EQ15" s="1055"/>
      <c r="ER15" s="1055"/>
      <c r="ES15" s="1055"/>
      <c r="ET15" s="1055"/>
      <c r="EU15" s="1055"/>
      <c r="EV15" s="1055"/>
      <c r="EW15" s="1055"/>
      <c r="EX15" s="1055"/>
      <c r="EY15" s="1055"/>
      <c r="EZ15" s="1055"/>
      <c r="FA15" s="1055"/>
      <c r="FB15" s="1055"/>
      <c r="FC15" s="1055"/>
      <c r="FD15" s="1055"/>
      <c r="FE15" s="1055"/>
      <c r="FF15" s="1055"/>
      <c r="FG15" s="1055"/>
      <c r="FH15" s="1055"/>
      <c r="FI15" s="1055"/>
      <c r="FJ15" s="1055"/>
      <c r="FK15" s="1055"/>
      <c r="FL15" s="1055"/>
      <c r="FM15" s="1055"/>
      <c r="FN15" s="1055"/>
      <c r="FO15" s="1055"/>
      <c r="FP15" s="1055"/>
      <c r="FQ15" s="1055"/>
      <c r="FR15" s="1055"/>
      <c r="FS15" s="1055"/>
      <c r="FT15" s="1055"/>
      <c r="FU15" s="1055"/>
      <c r="FV15" s="1055"/>
      <c r="FW15" s="1055"/>
      <c r="FX15" s="1055"/>
      <c r="FY15" s="1055"/>
      <c r="FZ15" s="1055"/>
      <c r="GA15" s="1055"/>
      <c r="GB15" s="1055"/>
      <c r="GC15" s="1055"/>
      <c r="GD15" s="1055"/>
      <c r="GE15" s="1055"/>
      <c r="GF15" s="1055"/>
      <c r="GG15" s="1055"/>
      <c r="GH15" s="1055"/>
      <c r="GI15" s="1055"/>
      <c r="GJ15" s="1055"/>
      <c r="GK15" s="1055"/>
      <c r="GL15" s="1055"/>
      <c r="GM15" s="1055"/>
      <c r="GN15" s="1055"/>
      <c r="GO15" s="1055"/>
      <c r="GP15" s="1055"/>
      <c r="GQ15" s="1055"/>
      <c r="GR15" s="1055"/>
      <c r="GS15" s="1055"/>
      <c r="GT15" s="1055"/>
      <c r="GU15" s="1055"/>
      <c r="GV15" s="1055"/>
      <c r="GW15" s="1055"/>
      <c r="GX15" s="1055"/>
      <c r="GY15" s="1055"/>
      <c r="GZ15" s="1055"/>
      <c r="HA15" s="1055"/>
      <c r="HB15" s="1055"/>
      <c r="HC15" s="1055"/>
      <c r="HD15" s="1055"/>
      <c r="HE15" s="1055"/>
      <c r="HF15" s="1055"/>
      <c r="HG15" s="1055"/>
      <c r="HH15" s="1055"/>
      <c r="HI15" s="1055"/>
      <c r="HJ15" s="1055"/>
      <c r="HK15" s="1055"/>
      <c r="HL15" s="1055"/>
      <c r="HM15" s="1055"/>
      <c r="HN15" s="1055"/>
      <c r="HO15" s="1055"/>
      <c r="HP15" s="1055"/>
      <c r="HQ15" s="1055"/>
      <c r="HR15" s="1055"/>
      <c r="HS15" s="1055"/>
      <c r="HT15" s="1055"/>
      <c r="HU15" s="1055"/>
      <c r="HV15" s="1055"/>
      <c r="HW15" s="1055"/>
      <c r="HX15" s="1055"/>
      <c r="HY15" s="1055"/>
      <c r="HZ15" s="1055"/>
      <c r="IA15" s="1055"/>
      <c r="IB15" s="1055"/>
      <c r="IC15" s="1055"/>
      <c r="ID15" s="1055"/>
      <c r="IE15" s="1055"/>
      <c r="IF15" s="1055"/>
      <c r="IG15" s="1055"/>
      <c r="IH15" s="1055"/>
      <c r="II15" s="1055"/>
      <c r="IJ15" s="1055"/>
      <c r="IK15" s="1055"/>
      <c r="IL15" s="1055"/>
      <c r="IM15" s="1055"/>
      <c r="IN15" s="1055"/>
      <c r="IO15" s="1055"/>
      <c r="IP15" s="1055"/>
      <c r="IQ15" s="1055"/>
      <c r="IR15" s="1055"/>
      <c r="IS15" s="1055"/>
      <c r="IT15" s="1055"/>
    </row>
    <row r="16" spans="1:254" x14ac:dyDescent="0.25">
      <c r="A16" s="618">
        <v>2008</v>
      </c>
      <c r="B16" s="1068">
        <v>721783</v>
      </c>
      <c r="C16" s="1068">
        <v>186</v>
      </c>
      <c r="D16" s="1075" t="s">
        <v>1687</v>
      </c>
      <c r="E16" s="1065">
        <v>462880</v>
      </c>
      <c r="F16" s="1065">
        <v>3812</v>
      </c>
      <c r="G16" s="1065">
        <v>956</v>
      </c>
      <c r="H16" s="1065">
        <v>124771</v>
      </c>
      <c r="I16" s="1071" t="s">
        <v>331</v>
      </c>
      <c r="J16" s="1065">
        <v>348</v>
      </c>
      <c r="K16" s="1065">
        <v>16378</v>
      </c>
      <c r="L16" s="1057"/>
      <c r="M16" s="1063"/>
      <c r="N16" s="1061"/>
      <c r="O16" s="1061"/>
      <c r="P16" s="1061"/>
      <c r="Q16" s="1061"/>
      <c r="R16" s="1061"/>
      <c r="S16" s="1061"/>
      <c r="T16" s="1061"/>
      <c r="U16" s="1061"/>
      <c r="V16" s="1055"/>
      <c r="W16" s="1055"/>
      <c r="X16" s="1055"/>
      <c r="Y16" s="1055"/>
      <c r="Z16" s="1055"/>
      <c r="AA16" s="1055"/>
      <c r="AB16" s="1055"/>
      <c r="AC16" s="1055"/>
      <c r="AD16" s="1055"/>
      <c r="AE16" s="1055"/>
      <c r="AF16" s="1055"/>
      <c r="AG16" s="1055"/>
      <c r="AH16" s="1055"/>
      <c r="AI16" s="1055"/>
      <c r="AJ16" s="1055"/>
      <c r="AK16" s="1055"/>
      <c r="AL16" s="1055"/>
      <c r="AM16" s="1055"/>
      <c r="AN16" s="1055"/>
      <c r="AO16" s="1055"/>
      <c r="AP16" s="1055"/>
      <c r="AQ16" s="1055"/>
      <c r="AR16" s="1055"/>
      <c r="AS16" s="1055"/>
      <c r="AT16" s="1055"/>
      <c r="AU16" s="1055"/>
      <c r="AV16" s="1055"/>
      <c r="AW16" s="1055"/>
      <c r="AX16" s="1055"/>
      <c r="AY16" s="1055"/>
      <c r="AZ16" s="1055"/>
      <c r="BA16" s="1055"/>
      <c r="BB16" s="1055"/>
      <c r="BC16" s="1055"/>
      <c r="BD16" s="1055"/>
      <c r="BE16" s="1055"/>
      <c r="BF16" s="1055"/>
      <c r="BG16" s="1055"/>
      <c r="BH16" s="1055"/>
      <c r="BI16" s="1055"/>
      <c r="BJ16" s="1055"/>
      <c r="BK16" s="1055"/>
      <c r="BL16" s="1055"/>
      <c r="BM16" s="1055"/>
      <c r="BN16" s="1055"/>
      <c r="BO16" s="1055"/>
      <c r="BP16" s="1055"/>
      <c r="BQ16" s="1055"/>
      <c r="BR16" s="1055"/>
      <c r="BS16" s="1055"/>
      <c r="BT16" s="1055"/>
      <c r="BU16" s="1055"/>
      <c r="BV16" s="1055"/>
      <c r="BW16" s="1055"/>
      <c r="BX16" s="1055"/>
      <c r="BY16" s="1055"/>
      <c r="BZ16" s="1055"/>
      <c r="CA16" s="1055"/>
      <c r="CB16" s="1055"/>
      <c r="CC16" s="1055"/>
      <c r="CD16" s="1055"/>
      <c r="CE16" s="1055"/>
      <c r="CF16" s="1055"/>
      <c r="CG16" s="1055"/>
      <c r="CH16" s="1055"/>
      <c r="CI16" s="1055"/>
      <c r="CJ16" s="1055"/>
      <c r="CK16" s="1055"/>
      <c r="CL16" s="1055"/>
      <c r="CM16" s="1055"/>
      <c r="CN16" s="1055"/>
      <c r="CO16" s="1055"/>
      <c r="CP16" s="1055"/>
      <c r="CQ16" s="1055"/>
      <c r="CR16" s="1055"/>
      <c r="CS16" s="1055"/>
      <c r="CT16" s="1055"/>
      <c r="CU16" s="1055"/>
      <c r="CV16" s="1055"/>
      <c r="CW16" s="1055"/>
      <c r="CX16" s="1055"/>
      <c r="CY16" s="1055"/>
      <c r="CZ16" s="1055"/>
      <c r="DA16" s="1055"/>
      <c r="DB16" s="1055"/>
      <c r="DC16" s="1055"/>
      <c r="DD16" s="1055"/>
      <c r="DE16" s="1055"/>
      <c r="DF16" s="1055"/>
      <c r="DG16" s="1055"/>
      <c r="DH16" s="1055"/>
      <c r="DI16" s="1055"/>
      <c r="DJ16" s="1055"/>
      <c r="DK16" s="1055"/>
      <c r="DL16" s="1055"/>
      <c r="DM16" s="1055"/>
      <c r="DN16" s="1055"/>
      <c r="DO16" s="1055"/>
      <c r="DP16" s="1055"/>
      <c r="DQ16" s="1055"/>
      <c r="DR16" s="1055"/>
      <c r="DS16" s="1055"/>
      <c r="DT16" s="1055"/>
      <c r="DU16" s="1055"/>
      <c r="DV16" s="1055"/>
      <c r="DW16" s="1055"/>
      <c r="DX16" s="1055"/>
      <c r="DY16" s="1055"/>
      <c r="DZ16" s="1055"/>
      <c r="EA16" s="1055"/>
      <c r="EB16" s="1055"/>
      <c r="EC16" s="1055"/>
      <c r="ED16" s="1055"/>
      <c r="EE16" s="1055"/>
      <c r="EF16" s="1055"/>
      <c r="EG16" s="1055"/>
      <c r="EH16" s="1055"/>
      <c r="EI16" s="1055"/>
      <c r="EJ16" s="1055"/>
      <c r="EK16" s="1055"/>
      <c r="EL16" s="1055"/>
      <c r="EM16" s="1055"/>
      <c r="EN16" s="1055"/>
      <c r="EO16" s="1055"/>
      <c r="EP16" s="1055"/>
      <c r="EQ16" s="1055"/>
      <c r="ER16" s="1055"/>
      <c r="ES16" s="1055"/>
      <c r="ET16" s="1055"/>
      <c r="EU16" s="1055"/>
      <c r="EV16" s="1055"/>
      <c r="EW16" s="1055"/>
      <c r="EX16" s="1055"/>
      <c r="EY16" s="1055"/>
      <c r="EZ16" s="1055"/>
      <c r="FA16" s="1055"/>
      <c r="FB16" s="1055"/>
      <c r="FC16" s="1055"/>
      <c r="FD16" s="1055"/>
      <c r="FE16" s="1055"/>
      <c r="FF16" s="1055"/>
      <c r="FG16" s="1055"/>
      <c r="FH16" s="1055"/>
      <c r="FI16" s="1055"/>
      <c r="FJ16" s="1055"/>
      <c r="FK16" s="1055"/>
      <c r="FL16" s="1055"/>
      <c r="FM16" s="1055"/>
      <c r="FN16" s="1055"/>
      <c r="FO16" s="1055"/>
      <c r="FP16" s="1055"/>
      <c r="FQ16" s="1055"/>
      <c r="FR16" s="1055"/>
      <c r="FS16" s="1055"/>
      <c r="FT16" s="1055"/>
      <c r="FU16" s="1055"/>
      <c r="FV16" s="1055"/>
      <c r="FW16" s="1055"/>
      <c r="FX16" s="1055"/>
      <c r="FY16" s="1055"/>
      <c r="FZ16" s="1055"/>
      <c r="GA16" s="1055"/>
      <c r="GB16" s="1055"/>
      <c r="GC16" s="1055"/>
      <c r="GD16" s="1055"/>
      <c r="GE16" s="1055"/>
      <c r="GF16" s="1055"/>
      <c r="GG16" s="1055"/>
      <c r="GH16" s="1055"/>
      <c r="GI16" s="1055"/>
      <c r="GJ16" s="1055"/>
      <c r="GK16" s="1055"/>
      <c r="GL16" s="1055"/>
      <c r="GM16" s="1055"/>
      <c r="GN16" s="1055"/>
      <c r="GO16" s="1055"/>
      <c r="GP16" s="1055"/>
      <c r="GQ16" s="1055"/>
      <c r="GR16" s="1055"/>
      <c r="GS16" s="1055"/>
      <c r="GT16" s="1055"/>
      <c r="GU16" s="1055"/>
      <c r="GV16" s="1055"/>
      <c r="GW16" s="1055"/>
      <c r="GX16" s="1055"/>
      <c r="GY16" s="1055"/>
      <c r="GZ16" s="1055"/>
      <c r="HA16" s="1055"/>
      <c r="HB16" s="1055"/>
      <c r="HC16" s="1055"/>
      <c r="HD16" s="1055"/>
      <c r="HE16" s="1055"/>
      <c r="HF16" s="1055"/>
      <c r="HG16" s="1055"/>
      <c r="HH16" s="1055"/>
      <c r="HI16" s="1055"/>
      <c r="HJ16" s="1055"/>
      <c r="HK16" s="1055"/>
      <c r="HL16" s="1055"/>
      <c r="HM16" s="1055"/>
      <c r="HN16" s="1055"/>
      <c r="HO16" s="1055"/>
      <c r="HP16" s="1055"/>
      <c r="HQ16" s="1055"/>
      <c r="HR16" s="1055"/>
      <c r="HS16" s="1055"/>
      <c r="HT16" s="1055"/>
      <c r="HU16" s="1055"/>
      <c r="HV16" s="1055"/>
      <c r="HW16" s="1055"/>
      <c r="HX16" s="1055"/>
      <c r="HY16" s="1055"/>
      <c r="HZ16" s="1055"/>
      <c r="IA16" s="1055"/>
      <c r="IB16" s="1055"/>
      <c r="IC16" s="1055"/>
      <c r="ID16" s="1055"/>
      <c r="IE16" s="1055"/>
      <c r="IF16" s="1055"/>
      <c r="IG16" s="1055"/>
      <c r="IH16" s="1055"/>
      <c r="II16" s="1055"/>
      <c r="IJ16" s="1055"/>
      <c r="IK16" s="1055"/>
      <c r="IL16" s="1055"/>
      <c r="IM16" s="1055"/>
      <c r="IN16" s="1055"/>
      <c r="IO16" s="1055"/>
      <c r="IP16" s="1055"/>
      <c r="IQ16" s="1055"/>
      <c r="IR16" s="1055"/>
      <c r="IS16" s="1055"/>
      <c r="IT16" s="1055"/>
    </row>
    <row r="17" spans="1:254" x14ac:dyDescent="0.25">
      <c r="A17" s="618">
        <v>2009</v>
      </c>
      <c r="B17" s="1068">
        <v>747885</v>
      </c>
      <c r="C17" s="1068">
        <v>221</v>
      </c>
      <c r="D17" s="1075" t="s">
        <v>1686</v>
      </c>
      <c r="E17" s="1065">
        <v>475724</v>
      </c>
      <c r="F17" s="1065">
        <v>1592</v>
      </c>
      <c r="G17" s="1065">
        <v>1312</v>
      </c>
      <c r="H17" s="1065">
        <v>128709</v>
      </c>
      <c r="I17" s="1071" t="s">
        <v>331</v>
      </c>
      <c r="J17" s="1065">
        <v>266</v>
      </c>
      <c r="K17" s="1065">
        <v>17105</v>
      </c>
      <c r="L17" s="1057"/>
      <c r="M17" s="1063"/>
      <c r="N17" s="1061"/>
      <c r="O17" s="1061"/>
      <c r="P17" s="1061"/>
      <c r="Q17" s="1061"/>
      <c r="R17" s="1061"/>
      <c r="S17" s="1061"/>
      <c r="T17" s="1061"/>
      <c r="U17" s="1061"/>
      <c r="V17" s="1055"/>
      <c r="W17" s="1055"/>
      <c r="X17" s="1055"/>
      <c r="Y17" s="1055"/>
      <c r="Z17" s="1055"/>
      <c r="AA17" s="1055"/>
      <c r="AB17" s="1055"/>
      <c r="AC17" s="1055"/>
      <c r="AD17" s="1055"/>
      <c r="AE17" s="1055"/>
      <c r="AF17" s="1055"/>
      <c r="AG17" s="1055"/>
      <c r="AH17" s="1055"/>
      <c r="AI17" s="1055"/>
      <c r="AJ17" s="1055"/>
      <c r="AK17" s="1055"/>
      <c r="AL17" s="1055"/>
      <c r="AM17" s="1055"/>
      <c r="AN17" s="1055"/>
      <c r="AO17" s="1055"/>
      <c r="AP17" s="1055"/>
      <c r="AQ17" s="1055"/>
      <c r="AR17" s="1055"/>
      <c r="AS17" s="1055"/>
      <c r="AT17" s="1055"/>
      <c r="AU17" s="1055"/>
      <c r="AV17" s="1055"/>
      <c r="AW17" s="1055"/>
      <c r="AX17" s="1055"/>
      <c r="AY17" s="1055"/>
      <c r="AZ17" s="1055"/>
      <c r="BA17" s="1055"/>
      <c r="BB17" s="1055"/>
      <c r="BC17" s="1055"/>
      <c r="BD17" s="1055"/>
      <c r="BE17" s="1055"/>
      <c r="BF17" s="1055"/>
      <c r="BG17" s="1055"/>
      <c r="BH17" s="1055"/>
      <c r="BI17" s="1055"/>
      <c r="BJ17" s="1055"/>
      <c r="BK17" s="1055"/>
      <c r="BL17" s="1055"/>
      <c r="BM17" s="1055"/>
      <c r="BN17" s="1055"/>
      <c r="BO17" s="1055"/>
      <c r="BP17" s="1055"/>
      <c r="BQ17" s="1055"/>
      <c r="BR17" s="1055"/>
      <c r="BS17" s="1055"/>
      <c r="BT17" s="1055"/>
      <c r="BU17" s="1055"/>
      <c r="BV17" s="1055"/>
      <c r="BW17" s="1055"/>
      <c r="BX17" s="1055"/>
      <c r="BY17" s="1055"/>
      <c r="BZ17" s="1055"/>
      <c r="CA17" s="1055"/>
      <c r="CB17" s="1055"/>
      <c r="CC17" s="1055"/>
      <c r="CD17" s="1055"/>
      <c r="CE17" s="1055"/>
      <c r="CF17" s="1055"/>
      <c r="CG17" s="1055"/>
      <c r="CH17" s="1055"/>
      <c r="CI17" s="1055"/>
      <c r="CJ17" s="1055"/>
      <c r="CK17" s="1055"/>
      <c r="CL17" s="1055"/>
      <c r="CM17" s="1055"/>
      <c r="CN17" s="1055"/>
      <c r="CO17" s="1055"/>
      <c r="CP17" s="1055"/>
      <c r="CQ17" s="1055"/>
      <c r="CR17" s="1055"/>
      <c r="CS17" s="1055"/>
      <c r="CT17" s="1055"/>
      <c r="CU17" s="1055"/>
      <c r="CV17" s="1055"/>
      <c r="CW17" s="1055"/>
      <c r="CX17" s="1055"/>
      <c r="CY17" s="1055"/>
      <c r="CZ17" s="1055"/>
      <c r="DA17" s="1055"/>
      <c r="DB17" s="1055"/>
      <c r="DC17" s="1055"/>
      <c r="DD17" s="1055"/>
      <c r="DE17" s="1055"/>
      <c r="DF17" s="1055"/>
      <c r="DG17" s="1055"/>
      <c r="DH17" s="1055"/>
      <c r="DI17" s="1055"/>
      <c r="DJ17" s="1055"/>
      <c r="DK17" s="1055"/>
      <c r="DL17" s="1055"/>
      <c r="DM17" s="1055"/>
      <c r="DN17" s="1055"/>
      <c r="DO17" s="1055"/>
      <c r="DP17" s="1055"/>
      <c r="DQ17" s="1055"/>
      <c r="DR17" s="1055"/>
      <c r="DS17" s="1055"/>
      <c r="DT17" s="1055"/>
      <c r="DU17" s="1055"/>
      <c r="DV17" s="1055"/>
      <c r="DW17" s="1055"/>
      <c r="DX17" s="1055"/>
      <c r="DY17" s="1055"/>
      <c r="DZ17" s="1055"/>
      <c r="EA17" s="1055"/>
      <c r="EB17" s="1055"/>
      <c r="EC17" s="1055"/>
      <c r="ED17" s="1055"/>
      <c r="EE17" s="1055"/>
      <c r="EF17" s="1055"/>
      <c r="EG17" s="1055"/>
      <c r="EH17" s="1055"/>
      <c r="EI17" s="1055"/>
      <c r="EJ17" s="1055"/>
      <c r="EK17" s="1055"/>
      <c r="EL17" s="1055"/>
      <c r="EM17" s="1055"/>
      <c r="EN17" s="1055"/>
      <c r="EO17" s="1055"/>
      <c r="EP17" s="1055"/>
      <c r="EQ17" s="1055"/>
      <c r="ER17" s="1055"/>
      <c r="ES17" s="1055"/>
      <c r="ET17" s="1055"/>
      <c r="EU17" s="1055"/>
      <c r="EV17" s="1055"/>
      <c r="EW17" s="1055"/>
      <c r="EX17" s="1055"/>
      <c r="EY17" s="1055"/>
      <c r="EZ17" s="1055"/>
      <c r="FA17" s="1055"/>
      <c r="FB17" s="1055"/>
      <c r="FC17" s="1055"/>
      <c r="FD17" s="1055"/>
      <c r="FE17" s="1055"/>
      <c r="FF17" s="1055"/>
      <c r="FG17" s="1055"/>
      <c r="FH17" s="1055"/>
      <c r="FI17" s="1055"/>
      <c r="FJ17" s="1055"/>
      <c r="FK17" s="1055"/>
      <c r="FL17" s="1055"/>
      <c r="FM17" s="1055"/>
      <c r="FN17" s="1055"/>
      <c r="FO17" s="1055"/>
      <c r="FP17" s="1055"/>
      <c r="FQ17" s="1055"/>
      <c r="FR17" s="1055"/>
      <c r="FS17" s="1055"/>
      <c r="FT17" s="1055"/>
      <c r="FU17" s="1055"/>
      <c r="FV17" s="1055"/>
      <c r="FW17" s="1055"/>
      <c r="FX17" s="1055"/>
      <c r="FY17" s="1055"/>
      <c r="FZ17" s="1055"/>
      <c r="GA17" s="1055"/>
      <c r="GB17" s="1055"/>
      <c r="GC17" s="1055"/>
      <c r="GD17" s="1055"/>
      <c r="GE17" s="1055"/>
      <c r="GF17" s="1055"/>
      <c r="GG17" s="1055"/>
      <c r="GH17" s="1055"/>
      <c r="GI17" s="1055"/>
      <c r="GJ17" s="1055"/>
      <c r="GK17" s="1055"/>
      <c r="GL17" s="1055"/>
      <c r="GM17" s="1055"/>
      <c r="GN17" s="1055"/>
      <c r="GO17" s="1055"/>
      <c r="GP17" s="1055"/>
      <c r="GQ17" s="1055"/>
      <c r="GR17" s="1055"/>
      <c r="GS17" s="1055"/>
      <c r="GT17" s="1055"/>
      <c r="GU17" s="1055"/>
      <c r="GV17" s="1055"/>
      <c r="GW17" s="1055"/>
      <c r="GX17" s="1055"/>
      <c r="GY17" s="1055"/>
      <c r="GZ17" s="1055"/>
      <c r="HA17" s="1055"/>
      <c r="HB17" s="1055"/>
      <c r="HC17" s="1055"/>
      <c r="HD17" s="1055"/>
      <c r="HE17" s="1055"/>
      <c r="HF17" s="1055"/>
      <c r="HG17" s="1055"/>
      <c r="HH17" s="1055"/>
      <c r="HI17" s="1055"/>
      <c r="HJ17" s="1055"/>
      <c r="HK17" s="1055"/>
      <c r="HL17" s="1055"/>
      <c r="HM17" s="1055"/>
      <c r="HN17" s="1055"/>
      <c r="HO17" s="1055"/>
      <c r="HP17" s="1055"/>
      <c r="HQ17" s="1055"/>
      <c r="HR17" s="1055"/>
      <c r="HS17" s="1055"/>
      <c r="HT17" s="1055"/>
      <c r="HU17" s="1055"/>
      <c r="HV17" s="1055"/>
      <c r="HW17" s="1055"/>
      <c r="HX17" s="1055"/>
      <c r="HY17" s="1055"/>
      <c r="HZ17" s="1055"/>
      <c r="IA17" s="1055"/>
      <c r="IB17" s="1055"/>
      <c r="IC17" s="1055"/>
      <c r="ID17" s="1055"/>
      <c r="IE17" s="1055"/>
      <c r="IF17" s="1055"/>
      <c r="IG17" s="1055"/>
      <c r="IH17" s="1055"/>
      <c r="II17" s="1055"/>
      <c r="IJ17" s="1055"/>
      <c r="IK17" s="1055"/>
      <c r="IL17" s="1055"/>
      <c r="IM17" s="1055"/>
      <c r="IN17" s="1055"/>
      <c r="IO17" s="1055"/>
      <c r="IP17" s="1055"/>
      <c r="IQ17" s="1055"/>
      <c r="IR17" s="1055"/>
      <c r="IS17" s="1055"/>
      <c r="IT17" s="1055"/>
    </row>
    <row r="18" spans="1:254" x14ac:dyDescent="0.25">
      <c r="A18" s="618">
        <v>2010</v>
      </c>
      <c r="B18" s="1068">
        <v>602951</v>
      </c>
      <c r="C18" s="1068">
        <v>227</v>
      </c>
      <c r="D18" s="1075" t="s">
        <v>331</v>
      </c>
      <c r="E18" s="1065">
        <v>458565</v>
      </c>
      <c r="F18" s="1065">
        <v>1497</v>
      </c>
      <c r="G18" s="1065">
        <v>1401</v>
      </c>
      <c r="H18" s="1065">
        <v>126297</v>
      </c>
      <c r="I18" s="1071" t="s">
        <v>331</v>
      </c>
      <c r="J18" s="1065">
        <v>150</v>
      </c>
      <c r="K18" s="1065">
        <v>14815</v>
      </c>
      <c r="L18" s="1057"/>
      <c r="M18" s="1063"/>
      <c r="N18" s="1061"/>
      <c r="O18" s="1061"/>
      <c r="P18" s="1061"/>
      <c r="Q18" s="1061"/>
      <c r="R18" s="1061"/>
      <c r="S18" s="1061"/>
      <c r="T18" s="1061"/>
      <c r="U18" s="1061"/>
      <c r="V18" s="1055"/>
      <c r="W18" s="1055"/>
      <c r="X18" s="1055"/>
      <c r="Y18" s="1055"/>
      <c r="Z18" s="1055"/>
      <c r="AA18" s="1055"/>
      <c r="AB18" s="1055"/>
      <c r="AC18" s="1055"/>
      <c r="AD18" s="1055"/>
      <c r="AE18" s="1055"/>
      <c r="AF18" s="1055"/>
      <c r="AG18" s="1055"/>
      <c r="AH18" s="1055"/>
      <c r="AI18" s="1055"/>
      <c r="AJ18" s="1055"/>
      <c r="AK18" s="1055"/>
      <c r="AL18" s="1055"/>
      <c r="AM18" s="1055"/>
      <c r="AN18" s="1055"/>
      <c r="AO18" s="1055"/>
      <c r="AP18" s="1055"/>
      <c r="AQ18" s="1055"/>
      <c r="AR18" s="1055"/>
      <c r="AS18" s="1055"/>
      <c r="AT18" s="1055"/>
      <c r="AU18" s="1055"/>
      <c r="AV18" s="1055"/>
      <c r="AW18" s="1055"/>
      <c r="AX18" s="1055"/>
      <c r="AY18" s="1055"/>
      <c r="AZ18" s="1055"/>
      <c r="BA18" s="1055"/>
      <c r="BB18" s="1055"/>
      <c r="BC18" s="1055"/>
      <c r="BD18" s="1055"/>
      <c r="BE18" s="1055"/>
      <c r="BF18" s="1055"/>
      <c r="BG18" s="1055"/>
      <c r="BH18" s="1055"/>
      <c r="BI18" s="1055"/>
      <c r="BJ18" s="1055"/>
      <c r="BK18" s="1055"/>
      <c r="BL18" s="1055"/>
      <c r="BM18" s="1055"/>
      <c r="BN18" s="1055"/>
      <c r="BO18" s="1055"/>
      <c r="BP18" s="1055"/>
      <c r="BQ18" s="1055"/>
      <c r="BR18" s="1055"/>
      <c r="BS18" s="1055"/>
      <c r="BT18" s="1055"/>
      <c r="BU18" s="1055"/>
      <c r="BV18" s="1055"/>
      <c r="BW18" s="1055"/>
      <c r="BX18" s="1055"/>
      <c r="BY18" s="1055"/>
      <c r="BZ18" s="1055"/>
      <c r="CA18" s="1055"/>
      <c r="CB18" s="1055"/>
      <c r="CC18" s="1055"/>
      <c r="CD18" s="1055"/>
      <c r="CE18" s="1055"/>
      <c r="CF18" s="1055"/>
      <c r="CG18" s="1055"/>
      <c r="CH18" s="1055"/>
      <c r="CI18" s="1055"/>
      <c r="CJ18" s="1055"/>
      <c r="CK18" s="1055"/>
      <c r="CL18" s="1055"/>
      <c r="CM18" s="1055"/>
      <c r="CN18" s="1055"/>
      <c r="CO18" s="1055"/>
      <c r="CP18" s="1055"/>
      <c r="CQ18" s="1055"/>
      <c r="CR18" s="1055"/>
      <c r="CS18" s="1055"/>
      <c r="CT18" s="1055"/>
      <c r="CU18" s="1055"/>
      <c r="CV18" s="1055"/>
      <c r="CW18" s="1055"/>
      <c r="CX18" s="1055"/>
      <c r="CY18" s="1055"/>
      <c r="CZ18" s="1055"/>
      <c r="DA18" s="1055"/>
      <c r="DB18" s="1055"/>
      <c r="DC18" s="1055"/>
      <c r="DD18" s="1055"/>
      <c r="DE18" s="1055"/>
      <c r="DF18" s="1055"/>
      <c r="DG18" s="1055"/>
      <c r="DH18" s="1055"/>
      <c r="DI18" s="1055"/>
      <c r="DJ18" s="1055"/>
      <c r="DK18" s="1055"/>
      <c r="DL18" s="1055"/>
      <c r="DM18" s="1055"/>
      <c r="DN18" s="1055"/>
      <c r="DO18" s="1055"/>
      <c r="DP18" s="1055"/>
      <c r="DQ18" s="1055"/>
      <c r="DR18" s="1055"/>
      <c r="DS18" s="1055"/>
      <c r="DT18" s="1055"/>
      <c r="DU18" s="1055"/>
      <c r="DV18" s="1055"/>
      <c r="DW18" s="1055"/>
      <c r="DX18" s="1055"/>
      <c r="DY18" s="1055"/>
      <c r="DZ18" s="1055"/>
      <c r="EA18" s="1055"/>
      <c r="EB18" s="1055"/>
      <c r="EC18" s="1055"/>
      <c r="ED18" s="1055"/>
      <c r="EE18" s="1055"/>
      <c r="EF18" s="1055"/>
      <c r="EG18" s="1055"/>
      <c r="EH18" s="1055"/>
      <c r="EI18" s="1055"/>
      <c r="EJ18" s="1055"/>
      <c r="EK18" s="1055"/>
      <c r="EL18" s="1055"/>
      <c r="EM18" s="1055"/>
      <c r="EN18" s="1055"/>
      <c r="EO18" s="1055"/>
      <c r="EP18" s="1055"/>
      <c r="EQ18" s="1055"/>
      <c r="ER18" s="1055"/>
      <c r="ES18" s="1055"/>
      <c r="ET18" s="1055"/>
      <c r="EU18" s="1055"/>
      <c r="EV18" s="1055"/>
      <c r="EW18" s="1055"/>
      <c r="EX18" s="1055"/>
      <c r="EY18" s="1055"/>
      <c r="EZ18" s="1055"/>
      <c r="FA18" s="1055"/>
      <c r="FB18" s="1055"/>
      <c r="FC18" s="1055"/>
      <c r="FD18" s="1055"/>
      <c r="FE18" s="1055"/>
      <c r="FF18" s="1055"/>
      <c r="FG18" s="1055"/>
      <c r="FH18" s="1055"/>
      <c r="FI18" s="1055"/>
      <c r="FJ18" s="1055"/>
      <c r="FK18" s="1055"/>
      <c r="FL18" s="1055"/>
      <c r="FM18" s="1055"/>
      <c r="FN18" s="1055"/>
      <c r="FO18" s="1055"/>
      <c r="FP18" s="1055"/>
      <c r="FQ18" s="1055"/>
      <c r="FR18" s="1055"/>
      <c r="FS18" s="1055"/>
      <c r="FT18" s="1055"/>
      <c r="FU18" s="1055"/>
      <c r="FV18" s="1055"/>
      <c r="FW18" s="1055"/>
      <c r="FX18" s="1055"/>
      <c r="FY18" s="1055"/>
      <c r="FZ18" s="1055"/>
      <c r="GA18" s="1055"/>
      <c r="GB18" s="1055"/>
      <c r="GC18" s="1055"/>
      <c r="GD18" s="1055"/>
      <c r="GE18" s="1055"/>
      <c r="GF18" s="1055"/>
      <c r="GG18" s="1055"/>
      <c r="GH18" s="1055"/>
      <c r="GI18" s="1055"/>
      <c r="GJ18" s="1055"/>
      <c r="GK18" s="1055"/>
      <c r="GL18" s="1055"/>
      <c r="GM18" s="1055"/>
      <c r="GN18" s="1055"/>
      <c r="GO18" s="1055"/>
      <c r="GP18" s="1055"/>
      <c r="GQ18" s="1055"/>
      <c r="GR18" s="1055"/>
      <c r="GS18" s="1055"/>
      <c r="GT18" s="1055"/>
      <c r="GU18" s="1055"/>
      <c r="GV18" s="1055"/>
      <c r="GW18" s="1055"/>
      <c r="GX18" s="1055"/>
      <c r="GY18" s="1055"/>
      <c r="GZ18" s="1055"/>
      <c r="HA18" s="1055"/>
      <c r="HB18" s="1055"/>
      <c r="HC18" s="1055"/>
      <c r="HD18" s="1055"/>
      <c r="HE18" s="1055"/>
      <c r="HF18" s="1055"/>
      <c r="HG18" s="1055"/>
      <c r="HH18" s="1055"/>
      <c r="HI18" s="1055"/>
      <c r="HJ18" s="1055"/>
      <c r="HK18" s="1055"/>
      <c r="HL18" s="1055"/>
      <c r="HM18" s="1055"/>
      <c r="HN18" s="1055"/>
      <c r="HO18" s="1055"/>
      <c r="HP18" s="1055"/>
      <c r="HQ18" s="1055"/>
      <c r="HR18" s="1055"/>
      <c r="HS18" s="1055"/>
      <c r="HT18" s="1055"/>
      <c r="HU18" s="1055"/>
      <c r="HV18" s="1055"/>
      <c r="HW18" s="1055"/>
      <c r="HX18" s="1055"/>
      <c r="HY18" s="1055"/>
      <c r="HZ18" s="1055"/>
      <c r="IA18" s="1055"/>
      <c r="IB18" s="1055"/>
      <c r="IC18" s="1055"/>
      <c r="ID18" s="1055"/>
      <c r="IE18" s="1055"/>
      <c r="IF18" s="1055"/>
      <c r="IG18" s="1055"/>
      <c r="IH18" s="1055"/>
      <c r="II18" s="1055"/>
      <c r="IJ18" s="1055"/>
      <c r="IK18" s="1055"/>
      <c r="IL18" s="1055"/>
      <c r="IM18" s="1055"/>
      <c r="IN18" s="1055"/>
      <c r="IO18" s="1055"/>
      <c r="IP18" s="1055"/>
      <c r="IQ18" s="1055"/>
      <c r="IR18" s="1055"/>
      <c r="IS18" s="1055"/>
      <c r="IT18" s="1055"/>
    </row>
    <row r="19" spans="1:254" x14ac:dyDescent="0.25">
      <c r="A19" s="618">
        <v>2011</v>
      </c>
      <c r="B19" s="1068">
        <v>605899</v>
      </c>
      <c r="C19" s="1068">
        <v>451</v>
      </c>
      <c r="D19" s="1075" t="s">
        <v>1685</v>
      </c>
      <c r="E19" s="1065">
        <v>456643</v>
      </c>
      <c r="F19" s="1065">
        <v>1415</v>
      </c>
      <c r="G19" s="1065">
        <v>1442</v>
      </c>
      <c r="H19" s="1065">
        <v>116012</v>
      </c>
      <c r="I19" s="1071" t="s">
        <v>331</v>
      </c>
      <c r="J19" s="1065">
        <v>295</v>
      </c>
      <c r="K19" s="1065">
        <v>15431</v>
      </c>
      <c r="L19" s="1057"/>
      <c r="M19" s="1063"/>
      <c r="N19" s="1061"/>
      <c r="O19" s="1061"/>
      <c r="P19" s="1061"/>
      <c r="Q19" s="1061"/>
      <c r="R19" s="1061"/>
      <c r="S19" s="1061"/>
      <c r="T19" s="1061"/>
      <c r="U19" s="1061"/>
      <c r="V19" s="1055"/>
      <c r="W19" s="1055"/>
      <c r="X19" s="1055"/>
      <c r="Y19" s="1055"/>
      <c r="Z19" s="1055"/>
      <c r="AA19" s="1055"/>
      <c r="AB19" s="1055"/>
      <c r="AC19" s="1055"/>
      <c r="AD19" s="1055"/>
      <c r="AE19" s="1055"/>
      <c r="AF19" s="1055"/>
      <c r="AG19" s="1055"/>
      <c r="AH19" s="1055"/>
      <c r="AI19" s="1055"/>
      <c r="AJ19" s="1055"/>
      <c r="AK19" s="1055"/>
      <c r="AL19" s="1055"/>
      <c r="AM19" s="1055"/>
      <c r="AN19" s="1055"/>
      <c r="AO19" s="1055"/>
      <c r="AP19" s="1055"/>
      <c r="AQ19" s="1055"/>
      <c r="AR19" s="1055"/>
      <c r="AS19" s="1055"/>
      <c r="AT19" s="1055"/>
      <c r="AU19" s="1055"/>
      <c r="AV19" s="1055"/>
      <c r="AW19" s="1055"/>
      <c r="AX19" s="1055"/>
      <c r="AY19" s="1055"/>
      <c r="AZ19" s="1055"/>
      <c r="BA19" s="1055"/>
      <c r="BB19" s="1055"/>
      <c r="BC19" s="1055"/>
      <c r="BD19" s="1055"/>
      <c r="BE19" s="1055"/>
      <c r="BF19" s="1055"/>
      <c r="BG19" s="1055"/>
      <c r="BH19" s="1055"/>
      <c r="BI19" s="1055"/>
      <c r="BJ19" s="1055"/>
      <c r="BK19" s="1055"/>
      <c r="BL19" s="1055"/>
      <c r="BM19" s="1055"/>
      <c r="BN19" s="1055"/>
      <c r="BO19" s="1055"/>
      <c r="BP19" s="1055"/>
      <c r="BQ19" s="1055"/>
      <c r="BR19" s="1055"/>
      <c r="BS19" s="1055"/>
      <c r="BT19" s="1055"/>
      <c r="BU19" s="1055"/>
      <c r="BV19" s="1055"/>
      <c r="BW19" s="1055"/>
      <c r="BX19" s="1055"/>
      <c r="BY19" s="1055"/>
      <c r="BZ19" s="1055"/>
      <c r="CA19" s="1055"/>
      <c r="CB19" s="1055"/>
      <c r="CC19" s="1055"/>
      <c r="CD19" s="1055"/>
      <c r="CE19" s="1055"/>
      <c r="CF19" s="1055"/>
      <c r="CG19" s="1055"/>
      <c r="CH19" s="1055"/>
      <c r="CI19" s="1055"/>
      <c r="CJ19" s="1055"/>
      <c r="CK19" s="1055"/>
      <c r="CL19" s="1055"/>
      <c r="CM19" s="1055"/>
      <c r="CN19" s="1055"/>
      <c r="CO19" s="1055"/>
      <c r="CP19" s="1055"/>
      <c r="CQ19" s="1055"/>
      <c r="CR19" s="1055"/>
      <c r="CS19" s="1055"/>
      <c r="CT19" s="1055"/>
      <c r="CU19" s="1055"/>
      <c r="CV19" s="1055"/>
      <c r="CW19" s="1055"/>
      <c r="CX19" s="1055"/>
      <c r="CY19" s="1055"/>
      <c r="CZ19" s="1055"/>
      <c r="DA19" s="1055"/>
      <c r="DB19" s="1055"/>
      <c r="DC19" s="1055"/>
      <c r="DD19" s="1055"/>
      <c r="DE19" s="1055"/>
      <c r="DF19" s="1055"/>
      <c r="DG19" s="1055"/>
      <c r="DH19" s="1055"/>
      <c r="DI19" s="1055"/>
      <c r="DJ19" s="1055"/>
      <c r="DK19" s="1055"/>
      <c r="DL19" s="1055"/>
      <c r="DM19" s="1055"/>
      <c r="DN19" s="1055"/>
      <c r="DO19" s="1055"/>
      <c r="DP19" s="1055"/>
      <c r="DQ19" s="1055"/>
      <c r="DR19" s="1055"/>
      <c r="DS19" s="1055"/>
      <c r="DT19" s="1055"/>
      <c r="DU19" s="1055"/>
      <c r="DV19" s="1055"/>
      <c r="DW19" s="1055"/>
      <c r="DX19" s="1055"/>
      <c r="DY19" s="1055"/>
      <c r="DZ19" s="1055"/>
      <c r="EA19" s="1055"/>
      <c r="EB19" s="1055"/>
      <c r="EC19" s="1055"/>
      <c r="ED19" s="1055"/>
      <c r="EE19" s="1055"/>
      <c r="EF19" s="1055"/>
      <c r="EG19" s="1055"/>
      <c r="EH19" s="1055"/>
      <c r="EI19" s="1055"/>
      <c r="EJ19" s="1055"/>
      <c r="EK19" s="1055"/>
      <c r="EL19" s="1055"/>
      <c r="EM19" s="1055"/>
      <c r="EN19" s="1055"/>
      <c r="EO19" s="1055"/>
      <c r="EP19" s="1055"/>
      <c r="EQ19" s="1055"/>
      <c r="ER19" s="1055"/>
      <c r="ES19" s="1055"/>
      <c r="ET19" s="1055"/>
      <c r="EU19" s="1055"/>
      <c r="EV19" s="1055"/>
      <c r="EW19" s="1055"/>
      <c r="EX19" s="1055"/>
      <c r="EY19" s="1055"/>
      <c r="EZ19" s="1055"/>
      <c r="FA19" s="1055"/>
      <c r="FB19" s="1055"/>
      <c r="FC19" s="1055"/>
      <c r="FD19" s="1055"/>
      <c r="FE19" s="1055"/>
      <c r="FF19" s="1055"/>
      <c r="FG19" s="1055"/>
      <c r="FH19" s="1055"/>
      <c r="FI19" s="1055"/>
      <c r="FJ19" s="1055"/>
      <c r="FK19" s="1055"/>
      <c r="FL19" s="1055"/>
      <c r="FM19" s="1055"/>
      <c r="FN19" s="1055"/>
      <c r="FO19" s="1055"/>
      <c r="FP19" s="1055"/>
      <c r="FQ19" s="1055"/>
      <c r="FR19" s="1055"/>
      <c r="FS19" s="1055"/>
      <c r="FT19" s="1055"/>
      <c r="FU19" s="1055"/>
      <c r="FV19" s="1055"/>
      <c r="FW19" s="1055"/>
      <c r="FX19" s="1055"/>
      <c r="FY19" s="1055"/>
      <c r="FZ19" s="1055"/>
      <c r="GA19" s="1055"/>
      <c r="GB19" s="1055"/>
      <c r="GC19" s="1055"/>
      <c r="GD19" s="1055"/>
      <c r="GE19" s="1055"/>
      <c r="GF19" s="1055"/>
      <c r="GG19" s="1055"/>
      <c r="GH19" s="1055"/>
      <c r="GI19" s="1055"/>
      <c r="GJ19" s="1055"/>
      <c r="GK19" s="1055"/>
      <c r="GL19" s="1055"/>
      <c r="GM19" s="1055"/>
      <c r="GN19" s="1055"/>
      <c r="GO19" s="1055"/>
      <c r="GP19" s="1055"/>
      <c r="GQ19" s="1055"/>
      <c r="GR19" s="1055"/>
      <c r="GS19" s="1055"/>
      <c r="GT19" s="1055"/>
      <c r="GU19" s="1055"/>
      <c r="GV19" s="1055"/>
      <c r="GW19" s="1055"/>
      <c r="GX19" s="1055"/>
      <c r="GY19" s="1055"/>
      <c r="GZ19" s="1055"/>
      <c r="HA19" s="1055"/>
      <c r="HB19" s="1055"/>
      <c r="HC19" s="1055"/>
      <c r="HD19" s="1055"/>
      <c r="HE19" s="1055"/>
      <c r="HF19" s="1055"/>
      <c r="HG19" s="1055"/>
      <c r="HH19" s="1055"/>
      <c r="HI19" s="1055"/>
      <c r="HJ19" s="1055"/>
      <c r="HK19" s="1055"/>
      <c r="HL19" s="1055"/>
      <c r="HM19" s="1055"/>
      <c r="HN19" s="1055"/>
      <c r="HO19" s="1055"/>
      <c r="HP19" s="1055"/>
      <c r="HQ19" s="1055"/>
      <c r="HR19" s="1055"/>
      <c r="HS19" s="1055"/>
      <c r="HT19" s="1055"/>
      <c r="HU19" s="1055"/>
      <c r="HV19" s="1055"/>
      <c r="HW19" s="1055"/>
      <c r="HX19" s="1055"/>
      <c r="HY19" s="1055"/>
      <c r="HZ19" s="1055"/>
      <c r="IA19" s="1055"/>
      <c r="IB19" s="1055"/>
      <c r="IC19" s="1055"/>
      <c r="ID19" s="1055"/>
      <c r="IE19" s="1055"/>
      <c r="IF19" s="1055"/>
      <c r="IG19" s="1055"/>
      <c r="IH19" s="1055"/>
      <c r="II19" s="1055"/>
      <c r="IJ19" s="1055"/>
      <c r="IK19" s="1055"/>
      <c r="IL19" s="1055"/>
      <c r="IM19" s="1055"/>
      <c r="IN19" s="1055"/>
      <c r="IO19" s="1055"/>
      <c r="IP19" s="1055"/>
      <c r="IQ19" s="1055"/>
      <c r="IR19" s="1055"/>
      <c r="IS19" s="1055"/>
      <c r="IT19" s="1055"/>
    </row>
    <row r="20" spans="1:254" x14ac:dyDescent="0.25">
      <c r="A20" s="618">
        <v>2012</v>
      </c>
      <c r="B20" s="1068">
        <v>765376</v>
      </c>
      <c r="C20" s="1068">
        <v>738</v>
      </c>
      <c r="D20" s="1075" t="s">
        <v>1684</v>
      </c>
      <c r="E20" s="1065">
        <v>440217</v>
      </c>
      <c r="F20" s="1065">
        <v>1376</v>
      </c>
      <c r="G20" s="1065">
        <v>2340</v>
      </c>
      <c r="H20" s="1065">
        <v>111516</v>
      </c>
      <c r="I20" s="1071" t="s">
        <v>331</v>
      </c>
      <c r="J20" s="1065">
        <v>198</v>
      </c>
      <c r="K20" s="1065">
        <v>13349</v>
      </c>
      <c r="L20" s="1057"/>
      <c r="M20" s="1063"/>
      <c r="N20" s="1061"/>
      <c r="O20" s="1061"/>
      <c r="P20" s="1061"/>
      <c r="Q20" s="1061"/>
      <c r="R20" s="1061"/>
      <c r="S20" s="1061"/>
      <c r="T20" s="1061"/>
      <c r="U20" s="1061"/>
      <c r="V20" s="1055"/>
      <c r="W20" s="1055"/>
      <c r="X20" s="1055"/>
      <c r="Y20" s="1055"/>
      <c r="Z20" s="1055"/>
      <c r="AA20" s="1055"/>
      <c r="AB20" s="1055"/>
      <c r="AC20" s="1055"/>
      <c r="AD20" s="1055"/>
      <c r="AE20" s="1055"/>
      <c r="AF20" s="1055"/>
      <c r="AG20" s="1055"/>
      <c r="AH20" s="1055"/>
      <c r="AI20" s="1055"/>
      <c r="AJ20" s="1055"/>
      <c r="AK20" s="1055"/>
      <c r="AL20" s="1055"/>
      <c r="AM20" s="1055"/>
      <c r="AN20" s="1055"/>
      <c r="AO20" s="1055"/>
      <c r="AP20" s="1055"/>
      <c r="AQ20" s="1055"/>
      <c r="AR20" s="1055"/>
      <c r="AS20" s="1055"/>
      <c r="AT20" s="1055"/>
      <c r="AU20" s="1055"/>
      <c r="AV20" s="1055"/>
      <c r="AW20" s="1055"/>
      <c r="AX20" s="1055"/>
      <c r="AY20" s="1055"/>
      <c r="AZ20" s="1055"/>
      <c r="BA20" s="1055"/>
      <c r="BB20" s="1055"/>
      <c r="BC20" s="1055"/>
      <c r="BD20" s="1055"/>
      <c r="BE20" s="1055"/>
      <c r="BF20" s="1055"/>
      <c r="BG20" s="1055"/>
      <c r="BH20" s="1055"/>
      <c r="BI20" s="1055"/>
      <c r="BJ20" s="1055"/>
      <c r="BK20" s="1055"/>
      <c r="BL20" s="1055"/>
      <c r="BM20" s="1055"/>
      <c r="BN20" s="1055"/>
      <c r="BO20" s="1055"/>
      <c r="BP20" s="1055"/>
      <c r="BQ20" s="1055"/>
      <c r="BR20" s="1055"/>
      <c r="BS20" s="1055"/>
      <c r="BT20" s="1055"/>
      <c r="BU20" s="1055"/>
      <c r="BV20" s="1055"/>
      <c r="BW20" s="1055"/>
      <c r="BX20" s="1055"/>
      <c r="BY20" s="1055"/>
      <c r="BZ20" s="1055"/>
      <c r="CA20" s="1055"/>
      <c r="CB20" s="1055"/>
      <c r="CC20" s="1055"/>
      <c r="CD20" s="1055"/>
      <c r="CE20" s="1055"/>
      <c r="CF20" s="1055"/>
      <c r="CG20" s="1055"/>
      <c r="CH20" s="1055"/>
      <c r="CI20" s="1055"/>
      <c r="CJ20" s="1055"/>
      <c r="CK20" s="1055"/>
      <c r="CL20" s="1055"/>
      <c r="CM20" s="1055"/>
      <c r="CN20" s="1055"/>
      <c r="CO20" s="1055"/>
      <c r="CP20" s="1055"/>
      <c r="CQ20" s="1055"/>
      <c r="CR20" s="1055"/>
      <c r="CS20" s="1055"/>
      <c r="CT20" s="1055"/>
      <c r="CU20" s="1055"/>
      <c r="CV20" s="1055"/>
      <c r="CW20" s="1055"/>
      <c r="CX20" s="1055"/>
      <c r="CY20" s="1055"/>
      <c r="CZ20" s="1055"/>
      <c r="DA20" s="1055"/>
      <c r="DB20" s="1055"/>
      <c r="DC20" s="1055"/>
      <c r="DD20" s="1055"/>
      <c r="DE20" s="1055"/>
      <c r="DF20" s="1055"/>
      <c r="DG20" s="1055"/>
      <c r="DH20" s="1055"/>
      <c r="DI20" s="1055"/>
      <c r="DJ20" s="1055"/>
      <c r="DK20" s="1055"/>
      <c r="DL20" s="1055"/>
      <c r="DM20" s="1055"/>
      <c r="DN20" s="1055"/>
      <c r="DO20" s="1055"/>
      <c r="DP20" s="1055"/>
      <c r="DQ20" s="1055"/>
      <c r="DR20" s="1055"/>
      <c r="DS20" s="1055"/>
      <c r="DT20" s="1055"/>
      <c r="DU20" s="1055"/>
      <c r="DV20" s="1055"/>
      <c r="DW20" s="1055"/>
      <c r="DX20" s="1055"/>
      <c r="DY20" s="1055"/>
      <c r="DZ20" s="1055"/>
      <c r="EA20" s="1055"/>
      <c r="EB20" s="1055"/>
      <c r="EC20" s="1055"/>
      <c r="ED20" s="1055"/>
      <c r="EE20" s="1055"/>
      <c r="EF20" s="1055"/>
      <c r="EG20" s="1055"/>
      <c r="EH20" s="1055"/>
      <c r="EI20" s="1055"/>
      <c r="EJ20" s="1055"/>
      <c r="EK20" s="1055"/>
      <c r="EL20" s="1055"/>
      <c r="EM20" s="1055"/>
      <c r="EN20" s="1055"/>
      <c r="EO20" s="1055"/>
      <c r="EP20" s="1055"/>
      <c r="EQ20" s="1055"/>
      <c r="ER20" s="1055"/>
      <c r="ES20" s="1055"/>
      <c r="ET20" s="1055"/>
      <c r="EU20" s="1055"/>
      <c r="EV20" s="1055"/>
      <c r="EW20" s="1055"/>
      <c r="EX20" s="1055"/>
      <c r="EY20" s="1055"/>
      <c r="EZ20" s="1055"/>
      <c r="FA20" s="1055"/>
      <c r="FB20" s="1055"/>
      <c r="FC20" s="1055"/>
      <c r="FD20" s="1055"/>
      <c r="FE20" s="1055"/>
      <c r="FF20" s="1055"/>
      <c r="FG20" s="1055"/>
      <c r="FH20" s="1055"/>
      <c r="FI20" s="1055"/>
      <c r="FJ20" s="1055"/>
      <c r="FK20" s="1055"/>
      <c r="FL20" s="1055"/>
      <c r="FM20" s="1055"/>
      <c r="FN20" s="1055"/>
      <c r="FO20" s="1055"/>
      <c r="FP20" s="1055"/>
      <c r="FQ20" s="1055"/>
      <c r="FR20" s="1055"/>
      <c r="FS20" s="1055"/>
      <c r="FT20" s="1055"/>
      <c r="FU20" s="1055"/>
      <c r="FV20" s="1055"/>
      <c r="FW20" s="1055"/>
      <c r="FX20" s="1055"/>
      <c r="FY20" s="1055"/>
      <c r="FZ20" s="1055"/>
      <c r="GA20" s="1055"/>
      <c r="GB20" s="1055"/>
      <c r="GC20" s="1055"/>
      <c r="GD20" s="1055"/>
      <c r="GE20" s="1055"/>
      <c r="GF20" s="1055"/>
      <c r="GG20" s="1055"/>
      <c r="GH20" s="1055"/>
      <c r="GI20" s="1055"/>
      <c r="GJ20" s="1055"/>
      <c r="GK20" s="1055"/>
      <c r="GL20" s="1055"/>
      <c r="GM20" s="1055"/>
      <c r="GN20" s="1055"/>
      <c r="GO20" s="1055"/>
      <c r="GP20" s="1055"/>
      <c r="GQ20" s="1055"/>
      <c r="GR20" s="1055"/>
      <c r="GS20" s="1055"/>
      <c r="GT20" s="1055"/>
      <c r="GU20" s="1055"/>
      <c r="GV20" s="1055"/>
      <c r="GW20" s="1055"/>
      <c r="GX20" s="1055"/>
      <c r="GY20" s="1055"/>
      <c r="GZ20" s="1055"/>
      <c r="HA20" s="1055"/>
      <c r="HB20" s="1055"/>
      <c r="HC20" s="1055"/>
      <c r="HD20" s="1055"/>
      <c r="HE20" s="1055"/>
      <c r="HF20" s="1055"/>
      <c r="HG20" s="1055"/>
      <c r="HH20" s="1055"/>
      <c r="HI20" s="1055"/>
      <c r="HJ20" s="1055"/>
      <c r="HK20" s="1055"/>
      <c r="HL20" s="1055"/>
      <c r="HM20" s="1055"/>
      <c r="HN20" s="1055"/>
      <c r="HO20" s="1055"/>
      <c r="HP20" s="1055"/>
      <c r="HQ20" s="1055"/>
      <c r="HR20" s="1055"/>
      <c r="HS20" s="1055"/>
      <c r="HT20" s="1055"/>
      <c r="HU20" s="1055"/>
      <c r="HV20" s="1055"/>
      <c r="HW20" s="1055"/>
      <c r="HX20" s="1055"/>
      <c r="HY20" s="1055"/>
      <c r="HZ20" s="1055"/>
      <c r="IA20" s="1055"/>
      <c r="IB20" s="1055"/>
      <c r="IC20" s="1055"/>
      <c r="ID20" s="1055"/>
      <c r="IE20" s="1055"/>
      <c r="IF20" s="1055"/>
      <c r="IG20" s="1055"/>
      <c r="IH20" s="1055"/>
      <c r="II20" s="1055"/>
      <c r="IJ20" s="1055"/>
      <c r="IK20" s="1055"/>
      <c r="IL20" s="1055"/>
      <c r="IM20" s="1055"/>
      <c r="IN20" s="1055"/>
      <c r="IO20" s="1055"/>
      <c r="IP20" s="1055"/>
      <c r="IQ20" s="1055"/>
      <c r="IR20" s="1055"/>
      <c r="IS20" s="1055"/>
      <c r="IT20" s="1055"/>
    </row>
    <row r="21" spans="1:254" s="1072" customFormat="1" x14ac:dyDescent="0.25">
      <c r="A21" s="618">
        <v>2013</v>
      </c>
      <c r="B21" s="1068">
        <v>791622</v>
      </c>
      <c r="C21" s="1068">
        <v>705</v>
      </c>
      <c r="D21" s="1075" t="s">
        <v>1683</v>
      </c>
      <c r="E21" s="1065">
        <v>461084</v>
      </c>
      <c r="F21" s="1065">
        <v>814</v>
      </c>
      <c r="G21" s="1065">
        <v>1172</v>
      </c>
      <c r="H21" s="1065">
        <v>116959</v>
      </c>
      <c r="I21" s="1071" t="s">
        <v>331</v>
      </c>
      <c r="J21" s="1065">
        <v>72</v>
      </c>
      <c r="K21" s="1065">
        <v>11520</v>
      </c>
      <c r="L21" s="1074"/>
      <c r="M21" s="1063"/>
      <c r="N21" s="1076"/>
      <c r="O21" s="1076"/>
      <c r="P21" s="1076"/>
      <c r="Q21" s="1076"/>
      <c r="R21" s="1076"/>
      <c r="S21" s="1076"/>
      <c r="T21" s="1076"/>
      <c r="U21" s="1076"/>
      <c r="V21" s="1073"/>
      <c r="W21" s="1073"/>
      <c r="X21" s="1073"/>
      <c r="Y21" s="1073"/>
      <c r="Z21" s="1073"/>
      <c r="AA21" s="1073"/>
      <c r="AB21" s="1073"/>
      <c r="AC21" s="1073"/>
      <c r="AD21" s="1073"/>
      <c r="AE21" s="1073"/>
      <c r="AF21" s="1073"/>
      <c r="AG21" s="1073"/>
      <c r="AH21" s="1073"/>
      <c r="AI21" s="1073"/>
      <c r="AJ21" s="1073"/>
      <c r="AK21" s="1073"/>
      <c r="AL21" s="1073"/>
      <c r="AM21" s="1073"/>
      <c r="AN21" s="1073"/>
      <c r="AO21" s="1073"/>
      <c r="AP21" s="1073"/>
      <c r="AQ21" s="1073"/>
      <c r="AR21" s="1073"/>
      <c r="AS21" s="1073"/>
      <c r="AT21" s="1073"/>
      <c r="AU21" s="1073"/>
      <c r="AV21" s="1073"/>
      <c r="AW21" s="1073"/>
      <c r="AX21" s="1073"/>
      <c r="AY21" s="1073"/>
      <c r="AZ21" s="1073"/>
      <c r="BA21" s="1073"/>
      <c r="BB21" s="1073"/>
      <c r="BC21" s="1073"/>
      <c r="BD21" s="1073"/>
      <c r="BE21" s="1073"/>
      <c r="BF21" s="1073"/>
      <c r="BG21" s="1073"/>
      <c r="BH21" s="1073"/>
      <c r="BI21" s="1073"/>
      <c r="BJ21" s="1073"/>
      <c r="BK21" s="1073"/>
      <c r="BL21" s="1073"/>
      <c r="BM21" s="1073"/>
      <c r="BN21" s="1073"/>
      <c r="BO21" s="1073"/>
      <c r="BP21" s="1073"/>
      <c r="BQ21" s="1073"/>
      <c r="BR21" s="1073"/>
      <c r="BS21" s="1073"/>
      <c r="BT21" s="1073"/>
      <c r="BU21" s="1073"/>
      <c r="BV21" s="1073"/>
      <c r="BW21" s="1073"/>
      <c r="BX21" s="1073"/>
      <c r="BY21" s="1073"/>
      <c r="BZ21" s="1073"/>
      <c r="CA21" s="1073"/>
      <c r="CB21" s="1073"/>
      <c r="CC21" s="1073"/>
      <c r="CD21" s="1073"/>
      <c r="CE21" s="1073"/>
      <c r="CF21" s="1073"/>
      <c r="CG21" s="1073"/>
      <c r="CH21" s="1073"/>
      <c r="CI21" s="1073"/>
      <c r="CJ21" s="1073"/>
      <c r="CK21" s="1073"/>
      <c r="CL21" s="1073"/>
      <c r="CM21" s="1073"/>
      <c r="CN21" s="1073"/>
      <c r="CO21" s="1073"/>
      <c r="CP21" s="1073"/>
      <c r="CQ21" s="1073"/>
      <c r="CR21" s="1073"/>
      <c r="CS21" s="1073"/>
      <c r="CT21" s="1073"/>
      <c r="CU21" s="1073"/>
      <c r="CV21" s="1073"/>
      <c r="CW21" s="1073"/>
      <c r="CX21" s="1073"/>
      <c r="CY21" s="1073"/>
      <c r="CZ21" s="1073"/>
      <c r="DA21" s="1073"/>
      <c r="DB21" s="1073"/>
      <c r="DC21" s="1073"/>
      <c r="DD21" s="1073"/>
      <c r="DE21" s="1073"/>
      <c r="DF21" s="1073"/>
      <c r="DG21" s="1073"/>
      <c r="DH21" s="1073"/>
      <c r="DI21" s="1073"/>
      <c r="DJ21" s="1073"/>
      <c r="DK21" s="1073"/>
      <c r="DL21" s="1073"/>
      <c r="DM21" s="1073"/>
      <c r="DN21" s="1073"/>
      <c r="DO21" s="1073"/>
      <c r="DP21" s="1073"/>
      <c r="DQ21" s="1073"/>
      <c r="DR21" s="1073"/>
      <c r="DS21" s="1073"/>
      <c r="DT21" s="1073"/>
      <c r="DU21" s="1073"/>
      <c r="DV21" s="1073"/>
      <c r="DW21" s="1073"/>
      <c r="DX21" s="1073"/>
      <c r="DY21" s="1073"/>
      <c r="DZ21" s="1073"/>
      <c r="EA21" s="1073"/>
      <c r="EB21" s="1073"/>
      <c r="EC21" s="1073"/>
      <c r="ED21" s="1073"/>
      <c r="EE21" s="1073"/>
      <c r="EF21" s="1073"/>
      <c r="EG21" s="1073"/>
      <c r="EH21" s="1073"/>
      <c r="EI21" s="1073"/>
      <c r="EJ21" s="1073"/>
      <c r="EK21" s="1073"/>
      <c r="EL21" s="1073"/>
      <c r="EM21" s="1073"/>
      <c r="EN21" s="1073"/>
      <c r="EO21" s="1073"/>
      <c r="EP21" s="1073"/>
      <c r="EQ21" s="1073"/>
      <c r="ER21" s="1073"/>
      <c r="ES21" s="1073"/>
      <c r="ET21" s="1073"/>
      <c r="EU21" s="1073"/>
      <c r="EV21" s="1073"/>
      <c r="EW21" s="1073"/>
      <c r="EX21" s="1073"/>
      <c r="EY21" s="1073"/>
      <c r="EZ21" s="1073"/>
      <c r="FA21" s="1073"/>
      <c r="FB21" s="1073"/>
      <c r="FC21" s="1073"/>
      <c r="FD21" s="1073"/>
      <c r="FE21" s="1073"/>
      <c r="FF21" s="1073"/>
      <c r="FG21" s="1073"/>
      <c r="FH21" s="1073"/>
      <c r="FI21" s="1073"/>
      <c r="FJ21" s="1073"/>
      <c r="FK21" s="1073"/>
      <c r="FL21" s="1073"/>
      <c r="FM21" s="1073"/>
      <c r="FN21" s="1073"/>
      <c r="FO21" s="1073"/>
      <c r="FP21" s="1073"/>
      <c r="FQ21" s="1073"/>
      <c r="FR21" s="1073"/>
      <c r="FS21" s="1073"/>
      <c r="FT21" s="1073"/>
      <c r="FU21" s="1073"/>
      <c r="FV21" s="1073"/>
      <c r="FW21" s="1073"/>
      <c r="FX21" s="1073"/>
      <c r="FY21" s="1073"/>
      <c r="FZ21" s="1073"/>
      <c r="GA21" s="1073"/>
      <c r="GB21" s="1073"/>
      <c r="GC21" s="1073"/>
      <c r="GD21" s="1073"/>
      <c r="GE21" s="1073"/>
      <c r="GF21" s="1073"/>
      <c r="GG21" s="1073"/>
      <c r="GH21" s="1073"/>
      <c r="GI21" s="1073"/>
      <c r="GJ21" s="1073"/>
      <c r="GK21" s="1073"/>
      <c r="GL21" s="1073"/>
      <c r="GM21" s="1073"/>
      <c r="GN21" s="1073"/>
      <c r="GO21" s="1073"/>
      <c r="GP21" s="1073"/>
      <c r="GQ21" s="1073"/>
      <c r="GR21" s="1073"/>
      <c r="GS21" s="1073"/>
      <c r="GT21" s="1073"/>
      <c r="GU21" s="1073"/>
      <c r="GV21" s="1073"/>
      <c r="GW21" s="1073"/>
      <c r="GX21" s="1073"/>
      <c r="GY21" s="1073"/>
      <c r="GZ21" s="1073"/>
      <c r="HA21" s="1073"/>
      <c r="HB21" s="1073"/>
      <c r="HC21" s="1073"/>
      <c r="HD21" s="1073"/>
      <c r="HE21" s="1073"/>
      <c r="HF21" s="1073"/>
      <c r="HG21" s="1073"/>
      <c r="HH21" s="1073"/>
      <c r="HI21" s="1073"/>
      <c r="HJ21" s="1073"/>
      <c r="HK21" s="1073"/>
      <c r="HL21" s="1073"/>
      <c r="HM21" s="1073"/>
      <c r="HN21" s="1073"/>
      <c r="HO21" s="1073"/>
      <c r="HP21" s="1073"/>
      <c r="HQ21" s="1073"/>
      <c r="HR21" s="1073"/>
      <c r="HS21" s="1073"/>
      <c r="HT21" s="1073"/>
      <c r="HU21" s="1073"/>
      <c r="HV21" s="1073"/>
      <c r="HW21" s="1073"/>
      <c r="HX21" s="1073"/>
      <c r="HY21" s="1073"/>
      <c r="HZ21" s="1073"/>
      <c r="IA21" s="1073"/>
      <c r="IB21" s="1073"/>
      <c r="IC21" s="1073"/>
      <c r="ID21" s="1073"/>
      <c r="IE21" s="1073"/>
      <c r="IF21" s="1073"/>
      <c r="IG21" s="1073"/>
      <c r="IH21" s="1073"/>
      <c r="II21" s="1073"/>
      <c r="IJ21" s="1073"/>
      <c r="IK21" s="1073"/>
      <c r="IL21" s="1073"/>
      <c r="IM21" s="1073"/>
      <c r="IN21" s="1073"/>
      <c r="IO21" s="1073"/>
      <c r="IP21" s="1073"/>
      <c r="IQ21" s="1073"/>
      <c r="IR21" s="1073"/>
      <c r="IS21" s="1073"/>
      <c r="IT21" s="1073"/>
    </row>
    <row r="22" spans="1:254" s="1072" customFormat="1" x14ac:dyDescent="0.25">
      <c r="A22" s="618">
        <v>2014</v>
      </c>
      <c r="B22" s="1068">
        <v>806102</v>
      </c>
      <c r="C22" s="1068">
        <v>97</v>
      </c>
      <c r="D22" s="1075" t="s">
        <v>1682</v>
      </c>
      <c r="E22" s="1065">
        <v>451882</v>
      </c>
      <c r="F22" s="1065">
        <v>845</v>
      </c>
      <c r="G22" s="1065">
        <v>972</v>
      </c>
      <c r="H22" s="1065">
        <v>131877</v>
      </c>
      <c r="I22" s="1071" t="s">
        <v>331</v>
      </c>
      <c r="J22" s="1065">
        <v>48</v>
      </c>
      <c r="K22" s="1065">
        <v>10015</v>
      </c>
      <c r="L22" s="1074"/>
      <c r="M22" s="1063"/>
      <c r="N22" s="1066"/>
      <c r="O22" s="1061"/>
      <c r="P22" s="1061"/>
      <c r="Q22" s="1061"/>
      <c r="R22" s="1061"/>
      <c r="S22" s="1066"/>
      <c r="T22" s="1061"/>
      <c r="U22" s="1061"/>
      <c r="V22" s="1073"/>
      <c r="W22" s="1073"/>
      <c r="X22" s="1073"/>
      <c r="Y22" s="1073"/>
      <c r="Z22" s="1073"/>
      <c r="AA22" s="1073"/>
      <c r="AB22" s="1073"/>
      <c r="AC22" s="1073"/>
      <c r="AD22" s="1073"/>
      <c r="AE22" s="1073"/>
      <c r="AF22" s="1073"/>
      <c r="AG22" s="1073"/>
      <c r="AH22" s="1073"/>
      <c r="AI22" s="1073"/>
      <c r="AJ22" s="1073"/>
      <c r="AK22" s="1073"/>
      <c r="AL22" s="1073"/>
      <c r="AM22" s="1073"/>
      <c r="AN22" s="1073"/>
      <c r="AO22" s="1073"/>
      <c r="AP22" s="1073"/>
      <c r="AQ22" s="1073"/>
      <c r="AR22" s="1073"/>
      <c r="AS22" s="1073"/>
      <c r="AT22" s="1073"/>
      <c r="AU22" s="1073"/>
      <c r="AV22" s="1073"/>
      <c r="AW22" s="1073"/>
      <c r="AX22" s="1073"/>
      <c r="AY22" s="1073"/>
      <c r="AZ22" s="1073"/>
      <c r="BA22" s="1073"/>
      <c r="BB22" s="1073"/>
      <c r="BC22" s="1073"/>
      <c r="BD22" s="1073"/>
      <c r="BE22" s="1073"/>
      <c r="BF22" s="1073"/>
      <c r="BG22" s="1073"/>
      <c r="BH22" s="1073"/>
      <c r="BI22" s="1073"/>
      <c r="BJ22" s="1073"/>
      <c r="BK22" s="1073"/>
      <c r="BL22" s="1073"/>
      <c r="BM22" s="1073"/>
      <c r="BN22" s="1073"/>
      <c r="BO22" s="1073"/>
      <c r="BP22" s="1073"/>
      <c r="BQ22" s="1073"/>
      <c r="BR22" s="1073"/>
      <c r="BS22" s="1073"/>
      <c r="BT22" s="1073"/>
      <c r="BU22" s="1073"/>
      <c r="BV22" s="1073"/>
      <c r="BW22" s="1073"/>
      <c r="BX22" s="1073"/>
      <c r="BY22" s="1073"/>
      <c r="BZ22" s="1073"/>
      <c r="CA22" s="1073"/>
      <c r="CB22" s="1073"/>
      <c r="CC22" s="1073"/>
      <c r="CD22" s="1073"/>
      <c r="CE22" s="1073"/>
      <c r="CF22" s="1073"/>
      <c r="CG22" s="1073"/>
      <c r="CH22" s="1073"/>
      <c r="CI22" s="1073"/>
      <c r="CJ22" s="1073"/>
      <c r="CK22" s="1073"/>
      <c r="CL22" s="1073"/>
      <c r="CM22" s="1073"/>
      <c r="CN22" s="1073"/>
      <c r="CO22" s="1073"/>
      <c r="CP22" s="1073"/>
      <c r="CQ22" s="1073"/>
      <c r="CR22" s="1073"/>
      <c r="CS22" s="1073"/>
      <c r="CT22" s="1073"/>
      <c r="CU22" s="1073"/>
      <c r="CV22" s="1073"/>
      <c r="CW22" s="1073"/>
      <c r="CX22" s="1073"/>
      <c r="CY22" s="1073"/>
      <c r="CZ22" s="1073"/>
      <c r="DA22" s="1073"/>
      <c r="DB22" s="1073"/>
      <c r="DC22" s="1073"/>
      <c r="DD22" s="1073"/>
      <c r="DE22" s="1073"/>
      <c r="DF22" s="1073"/>
      <c r="DG22" s="1073"/>
      <c r="DH22" s="1073"/>
      <c r="DI22" s="1073"/>
      <c r="DJ22" s="1073"/>
      <c r="DK22" s="1073"/>
      <c r="DL22" s="1073"/>
      <c r="DM22" s="1073"/>
      <c r="DN22" s="1073"/>
      <c r="DO22" s="1073"/>
      <c r="DP22" s="1073"/>
      <c r="DQ22" s="1073"/>
      <c r="DR22" s="1073"/>
      <c r="DS22" s="1073"/>
      <c r="DT22" s="1073"/>
      <c r="DU22" s="1073"/>
      <c r="DV22" s="1073"/>
      <c r="DW22" s="1073"/>
      <c r="DX22" s="1073"/>
      <c r="DY22" s="1073"/>
      <c r="DZ22" s="1073"/>
      <c r="EA22" s="1073"/>
      <c r="EB22" s="1073"/>
      <c r="EC22" s="1073"/>
      <c r="ED22" s="1073"/>
      <c r="EE22" s="1073"/>
      <c r="EF22" s="1073"/>
      <c r="EG22" s="1073"/>
      <c r="EH22" s="1073"/>
      <c r="EI22" s="1073"/>
      <c r="EJ22" s="1073"/>
      <c r="EK22" s="1073"/>
      <c r="EL22" s="1073"/>
      <c r="EM22" s="1073"/>
      <c r="EN22" s="1073"/>
      <c r="EO22" s="1073"/>
      <c r="EP22" s="1073"/>
      <c r="EQ22" s="1073"/>
      <c r="ER22" s="1073"/>
      <c r="ES22" s="1073"/>
      <c r="ET22" s="1073"/>
      <c r="EU22" s="1073"/>
      <c r="EV22" s="1073"/>
      <c r="EW22" s="1073"/>
      <c r="EX22" s="1073"/>
      <c r="EY22" s="1073"/>
      <c r="EZ22" s="1073"/>
      <c r="FA22" s="1073"/>
      <c r="FB22" s="1073"/>
      <c r="FC22" s="1073"/>
      <c r="FD22" s="1073"/>
      <c r="FE22" s="1073"/>
      <c r="FF22" s="1073"/>
      <c r="FG22" s="1073"/>
      <c r="FH22" s="1073"/>
      <c r="FI22" s="1073"/>
      <c r="FJ22" s="1073"/>
      <c r="FK22" s="1073"/>
      <c r="FL22" s="1073"/>
      <c r="FM22" s="1073"/>
      <c r="FN22" s="1073"/>
      <c r="FO22" s="1073"/>
      <c r="FP22" s="1073"/>
      <c r="FQ22" s="1073"/>
      <c r="FR22" s="1073"/>
      <c r="FS22" s="1073"/>
      <c r="FT22" s="1073"/>
      <c r="FU22" s="1073"/>
      <c r="FV22" s="1073"/>
      <c r="FW22" s="1073"/>
      <c r="FX22" s="1073"/>
      <c r="FY22" s="1073"/>
      <c r="FZ22" s="1073"/>
      <c r="GA22" s="1073"/>
      <c r="GB22" s="1073"/>
      <c r="GC22" s="1073"/>
      <c r="GD22" s="1073"/>
      <c r="GE22" s="1073"/>
      <c r="GF22" s="1073"/>
      <c r="GG22" s="1073"/>
      <c r="GH22" s="1073"/>
      <c r="GI22" s="1073"/>
      <c r="GJ22" s="1073"/>
      <c r="GK22" s="1073"/>
      <c r="GL22" s="1073"/>
      <c r="GM22" s="1073"/>
      <c r="GN22" s="1073"/>
      <c r="GO22" s="1073"/>
      <c r="GP22" s="1073"/>
      <c r="GQ22" s="1073"/>
      <c r="GR22" s="1073"/>
      <c r="GS22" s="1073"/>
      <c r="GT22" s="1073"/>
      <c r="GU22" s="1073"/>
      <c r="GV22" s="1073"/>
      <c r="GW22" s="1073"/>
      <c r="GX22" s="1073"/>
      <c r="GY22" s="1073"/>
      <c r="GZ22" s="1073"/>
      <c r="HA22" s="1073"/>
      <c r="HB22" s="1073"/>
      <c r="HC22" s="1073"/>
      <c r="HD22" s="1073"/>
      <c r="HE22" s="1073"/>
      <c r="HF22" s="1073"/>
      <c r="HG22" s="1073"/>
      <c r="HH22" s="1073"/>
      <c r="HI22" s="1073"/>
      <c r="HJ22" s="1073"/>
      <c r="HK22" s="1073"/>
      <c r="HL22" s="1073"/>
      <c r="HM22" s="1073"/>
      <c r="HN22" s="1073"/>
      <c r="HO22" s="1073"/>
      <c r="HP22" s="1073"/>
      <c r="HQ22" s="1073"/>
      <c r="HR22" s="1073"/>
      <c r="HS22" s="1073"/>
      <c r="HT22" s="1073"/>
      <c r="HU22" s="1073"/>
      <c r="HV22" s="1073"/>
      <c r="HW22" s="1073"/>
      <c r="HX22" s="1073"/>
      <c r="HY22" s="1073"/>
      <c r="HZ22" s="1073"/>
      <c r="IA22" s="1073"/>
      <c r="IB22" s="1073"/>
      <c r="IC22" s="1073"/>
      <c r="ID22" s="1073"/>
      <c r="IE22" s="1073"/>
      <c r="IF22" s="1073"/>
      <c r="IG22" s="1073"/>
      <c r="IH22" s="1073"/>
      <c r="II22" s="1073"/>
      <c r="IJ22" s="1073"/>
      <c r="IK22" s="1073"/>
      <c r="IL22" s="1073"/>
      <c r="IM22" s="1073"/>
      <c r="IN22" s="1073"/>
      <c r="IO22" s="1073"/>
      <c r="IP22" s="1073"/>
      <c r="IQ22" s="1073"/>
      <c r="IR22" s="1073"/>
      <c r="IS22" s="1073"/>
      <c r="IT22" s="1073"/>
    </row>
    <row r="23" spans="1:254" s="1072" customFormat="1" x14ac:dyDescent="0.25">
      <c r="A23" s="618">
        <v>2015</v>
      </c>
      <c r="B23" s="1068">
        <v>788502</v>
      </c>
      <c r="C23" s="1068">
        <v>53</v>
      </c>
      <c r="D23" s="1068" t="s">
        <v>1681</v>
      </c>
      <c r="E23" s="1065">
        <v>433914</v>
      </c>
      <c r="F23" s="1065">
        <v>1285</v>
      </c>
      <c r="G23" s="1065">
        <v>987</v>
      </c>
      <c r="H23" s="1065">
        <v>137613</v>
      </c>
      <c r="I23" s="1071" t="s">
        <v>331</v>
      </c>
      <c r="J23" s="1065">
        <v>52</v>
      </c>
      <c r="K23" s="1065">
        <v>10334</v>
      </c>
      <c r="L23" s="1074"/>
      <c r="M23" s="1063"/>
      <c r="N23" s="1066"/>
      <c r="O23" s="1061"/>
      <c r="P23" s="1061"/>
      <c r="Q23" s="1061"/>
      <c r="R23" s="1061"/>
      <c r="S23" s="1066"/>
      <c r="T23" s="1061"/>
      <c r="U23" s="1061"/>
      <c r="V23" s="1073"/>
      <c r="W23" s="1073"/>
      <c r="X23" s="1073"/>
      <c r="Y23" s="1073"/>
      <c r="Z23" s="1073"/>
      <c r="AA23" s="1073"/>
      <c r="AB23" s="1073"/>
      <c r="AC23" s="1073"/>
      <c r="AD23" s="1073"/>
      <c r="AE23" s="1073"/>
      <c r="AF23" s="1073"/>
      <c r="AG23" s="1073"/>
      <c r="AH23" s="1073"/>
      <c r="AI23" s="1073"/>
      <c r="AJ23" s="1073"/>
      <c r="AK23" s="1073"/>
      <c r="AL23" s="1073"/>
      <c r="AM23" s="1073"/>
      <c r="AN23" s="1073"/>
      <c r="AO23" s="1073"/>
      <c r="AP23" s="1073"/>
      <c r="AQ23" s="1073"/>
      <c r="AR23" s="1073"/>
      <c r="AS23" s="1073"/>
      <c r="AT23" s="1073"/>
      <c r="AU23" s="1073"/>
      <c r="AV23" s="1073"/>
      <c r="AW23" s="1073"/>
      <c r="AX23" s="1073"/>
      <c r="AY23" s="1073"/>
      <c r="AZ23" s="1073"/>
      <c r="BA23" s="1073"/>
      <c r="BB23" s="1073"/>
      <c r="BC23" s="1073"/>
      <c r="BD23" s="1073"/>
      <c r="BE23" s="1073"/>
      <c r="BF23" s="1073"/>
      <c r="BG23" s="1073"/>
      <c r="BH23" s="1073"/>
      <c r="BI23" s="1073"/>
      <c r="BJ23" s="1073"/>
      <c r="BK23" s="1073"/>
      <c r="BL23" s="1073"/>
      <c r="BM23" s="1073"/>
      <c r="BN23" s="1073"/>
      <c r="BO23" s="1073"/>
      <c r="BP23" s="1073"/>
      <c r="BQ23" s="1073"/>
      <c r="BR23" s="1073"/>
      <c r="BS23" s="1073"/>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DY23" s="1073"/>
      <c r="DZ23" s="1073"/>
      <c r="EA23" s="1073"/>
      <c r="EB23" s="1073"/>
      <c r="EC23" s="1073"/>
      <c r="ED23" s="1073"/>
      <c r="EE23" s="1073"/>
      <c r="EF23" s="1073"/>
      <c r="EG23" s="1073"/>
      <c r="EH23" s="1073"/>
      <c r="EI23" s="1073"/>
      <c r="EJ23" s="1073"/>
      <c r="EK23" s="1073"/>
      <c r="EL23" s="1073"/>
      <c r="EM23" s="1073"/>
      <c r="EN23" s="1073"/>
      <c r="EO23" s="1073"/>
      <c r="EP23" s="1073"/>
      <c r="EQ23" s="1073"/>
      <c r="ER23" s="1073"/>
      <c r="ES23" s="1073"/>
      <c r="ET23" s="1073"/>
      <c r="EU23" s="1073"/>
      <c r="EV23" s="1073"/>
      <c r="EW23" s="1073"/>
      <c r="EX23" s="1073"/>
      <c r="EY23" s="1073"/>
      <c r="EZ23" s="1073"/>
      <c r="FA23" s="1073"/>
      <c r="FB23" s="1073"/>
      <c r="FC23" s="1073"/>
      <c r="FD23" s="1073"/>
      <c r="FE23" s="1073"/>
      <c r="FF23" s="1073"/>
      <c r="FG23" s="1073"/>
      <c r="FH23" s="1073"/>
      <c r="FI23" s="1073"/>
      <c r="FJ23" s="1073"/>
      <c r="FK23" s="1073"/>
      <c r="FL23" s="1073"/>
      <c r="FM23" s="1073"/>
      <c r="FN23" s="1073"/>
      <c r="FO23" s="1073"/>
      <c r="FP23" s="1073"/>
      <c r="FQ23" s="1073"/>
      <c r="FR23" s="1073"/>
      <c r="FS23" s="1073"/>
      <c r="FT23" s="1073"/>
      <c r="FU23" s="1073"/>
      <c r="FV23" s="1073"/>
      <c r="FW23" s="1073"/>
      <c r="FX23" s="1073"/>
      <c r="FY23" s="1073"/>
      <c r="FZ23" s="1073"/>
      <c r="GA23" s="1073"/>
      <c r="GB23" s="1073"/>
      <c r="GC23" s="1073"/>
      <c r="GD23" s="1073"/>
      <c r="GE23" s="1073"/>
      <c r="GF23" s="1073"/>
      <c r="GG23" s="1073"/>
      <c r="GH23" s="1073"/>
      <c r="GI23" s="1073"/>
      <c r="GJ23" s="1073"/>
      <c r="GK23" s="1073"/>
      <c r="GL23" s="1073"/>
      <c r="GM23" s="1073"/>
      <c r="GN23" s="1073"/>
      <c r="GO23" s="1073"/>
      <c r="GP23" s="1073"/>
      <c r="GQ23" s="1073"/>
      <c r="GR23" s="1073"/>
      <c r="GS23" s="1073"/>
      <c r="GT23" s="1073"/>
      <c r="GU23" s="1073"/>
      <c r="GV23" s="1073"/>
      <c r="GW23" s="1073"/>
      <c r="GX23" s="1073"/>
      <c r="GY23" s="1073"/>
      <c r="GZ23" s="1073"/>
      <c r="HA23" s="1073"/>
      <c r="HB23" s="1073"/>
      <c r="HC23" s="1073"/>
      <c r="HD23" s="1073"/>
      <c r="HE23" s="1073"/>
      <c r="HF23" s="1073"/>
      <c r="HG23" s="1073"/>
      <c r="HH23" s="1073"/>
      <c r="HI23" s="1073"/>
      <c r="HJ23" s="1073"/>
      <c r="HK23" s="1073"/>
      <c r="HL23" s="1073"/>
      <c r="HM23" s="1073"/>
      <c r="HN23" s="1073"/>
      <c r="HO23" s="1073"/>
      <c r="HP23" s="1073"/>
      <c r="HQ23" s="1073"/>
      <c r="HR23" s="1073"/>
      <c r="HS23" s="1073"/>
      <c r="HT23" s="1073"/>
      <c r="HU23" s="1073"/>
      <c r="HV23" s="1073"/>
      <c r="HW23" s="1073"/>
      <c r="HX23" s="1073"/>
      <c r="HY23" s="1073"/>
      <c r="HZ23" s="1073"/>
      <c r="IA23" s="1073"/>
      <c r="IB23" s="1073"/>
      <c r="IC23" s="1073"/>
      <c r="ID23" s="1073"/>
      <c r="IE23" s="1073"/>
      <c r="IF23" s="1073"/>
      <c r="IG23" s="1073"/>
      <c r="IH23" s="1073"/>
      <c r="II23" s="1073"/>
      <c r="IJ23" s="1073"/>
      <c r="IK23" s="1073"/>
      <c r="IL23" s="1073"/>
      <c r="IM23" s="1073"/>
      <c r="IN23" s="1073"/>
      <c r="IO23" s="1073"/>
      <c r="IP23" s="1073"/>
      <c r="IQ23" s="1073"/>
      <c r="IR23" s="1073"/>
      <c r="IS23" s="1073"/>
      <c r="IT23" s="1073"/>
    </row>
    <row r="24" spans="1:254" x14ac:dyDescent="0.25">
      <c r="A24" s="618">
        <v>2016</v>
      </c>
      <c r="B24" s="1068">
        <v>799825</v>
      </c>
      <c r="C24" s="1068">
        <v>212.45099999999999</v>
      </c>
      <c r="D24" s="1068" t="s">
        <v>1680</v>
      </c>
      <c r="E24" s="1065">
        <v>440088.30499999999</v>
      </c>
      <c r="F24" s="1065">
        <v>685.45600000000002</v>
      </c>
      <c r="G24" s="1065">
        <v>1026.8679999999999</v>
      </c>
      <c r="H24" s="1065">
        <v>139271.70199999999</v>
      </c>
      <c r="I24" s="1071" t="s">
        <v>331</v>
      </c>
      <c r="J24" s="1065">
        <v>324.08499999999998</v>
      </c>
      <c r="K24" s="1065">
        <v>10065.662</v>
      </c>
      <c r="L24" s="1057"/>
      <c r="M24" s="1063"/>
      <c r="N24" s="1066"/>
      <c r="O24" s="1061"/>
      <c r="P24" s="1061"/>
      <c r="Q24" s="1061"/>
      <c r="R24" s="1061"/>
      <c r="S24" s="1066"/>
      <c r="T24" s="1061"/>
      <c r="U24" s="1061"/>
      <c r="V24" s="1055"/>
      <c r="W24" s="1055"/>
      <c r="X24" s="1055"/>
      <c r="Y24" s="1055"/>
      <c r="Z24" s="1055"/>
      <c r="AA24" s="1055"/>
      <c r="AB24" s="1055"/>
      <c r="AC24" s="1055"/>
      <c r="AD24" s="1055"/>
      <c r="AE24" s="1055"/>
      <c r="AF24" s="1055"/>
      <c r="AG24" s="1055"/>
      <c r="AH24" s="1055"/>
      <c r="AI24" s="1055"/>
      <c r="AJ24" s="1055"/>
      <c r="AK24" s="1055"/>
      <c r="AL24" s="1055"/>
      <c r="AM24" s="1055"/>
      <c r="AN24" s="1055"/>
      <c r="AO24" s="1055"/>
      <c r="AP24" s="1055"/>
      <c r="AQ24" s="1055"/>
      <c r="AR24" s="1055"/>
      <c r="AS24" s="1055"/>
      <c r="AT24" s="1055"/>
      <c r="AU24" s="1055"/>
      <c r="AV24" s="1055"/>
      <c r="AW24" s="1055"/>
      <c r="AX24" s="1055"/>
      <c r="AY24" s="1055"/>
      <c r="AZ24" s="1055"/>
      <c r="BA24" s="1055"/>
      <c r="BB24" s="1055"/>
      <c r="BC24" s="1055"/>
      <c r="BD24" s="1055"/>
      <c r="BE24" s="1055"/>
      <c r="BF24" s="1055"/>
      <c r="BG24" s="1055"/>
      <c r="BH24" s="1055"/>
      <c r="BI24" s="1055"/>
      <c r="BJ24" s="1055"/>
      <c r="BK24" s="1055"/>
      <c r="BL24" s="1055"/>
      <c r="BM24" s="1055"/>
      <c r="BN24" s="1055"/>
      <c r="BO24" s="1055"/>
      <c r="BP24" s="1055"/>
      <c r="BQ24" s="1055"/>
      <c r="BR24" s="1055"/>
      <c r="BS24" s="1055"/>
      <c r="BT24" s="1055"/>
      <c r="BU24" s="1055"/>
      <c r="BV24" s="1055"/>
      <c r="BW24" s="1055"/>
      <c r="BX24" s="1055"/>
      <c r="BY24" s="1055"/>
      <c r="BZ24" s="1055"/>
      <c r="CA24" s="1055"/>
      <c r="CB24" s="1055"/>
      <c r="CC24" s="1055"/>
      <c r="CD24" s="1055"/>
      <c r="CE24" s="1055"/>
      <c r="CF24" s="1055"/>
      <c r="CG24" s="1055"/>
      <c r="CH24" s="1055"/>
      <c r="CI24" s="1055"/>
      <c r="CJ24" s="1055"/>
      <c r="CK24" s="1055"/>
      <c r="CL24" s="1055"/>
      <c r="CM24" s="1055"/>
      <c r="CN24" s="1055"/>
      <c r="CO24" s="1055"/>
      <c r="CP24" s="1055"/>
      <c r="CQ24" s="1055"/>
      <c r="CR24" s="1055"/>
      <c r="CS24" s="1055"/>
      <c r="CT24" s="1055"/>
      <c r="CU24" s="1055"/>
      <c r="CV24" s="1055"/>
      <c r="CW24" s="1055"/>
      <c r="CX24" s="1055"/>
      <c r="CY24" s="1055"/>
      <c r="CZ24" s="1055"/>
      <c r="DA24" s="1055"/>
      <c r="DB24" s="1055"/>
      <c r="DC24" s="1055"/>
      <c r="DD24" s="1055"/>
      <c r="DE24" s="1055"/>
      <c r="DF24" s="1055"/>
      <c r="DG24" s="1055"/>
      <c r="DH24" s="1055"/>
      <c r="DI24" s="1055"/>
      <c r="DJ24" s="1055"/>
      <c r="DK24" s="1055"/>
      <c r="DL24" s="1055"/>
      <c r="DM24" s="1055"/>
      <c r="DN24" s="1055"/>
      <c r="DO24" s="1055"/>
      <c r="DP24" s="1055"/>
      <c r="DQ24" s="1055"/>
      <c r="DR24" s="1055"/>
      <c r="DS24" s="1055"/>
      <c r="DT24" s="1055"/>
      <c r="DU24" s="1055"/>
      <c r="DV24" s="1055"/>
      <c r="DW24" s="1055"/>
      <c r="DX24" s="1055"/>
      <c r="DY24" s="1055"/>
      <c r="DZ24" s="1055"/>
      <c r="EA24" s="1055"/>
      <c r="EB24" s="1055"/>
      <c r="EC24" s="1055"/>
      <c r="ED24" s="1055"/>
      <c r="EE24" s="1055"/>
      <c r="EF24" s="1055"/>
      <c r="EG24" s="1055"/>
      <c r="EH24" s="1055"/>
      <c r="EI24" s="1055"/>
      <c r="EJ24" s="1055"/>
      <c r="EK24" s="1055"/>
      <c r="EL24" s="1055"/>
      <c r="EM24" s="1055"/>
      <c r="EN24" s="1055"/>
      <c r="EO24" s="1055"/>
      <c r="EP24" s="1055"/>
      <c r="EQ24" s="1055"/>
      <c r="ER24" s="1055"/>
      <c r="ES24" s="1055"/>
      <c r="ET24" s="1055"/>
      <c r="EU24" s="1055"/>
      <c r="EV24" s="1055"/>
      <c r="EW24" s="1055"/>
      <c r="EX24" s="1055"/>
      <c r="EY24" s="1055"/>
      <c r="EZ24" s="1055"/>
      <c r="FA24" s="1055"/>
      <c r="FB24" s="1055"/>
      <c r="FC24" s="1055"/>
      <c r="FD24" s="1055"/>
      <c r="FE24" s="1055"/>
      <c r="FF24" s="1055"/>
      <c r="FG24" s="1055"/>
      <c r="FH24" s="1055"/>
      <c r="FI24" s="1055"/>
      <c r="FJ24" s="1055"/>
      <c r="FK24" s="1055"/>
      <c r="FL24" s="1055"/>
      <c r="FM24" s="1055"/>
      <c r="FN24" s="1055"/>
      <c r="FO24" s="1055"/>
      <c r="FP24" s="1055"/>
      <c r="FQ24" s="1055"/>
      <c r="FR24" s="1055"/>
      <c r="FS24" s="1055"/>
      <c r="FT24" s="1055"/>
      <c r="FU24" s="1055"/>
      <c r="FV24" s="1055"/>
      <c r="FW24" s="1055"/>
      <c r="FX24" s="1055"/>
      <c r="FY24" s="1055"/>
      <c r="FZ24" s="1055"/>
      <c r="GA24" s="1055"/>
      <c r="GB24" s="1055"/>
      <c r="GC24" s="1055"/>
      <c r="GD24" s="1055"/>
      <c r="GE24" s="1055"/>
      <c r="GF24" s="1055"/>
      <c r="GG24" s="1055"/>
      <c r="GH24" s="1055"/>
      <c r="GI24" s="1055"/>
      <c r="GJ24" s="1055"/>
      <c r="GK24" s="1055"/>
      <c r="GL24" s="1055"/>
      <c r="GM24" s="1055"/>
      <c r="GN24" s="1055"/>
      <c r="GO24" s="1055"/>
      <c r="GP24" s="1055"/>
      <c r="GQ24" s="1055"/>
      <c r="GR24" s="1055"/>
      <c r="GS24" s="1055"/>
      <c r="GT24" s="1055"/>
      <c r="GU24" s="1055"/>
      <c r="GV24" s="1055"/>
      <c r="GW24" s="1055"/>
      <c r="GX24" s="1055"/>
      <c r="GY24" s="1055"/>
      <c r="GZ24" s="1055"/>
      <c r="HA24" s="1055"/>
      <c r="HB24" s="1055"/>
      <c r="HC24" s="1055"/>
      <c r="HD24" s="1055"/>
      <c r="HE24" s="1055"/>
      <c r="HF24" s="1055"/>
      <c r="HG24" s="1055"/>
      <c r="HH24" s="1055"/>
      <c r="HI24" s="1055"/>
      <c r="HJ24" s="1055"/>
      <c r="HK24" s="1055"/>
      <c r="HL24" s="1055"/>
      <c r="HM24" s="1055"/>
      <c r="HN24" s="1055"/>
      <c r="HO24" s="1055"/>
      <c r="HP24" s="1055"/>
      <c r="HQ24" s="1055"/>
      <c r="HR24" s="1055"/>
      <c r="HS24" s="1055"/>
      <c r="HT24" s="1055"/>
      <c r="HU24" s="1055"/>
      <c r="HV24" s="1055"/>
      <c r="HW24" s="1055"/>
      <c r="HX24" s="1055"/>
      <c r="HY24" s="1055"/>
      <c r="HZ24" s="1055"/>
      <c r="IA24" s="1055"/>
      <c r="IB24" s="1055"/>
      <c r="IC24" s="1055"/>
      <c r="ID24" s="1055"/>
      <c r="IE24" s="1055"/>
      <c r="IF24" s="1055"/>
      <c r="IG24" s="1055"/>
      <c r="IH24" s="1055"/>
      <c r="II24" s="1055"/>
      <c r="IJ24" s="1055"/>
      <c r="IK24" s="1055"/>
      <c r="IL24" s="1055"/>
      <c r="IM24" s="1055"/>
      <c r="IN24" s="1055"/>
      <c r="IO24" s="1055"/>
      <c r="IP24" s="1055"/>
      <c r="IQ24" s="1055"/>
      <c r="IR24" s="1055"/>
      <c r="IS24" s="1055"/>
      <c r="IT24" s="1055"/>
    </row>
    <row r="25" spans="1:254" x14ac:dyDescent="0.25">
      <c r="A25" s="618">
        <v>2017</v>
      </c>
      <c r="B25" s="1068">
        <v>846761</v>
      </c>
      <c r="C25" s="1068">
        <v>1145</v>
      </c>
      <c r="D25" s="1070" t="s">
        <v>1642</v>
      </c>
      <c r="E25" s="1065">
        <v>451753</v>
      </c>
      <c r="F25" s="1065">
        <v>534</v>
      </c>
      <c r="G25" s="1065">
        <v>1096</v>
      </c>
      <c r="H25" s="1065">
        <v>164381</v>
      </c>
      <c r="I25" s="1069" t="s">
        <v>331</v>
      </c>
      <c r="J25" s="1065">
        <v>630</v>
      </c>
      <c r="K25" s="1065">
        <v>11168</v>
      </c>
      <c r="L25" s="1057"/>
      <c r="M25" s="1063"/>
      <c r="N25" s="1062"/>
      <c r="O25" s="1061"/>
      <c r="P25" s="1061"/>
      <c r="Q25" s="1061"/>
      <c r="R25" s="1061"/>
      <c r="S25" s="1062"/>
      <c r="T25" s="1061"/>
      <c r="U25" s="1061"/>
      <c r="V25" s="1055"/>
      <c r="W25" s="1055"/>
      <c r="X25" s="1055"/>
      <c r="Y25" s="1055"/>
      <c r="Z25" s="1055"/>
      <c r="AA25" s="1055"/>
      <c r="AB25" s="1055"/>
      <c r="AC25" s="1055"/>
      <c r="AD25" s="1055"/>
      <c r="AE25" s="1055"/>
      <c r="AF25" s="1055"/>
      <c r="AG25" s="1055"/>
      <c r="AH25" s="1055"/>
      <c r="AI25" s="1055"/>
      <c r="AJ25" s="1055"/>
      <c r="AK25" s="1055"/>
      <c r="AL25" s="1055"/>
      <c r="AM25" s="1055"/>
      <c r="AN25" s="1055"/>
      <c r="AO25" s="1055"/>
      <c r="AP25" s="1055"/>
      <c r="AQ25" s="1055"/>
      <c r="AR25" s="1055"/>
      <c r="AS25" s="1055"/>
      <c r="AT25" s="1055"/>
      <c r="AU25" s="1055"/>
      <c r="AV25" s="1055"/>
      <c r="AW25" s="1055"/>
      <c r="AX25" s="1055"/>
      <c r="AY25" s="1055"/>
      <c r="AZ25" s="1055"/>
      <c r="BA25" s="1055"/>
      <c r="BB25" s="1055"/>
      <c r="BC25" s="1055"/>
      <c r="BD25" s="1055"/>
      <c r="BE25" s="1055"/>
      <c r="BF25" s="1055"/>
      <c r="BG25" s="1055"/>
      <c r="BH25" s="1055"/>
      <c r="BI25" s="1055"/>
      <c r="BJ25" s="1055"/>
      <c r="BK25" s="1055"/>
      <c r="BL25" s="1055"/>
      <c r="BM25" s="1055"/>
      <c r="BN25" s="1055"/>
      <c r="BO25" s="1055"/>
      <c r="BP25" s="1055"/>
      <c r="BQ25" s="1055"/>
      <c r="BR25" s="1055"/>
      <c r="BS25" s="1055"/>
      <c r="BT25" s="1055"/>
      <c r="BU25" s="1055"/>
      <c r="BV25" s="1055"/>
      <c r="BW25" s="1055"/>
      <c r="BX25" s="1055"/>
      <c r="BY25" s="1055"/>
      <c r="BZ25" s="1055"/>
      <c r="CA25" s="1055"/>
      <c r="CB25" s="1055"/>
      <c r="CC25" s="1055"/>
      <c r="CD25" s="1055"/>
      <c r="CE25" s="1055"/>
      <c r="CF25" s="1055"/>
      <c r="CG25" s="1055"/>
      <c r="CH25" s="1055"/>
      <c r="CI25" s="1055"/>
      <c r="CJ25" s="1055"/>
      <c r="CK25" s="1055"/>
      <c r="CL25" s="1055"/>
      <c r="CM25" s="1055"/>
      <c r="CN25" s="1055"/>
      <c r="CO25" s="1055"/>
      <c r="CP25" s="1055"/>
      <c r="CQ25" s="1055"/>
      <c r="CR25" s="1055"/>
      <c r="CS25" s="1055"/>
      <c r="CT25" s="1055"/>
      <c r="CU25" s="1055"/>
      <c r="CV25" s="1055"/>
      <c r="CW25" s="1055"/>
      <c r="CX25" s="1055"/>
      <c r="CY25" s="1055"/>
      <c r="CZ25" s="1055"/>
      <c r="DA25" s="1055"/>
      <c r="DB25" s="1055"/>
      <c r="DC25" s="1055"/>
      <c r="DD25" s="1055"/>
      <c r="DE25" s="1055"/>
      <c r="DF25" s="1055"/>
      <c r="DG25" s="1055"/>
      <c r="DH25" s="1055"/>
      <c r="DI25" s="1055"/>
      <c r="DJ25" s="1055"/>
      <c r="DK25" s="1055"/>
      <c r="DL25" s="1055"/>
      <c r="DM25" s="1055"/>
      <c r="DN25" s="1055"/>
      <c r="DO25" s="1055"/>
      <c r="DP25" s="1055"/>
      <c r="DQ25" s="1055"/>
      <c r="DR25" s="1055"/>
      <c r="DS25" s="1055"/>
      <c r="DT25" s="1055"/>
      <c r="DU25" s="1055"/>
      <c r="DV25" s="1055"/>
      <c r="DW25" s="1055"/>
      <c r="DX25" s="1055"/>
      <c r="DY25" s="1055"/>
      <c r="DZ25" s="1055"/>
      <c r="EA25" s="1055"/>
      <c r="EB25" s="1055"/>
      <c r="EC25" s="1055"/>
      <c r="ED25" s="1055"/>
      <c r="EE25" s="1055"/>
      <c r="EF25" s="1055"/>
      <c r="EG25" s="1055"/>
      <c r="EH25" s="1055"/>
      <c r="EI25" s="1055"/>
      <c r="EJ25" s="1055"/>
      <c r="EK25" s="1055"/>
      <c r="EL25" s="1055"/>
      <c r="EM25" s="1055"/>
      <c r="EN25" s="1055"/>
      <c r="EO25" s="1055"/>
      <c r="EP25" s="1055"/>
      <c r="EQ25" s="1055"/>
      <c r="ER25" s="1055"/>
      <c r="ES25" s="1055"/>
      <c r="ET25" s="1055"/>
      <c r="EU25" s="1055"/>
      <c r="EV25" s="1055"/>
      <c r="EW25" s="1055"/>
      <c r="EX25" s="1055"/>
      <c r="EY25" s="1055"/>
      <c r="EZ25" s="1055"/>
      <c r="FA25" s="1055"/>
      <c r="FB25" s="1055"/>
      <c r="FC25" s="1055"/>
      <c r="FD25" s="1055"/>
      <c r="FE25" s="1055"/>
      <c r="FF25" s="1055"/>
      <c r="FG25" s="1055"/>
      <c r="FH25" s="1055"/>
      <c r="FI25" s="1055"/>
      <c r="FJ25" s="1055"/>
      <c r="FK25" s="1055"/>
      <c r="FL25" s="1055"/>
      <c r="FM25" s="1055"/>
      <c r="FN25" s="1055"/>
      <c r="FO25" s="1055"/>
      <c r="FP25" s="1055"/>
      <c r="FQ25" s="1055"/>
      <c r="FR25" s="1055"/>
      <c r="FS25" s="1055"/>
      <c r="FT25" s="1055"/>
      <c r="FU25" s="1055"/>
      <c r="FV25" s="1055"/>
      <c r="FW25" s="1055"/>
      <c r="FX25" s="1055"/>
      <c r="FY25" s="1055"/>
      <c r="FZ25" s="1055"/>
      <c r="GA25" s="1055"/>
      <c r="GB25" s="1055"/>
      <c r="GC25" s="1055"/>
      <c r="GD25" s="1055"/>
      <c r="GE25" s="1055"/>
      <c r="GF25" s="1055"/>
      <c r="GG25" s="1055"/>
      <c r="GH25" s="1055"/>
      <c r="GI25" s="1055"/>
      <c r="GJ25" s="1055"/>
      <c r="GK25" s="1055"/>
      <c r="GL25" s="1055"/>
      <c r="GM25" s="1055"/>
      <c r="GN25" s="1055"/>
      <c r="GO25" s="1055"/>
      <c r="GP25" s="1055"/>
      <c r="GQ25" s="1055"/>
      <c r="GR25" s="1055"/>
      <c r="GS25" s="1055"/>
      <c r="GT25" s="1055"/>
      <c r="GU25" s="1055"/>
      <c r="GV25" s="1055"/>
      <c r="GW25" s="1055"/>
      <c r="GX25" s="1055"/>
      <c r="GY25" s="1055"/>
      <c r="GZ25" s="1055"/>
      <c r="HA25" s="1055"/>
      <c r="HB25" s="1055"/>
      <c r="HC25" s="1055"/>
      <c r="HD25" s="1055"/>
      <c r="HE25" s="1055"/>
      <c r="HF25" s="1055"/>
      <c r="HG25" s="1055"/>
      <c r="HH25" s="1055"/>
      <c r="HI25" s="1055"/>
      <c r="HJ25" s="1055"/>
      <c r="HK25" s="1055"/>
      <c r="HL25" s="1055"/>
      <c r="HM25" s="1055"/>
      <c r="HN25" s="1055"/>
      <c r="HO25" s="1055"/>
      <c r="HP25" s="1055"/>
      <c r="HQ25" s="1055"/>
      <c r="HR25" s="1055"/>
      <c r="HS25" s="1055"/>
      <c r="HT25" s="1055"/>
      <c r="HU25" s="1055"/>
      <c r="HV25" s="1055"/>
      <c r="HW25" s="1055"/>
      <c r="HX25" s="1055"/>
      <c r="HY25" s="1055"/>
      <c r="HZ25" s="1055"/>
      <c r="IA25" s="1055"/>
      <c r="IB25" s="1055"/>
      <c r="IC25" s="1055"/>
      <c r="ID25" s="1055"/>
      <c r="IE25" s="1055"/>
      <c r="IF25" s="1055"/>
      <c r="IG25" s="1055"/>
      <c r="IH25" s="1055"/>
      <c r="II25" s="1055"/>
      <c r="IJ25" s="1055"/>
      <c r="IK25" s="1055"/>
      <c r="IL25" s="1055"/>
      <c r="IM25" s="1055"/>
      <c r="IN25" s="1055"/>
      <c r="IO25" s="1055"/>
      <c r="IP25" s="1055"/>
      <c r="IQ25" s="1055"/>
      <c r="IR25" s="1055"/>
      <c r="IS25" s="1055"/>
      <c r="IT25" s="1055"/>
    </row>
    <row r="26" spans="1:254" x14ac:dyDescent="0.25">
      <c r="A26" s="618">
        <v>2018</v>
      </c>
      <c r="B26" s="1068">
        <v>847315</v>
      </c>
      <c r="C26" s="1068">
        <v>4880</v>
      </c>
      <c r="D26" s="1067" t="s">
        <v>1679</v>
      </c>
      <c r="E26" s="1065">
        <v>431642</v>
      </c>
      <c r="F26" s="1065">
        <v>886</v>
      </c>
      <c r="G26" s="1065">
        <v>1085</v>
      </c>
      <c r="H26" s="1065">
        <v>176288</v>
      </c>
      <c r="I26" s="1066" t="s">
        <v>331</v>
      </c>
      <c r="J26" s="1065">
        <v>891</v>
      </c>
      <c r="K26" s="1065">
        <v>12172</v>
      </c>
      <c r="L26" s="1057"/>
      <c r="M26" s="1063"/>
      <c r="N26" s="1062"/>
      <c r="O26" s="1061"/>
      <c r="P26" s="1061"/>
      <c r="Q26" s="1061"/>
      <c r="R26" s="1061"/>
      <c r="S26" s="1062"/>
      <c r="T26" s="1061"/>
      <c r="U26" s="1061"/>
      <c r="V26" s="1055"/>
      <c r="W26" s="1055"/>
      <c r="X26" s="1055"/>
      <c r="Y26" s="1055"/>
      <c r="Z26" s="1055"/>
      <c r="AA26" s="1055"/>
      <c r="AB26" s="1055"/>
      <c r="AC26" s="1055"/>
      <c r="AD26" s="1055"/>
      <c r="AE26" s="1055"/>
      <c r="AF26" s="1055"/>
      <c r="AG26" s="1055"/>
      <c r="AH26" s="1055"/>
      <c r="AI26" s="1055"/>
      <c r="AJ26" s="1055"/>
      <c r="AK26" s="1055"/>
      <c r="AL26" s="1055"/>
      <c r="AM26" s="1055"/>
      <c r="AN26" s="1055"/>
      <c r="AO26" s="1055"/>
      <c r="AP26" s="1055"/>
      <c r="AQ26" s="1055"/>
      <c r="AR26" s="1055"/>
      <c r="AS26" s="1055"/>
      <c r="AT26" s="1055"/>
      <c r="AU26" s="1055"/>
      <c r="AV26" s="1055"/>
      <c r="AW26" s="1055"/>
      <c r="AX26" s="1055"/>
      <c r="AY26" s="1055"/>
      <c r="AZ26" s="1055"/>
      <c r="BA26" s="1055"/>
      <c r="BB26" s="1055"/>
      <c r="BC26" s="1055"/>
      <c r="BD26" s="1055"/>
      <c r="BE26" s="1055"/>
      <c r="BF26" s="1055"/>
      <c r="BG26" s="1055"/>
      <c r="BH26" s="1055"/>
      <c r="BI26" s="1055"/>
      <c r="BJ26" s="1055"/>
      <c r="BK26" s="1055"/>
      <c r="BL26" s="1055"/>
      <c r="BM26" s="1055"/>
      <c r="BN26" s="1055"/>
      <c r="BO26" s="1055"/>
      <c r="BP26" s="1055"/>
      <c r="BQ26" s="1055"/>
      <c r="BR26" s="1055"/>
      <c r="BS26" s="1055"/>
      <c r="BT26" s="1055"/>
      <c r="BU26" s="1055"/>
      <c r="BV26" s="1055"/>
      <c r="BW26" s="1055"/>
      <c r="BX26" s="1055"/>
      <c r="BY26" s="1055"/>
      <c r="BZ26" s="1055"/>
      <c r="CA26" s="1055"/>
      <c r="CB26" s="1055"/>
      <c r="CC26" s="1055"/>
      <c r="CD26" s="1055"/>
      <c r="CE26" s="1055"/>
      <c r="CF26" s="1055"/>
      <c r="CG26" s="1055"/>
      <c r="CH26" s="1055"/>
      <c r="CI26" s="1055"/>
      <c r="CJ26" s="1055"/>
      <c r="CK26" s="1055"/>
      <c r="CL26" s="1055"/>
      <c r="CM26" s="1055"/>
      <c r="CN26" s="1055"/>
      <c r="CO26" s="1055"/>
      <c r="CP26" s="1055"/>
      <c r="CQ26" s="1055"/>
      <c r="CR26" s="1055"/>
      <c r="CS26" s="1055"/>
      <c r="CT26" s="1055"/>
      <c r="CU26" s="1055"/>
      <c r="CV26" s="1055"/>
      <c r="CW26" s="1055"/>
      <c r="CX26" s="1055"/>
      <c r="CY26" s="1055"/>
      <c r="CZ26" s="1055"/>
      <c r="DA26" s="1055"/>
      <c r="DB26" s="1055"/>
      <c r="DC26" s="1055"/>
      <c r="DD26" s="1055"/>
      <c r="DE26" s="1055"/>
      <c r="DF26" s="1055"/>
      <c r="DG26" s="1055"/>
      <c r="DH26" s="1055"/>
      <c r="DI26" s="1055"/>
      <c r="DJ26" s="1055"/>
      <c r="DK26" s="1055"/>
      <c r="DL26" s="1055"/>
      <c r="DM26" s="1055"/>
      <c r="DN26" s="1055"/>
      <c r="DO26" s="1055"/>
      <c r="DP26" s="1055"/>
      <c r="DQ26" s="1055"/>
      <c r="DR26" s="1055"/>
      <c r="DS26" s="1055"/>
      <c r="DT26" s="1055"/>
      <c r="DU26" s="1055"/>
      <c r="DV26" s="1055"/>
      <c r="DW26" s="1055"/>
      <c r="DX26" s="1055"/>
      <c r="DY26" s="1055"/>
      <c r="DZ26" s="1055"/>
      <c r="EA26" s="1055"/>
      <c r="EB26" s="1055"/>
      <c r="EC26" s="1055"/>
      <c r="ED26" s="1055"/>
      <c r="EE26" s="1055"/>
      <c r="EF26" s="1055"/>
      <c r="EG26" s="1055"/>
      <c r="EH26" s="1055"/>
      <c r="EI26" s="1055"/>
      <c r="EJ26" s="1055"/>
      <c r="EK26" s="1055"/>
      <c r="EL26" s="1055"/>
      <c r="EM26" s="1055"/>
      <c r="EN26" s="1055"/>
      <c r="EO26" s="1055"/>
      <c r="EP26" s="1055"/>
      <c r="EQ26" s="1055"/>
      <c r="ER26" s="1055"/>
      <c r="ES26" s="1055"/>
      <c r="ET26" s="1055"/>
      <c r="EU26" s="1055"/>
      <c r="EV26" s="1055"/>
      <c r="EW26" s="1055"/>
      <c r="EX26" s="1055"/>
      <c r="EY26" s="1055"/>
      <c r="EZ26" s="1055"/>
      <c r="FA26" s="1055"/>
      <c r="FB26" s="1055"/>
      <c r="FC26" s="1055"/>
      <c r="FD26" s="1055"/>
      <c r="FE26" s="1055"/>
      <c r="FF26" s="1055"/>
      <c r="FG26" s="1055"/>
      <c r="FH26" s="1055"/>
      <c r="FI26" s="1055"/>
      <c r="FJ26" s="1055"/>
      <c r="FK26" s="1055"/>
      <c r="FL26" s="1055"/>
      <c r="FM26" s="1055"/>
      <c r="FN26" s="1055"/>
      <c r="FO26" s="1055"/>
      <c r="FP26" s="1055"/>
      <c r="FQ26" s="1055"/>
      <c r="FR26" s="1055"/>
      <c r="FS26" s="1055"/>
      <c r="FT26" s="1055"/>
      <c r="FU26" s="1055"/>
      <c r="FV26" s="1055"/>
      <c r="FW26" s="1055"/>
      <c r="FX26" s="1055"/>
      <c r="FY26" s="1055"/>
      <c r="FZ26" s="1055"/>
      <c r="GA26" s="1055"/>
      <c r="GB26" s="1055"/>
      <c r="GC26" s="1055"/>
      <c r="GD26" s="1055"/>
      <c r="GE26" s="1055"/>
      <c r="GF26" s="1055"/>
      <c r="GG26" s="1055"/>
      <c r="GH26" s="1055"/>
      <c r="GI26" s="1055"/>
      <c r="GJ26" s="1055"/>
      <c r="GK26" s="1055"/>
      <c r="GL26" s="1055"/>
      <c r="GM26" s="1055"/>
      <c r="GN26" s="1055"/>
      <c r="GO26" s="1055"/>
      <c r="GP26" s="1055"/>
      <c r="GQ26" s="1055"/>
      <c r="GR26" s="1055"/>
      <c r="GS26" s="1055"/>
      <c r="GT26" s="1055"/>
      <c r="GU26" s="1055"/>
      <c r="GV26" s="1055"/>
      <c r="GW26" s="1055"/>
      <c r="GX26" s="1055"/>
      <c r="GY26" s="1055"/>
      <c r="GZ26" s="1055"/>
      <c r="HA26" s="1055"/>
      <c r="HB26" s="1055"/>
      <c r="HC26" s="1055"/>
      <c r="HD26" s="1055"/>
      <c r="HE26" s="1055"/>
      <c r="HF26" s="1055"/>
      <c r="HG26" s="1055"/>
      <c r="HH26" s="1055"/>
      <c r="HI26" s="1055"/>
      <c r="HJ26" s="1055"/>
      <c r="HK26" s="1055"/>
      <c r="HL26" s="1055"/>
      <c r="HM26" s="1055"/>
      <c r="HN26" s="1055"/>
      <c r="HO26" s="1055"/>
      <c r="HP26" s="1055"/>
      <c r="HQ26" s="1055"/>
      <c r="HR26" s="1055"/>
      <c r="HS26" s="1055"/>
      <c r="HT26" s="1055"/>
      <c r="HU26" s="1055"/>
      <c r="HV26" s="1055"/>
      <c r="HW26" s="1055"/>
      <c r="HX26" s="1055"/>
      <c r="HY26" s="1055"/>
      <c r="HZ26" s="1055"/>
      <c r="IA26" s="1055"/>
      <c r="IB26" s="1055"/>
      <c r="IC26" s="1055"/>
      <c r="ID26" s="1055"/>
      <c r="IE26" s="1055"/>
      <c r="IF26" s="1055"/>
      <c r="IG26" s="1055"/>
      <c r="IH26" s="1055"/>
      <c r="II26" s="1055"/>
      <c r="IJ26" s="1055"/>
      <c r="IK26" s="1055"/>
      <c r="IL26" s="1055"/>
      <c r="IM26" s="1055"/>
      <c r="IN26" s="1055"/>
      <c r="IO26" s="1055"/>
      <c r="IP26" s="1055"/>
      <c r="IQ26" s="1055"/>
      <c r="IR26" s="1055"/>
      <c r="IS26" s="1055"/>
      <c r="IT26" s="1055"/>
    </row>
    <row r="27" spans="1:254" x14ac:dyDescent="0.25">
      <c r="A27" s="618">
        <v>2019</v>
      </c>
      <c r="B27" s="1068">
        <v>926154</v>
      </c>
      <c r="C27" s="1068">
        <v>10146</v>
      </c>
      <c r="D27" s="1067" t="s">
        <v>1637</v>
      </c>
      <c r="E27" s="1065">
        <v>461803</v>
      </c>
      <c r="F27" s="1065">
        <v>4624</v>
      </c>
      <c r="G27" s="1065">
        <v>1154</v>
      </c>
      <c r="H27" s="1065">
        <v>197372</v>
      </c>
      <c r="I27" s="1066" t="s">
        <v>331</v>
      </c>
      <c r="J27" s="1065">
        <v>873</v>
      </c>
      <c r="K27" s="1065">
        <v>11341</v>
      </c>
      <c r="L27" s="1057"/>
      <c r="M27" s="1063"/>
      <c r="N27" s="1062"/>
      <c r="O27" s="1061"/>
      <c r="P27" s="1061"/>
      <c r="Q27" s="1061"/>
      <c r="R27" s="1061"/>
      <c r="S27" s="1062"/>
      <c r="T27" s="1061"/>
      <c r="U27" s="1061"/>
      <c r="V27" s="1055"/>
      <c r="W27" s="1055"/>
      <c r="X27" s="1055"/>
      <c r="Y27" s="1055"/>
      <c r="Z27" s="1055"/>
      <c r="AA27" s="1055"/>
      <c r="AB27" s="1055"/>
      <c r="AC27" s="1055"/>
      <c r="AD27" s="1055"/>
      <c r="AE27" s="1055"/>
      <c r="AF27" s="1055"/>
      <c r="AG27" s="1055"/>
      <c r="AH27" s="1055"/>
      <c r="AI27" s="1055"/>
      <c r="AJ27" s="1055"/>
      <c r="AK27" s="1055"/>
      <c r="AL27" s="1055"/>
      <c r="AM27" s="1055"/>
      <c r="AN27" s="1055"/>
      <c r="AO27" s="1055"/>
      <c r="AP27" s="1055"/>
      <c r="AQ27" s="1055"/>
      <c r="AR27" s="1055"/>
      <c r="AS27" s="1055"/>
      <c r="AT27" s="1055"/>
      <c r="AU27" s="1055"/>
      <c r="AV27" s="1055"/>
      <c r="AW27" s="1055"/>
      <c r="AX27" s="1055"/>
      <c r="AY27" s="1055"/>
      <c r="AZ27" s="1055"/>
      <c r="BA27" s="1055"/>
      <c r="BB27" s="1055"/>
      <c r="BC27" s="1055"/>
      <c r="BD27" s="1055"/>
      <c r="BE27" s="1055"/>
      <c r="BF27" s="1055"/>
      <c r="BG27" s="1055"/>
      <c r="BH27" s="1055"/>
      <c r="BI27" s="1055"/>
      <c r="BJ27" s="1055"/>
      <c r="BK27" s="1055"/>
      <c r="BL27" s="1055"/>
      <c r="BM27" s="1055"/>
      <c r="BN27" s="1055"/>
      <c r="BO27" s="1055"/>
      <c r="BP27" s="1055"/>
      <c r="BQ27" s="1055"/>
      <c r="BR27" s="1055"/>
      <c r="BS27" s="1055"/>
      <c r="BT27" s="1055"/>
      <c r="BU27" s="1055"/>
      <c r="BV27" s="1055"/>
      <c r="BW27" s="1055"/>
      <c r="BX27" s="1055"/>
      <c r="BY27" s="1055"/>
      <c r="BZ27" s="1055"/>
      <c r="CA27" s="1055"/>
      <c r="CB27" s="1055"/>
      <c r="CC27" s="1055"/>
      <c r="CD27" s="1055"/>
      <c r="CE27" s="1055"/>
      <c r="CF27" s="1055"/>
      <c r="CG27" s="1055"/>
      <c r="CH27" s="1055"/>
      <c r="CI27" s="1055"/>
      <c r="CJ27" s="1055"/>
      <c r="CK27" s="1055"/>
      <c r="CL27" s="1055"/>
      <c r="CM27" s="1055"/>
      <c r="CN27" s="1055"/>
      <c r="CO27" s="1055"/>
      <c r="CP27" s="1055"/>
      <c r="CQ27" s="1055"/>
      <c r="CR27" s="1055"/>
      <c r="CS27" s="1055"/>
      <c r="CT27" s="1055"/>
      <c r="CU27" s="1055"/>
      <c r="CV27" s="1055"/>
      <c r="CW27" s="1055"/>
      <c r="CX27" s="1055"/>
      <c r="CY27" s="1055"/>
      <c r="CZ27" s="1055"/>
      <c r="DA27" s="1055"/>
      <c r="DB27" s="1055"/>
      <c r="DC27" s="1055"/>
      <c r="DD27" s="1055"/>
      <c r="DE27" s="1055"/>
      <c r="DF27" s="1055"/>
      <c r="DG27" s="1055"/>
      <c r="DH27" s="1055"/>
      <c r="DI27" s="1055"/>
      <c r="DJ27" s="1055"/>
      <c r="DK27" s="1055"/>
      <c r="DL27" s="1055"/>
      <c r="DM27" s="1055"/>
      <c r="DN27" s="1055"/>
      <c r="DO27" s="1055"/>
      <c r="DP27" s="1055"/>
      <c r="DQ27" s="1055"/>
      <c r="DR27" s="1055"/>
      <c r="DS27" s="1055"/>
      <c r="DT27" s="1055"/>
      <c r="DU27" s="1055"/>
      <c r="DV27" s="1055"/>
      <c r="DW27" s="1055"/>
      <c r="DX27" s="1055"/>
      <c r="DY27" s="1055"/>
      <c r="DZ27" s="1055"/>
      <c r="EA27" s="1055"/>
      <c r="EB27" s="1055"/>
      <c r="EC27" s="1055"/>
      <c r="ED27" s="1055"/>
      <c r="EE27" s="1055"/>
      <c r="EF27" s="1055"/>
      <c r="EG27" s="1055"/>
      <c r="EH27" s="1055"/>
      <c r="EI27" s="1055"/>
      <c r="EJ27" s="1055"/>
      <c r="EK27" s="1055"/>
      <c r="EL27" s="1055"/>
      <c r="EM27" s="1055"/>
      <c r="EN27" s="1055"/>
      <c r="EO27" s="1055"/>
      <c r="EP27" s="1055"/>
      <c r="EQ27" s="1055"/>
      <c r="ER27" s="1055"/>
      <c r="ES27" s="1055"/>
      <c r="ET27" s="1055"/>
      <c r="EU27" s="1055"/>
      <c r="EV27" s="1055"/>
      <c r="EW27" s="1055"/>
      <c r="EX27" s="1055"/>
      <c r="EY27" s="1055"/>
      <c r="EZ27" s="1055"/>
      <c r="FA27" s="1055"/>
      <c r="FB27" s="1055"/>
      <c r="FC27" s="1055"/>
      <c r="FD27" s="1055"/>
      <c r="FE27" s="1055"/>
      <c r="FF27" s="1055"/>
      <c r="FG27" s="1055"/>
      <c r="FH27" s="1055"/>
      <c r="FI27" s="1055"/>
      <c r="FJ27" s="1055"/>
      <c r="FK27" s="1055"/>
      <c r="FL27" s="1055"/>
      <c r="FM27" s="1055"/>
      <c r="FN27" s="1055"/>
      <c r="FO27" s="1055"/>
      <c r="FP27" s="1055"/>
      <c r="FQ27" s="1055"/>
      <c r="FR27" s="1055"/>
      <c r="FS27" s="1055"/>
      <c r="FT27" s="1055"/>
      <c r="FU27" s="1055"/>
      <c r="FV27" s="1055"/>
      <c r="FW27" s="1055"/>
      <c r="FX27" s="1055"/>
      <c r="FY27" s="1055"/>
      <c r="FZ27" s="1055"/>
      <c r="GA27" s="1055"/>
      <c r="GB27" s="1055"/>
      <c r="GC27" s="1055"/>
      <c r="GD27" s="1055"/>
      <c r="GE27" s="1055"/>
      <c r="GF27" s="1055"/>
      <c r="GG27" s="1055"/>
      <c r="GH27" s="1055"/>
      <c r="GI27" s="1055"/>
      <c r="GJ27" s="1055"/>
      <c r="GK27" s="1055"/>
      <c r="GL27" s="1055"/>
      <c r="GM27" s="1055"/>
      <c r="GN27" s="1055"/>
      <c r="GO27" s="1055"/>
      <c r="GP27" s="1055"/>
      <c r="GQ27" s="1055"/>
      <c r="GR27" s="1055"/>
      <c r="GS27" s="1055"/>
      <c r="GT27" s="1055"/>
      <c r="GU27" s="1055"/>
      <c r="GV27" s="1055"/>
      <c r="GW27" s="1055"/>
      <c r="GX27" s="1055"/>
      <c r="GY27" s="1055"/>
      <c r="GZ27" s="1055"/>
      <c r="HA27" s="1055"/>
      <c r="HB27" s="1055"/>
      <c r="HC27" s="1055"/>
      <c r="HD27" s="1055"/>
      <c r="HE27" s="1055"/>
      <c r="HF27" s="1055"/>
      <c r="HG27" s="1055"/>
      <c r="HH27" s="1055"/>
      <c r="HI27" s="1055"/>
      <c r="HJ27" s="1055"/>
      <c r="HK27" s="1055"/>
      <c r="HL27" s="1055"/>
      <c r="HM27" s="1055"/>
      <c r="HN27" s="1055"/>
      <c r="HO27" s="1055"/>
      <c r="HP27" s="1055"/>
      <c r="HQ27" s="1055"/>
      <c r="HR27" s="1055"/>
      <c r="HS27" s="1055"/>
      <c r="HT27" s="1055"/>
      <c r="HU27" s="1055"/>
      <c r="HV27" s="1055"/>
      <c r="HW27" s="1055"/>
      <c r="HX27" s="1055"/>
      <c r="HY27" s="1055"/>
      <c r="HZ27" s="1055"/>
      <c r="IA27" s="1055"/>
      <c r="IB27" s="1055"/>
      <c r="IC27" s="1055"/>
      <c r="ID27" s="1055"/>
      <c r="IE27" s="1055"/>
      <c r="IF27" s="1055"/>
      <c r="IG27" s="1055"/>
      <c r="IH27" s="1055"/>
      <c r="II27" s="1055"/>
      <c r="IJ27" s="1055"/>
      <c r="IK27" s="1055"/>
      <c r="IL27" s="1055"/>
      <c r="IM27" s="1055"/>
      <c r="IN27" s="1055"/>
      <c r="IO27" s="1055"/>
      <c r="IP27" s="1055"/>
      <c r="IQ27" s="1055"/>
      <c r="IR27" s="1055"/>
      <c r="IS27" s="1055"/>
      <c r="IT27" s="1055"/>
    </row>
    <row r="28" spans="1:254" x14ac:dyDescent="0.25">
      <c r="A28" s="618">
        <v>2020</v>
      </c>
      <c r="B28" s="1068">
        <v>937611</v>
      </c>
      <c r="C28" s="1068">
        <v>11719</v>
      </c>
      <c r="D28" s="1067" t="s">
        <v>1635</v>
      </c>
      <c r="E28" s="1065">
        <v>476637</v>
      </c>
      <c r="F28" s="1065">
        <v>3191</v>
      </c>
      <c r="G28" s="1065">
        <v>1406</v>
      </c>
      <c r="H28" s="1065">
        <v>216082</v>
      </c>
      <c r="I28" s="1066" t="s">
        <v>331</v>
      </c>
      <c r="J28" s="1065">
        <v>566</v>
      </c>
      <c r="K28" s="1065">
        <v>12914</v>
      </c>
      <c r="L28" s="1057"/>
      <c r="M28" s="1063"/>
      <c r="N28" s="1062"/>
      <c r="O28" s="1061"/>
      <c r="P28" s="1061"/>
      <c r="Q28" s="1061"/>
      <c r="R28" s="1061"/>
      <c r="S28" s="1062"/>
      <c r="T28" s="1061"/>
      <c r="U28" s="1061"/>
      <c r="V28" s="1055"/>
      <c r="W28" s="1055"/>
      <c r="X28" s="1055"/>
      <c r="Y28" s="1055"/>
      <c r="Z28" s="1055"/>
      <c r="AA28" s="1055"/>
      <c r="AB28" s="1055"/>
      <c r="AC28" s="1055"/>
      <c r="AD28" s="1055"/>
      <c r="AE28" s="1055"/>
      <c r="AF28" s="1055"/>
      <c r="AG28" s="1055"/>
      <c r="AH28" s="1055"/>
      <c r="AI28" s="1055"/>
      <c r="AJ28" s="1055"/>
      <c r="AK28" s="1055"/>
      <c r="AL28" s="1055"/>
      <c r="AM28" s="1055"/>
      <c r="AN28" s="1055"/>
      <c r="AO28" s="1055"/>
      <c r="AP28" s="1055"/>
      <c r="AQ28" s="1055"/>
      <c r="AR28" s="1055"/>
      <c r="AS28" s="1055"/>
      <c r="AT28" s="1055"/>
      <c r="AU28" s="1055"/>
      <c r="AV28" s="1055"/>
      <c r="AW28" s="1055"/>
      <c r="AX28" s="1055"/>
      <c r="AY28" s="1055"/>
      <c r="AZ28" s="1055"/>
      <c r="BA28" s="1055"/>
      <c r="BB28" s="1055"/>
      <c r="BC28" s="1055"/>
      <c r="BD28" s="1055"/>
      <c r="BE28" s="1055"/>
      <c r="BF28" s="1055"/>
      <c r="BG28" s="1055"/>
      <c r="BH28" s="1055"/>
      <c r="BI28" s="1055"/>
      <c r="BJ28" s="1055"/>
      <c r="BK28" s="1055"/>
      <c r="BL28" s="1055"/>
      <c r="BM28" s="1055"/>
      <c r="BN28" s="1055"/>
      <c r="BO28" s="1055"/>
      <c r="BP28" s="1055"/>
      <c r="BQ28" s="1055"/>
      <c r="BR28" s="1055"/>
      <c r="BS28" s="1055"/>
      <c r="BT28" s="1055"/>
      <c r="BU28" s="1055"/>
      <c r="BV28" s="1055"/>
      <c r="BW28" s="1055"/>
      <c r="BX28" s="1055"/>
      <c r="BY28" s="1055"/>
      <c r="BZ28" s="1055"/>
      <c r="CA28" s="1055"/>
      <c r="CB28" s="1055"/>
      <c r="CC28" s="1055"/>
      <c r="CD28" s="1055"/>
      <c r="CE28" s="1055"/>
      <c r="CF28" s="1055"/>
      <c r="CG28" s="1055"/>
      <c r="CH28" s="1055"/>
      <c r="CI28" s="1055"/>
      <c r="CJ28" s="1055"/>
      <c r="CK28" s="1055"/>
      <c r="CL28" s="1055"/>
      <c r="CM28" s="1055"/>
      <c r="CN28" s="1055"/>
      <c r="CO28" s="1055"/>
      <c r="CP28" s="1055"/>
      <c r="CQ28" s="1055"/>
      <c r="CR28" s="1055"/>
      <c r="CS28" s="1055"/>
      <c r="CT28" s="1055"/>
      <c r="CU28" s="1055"/>
      <c r="CV28" s="1055"/>
      <c r="CW28" s="1055"/>
      <c r="CX28" s="1055"/>
      <c r="CY28" s="1055"/>
      <c r="CZ28" s="1055"/>
      <c r="DA28" s="1055"/>
      <c r="DB28" s="1055"/>
      <c r="DC28" s="1055"/>
      <c r="DD28" s="1055"/>
      <c r="DE28" s="1055"/>
      <c r="DF28" s="1055"/>
      <c r="DG28" s="1055"/>
      <c r="DH28" s="1055"/>
      <c r="DI28" s="1055"/>
      <c r="DJ28" s="1055"/>
      <c r="DK28" s="1055"/>
      <c r="DL28" s="1055"/>
      <c r="DM28" s="1055"/>
      <c r="DN28" s="1055"/>
      <c r="DO28" s="1055"/>
      <c r="DP28" s="1055"/>
      <c r="DQ28" s="1055"/>
      <c r="DR28" s="1055"/>
      <c r="DS28" s="1055"/>
      <c r="DT28" s="1055"/>
      <c r="DU28" s="1055"/>
      <c r="DV28" s="1055"/>
      <c r="DW28" s="1055"/>
      <c r="DX28" s="1055"/>
      <c r="DY28" s="1055"/>
      <c r="DZ28" s="1055"/>
      <c r="EA28" s="1055"/>
      <c r="EB28" s="1055"/>
      <c r="EC28" s="1055"/>
      <c r="ED28" s="1055"/>
      <c r="EE28" s="1055"/>
      <c r="EF28" s="1055"/>
      <c r="EG28" s="1055"/>
      <c r="EH28" s="1055"/>
      <c r="EI28" s="1055"/>
      <c r="EJ28" s="1055"/>
      <c r="EK28" s="1055"/>
      <c r="EL28" s="1055"/>
      <c r="EM28" s="1055"/>
      <c r="EN28" s="1055"/>
      <c r="EO28" s="1055"/>
      <c r="EP28" s="1055"/>
      <c r="EQ28" s="1055"/>
      <c r="ER28" s="1055"/>
      <c r="ES28" s="1055"/>
      <c r="ET28" s="1055"/>
      <c r="EU28" s="1055"/>
      <c r="EV28" s="1055"/>
      <c r="EW28" s="1055"/>
      <c r="EX28" s="1055"/>
      <c r="EY28" s="1055"/>
      <c r="EZ28" s="1055"/>
      <c r="FA28" s="1055"/>
      <c r="FB28" s="1055"/>
      <c r="FC28" s="1055"/>
      <c r="FD28" s="1055"/>
      <c r="FE28" s="1055"/>
      <c r="FF28" s="1055"/>
      <c r="FG28" s="1055"/>
      <c r="FH28" s="1055"/>
      <c r="FI28" s="1055"/>
      <c r="FJ28" s="1055"/>
      <c r="FK28" s="1055"/>
      <c r="FL28" s="1055"/>
      <c r="FM28" s="1055"/>
      <c r="FN28" s="1055"/>
      <c r="FO28" s="1055"/>
      <c r="FP28" s="1055"/>
      <c r="FQ28" s="1055"/>
      <c r="FR28" s="1055"/>
      <c r="FS28" s="1055"/>
      <c r="FT28" s="1055"/>
      <c r="FU28" s="1055"/>
      <c r="FV28" s="1055"/>
      <c r="FW28" s="1055"/>
      <c r="FX28" s="1055"/>
      <c r="FY28" s="1055"/>
      <c r="FZ28" s="1055"/>
      <c r="GA28" s="1055"/>
      <c r="GB28" s="1055"/>
      <c r="GC28" s="1055"/>
      <c r="GD28" s="1055"/>
      <c r="GE28" s="1055"/>
      <c r="GF28" s="1055"/>
      <c r="GG28" s="1055"/>
      <c r="GH28" s="1055"/>
      <c r="GI28" s="1055"/>
      <c r="GJ28" s="1055"/>
      <c r="GK28" s="1055"/>
      <c r="GL28" s="1055"/>
      <c r="GM28" s="1055"/>
      <c r="GN28" s="1055"/>
      <c r="GO28" s="1055"/>
      <c r="GP28" s="1055"/>
      <c r="GQ28" s="1055"/>
      <c r="GR28" s="1055"/>
      <c r="GS28" s="1055"/>
      <c r="GT28" s="1055"/>
      <c r="GU28" s="1055"/>
      <c r="GV28" s="1055"/>
      <c r="GW28" s="1055"/>
      <c r="GX28" s="1055"/>
      <c r="GY28" s="1055"/>
      <c r="GZ28" s="1055"/>
      <c r="HA28" s="1055"/>
      <c r="HB28" s="1055"/>
      <c r="HC28" s="1055"/>
      <c r="HD28" s="1055"/>
      <c r="HE28" s="1055"/>
      <c r="HF28" s="1055"/>
      <c r="HG28" s="1055"/>
      <c r="HH28" s="1055"/>
      <c r="HI28" s="1055"/>
      <c r="HJ28" s="1055"/>
      <c r="HK28" s="1055"/>
      <c r="HL28" s="1055"/>
      <c r="HM28" s="1055"/>
      <c r="HN28" s="1055"/>
      <c r="HO28" s="1055"/>
      <c r="HP28" s="1055"/>
      <c r="HQ28" s="1055"/>
      <c r="HR28" s="1055"/>
      <c r="HS28" s="1055"/>
      <c r="HT28" s="1055"/>
      <c r="HU28" s="1055"/>
      <c r="HV28" s="1055"/>
      <c r="HW28" s="1055"/>
      <c r="HX28" s="1055"/>
      <c r="HY28" s="1055"/>
      <c r="HZ28" s="1055"/>
      <c r="IA28" s="1055"/>
      <c r="IB28" s="1055"/>
      <c r="IC28" s="1055"/>
      <c r="ID28" s="1055"/>
      <c r="IE28" s="1055"/>
      <c r="IF28" s="1055"/>
      <c r="IG28" s="1055"/>
      <c r="IH28" s="1055"/>
      <c r="II28" s="1055"/>
      <c r="IJ28" s="1055"/>
      <c r="IK28" s="1055"/>
      <c r="IL28" s="1055"/>
      <c r="IM28" s="1055"/>
      <c r="IN28" s="1055"/>
      <c r="IO28" s="1055"/>
      <c r="IP28" s="1055"/>
      <c r="IQ28" s="1055"/>
      <c r="IR28" s="1055"/>
      <c r="IS28" s="1055"/>
      <c r="IT28" s="1055"/>
    </row>
    <row r="29" spans="1:254" x14ac:dyDescent="0.25">
      <c r="A29" s="618">
        <v>2021</v>
      </c>
      <c r="B29" s="1068">
        <v>880720</v>
      </c>
      <c r="C29" s="1068">
        <v>7948</v>
      </c>
      <c r="D29" s="1067" t="s">
        <v>1633</v>
      </c>
      <c r="E29" s="1065">
        <v>514764</v>
      </c>
      <c r="F29" s="1065">
        <v>3509</v>
      </c>
      <c r="G29" s="1065">
        <v>1744</v>
      </c>
      <c r="H29" s="1065">
        <v>159083</v>
      </c>
      <c r="I29" s="1066" t="s">
        <v>331</v>
      </c>
      <c r="J29" s="1065">
        <v>1467</v>
      </c>
      <c r="K29" s="1065">
        <v>11898</v>
      </c>
      <c r="L29" s="1057"/>
      <c r="M29" s="1063"/>
      <c r="N29" s="1062"/>
      <c r="O29" s="1061"/>
      <c r="P29" s="1061"/>
      <c r="Q29" s="1061"/>
      <c r="R29" s="1061"/>
      <c r="S29" s="1062"/>
      <c r="T29" s="1061"/>
      <c r="U29" s="1061"/>
      <c r="V29" s="1055"/>
      <c r="W29" s="1055"/>
      <c r="X29" s="1055"/>
      <c r="Y29" s="1055"/>
      <c r="Z29" s="1055"/>
      <c r="AA29" s="1055"/>
      <c r="AB29" s="1055"/>
      <c r="AC29" s="1055"/>
      <c r="AD29" s="1055"/>
      <c r="AE29" s="1055"/>
      <c r="AF29" s="1055"/>
      <c r="AG29" s="1055"/>
      <c r="AH29" s="1055"/>
      <c r="AI29" s="1055"/>
      <c r="AJ29" s="1055"/>
      <c r="AK29" s="1055"/>
      <c r="AL29" s="1055"/>
      <c r="AM29" s="1055"/>
      <c r="AN29" s="1055"/>
      <c r="AO29" s="1055"/>
      <c r="AP29" s="1055"/>
      <c r="AQ29" s="1055"/>
      <c r="AR29" s="1055"/>
      <c r="AS29" s="1055"/>
      <c r="AT29" s="1055"/>
      <c r="AU29" s="1055"/>
      <c r="AV29" s="1055"/>
      <c r="AW29" s="1055"/>
      <c r="AX29" s="1055"/>
      <c r="AY29" s="1055"/>
      <c r="AZ29" s="1055"/>
      <c r="BA29" s="1055"/>
      <c r="BB29" s="1055"/>
      <c r="BC29" s="1055"/>
      <c r="BD29" s="1055"/>
      <c r="BE29" s="1055"/>
      <c r="BF29" s="1055"/>
      <c r="BG29" s="1055"/>
      <c r="BH29" s="1055"/>
      <c r="BI29" s="1055"/>
      <c r="BJ29" s="1055"/>
      <c r="BK29" s="1055"/>
      <c r="BL29" s="1055"/>
      <c r="BM29" s="1055"/>
      <c r="BN29" s="1055"/>
      <c r="BO29" s="1055"/>
      <c r="BP29" s="1055"/>
      <c r="BQ29" s="1055"/>
      <c r="BR29" s="1055"/>
      <c r="BS29" s="1055"/>
      <c r="BT29" s="1055"/>
      <c r="BU29" s="1055"/>
      <c r="BV29" s="1055"/>
      <c r="BW29" s="1055"/>
      <c r="BX29" s="1055"/>
      <c r="BY29" s="1055"/>
      <c r="BZ29" s="1055"/>
      <c r="CA29" s="1055"/>
      <c r="CB29" s="1055"/>
      <c r="CC29" s="1055"/>
      <c r="CD29" s="1055"/>
      <c r="CE29" s="1055"/>
      <c r="CF29" s="1055"/>
      <c r="CG29" s="1055"/>
      <c r="CH29" s="1055"/>
      <c r="CI29" s="1055"/>
      <c r="CJ29" s="1055"/>
      <c r="CK29" s="1055"/>
      <c r="CL29" s="1055"/>
      <c r="CM29" s="1055"/>
      <c r="CN29" s="1055"/>
      <c r="CO29" s="1055"/>
      <c r="CP29" s="1055"/>
      <c r="CQ29" s="1055"/>
      <c r="CR29" s="1055"/>
      <c r="CS29" s="1055"/>
      <c r="CT29" s="1055"/>
      <c r="CU29" s="1055"/>
      <c r="CV29" s="1055"/>
      <c r="CW29" s="1055"/>
      <c r="CX29" s="1055"/>
      <c r="CY29" s="1055"/>
      <c r="CZ29" s="1055"/>
      <c r="DA29" s="1055"/>
      <c r="DB29" s="1055"/>
      <c r="DC29" s="1055"/>
      <c r="DD29" s="1055"/>
      <c r="DE29" s="1055"/>
      <c r="DF29" s="1055"/>
      <c r="DG29" s="1055"/>
      <c r="DH29" s="1055"/>
      <c r="DI29" s="1055"/>
      <c r="DJ29" s="1055"/>
      <c r="DK29" s="1055"/>
      <c r="DL29" s="1055"/>
      <c r="DM29" s="1055"/>
      <c r="DN29" s="1055"/>
      <c r="DO29" s="1055"/>
      <c r="DP29" s="1055"/>
      <c r="DQ29" s="1055"/>
      <c r="DR29" s="1055"/>
      <c r="DS29" s="1055"/>
      <c r="DT29" s="1055"/>
      <c r="DU29" s="1055"/>
      <c r="DV29" s="1055"/>
      <c r="DW29" s="1055"/>
      <c r="DX29" s="1055"/>
      <c r="DY29" s="1055"/>
      <c r="DZ29" s="1055"/>
      <c r="EA29" s="1055"/>
      <c r="EB29" s="1055"/>
      <c r="EC29" s="1055"/>
      <c r="ED29" s="1055"/>
      <c r="EE29" s="1055"/>
      <c r="EF29" s="1055"/>
      <c r="EG29" s="1055"/>
      <c r="EH29" s="1055"/>
      <c r="EI29" s="1055"/>
      <c r="EJ29" s="1055"/>
      <c r="EK29" s="1055"/>
      <c r="EL29" s="1055"/>
      <c r="EM29" s="1055"/>
      <c r="EN29" s="1055"/>
      <c r="EO29" s="1055"/>
      <c r="EP29" s="1055"/>
      <c r="EQ29" s="1055"/>
      <c r="ER29" s="1055"/>
      <c r="ES29" s="1055"/>
      <c r="ET29" s="1055"/>
      <c r="EU29" s="1055"/>
      <c r="EV29" s="1055"/>
      <c r="EW29" s="1055"/>
      <c r="EX29" s="1055"/>
      <c r="EY29" s="1055"/>
      <c r="EZ29" s="1055"/>
      <c r="FA29" s="1055"/>
      <c r="FB29" s="1055"/>
      <c r="FC29" s="1055"/>
      <c r="FD29" s="1055"/>
      <c r="FE29" s="1055"/>
      <c r="FF29" s="1055"/>
      <c r="FG29" s="1055"/>
      <c r="FH29" s="1055"/>
      <c r="FI29" s="1055"/>
      <c r="FJ29" s="1055"/>
      <c r="FK29" s="1055"/>
      <c r="FL29" s="1055"/>
      <c r="FM29" s="1055"/>
      <c r="FN29" s="1055"/>
      <c r="FO29" s="1055"/>
      <c r="FP29" s="1055"/>
      <c r="FQ29" s="1055"/>
      <c r="FR29" s="1055"/>
      <c r="FS29" s="1055"/>
      <c r="FT29" s="1055"/>
      <c r="FU29" s="1055"/>
      <c r="FV29" s="1055"/>
      <c r="FW29" s="1055"/>
      <c r="FX29" s="1055"/>
      <c r="FY29" s="1055"/>
      <c r="FZ29" s="1055"/>
      <c r="GA29" s="1055"/>
      <c r="GB29" s="1055"/>
      <c r="GC29" s="1055"/>
      <c r="GD29" s="1055"/>
      <c r="GE29" s="1055"/>
      <c r="GF29" s="1055"/>
      <c r="GG29" s="1055"/>
      <c r="GH29" s="1055"/>
      <c r="GI29" s="1055"/>
      <c r="GJ29" s="1055"/>
      <c r="GK29" s="1055"/>
      <c r="GL29" s="1055"/>
      <c r="GM29" s="1055"/>
      <c r="GN29" s="1055"/>
      <c r="GO29" s="1055"/>
      <c r="GP29" s="1055"/>
      <c r="GQ29" s="1055"/>
      <c r="GR29" s="1055"/>
      <c r="GS29" s="1055"/>
      <c r="GT29" s="1055"/>
      <c r="GU29" s="1055"/>
      <c r="GV29" s="1055"/>
      <c r="GW29" s="1055"/>
      <c r="GX29" s="1055"/>
      <c r="GY29" s="1055"/>
      <c r="GZ29" s="1055"/>
      <c r="HA29" s="1055"/>
      <c r="HB29" s="1055"/>
      <c r="HC29" s="1055"/>
      <c r="HD29" s="1055"/>
      <c r="HE29" s="1055"/>
      <c r="HF29" s="1055"/>
      <c r="HG29" s="1055"/>
      <c r="HH29" s="1055"/>
      <c r="HI29" s="1055"/>
      <c r="HJ29" s="1055"/>
      <c r="HK29" s="1055"/>
      <c r="HL29" s="1055"/>
      <c r="HM29" s="1055"/>
      <c r="HN29" s="1055"/>
      <c r="HO29" s="1055"/>
      <c r="HP29" s="1055"/>
      <c r="HQ29" s="1055"/>
      <c r="HR29" s="1055"/>
      <c r="HS29" s="1055"/>
      <c r="HT29" s="1055"/>
      <c r="HU29" s="1055"/>
      <c r="HV29" s="1055"/>
      <c r="HW29" s="1055"/>
      <c r="HX29" s="1055"/>
      <c r="HY29" s="1055"/>
      <c r="HZ29" s="1055"/>
      <c r="IA29" s="1055"/>
      <c r="IB29" s="1055"/>
      <c r="IC29" s="1055"/>
      <c r="ID29" s="1055"/>
      <c r="IE29" s="1055"/>
      <c r="IF29" s="1055"/>
      <c r="IG29" s="1055"/>
      <c r="IH29" s="1055"/>
      <c r="II29" s="1055"/>
      <c r="IJ29" s="1055"/>
      <c r="IK29" s="1055"/>
      <c r="IL29" s="1055"/>
      <c r="IM29" s="1055"/>
      <c r="IN29" s="1055"/>
      <c r="IO29" s="1055"/>
      <c r="IP29" s="1055"/>
      <c r="IQ29" s="1055"/>
      <c r="IR29" s="1055"/>
      <c r="IS29" s="1055"/>
      <c r="IT29" s="1055"/>
    </row>
    <row r="30" spans="1:254" x14ac:dyDescent="0.25">
      <c r="A30" s="612">
        <v>2022</v>
      </c>
      <c r="B30" s="1064">
        <v>772737</v>
      </c>
      <c r="C30" s="1064">
        <v>13156</v>
      </c>
      <c r="D30" s="1064" t="s">
        <v>331</v>
      </c>
      <c r="E30" s="1064">
        <v>575111</v>
      </c>
      <c r="F30" s="1064">
        <v>2270</v>
      </c>
      <c r="G30" s="1064">
        <v>1546</v>
      </c>
      <c r="H30" s="1064">
        <v>168997</v>
      </c>
      <c r="I30" s="1064" t="s">
        <v>331</v>
      </c>
      <c r="J30" s="1064">
        <v>219</v>
      </c>
      <c r="K30" s="1064">
        <v>11439</v>
      </c>
      <c r="L30" s="1057"/>
      <c r="M30" s="1063"/>
      <c r="N30" s="1062"/>
      <c r="O30" s="1061"/>
      <c r="P30" s="1061"/>
      <c r="Q30" s="1061"/>
      <c r="R30" s="1061"/>
      <c r="S30" s="1062"/>
      <c r="T30" s="1061"/>
      <c r="U30" s="1061"/>
      <c r="V30" s="1055"/>
      <c r="W30" s="1055"/>
      <c r="X30" s="1055"/>
      <c r="Y30" s="1055"/>
      <c r="Z30" s="1055"/>
      <c r="AA30" s="1055"/>
      <c r="AB30" s="1055"/>
      <c r="AC30" s="1055"/>
      <c r="AD30" s="1055"/>
      <c r="AE30" s="1055"/>
      <c r="AF30" s="1055"/>
      <c r="AG30" s="1055"/>
      <c r="AH30" s="1055"/>
      <c r="AI30" s="1055"/>
      <c r="AJ30" s="1055"/>
      <c r="AK30" s="1055"/>
      <c r="AL30" s="1055"/>
      <c r="AM30" s="1055"/>
      <c r="AN30" s="1055"/>
      <c r="AO30" s="1055"/>
      <c r="AP30" s="1055"/>
      <c r="AQ30" s="1055"/>
      <c r="AR30" s="1055"/>
      <c r="AS30" s="1055"/>
      <c r="AT30" s="1055"/>
      <c r="AU30" s="1055"/>
      <c r="AV30" s="1055"/>
      <c r="AW30" s="1055"/>
      <c r="AX30" s="1055"/>
      <c r="AY30" s="1055"/>
      <c r="AZ30" s="1055"/>
      <c r="BA30" s="1055"/>
      <c r="BB30" s="1055"/>
      <c r="BC30" s="1055"/>
      <c r="BD30" s="1055"/>
      <c r="BE30" s="1055"/>
      <c r="BF30" s="1055"/>
      <c r="BG30" s="1055"/>
      <c r="BH30" s="1055"/>
      <c r="BI30" s="1055"/>
      <c r="BJ30" s="1055"/>
      <c r="BK30" s="1055"/>
      <c r="BL30" s="1055"/>
      <c r="BM30" s="1055"/>
      <c r="BN30" s="1055"/>
      <c r="BO30" s="1055"/>
      <c r="BP30" s="1055"/>
      <c r="BQ30" s="1055"/>
      <c r="BR30" s="1055"/>
      <c r="BS30" s="1055"/>
      <c r="BT30" s="1055"/>
      <c r="BU30" s="1055"/>
      <c r="BV30" s="1055"/>
      <c r="BW30" s="1055"/>
      <c r="BX30" s="1055"/>
      <c r="BY30" s="1055"/>
      <c r="BZ30" s="1055"/>
      <c r="CA30" s="1055"/>
      <c r="CB30" s="1055"/>
      <c r="CC30" s="1055"/>
      <c r="CD30" s="1055"/>
      <c r="CE30" s="1055"/>
      <c r="CF30" s="1055"/>
      <c r="CG30" s="1055"/>
      <c r="CH30" s="1055"/>
      <c r="CI30" s="1055"/>
      <c r="CJ30" s="1055"/>
      <c r="CK30" s="1055"/>
      <c r="CL30" s="1055"/>
      <c r="CM30" s="1055"/>
      <c r="CN30" s="1055"/>
      <c r="CO30" s="1055"/>
      <c r="CP30" s="1055"/>
      <c r="CQ30" s="1055"/>
      <c r="CR30" s="1055"/>
      <c r="CS30" s="1055"/>
      <c r="CT30" s="1055"/>
      <c r="CU30" s="1055"/>
      <c r="CV30" s="1055"/>
      <c r="CW30" s="1055"/>
      <c r="CX30" s="1055"/>
      <c r="CY30" s="1055"/>
      <c r="CZ30" s="1055"/>
      <c r="DA30" s="1055"/>
      <c r="DB30" s="1055"/>
      <c r="DC30" s="1055"/>
      <c r="DD30" s="1055"/>
      <c r="DE30" s="1055"/>
      <c r="DF30" s="1055"/>
      <c r="DG30" s="1055"/>
      <c r="DH30" s="1055"/>
      <c r="DI30" s="1055"/>
      <c r="DJ30" s="1055"/>
      <c r="DK30" s="1055"/>
      <c r="DL30" s="1055"/>
      <c r="DM30" s="1055"/>
      <c r="DN30" s="1055"/>
      <c r="DO30" s="1055"/>
      <c r="DP30" s="1055"/>
      <c r="DQ30" s="1055"/>
      <c r="DR30" s="1055"/>
      <c r="DS30" s="1055"/>
      <c r="DT30" s="1055"/>
      <c r="DU30" s="1055"/>
      <c r="DV30" s="1055"/>
      <c r="DW30" s="1055"/>
      <c r="DX30" s="1055"/>
      <c r="DY30" s="1055"/>
      <c r="DZ30" s="1055"/>
      <c r="EA30" s="1055"/>
      <c r="EB30" s="1055"/>
      <c r="EC30" s="1055"/>
      <c r="ED30" s="1055"/>
      <c r="EE30" s="1055"/>
      <c r="EF30" s="1055"/>
      <c r="EG30" s="1055"/>
      <c r="EH30" s="1055"/>
      <c r="EI30" s="1055"/>
      <c r="EJ30" s="1055"/>
      <c r="EK30" s="1055"/>
      <c r="EL30" s="1055"/>
      <c r="EM30" s="1055"/>
      <c r="EN30" s="1055"/>
      <c r="EO30" s="1055"/>
      <c r="EP30" s="1055"/>
      <c r="EQ30" s="1055"/>
      <c r="ER30" s="1055"/>
      <c r="ES30" s="1055"/>
      <c r="ET30" s="1055"/>
      <c r="EU30" s="1055"/>
      <c r="EV30" s="1055"/>
      <c r="EW30" s="1055"/>
      <c r="EX30" s="1055"/>
      <c r="EY30" s="1055"/>
      <c r="EZ30" s="1055"/>
      <c r="FA30" s="1055"/>
      <c r="FB30" s="1055"/>
      <c r="FC30" s="1055"/>
      <c r="FD30" s="1055"/>
      <c r="FE30" s="1055"/>
      <c r="FF30" s="1055"/>
      <c r="FG30" s="1055"/>
      <c r="FH30" s="1055"/>
      <c r="FI30" s="1055"/>
      <c r="FJ30" s="1055"/>
      <c r="FK30" s="1055"/>
      <c r="FL30" s="1055"/>
      <c r="FM30" s="1055"/>
      <c r="FN30" s="1055"/>
      <c r="FO30" s="1055"/>
      <c r="FP30" s="1055"/>
      <c r="FQ30" s="1055"/>
      <c r="FR30" s="1055"/>
      <c r="FS30" s="1055"/>
      <c r="FT30" s="1055"/>
      <c r="FU30" s="1055"/>
      <c r="FV30" s="1055"/>
      <c r="FW30" s="1055"/>
      <c r="FX30" s="1055"/>
      <c r="FY30" s="1055"/>
      <c r="FZ30" s="1055"/>
      <c r="GA30" s="1055"/>
      <c r="GB30" s="1055"/>
      <c r="GC30" s="1055"/>
      <c r="GD30" s="1055"/>
      <c r="GE30" s="1055"/>
      <c r="GF30" s="1055"/>
      <c r="GG30" s="1055"/>
      <c r="GH30" s="1055"/>
      <c r="GI30" s="1055"/>
      <c r="GJ30" s="1055"/>
      <c r="GK30" s="1055"/>
      <c r="GL30" s="1055"/>
      <c r="GM30" s="1055"/>
      <c r="GN30" s="1055"/>
      <c r="GO30" s="1055"/>
      <c r="GP30" s="1055"/>
      <c r="GQ30" s="1055"/>
      <c r="GR30" s="1055"/>
      <c r="GS30" s="1055"/>
      <c r="GT30" s="1055"/>
      <c r="GU30" s="1055"/>
      <c r="GV30" s="1055"/>
      <c r="GW30" s="1055"/>
      <c r="GX30" s="1055"/>
      <c r="GY30" s="1055"/>
      <c r="GZ30" s="1055"/>
      <c r="HA30" s="1055"/>
      <c r="HB30" s="1055"/>
      <c r="HC30" s="1055"/>
      <c r="HD30" s="1055"/>
      <c r="HE30" s="1055"/>
      <c r="HF30" s="1055"/>
      <c r="HG30" s="1055"/>
      <c r="HH30" s="1055"/>
      <c r="HI30" s="1055"/>
      <c r="HJ30" s="1055"/>
      <c r="HK30" s="1055"/>
      <c r="HL30" s="1055"/>
      <c r="HM30" s="1055"/>
      <c r="HN30" s="1055"/>
      <c r="HO30" s="1055"/>
      <c r="HP30" s="1055"/>
      <c r="HQ30" s="1055"/>
      <c r="HR30" s="1055"/>
      <c r="HS30" s="1055"/>
      <c r="HT30" s="1055"/>
      <c r="HU30" s="1055"/>
      <c r="HV30" s="1055"/>
      <c r="HW30" s="1055"/>
      <c r="HX30" s="1055"/>
      <c r="HY30" s="1055"/>
      <c r="HZ30" s="1055"/>
      <c r="IA30" s="1055"/>
      <c r="IB30" s="1055"/>
      <c r="IC30" s="1055"/>
      <c r="ID30" s="1055"/>
      <c r="IE30" s="1055"/>
      <c r="IF30" s="1055"/>
      <c r="IG30" s="1055"/>
      <c r="IH30" s="1055"/>
      <c r="II30" s="1055"/>
      <c r="IJ30" s="1055"/>
      <c r="IK30" s="1055"/>
      <c r="IL30" s="1055"/>
      <c r="IM30" s="1055"/>
      <c r="IN30" s="1055"/>
      <c r="IO30" s="1055"/>
      <c r="IP30" s="1055"/>
      <c r="IQ30" s="1055"/>
      <c r="IR30" s="1055"/>
      <c r="IS30" s="1055"/>
      <c r="IT30" s="1055"/>
    </row>
    <row r="31" spans="1:254" ht="63.75" customHeight="1" x14ac:dyDescent="0.25">
      <c r="A31" s="1060"/>
      <c r="B31" s="1059" t="s">
        <v>146</v>
      </c>
      <c r="C31" s="1058" t="s">
        <v>1627</v>
      </c>
      <c r="D31" s="877" t="s">
        <v>1626</v>
      </c>
      <c r="E31" s="876" t="s">
        <v>1314</v>
      </c>
      <c r="F31" s="876" t="s">
        <v>1625</v>
      </c>
      <c r="G31" s="876" t="s">
        <v>1624</v>
      </c>
      <c r="H31" s="876" t="s">
        <v>1313</v>
      </c>
      <c r="I31" s="876" t="s">
        <v>1623</v>
      </c>
      <c r="J31" s="876" t="s">
        <v>1622</v>
      </c>
      <c r="K31" s="876" t="s">
        <v>1621</v>
      </c>
      <c r="L31" s="1057"/>
      <c r="M31" s="1056"/>
      <c r="N31" s="1054"/>
      <c r="O31" s="1054"/>
      <c r="P31" s="1054"/>
      <c r="Q31" s="1054"/>
      <c r="R31" s="1054"/>
      <c r="S31" s="1054"/>
      <c r="T31" s="1054"/>
      <c r="U31" s="1054"/>
      <c r="V31" s="1054"/>
      <c r="W31" s="1054"/>
      <c r="X31" s="1054"/>
      <c r="Y31" s="1054"/>
      <c r="Z31" s="1054"/>
      <c r="AA31" s="1054"/>
      <c r="AB31" s="1054"/>
      <c r="AC31" s="1054"/>
      <c r="AD31" s="1054"/>
      <c r="AE31" s="1054"/>
      <c r="AF31" s="1054"/>
      <c r="AG31" s="1054"/>
      <c r="AH31" s="1054"/>
      <c r="AI31" s="1054"/>
      <c r="AJ31" s="1054"/>
      <c r="AK31" s="1054"/>
      <c r="AL31" s="1054"/>
      <c r="AM31" s="1054"/>
      <c r="AN31" s="1054"/>
      <c r="AO31" s="1054"/>
      <c r="AP31" s="1054"/>
      <c r="AQ31" s="1054"/>
      <c r="AR31" s="1054"/>
      <c r="AS31" s="1054"/>
      <c r="AT31" s="1054"/>
      <c r="AU31" s="1054"/>
      <c r="AV31" s="1054"/>
      <c r="AW31" s="1054"/>
      <c r="AX31" s="1054"/>
      <c r="AY31" s="1054"/>
      <c r="AZ31" s="1054"/>
      <c r="BA31" s="1054"/>
      <c r="BB31" s="1054"/>
      <c r="BC31" s="1054"/>
      <c r="BD31" s="1054"/>
      <c r="BE31" s="1054"/>
      <c r="BF31" s="1054"/>
      <c r="BG31" s="1054"/>
      <c r="BH31" s="1054"/>
      <c r="BI31" s="1054"/>
      <c r="BJ31" s="1054"/>
      <c r="BK31" s="1054"/>
      <c r="BL31" s="1054"/>
      <c r="BM31" s="1054"/>
      <c r="BN31" s="1054"/>
      <c r="BO31" s="1054"/>
      <c r="BP31" s="1054"/>
      <c r="BQ31" s="1054"/>
      <c r="BR31" s="1054"/>
      <c r="BS31" s="1054"/>
      <c r="BT31" s="1054"/>
      <c r="BU31" s="1054"/>
      <c r="BV31" s="1054"/>
      <c r="BW31" s="1054"/>
      <c r="BX31" s="1054"/>
      <c r="BY31" s="1054"/>
      <c r="BZ31" s="1054"/>
      <c r="CA31" s="1054"/>
      <c r="CB31" s="1054"/>
      <c r="CC31" s="1054"/>
      <c r="CD31" s="1054"/>
      <c r="CE31" s="1054"/>
      <c r="CF31" s="1054"/>
      <c r="CG31" s="1054"/>
      <c r="CH31" s="1054"/>
      <c r="CI31" s="1054"/>
      <c r="CJ31" s="1054"/>
      <c r="CK31" s="1054"/>
      <c r="CL31" s="1054"/>
      <c r="CM31" s="1054"/>
      <c r="CN31" s="1054"/>
      <c r="CO31" s="1054"/>
      <c r="CP31" s="1054"/>
      <c r="CQ31" s="1054"/>
      <c r="CR31" s="1054"/>
      <c r="CS31" s="1054"/>
      <c r="CT31" s="1054"/>
      <c r="CU31" s="1054"/>
      <c r="CV31" s="1054"/>
      <c r="CW31" s="1054"/>
      <c r="CX31" s="1054"/>
      <c r="CY31" s="1054"/>
      <c r="CZ31" s="1054"/>
      <c r="DA31" s="1054"/>
      <c r="DB31" s="1054"/>
      <c r="DC31" s="1054"/>
      <c r="DD31" s="1054"/>
      <c r="DE31" s="1054"/>
      <c r="DF31" s="1054"/>
      <c r="DG31" s="1054"/>
      <c r="DH31" s="1054"/>
      <c r="DI31" s="1054"/>
      <c r="DJ31" s="1054"/>
      <c r="DK31" s="1054"/>
      <c r="DL31" s="1054"/>
      <c r="DM31" s="1054"/>
      <c r="DN31" s="1054"/>
      <c r="DO31" s="1054"/>
      <c r="DP31" s="1054"/>
      <c r="DQ31" s="1054"/>
      <c r="DR31" s="1054"/>
      <c r="DS31" s="1054"/>
      <c r="DT31" s="1054"/>
      <c r="DU31" s="1054"/>
      <c r="DV31" s="1054"/>
      <c r="DW31" s="1054"/>
      <c r="DX31" s="1054"/>
      <c r="DY31" s="1054"/>
      <c r="DZ31" s="1054"/>
      <c r="EA31" s="1054"/>
      <c r="EB31" s="1054"/>
      <c r="EC31" s="1054"/>
      <c r="ED31" s="1054"/>
      <c r="EE31" s="1054"/>
      <c r="EF31" s="1054"/>
      <c r="EG31" s="1054"/>
      <c r="EH31" s="1054"/>
      <c r="EI31" s="1054"/>
      <c r="EJ31" s="1054"/>
      <c r="EK31" s="1054"/>
      <c r="EL31" s="1054"/>
      <c r="EM31" s="1054"/>
      <c r="EN31" s="1054"/>
      <c r="EO31" s="1054"/>
      <c r="EP31" s="1054"/>
      <c r="EQ31" s="1054"/>
      <c r="ER31" s="1054"/>
      <c r="ES31" s="1054"/>
      <c r="ET31" s="1054"/>
      <c r="EU31" s="1054"/>
      <c r="EV31" s="1054"/>
      <c r="EW31" s="1054"/>
      <c r="EX31" s="1054"/>
      <c r="EY31" s="1054"/>
      <c r="EZ31" s="1054"/>
      <c r="FA31" s="1054"/>
      <c r="FB31" s="1054"/>
      <c r="FC31" s="1054"/>
      <c r="FD31" s="1054"/>
      <c r="FE31" s="1054"/>
      <c r="FF31" s="1054"/>
      <c r="FG31" s="1054"/>
      <c r="FH31" s="1054"/>
      <c r="FI31" s="1054"/>
      <c r="FJ31" s="1054"/>
      <c r="FK31" s="1054"/>
      <c r="FL31" s="1054"/>
      <c r="FM31" s="1054"/>
      <c r="FN31" s="1054"/>
      <c r="FO31" s="1054"/>
      <c r="FP31" s="1054"/>
      <c r="FQ31" s="1054"/>
      <c r="FR31" s="1054"/>
      <c r="FS31" s="1054"/>
      <c r="FT31" s="1054"/>
      <c r="FU31" s="1054"/>
      <c r="FV31" s="1054"/>
      <c r="FW31" s="1054"/>
      <c r="FX31" s="1054"/>
      <c r="FY31" s="1054"/>
      <c r="FZ31" s="1054"/>
      <c r="GA31" s="1054"/>
      <c r="GB31" s="1054"/>
      <c r="GC31" s="1054"/>
      <c r="GD31" s="1054"/>
      <c r="GE31" s="1054"/>
      <c r="GF31" s="1054"/>
      <c r="GG31" s="1054"/>
      <c r="GH31" s="1054"/>
      <c r="GI31" s="1054"/>
      <c r="GJ31" s="1054"/>
      <c r="GK31" s="1054"/>
      <c r="GL31" s="1054"/>
      <c r="GM31" s="1054"/>
      <c r="GN31" s="1054"/>
      <c r="GO31" s="1054"/>
      <c r="GP31" s="1054"/>
      <c r="GQ31" s="1054"/>
      <c r="GR31" s="1054"/>
      <c r="GS31" s="1054"/>
      <c r="GT31" s="1054"/>
      <c r="GU31" s="1054"/>
      <c r="GV31" s="1054"/>
      <c r="GW31" s="1054"/>
      <c r="GX31" s="1054"/>
      <c r="GY31" s="1054"/>
      <c r="GZ31" s="1054"/>
      <c r="HA31" s="1054"/>
      <c r="HB31" s="1054"/>
      <c r="HC31" s="1054"/>
      <c r="HD31" s="1054"/>
      <c r="HE31" s="1054"/>
      <c r="HF31" s="1054"/>
      <c r="HG31" s="1054"/>
      <c r="HH31" s="1054"/>
      <c r="HI31" s="1054"/>
      <c r="HJ31" s="1054"/>
      <c r="HK31" s="1054"/>
      <c r="HL31" s="1054"/>
      <c r="HM31" s="1054"/>
      <c r="HN31" s="1054"/>
      <c r="HO31" s="1054"/>
      <c r="HP31" s="1054"/>
      <c r="HQ31" s="1054"/>
      <c r="HR31" s="1054"/>
      <c r="HS31" s="1054"/>
      <c r="HT31" s="1054"/>
      <c r="HU31" s="1054"/>
      <c r="HV31" s="1054"/>
      <c r="HW31" s="1054"/>
      <c r="HX31" s="1054"/>
      <c r="HY31" s="1054"/>
      <c r="HZ31" s="1054"/>
      <c r="IA31" s="1054"/>
      <c r="IB31" s="1054"/>
      <c r="IC31" s="1054"/>
      <c r="ID31" s="1054"/>
      <c r="IE31" s="1054"/>
      <c r="IF31" s="1054"/>
      <c r="IG31" s="1054"/>
      <c r="IH31" s="1054"/>
      <c r="II31" s="1054"/>
      <c r="IJ31" s="1054"/>
      <c r="IK31" s="1054"/>
      <c r="IL31" s="1054"/>
      <c r="IM31" s="1054"/>
      <c r="IN31" s="1054"/>
      <c r="IO31" s="1054"/>
      <c r="IP31" s="1054"/>
      <c r="IQ31" s="1054"/>
      <c r="IR31" s="1054"/>
      <c r="IS31" s="1054"/>
      <c r="IT31" s="1054"/>
    </row>
    <row r="32" spans="1:254" x14ac:dyDescent="0.25">
      <c r="A32" s="1728" t="s">
        <v>1161</v>
      </c>
      <c r="B32" s="1728"/>
      <c r="C32" s="1728"/>
      <c r="D32" s="1728"/>
      <c r="E32" s="1728"/>
      <c r="F32" s="1728"/>
      <c r="G32" s="1728"/>
      <c r="H32" s="1728"/>
      <c r="I32" s="1728"/>
      <c r="J32" s="1728"/>
      <c r="K32" s="1728"/>
      <c r="L32" s="1055"/>
      <c r="M32" s="1054"/>
      <c r="N32" s="1054"/>
      <c r="O32" s="1054"/>
      <c r="P32" s="1054"/>
      <c r="Q32" s="1054"/>
      <c r="R32" s="1054"/>
      <c r="S32" s="1054"/>
      <c r="T32" s="1054"/>
      <c r="U32" s="1054"/>
      <c r="V32" s="1054"/>
      <c r="W32" s="1054"/>
      <c r="X32" s="1054"/>
      <c r="Y32" s="1054"/>
      <c r="Z32" s="1054"/>
      <c r="AA32" s="1054"/>
      <c r="AB32" s="1054"/>
      <c r="AC32" s="1054"/>
      <c r="AD32" s="1054"/>
      <c r="AE32" s="1054"/>
      <c r="AF32" s="1054"/>
      <c r="AG32" s="1054"/>
      <c r="AH32" s="1054"/>
      <c r="AI32" s="1054"/>
      <c r="AJ32" s="1054"/>
      <c r="AK32" s="1054"/>
      <c r="AL32" s="1054"/>
      <c r="AM32" s="1054"/>
      <c r="AN32" s="1054"/>
      <c r="AO32" s="1054"/>
      <c r="AP32" s="1054"/>
      <c r="AQ32" s="1054"/>
      <c r="AR32" s="1054"/>
      <c r="AS32" s="1054"/>
      <c r="AT32" s="1054"/>
      <c r="AU32" s="1054"/>
      <c r="AV32" s="1054"/>
      <c r="AW32" s="1054"/>
      <c r="AX32" s="1054"/>
      <c r="AY32" s="1054"/>
      <c r="AZ32" s="1054"/>
      <c r="BA32" s="1054"/>
      <c r="BB32" s="1054"/>
      <c r="BC32" s="1054"/>
      <c r="BD32" s="1054"/>
      <c r="BE32" s="1054"/>
      <c r="BF32" s="1054"/>
      <c r="BG32" s="1054"/>
      <c r="BH32" s="1054"/>
      <c r="BI32" s="1054"/>
      <c r="BJ32" s="1054"/>
      <c r="BK32" s="1054"/>
      <c r="BL32" s="1054"/>
      <c r="BM32" s="1054"/>
      <c r="BN32" s="1054"/>
      <c r="BO32" s="1054"/>
      <c r="BP32" s="1054"/>
      <c r="BQ32" s="1054"/>
      <c r="BR32" s="1054"/>
      <c r="BS32" s="1054"/>
      <c r="BT32" s="1054"/>
      <c r="BU32" s="1054"/>
      <c r="BV32" s="1054"/>
      <c r="BW32" s="1054"/>
      <c r="BX32" s="1054"/>
      <c r="BY32" s="1054"/>
      <c r="BZ32" s="1054"/>
      <c r="CA32" s="1054"/>
      <c r="CB32" s="1054"/>
      <c r="CC32" s="1054"/>
      <c r="CD32" s="1054"/>
      <c r="CE32" s="1054"/>
      <c r="CF32" s="1054"/>
      <c r="CG32" s="1054"/>
      <c r="CH32" s="1054"/>
      <c r="CI32" s="1054"/>
      <c r="CJ32" s="1054"/>
      <c r="CK32" s="1054"/>
      <c r="CL32" s="1054"/>
      <c r="CM32" s="1054"/>
      <c r="CN32" s="1054"/>
      <c r="CO32" s="1054"/>
      <c r="CP32" s="1054"/>
      <c r="CQ32" s="1054"/>
      <c r="CR32" s="1054"/>
      <c r="CS32" s="1054"/>
      <c r="CT32" s="1054"/>
      <c r="CU32" s="1054"/>
      <c r="CV32" s="1054"/>
      <c r="CW32" s="1054"/>
      <c r="CX32" s="1054"/>
      <c r="CY32" s="1054"/>
      <c r="CZ32" s="1054"/>
      <c r="DA32" s="1054"/>
      <c r="DB32" s="1054"/>
      <c r="DC32" s="1054"/>
      <c r="DD32" s="1054"/>
      <c r="DE32" s="1054"/>
      <c r="DF32" s="1054"/>
      <c r="DG32" s="1054"/>
      <c r="DH32" s="1054"/>
      <c r="DI32" s="1054"/>
      <c r="DJ32" s="1054"/>
      <c r="DK32" s="1054"/>
      <c r="DL32" s="1054"/>
      <c r="DM32" s="1054"/>
      <c r="DN32" s="1054"/>
      <c r="DO32" s="1054"/>
      <c r="DP32" s="1054"/>
      <c r="DQ32" s="1054"/>
      <c r="DR32" s="1054"/>
      <c r="DS32" s="1054"/>
      <c r="DT32" s="1054"/>
      <c r="DU32" s="1054"/>
      <c r="DV32" s="1054"/>
      <c r="DW32" s="1054"/>
      <c r="DX32" s="1054"/>
      <c r="DY32" s="1054"/>
      <c r="DZ32" s="1054"/>
      <c r="EA32" s="1054"/>
      <c r="EB32" s="1054"/>
      <c r="EC32" s="1054"/>
      <c r="ED32" s="1054"/>
      <c r="EE32" s="1054"/>
      <c r="EF32" s="1054"/>
      <c r="EG32" s="1054"/>
      <c r="EH32" s="1054"/>
      <c r="EI32" s="1054"/>
      <c r="EJ32" s="1054"/>
      <c r="EK32" s="1054"/>
      <c r="EL32" s="1054"/>
      <c r="EM32" s="1054"/>
      <c r="EN32" s="1054"/>
      <c r="EO32" s="1054"/>
      <c r="EP32" s="1054"/>
      <c r="EQ32" s="1054"/>
      <c r="ER32" s="1054"/>
      <c r="ES32" s="1054"/>
      <c r="ET32" s="1054"/>
      <c r="EU32" s="1054"/>
      <c r="EV32" s="1054"/>
      <c r="EW32" s="1054"/>
      <c r="EX32" s="1054"/>
      <c r="EY32" s="1054"/>
      <c r="EZ32" s="1054"/>
      <c r="FA32" s="1054"/>
      <c r="FB32" s="1054"/>
      <c r="FC32" s="1054"/>
      <c r="FD32" s="1054"/>
      <c r="FE32" s="1054"/>
      <c r="FF32" s="1054"/>
      <c r="FG32" s="1054"/>
      <c r="FH32" s="1054"/>
      <c r="FI32" s="1054"/>
      <c r="FJ32" s="1054"/>
      <c r="FK32" s="1054"/>
      <c r="FL32" s="1054"/>
      <c r="FM32" s="1054"/>
      <c r="FN32" s="1054"/>
      <c r="FO32" s="1054"/>
      <c r="FP32" s="1054"/>
      <c r="FQ32" s="1054"/>
      <c r="FR32" s="1054"/>
      <c r="FS32" s="1054"/>
      <c r="FT32" s="1054"/>
      <c r="FU32" s="1054"/>
      <c r="FV32" s="1054"/>
      <c r="FW32" s="1054"/>
      <c r="FX32" s="1054"/>
      <c r="FY32" s="1054"/>
      <c r="FZ32" s="1054"/>
      <c r="GA32" s="1054"/>
      <c r="GB32" s="1054"/>
      <c r="GC32" s="1054"/>
      <c r="GD32" s="1054"/>
      <c r="GE32" s="1054"/>
      <c r="GF32" s="1054"/>
      <c r="GG32" s="1054"/>
      <c r="GH32" s="1054"/>
      <c r="GI32" s="1054"/>
      <c r="GJ32" s="1054"/>
      <c r="GK32" s="1054"/>
      <c r="GL32" s="1054"/>
      <c r="GM32" s="1054"/>
      <c r="GN32" s="1054"/>
      <c r="GO32" s="1054"/>
      <c r="GP32" s="1054"/>
      <c r="GQ32" s="1054"/>
      <c r="GR32" s="1054"/>
      <c r="GS32" s="1054"/>
      <c r="GT32" s="1054"/>
      <c r="GU32" s="1054"/>
      <c r="GV32" s="1054"/>
      <c r="GW32" s="1054"/>
      <c r="GX32" s="1054"/>
      <c r="GY32" s="1054"/>
      <c r="GZ32" s="1054"/>
      <c r="HA32" s="1054"/>
      <c r="HB32" s="1054"/>
      <c r="HC32" s="1054"/>
      <c r="HD32" s="1054"/>
      <c r="HE32" s="1054"/>
      <c r="HF32" s="1054"/>
      <c r="HG32" s="1054"/>
      <c r="HH32" s="1054"/>
      <c r="HI32" s="1054"/>
      <c r="HJ32" s="1054"/>
      <c r="HK32" s="1054"/>
      <c r="HL32" s="1054"/>
      <c r="HM32" s="1054"/>
      <c r="HN32" s="1054"/>
      <c r="HO32" s="1054"/>
      <c r="HP32" s="1054"/>
      <c r="HQ32" s="1054"/>
      <c r="HR32" s="1054"/>
      <c r="HS32" s="1054"/>
      <c r="HT32" s="1054"/>
      <c r="HU32" s="1054"/>
      <c r="HV32" s="1054"/>
      <c r="HW32" s="1054"/>
      <c r="HX32" s="1054"/>
      <c r="HY32" s="1054"/>
      <c r="HZ32" s="1054"/>
      <c r="IA32" s="1054"/>
      <c r="IB32" s="1054"/>
      <c r="IC32" s="1054"/>
      <c r="ID32" s="1054"/>
      <c r="IE32" s="1054"/>
      <c r="IF32" s="1054"/>
      <c r="IG32" s="1054"/>
      <c r="IH32" s="1054"/>
      <c r="II32" s="1054"/>
      <c r="IJ32" s="1054"/>
      <c r="IK32" s="1054"/>
      <c r="IL32" s="1054"/>
      <c r="IM32" s="1054"/>
      <c r="IN32" s="1054"/>
      <c r="IO32" s="1054"/>
      <c r="IP32" s="1054"/>
      <c r="IQ32" s="1054"/>
      <c r="IR32" s="1054"/>
      <c r="IS32" s="1054"/>
      <c r="IT32" s="1054"/>
    </row>
    <row r="33" spans="1:17" ht="9.75" customHeight="1" x14ac:dyDescent="0.25">
      <c r="A33" s="1718" t="s">
        <v>1620</v>
      </c>
      <c r="B33" s="1718"/>
      <c r="C33" s="1718"/>
      <c r="D33" s="1718"/>
      <c r="E33" s="1718"/>
      <c r="F33" s="1718"/>
      <c r="G33" s="1718"/>
      <c r="H33" s="1718"/>
      <c r="I33" s="1718"/>
      <c r="J33" s="1718"/>
      <c r="K33" s="1718"/>
      <c r="M33" s="771"/>
      <c r="N33" s="771"/>
      <c r="O33" s="771"/>
      <c r="P33" s="771"/>
      <c r="Q33" s="771"/>
    </row>
    <row r="34" spans="1:17" ht="9.75" customHeight="1" x14ac:dyDescent="0.25">
      <c r="A34" s="1718" t="s">
        <v>1619</v>
      </c>
      <c r="B34" s="1718"/>
      <c r="C34" s="1718"/>
      <c r="D34" s="1718"/>
      <c r="E34" s="1718"/>
      <c r="F34" s="1718"/>
      <c r="G34" s="1718"/>
      <c r="H34" s="1718"/>
      <c r="I34" s="1718"/>
      <c r="J34" s="1718"/>
      <c r="K34" s="1718"/>
      <c r="L34" s="1053"/>
      <c r="M34" s="771"/>
      <c r="N34" s="771"/>
      <c r="O34" s="771"/>
      <c r="P34" s="1052"/>
      <c r="Q34" s="771"/>
    </row>
    <row r="35" spans="1:17" ht="40.5" customHeight="1" x14ac:dyDescent="0.25">
      <c r="A35" s="1589" t="s">
        <v>1678</v>
      </c>
      <c r="B35" s="1589"/>
      <c r="C35" s="1589"/>
      <c r="D35" s="1589"/>
      <c r="E35" s="1589"/>
      <c r="F35" s="1589"/>
      <c r="G35" s="1589"/>
      <c r="H35" s="1589"/>
      <c r="I35" s="1589"/>
      <c r="J35" s="1589"/>
      <c r="K35" s="1589"/>
      <c r="L35" s="1051"/>
      <c r="M35" s="771"/>
      <c r="N35" s="771"/>
      <c r="O35" s="771"/>
      <c r="P35" s="771"/>
      <c r="Q35" s="771"/>
    </row>
    <row r="36" spans="1:17" ht="48" customHeight="1" x14ac:dyDescent="0.25">
      <c r="A36" s="1589" t="s">
        <v>1677</v>
      </c>
      <c r="B36" s="1589"/>
      <c r="C36" s="1589"/>
      <c r="D36" s="1589"/>
      <c r="E36" s="1589"/>
      <c r="F36" s="1589"/>
      <c r="G36" s="1589"/>
      <c r="H36" s="1589"/>
      <c r="I36" s="1589"/>
      <c r="J36" s="1589"/>
      <c r="K36" s="1589"/>
      <c r="M36" s="771"/>
      <c r="N36" s="771"/>
      <c r="O36" s="771"/>
      <c r="P36" s="771"/>
      <c r="Q36" s="771"/>
    </row>
    <row r="37" spans="1:17" s="573" customFormat="1" ht="9.75" customHeight="1" x14ac:dyDescent="0.25">
      <c r="A37" s="576"/>
      <c r="B37" s="576"/>
      <c r="C37" s="576"/>
      <c r="D37" s="576"/>
      <c r="E37" s="576"/>
      <c r="F37" s="576"/>
      <c r="G37" s="576"/>
      <c r="H37" s="576"/>
      <c r="I37" s="576"/>
      <c r="J37" s="576"/>
      <c r="K37" s="576"/>
      <c r="L37" s="1050"/>
    </row>
    <row r="38" spans="1:17" s="943" customFormat="1" ht="9.75" customHeight="1" x14ac:dyDescent="0.25">
      <c r="A38" s="182" t="s">
        <v>502</v>
      </c>
      <c r="B38" s="573"/>
      <c r="C38" s="573"/>
      <c r="D38" s="573"/>
      <c r="E38" s="573"/>
      <c r="F38" s="573"/>
      <c r="G38" s="573"/>
      <c r="H38" s="573"/>
      <c r="I38" s="573"/>
      <c r="J38" s="573"/>
      <c r="K38" s="573"/>
      <c r="L38" s="1049"/>
    </row>
    <row r="39" spans="1:17" ht="9.75" customHeight="1" x14ac:dyDescent="0.25">
      <c r="A39" s="574" t="s">
        <v>1676</v>
      </c>
      <c r="B39" s="943"/>
      <c r="C39" s="943"/>
      <c r="D39" s="943"/>
      <c r="E39" s="943"/>
      <c r="F39" s="943"/>
      <c r="G39" s="943"/>
      <c r="H39" s="943"/>
      <c r="I39" s="943"/>
      <c r="J39" s="943"/>
      <c r="K39" s="943"/>
    </row>
  </sheetData>
  <mergeCells count="7">
    <mergeCell ref="A36:K36"/>
    <mergeCell ref="A1:K1"/>
    <mergeCell ref="A2:K2"/>
    <mergeCell ref="A33:K33"/>
    <mergeCell ref="A34:K34"/>
    <mergeCell ref="A35:K35"/>
    <mergeCell ref="A32:K32"/>
  </mergeCells>
  <hyperlinks>
    <hyperlink ref="A39" r:id="rId1" xr:uid="{CBCD3535-8812-42B6-B890-6CAE6D2CF9B7}"/>
    <hyperlink ref="B31" r:id="rId2" xr:uid="{F1C08F92-0A4A-457B-AE38-08E93DB4AD81}"/>
    <hyperlink ref="C31" r:id="rId3" xr:uid="{28E8F254-E410-42B6-A921-CFFE8CF667DF}"/>
    <hyperlink ref="D31" r:id="rId4" xr:uid="{F2734DAB-00AA-4FD7-A3AA-8898B6AAEE99}"/>
    <hyperlink ref="E31" r:id="rId5" xr:uid="{308817A1-77F1-4403-8E4D-2415F4AA3486}"/>
    <hyperlink ref="F31" r:id="rId6" xr:uid="{4FE08630-D840-485C-A153-3D7F2F198B1D}"/>
    <hyperlink ref="G31" r:id="rId7" xr:uid="{BE3CC7BA-BC9A-422C-B293-845D0B8CB5A7}"/>
    <hyperlink ref="H31" r:id="rId8" xr:uid="{1040BBC7-D3BB-4390-86D2-C729F976EABF}"/>
    <hyperlink ref="I31" r:id="rId9" xr:uid="{1344B244-E70B-4629-90BE-CC682915E7D9}"/>
    <hyperlink ref="J31" r:id="rId10" xr:uid="{659D83DF-E2D8-41ED-8A3E-43E2DCE332A5}"/>
    <hyperlink ref="K31" r:id="rId11" xr:uid="{BF4762E7-0225-496B-B596-7A683C9C4FF7}"/>
    <hyperlink ref="B4" r:id="rId12" xr:uid="{83975057-BF19-4E4B-92D0-6FBB8FBE2CEF}"/>
    <hyperlink ref="C4" r:id="rId13" xr:uid="{741F6D16-654E-4217-89F5-20F9DC25A934}"/>
    <hyperlink ref="D4" r:id="rId14" xr:uid="{479CBCE9-147A-4F67-934A-AAFB4E6599D7}"/>
    <hyperlink ref="E4" r:id="rId15" xr:uid="{9E9DF3DC-F736-4BD3-95A7-9D33554D9FEF}"/>
    <hyperlink ref="F4" r:id="rId16" xr:uid="{90BE08AC-A409-4775-A5AD-7B949F0E8A12}"/>
    <hyperlink ref="G4" r:id="rId17" xr:uid="{1E1FA5AB-2624-4385-B484-862DA01804CA}"/>
    <hyperlink ref="H4" r:id="rId18" xr:uid="{ABF58AAF-06C1-4D8F-971A-E6A7743FCE31}"/>
    <hyperlink ref="I4" r:id="rId19" xr:uid="{A8EEC884-7414-4416-B07B-A5CB8F391F29}"/>
    <hyperlink ref="J4" r:id="rId20" xr:uid="{E61C9906-F70B-4DAF-A5AE-E5D77EC33DFA}"/>
    <hyperlink ref="K4" r:id="rId21" xr:uid="{9C5066EE-D2F4-4D92-86AD-37A41900A31F}"/>
  </hyperlinks>
  <printOptions horizontalCentered="1"/>
  <pageMargins left="0.39370078740157483" right="0.39370078740157483" top="0.39370078740157483" bottom="0.39370078740157483" header="0" footer="0"/>
  <pageSetup paperSize="9" scale="95" orientation="portrait" r:id="rId2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D01E8-6A58-478C-A68D-3D0D57C72416}">
  <dimension ref="A1:HP45"/>
  <sheetViews>
    <sheetView showGridLines="0" zoomScaleNormal="100" workbookViewId="0">
      <selection sqref="A1:D1"/>
    </sheetView>
  </sheetViews>
  <sheetFormatPr defaultColWidth="7.7109375" defaultRowHeight="12.75" x14ac:dyDescent="0.25"/>
  <cols>
    <col min="1" max="1" width="21.28515625" style="576" customWidth="1"/>
    <col min="2" max="2" width="15.7109375" style="576" customWidth="1"/>
    <col min="3" max="3" width="19.28515625" style="576" customWidth="1"/>
    <col min="4" max="4" width="17" style="576" customWidth="1"/>
    <col min="5" max="224" width="7.7109375" style="576"/>
    <col min="225" max="225" width="19.28515625" style="576" customWidth="1"/>
    <col min="226" max="228" width="20.7109375" style="576" customWidth="1"/>
    <col min="229" max="16384" width="7.7109375" style="576"/>
  </cols>
  <sheetData>
    <row r="1" spans="1:224" ht="34.5" customHeight="1" x14ac:dyDescent="0.25">
      <c r="A1" s="1730" t="s">
        <v>1701</v>
      </c>
      <c r="B1" s="1730"/>
      <c r="C1" s="1730"/>
      <c r="D1" s="1730"/>
      <c r="E1" s="1114"/>
      <c r="F1" s="1114"/>
      <c r="G1" s="1114"/>
      <c r="H1" s="1114"/>
      <c r="I1" s="1114"/>
      <c r="J1" s="1114"/>
      <c r="K1" s="1114"/>
      <c r="L1" s="1114"/>
      <c r="M1" s="1114"/>
      <c r="N1" s="1114"/>
      <c r="O1" s="1114"/>
      <c r="P1" s="1114"/>
      <c r="Q1" s="1114"/>
      <c r="R1" s="1114"/>
      <c r="S1" s="1114"/>
      <c r="T1" s="1114"/>
      <c r="U1" s="1114"/>
      <c r="V1" s="1114"/>
      <c r="W1" s="1114"/>
      <c r="X1" s="1114"/>
      <c r="Y1" s="1114"/>
      <c r="Z1" s="1114"/>
      <c r="AA1" s="1114"/>
      <c r="AB1" s="1114"/>
      <c r="AC1" s="1114"/>
      <c r="AD1" s="1114"/>
      <c r="AE1" s="1114"/>
      <c r="AF1" s="1114"/>
      <c r="AG1" s="1114"/>
      <c r="AH1" s="1114"/>
      <c r="AI1" s="1114"/>
      <c r="AJ1" s="1114"/>
      <c r="AK1" s="1114"/>
      <c r="AL1" s="1114"/>
      <c r="AM1" s="1114"/>
      <c r="AN1" s="1114"/>
      <c r="AO1" s="1114"/>
      <c r="AP1" s="1114"/>
      <c r="AQ1" s="1114"/>
      <c r="AR1" s="1114"/>
      <c r="AS1" s="1114"/>
      <c r="AT1" s="1114"/>
      <c r="AU1" s="1114"/>
      <c r="AV1" s="1114"/>
      <c r="AW1" s="1114"/>
      <c r="AX1" s="1114"/>
      <c r="AY1" s="1114"/>
      <c r="AZ1" s="1114"/>
      <c r="BA1" s="1114"/>
      <c r="BB1" s="1114"/>
      <c r="BC1" s="1114"/>
      <c r="BD1" s="1114"/>
      <c r="BE1" s="1114"/>
      <c r="BF1" s="1114"/>
      <c r="BG1" s="1114"/>
      <c r="BH1" s="1114"/>
      <c r="BI1" s="1114"/>
      <c r="BJ1" s="1114"/>
      <c r="BK1" s="1114"/>
      <c r="BL1" s="1114"/>
      <c r="BM1" s="1114"/>
      <c r="BN1" s="1114"/>
      <c r="BO1" s="1114"/>
      <c r="BP1" s="1114"/>
      <c r="BQ1" s="1114"/>
      <c r="BR1" s="1114"/>
      <c r="BS1" s="1114"/>
      <c r="BT1" s="1114"/>
      <c r="BU1" s="1114"/>
      <c r="BV1" s="1114"/>
      <c r="BW1" s="1114"/>
      <c r="BX1" s="1114"/>
      <c r="BY1" s="1114"/>
      <c r="BZ1" s="1114"/>
      <c r="CA1" s="1114"/>
      <c r="CB1" s="1114"/>
      <c r="CC1" s="1114"/>
      <c r="CD1" s="1114"/>
      <c r="CE1" s="1114"/>
      <c r="CF1" s="1114"/>
      <c r="CG1" s="1114"/>
      <c r="CH1" s="1114"/>
      <c r="CI1" s="1114"/>
      <c r="CJ1" s="1114"/>
      <c r="CK1" s="1114"/>
      <c r="CL1" s="1114"/>
      <c r="CM1" s="1114"/>
      <c r="CN1" s="1114"/>
      <c r="CO1" s="1114"/>
      <c r="CP1" s="1114"/>
      <c r="CQ1" s="1114"/>
      <c r="CR1" s="1114"/>
      <c r="CS1" s="1114"/>
      <c r="CT1" s="1114"/>
      <c r="CU1" s="1114"/>
      <c r="CV1" s="1114"/>
      <c r="CW1" s="1114"/>
      <c r="CX1" s="1114"/>
      <c r="CY1" s="1114"/>
      <c r="CZ1" s="1114"/>
      <c r="DA1" s="1114"/>
      <c r="DB1" s="1114"/>
      <c r="DC1" s="1114"/>
      <c r="DD1" s="1114"/>
      <c r="DE1" s="1114"/>
      <c r="DF1" s="1114"/>
      <c r="DG1" s="1114"/>
      <c r="DH1" s="1114"/>
      <c r="DI1" s="1114"/>
      <c r="DJ1" s="1114"/>
      <c r="DK1" s="1114"/>
      <c r="DL1" s="1114"/>
      <c r="DM1" s="1114"/>
      <c r="DN1" s="1114"/>
      <c r="DO1" s="1114"/>
      <c r="DP1" s="1114"/>
      <c r="DQ1" s="1114"/>
      <c r="DR1" s="1114"/>
      <c r="DS1" s="1114"/>
      <c r="DT1" s="1114"/>
      <c r="DU1" s="1114"/>
      <c r="DV1" s="1114"/>
      <c r="DW1" s="1114"/>
      <c r="DX1" s="1114"/>
      <c r="DY1" s="1114"/>
      <c r="DZ1" s="1114"/>
      <c r="EA1" s="1114"/>
      <c r="EB1" s="1114"/>
      <c r="EC1" s="1114"/>
      <c r="ED1" s="1114"/>
      <c r="EE1" s="1114"/>
      <c r="EF1" s="1114"/>
      <c r="EG1" s="1114"/>
      <c r="EH1" s="1114"/>
      <c r="EI1" s="1114"/>
      <c r="EJ1" s="1114"/>
      <c r="EK1" s="1114"/>
      <c r="EL1" s="1114"/>
      <c r="EM1" s="1114"/>
      <c r="EN1" s="1114"/>
      <c r="EO1" s="1114"/>
      <c r="EP1" s="1114"/>
      <c r="EQ1" s="1114"/>
      <c r="ER1" s="1114"/>
      <c r="ES1" s="1114"/>
      <c r="ET1" s="1114"/>
      <c r="EU1" s="1114"/>
      <c r="EV1" s="1114"/>
      <c r="EW1" s="1114"/>
      <c r="EX1" s="1114"/>
      <c r="EY1" s="1114"/>
      <c r="EZ1" s="1114"/>
      <c r="FA1" s="1114"/>
      <c r="FB1" s="1114"/>
      <c r="FC1" s="1114"/>
      <c r="FD1" s="1114"/>
      <c r="FE1" s="1114"/>
      <c r="FF1" s="1114"/>
      <c r="FG1" s="1114"/>
      <c r="FH1" s="1114"/>
      <c r="FI1" s="1114"/>
      <c r="FJ1" s="1114"/>
      <c r="FK1" s="1114"/>
      <c r="FL1" s="1114"/>
      <c r="FM1" s="1114"/>
      <c r="FN1" s="1114"/>
      <c r="FO1" s="1114"/>
      <c r="FP1" s="1114"/>
      <c r="FQ1" s="1114"/>
      <c r="FR1" s="1114"/>
      <c r="FS1" s="1114"/>
      <c r="FT1" s="1114"/>
      <c r="FU1" s="1114"/>
      <c r="FV1" s="1114"/>
      <c r="FW1" s="1114"/>
      <c r="FX1" s="1114"/>
      <c r="FY1" s="1114"/>
      <c r="FZ1" s="1114"/>
      <c r="GA1" s="1114"/>
      <c r="GB1" s="1114"/>
      <c r="GC1" s="1114"/>
      <c r="GD1" s="1114"/>
      <c r="GE1" s="1114"/>
      <c r="GF1" s="1114"/>
      <c r="GG1" s="1114"/>
      <c r="GH1" s="1114"/>
      <c r="GI1" s="1114"/>
      <c r="GJ1" s="1114"/>
      <c r="GK1" s="1114"/>
      <c r="GL1" s="1114"/>
      <c r="GM1" s="1114"/>
      <c r="GN1" s="1114"/>
      <c r="GO1" s="1114"/>
      <c r="GP1" s="1114"/>
      <c r="GQ1" s="1114"/>
      <c r="GR1" s="1114"/>
      <c r="GS1" s="1114"/>
      <c r="GT1" s="1114"/>
      <c r="GU1" s="1114"/>
      <c r="GV1" s="1114"/>
      <c r="GW1" s="1114"/>
      <c r="GX1" s="1114"/>
      <c r="GY1" s="1114"/>
      <c r="GZ1" s="1114"/>
      <c r="HA1" s="1114"/>
      <c r="HB1" s="1114"/>
      <c r="HC1" s="1114"/>
      <c r="HD1" s="1114"/>
      <c r="HE1" s="1114"/>
      <c r="HF1" s="1114"/>
      <c r="HG1" s="1114"/>
      <c r="HH1" s="1114"/>
      <c r="HI1" s="1114"/>
      <c r="HJ1" s="1114"/>
      <c r="HK1" s="1114"/>
      <c r="HL1" s="1114"/>
      <c r="HM1" s="1114"/>
      <c r="HN1" s="1114"/>
      <c r="HO1" s="1114"/>
      <c r="HP1" s="1114"/>
    </row>
    <row r="2" spans="1:224" ht="34.5" customHeight="1" x14ac:dyDescent="0.25">
      <c r="A2" s="1731" t="s">
        <v>1700</v>
      </c>
      <c r="B2" s="1731"/>
      <c r="C2" s="1731"/>
      <c r="D2" s="1731"/>
      <c r="E2" s="1114"/>
      <c r="F2" s="1114"/>
      <c r="G2" s="1114"/>
      <c r="H2" s="1114"/>
      <c r="I2" s="1114"/>
      <c r="J2" s="1114"/>
      <c r="K2" s="1114"/>
      <c r="L2" s="1114"/>
      <c r="M2" s="1114"/>
      <c r="N2" s="1114"/>
      <c r="O2" s="1114"/>
      <c r="P2" s="1114"/>
      <c r="Q2" s="1114"/>
      <c r="R2" s="1114"/>
      <c r="S2" s="1114"/>
      <c r="T2" s="1114"/>
      <c r="U2" s="1114"/>
      <c r="V2" s="1114"/>
      <c r="W2" s="1114"/>
      <c r="X2" s="1114"/>
      <c r="Y2" s="1114"/>
      <c r="Z2" s="1114"/>
      <c r="AA2" s="1114"/>
      <c r="AB2" s="1114"/>
      <c r="AC2" s="1114"/>
      <c r="AD2" s="1114"/>
      <c r="AE2" s="1114"/>
      <c r="AF2" s="1114"/>
      <c r="AG2" s="1114"/>
      <c r="AH2" s="1114"/>
      <c r="AI2" s="1114"/>
      <c r="AJ2" s="1114"/>
      <c r="AK2" s="1114"/>
      <c r="AL2" s="1114"/>
      <c r="AM2" s="1114"/>
      <c r="AN2" s="1114"/>
      <c r="AO2" s="1114"/>
      <c r="AP2" s="1114"/>
      <c r="AQ2" s="1114"/>
      <c r="AR2" s="1114"/>
      <c r="AS2" s="1114"/>
      <c r="AT2" s="1114"/>
      <c r="AU2" s="1114"/>
      <c r="AV2" s="1114"/>
      <c r="AW2" s="1114"/>
      <c r="AX2" s="1114"/>
      <c r="AY2" s="1114"/>
      <c r="AZ2" s="1114"/>
      <c r="BA2" s="1114"/>
      <c r="BB2" s="1114"/>
      <c r="BC2" s="1114"/>
      <c r="BD2" s="1114"/>
      <c r="BE2" s="1114"/>
      <c r="BF2" s="1114"/>
      <c r="BG2" s="1114"/>
      <c r="BH2" s="1114"/>
      <c r="BI2" s="1114"/>
      <c r="BJ2" s="1114"/>
      <c r="BK2" s="1114"/>
      <c r="BL2" s="1114"/>
      <c r="BM2" s="1114"/>
      <c r="BN2" s="1114"/>
      <c r="BO2" s="1114"/>
      <c r="BP2" s="1114"/>
      <c r="BQ2" s="1114"/>
      <c r="BR2" s="1114"/>
      <c r="BS2" s="1114"/>
      <c r="BT2" s="1114"/>
      <c r="BU2" s="1114"/>
      <c r="BV2" s="1114"/>
      <c r="BW2" s="1114"/>
      <c r="BX2" s="1114"/>
      <c r="BY2" s="1114"/>
      <c r="BZ2" s="1114"/>
      <c r="CA2" s="1114"/>
      <c r="CB2" s="1114"/>
      <c r="CC2" s="1114"/>
      <c r="CD2" s="1114"/>
      <c r="CE2" s="1114"/>
      <c r="CF2" s="1114"/>
      <c r="CG2" s="1114"/>
      <c r="CH2" s="1114"/>
      <c r="CI2" s="1114"/>
      <c r="CJ2" s="1114"/>
      <c r="CK2" s="1114"/>
      <c r="CL2" s="1114"/>
      <c r="CM2" s="1114"/>
      <c r="CN2" s="1114"/>
      <c r="CO2" s="1114"/>
      <c r="CP2" s="1114"/>
      <c r="CQ2" s="1114"/>
      <c r="CR2" s="1114"/>
      <c r="CS2" s="1114"/>
      <c r="CT2" s="1114"/>
      <c r="CU2" s="1114"/>
      <c r="CV2" s="1114"/>
      <c r="CW2" s="1114"/>
      <c r="CX2" s="1114"/>
      <c r="CY2" s="1114"/>
      <c r="CZ2" s="1114"/>
      <c r="DA2" s="1114"/>
      <c r="DB2" s="1114"/>
      <c r="DC2" s="1114"/>
      <c r="DD2" s="1114"/>
      <c r="DE2" s="1114"/>
      <c r="DF2" s="1114"/>
      <c r="DG2" s="1114"/>
      <c r="DH2" s="1114"/>
      <c r="DI2" s="1114"/>
      <c r="DJ2" s="1114"/>
      <c r="DK2" s="1114"/>
      <c r="DL2" s="1114"/>
      <c r="DM2" s="1114"/>
      <c r="DN2" s="1114"/>
      <c r="DO2" s="1114"/>
      <c r="DP2" s="1114"/>
      <c r="DQ2" s="1114"/>
      <c r="DR2" s="1114"/>
      <c r="DS2" s="1114"/>
      <c r="DT2" s="1114"/>
      <c r="DU2" s="1114"/>
      <c r="DV2" s="1114"/>
      <c r="DW2" s="1114"/>
      <c r="DX2" s="1114"/>
      <c r="DY2" s="1114"/>
      <c r="DZ2" s="1114"/>
      <c r="EA2" s="1114"/>
      <c r="EB2" s="1114"/>
      <c r="EC2" s="1114"/>
      <c r="ED2" s="1114"/>
      <c r="EE2" s="1114"/>
      <c r="EF2" s="1114"/>
      <c r="EG2" s="1114"/>
      <c r="EH2" s="1114"/>
      <c r="EI2" s="1114"/>
      <c r="EJ2" s="1114"/>
      <c r="EK2" s="1114"/>
      <c r="EL2" s="1114"/>
      <c r="EM2" s="1114"/>
      <c r="EN2" s="1114"/>
      <c r="EO2" s="1114"/>
      <c r="EP2" s="1114"/>
      <c r="EQ2" s="1114"/>
      <c r="ER2" s="1114"/>
      <c r="ES2" s="1114"/>
      <c r="ET2" s="1114"/>
      <c r="EU2" s="1114"/>
      <c r="EV2" s="1114"/>
      <c r="EW2" s="1114"/>
      <c r="EX2" s="1114"/>
      <c r="EY2" s="1114"/>
      <c r="EZ2" s="1114"/>
      <c r="FA2" s="1114"/>
      <c r="FB2" s="1114"/>
      <c r="FC2" s="1114"/>
      <c r="FD2" s="1114"/>
      <c r="FE2" s="1114"/>
      <c r="FF2" s="1114"/>
      <c r="FG2" s="1114"/>
      <c r="FH2" s="1114"/>
      <c r="FI2" s="1114"/>
      <c r="FJ2" s="1114"/>
      <c r="FK2" s="1114"/>
      <c r="FL2" s="1114"/>
      <c r="FM2" s="1114"/>
      <c r="FN2" s="1114"/>
      <c r="FO2" s="1114"/>
      <c r="FP2" s="1114"/>
      <c r="FQ2" s="1114"/>
      <c r="FR2" s="1114"/>
      <c r="FS2" s="1114"/>
      <c r="FT2" s="1114"/>
      <c r="FU2" s="1114"/>
      <c r="FV2" s="1114"/>
      <c r="FW2" s="1114"/>
      <c r="FX2" s="1114"/>
      <c r="FY2" s="1114"/>
      <c r="FZ2" s="1114"/>
      <c r="GA2" s="1114"/>
      <c r="GB2" s="1114"/>
      <c r="GC2" s="1114"/>
      <c r="GD2" s="1114"/>
      <c r="GE2" s="1114"/>
      <c r="GF2" s="1114"/>
      <c r="GG2" s="1114"/>
      <c r="GH2" s="1114"/>
      <c r="GI2" s="1114"/>
      <c r="GJ2" s="1114"/>
      <c r="GK2" s="1114"/>
      <c r="GL2" s="1114"/>
      <c r="GM2" s="1114"/>
      <c r="GN2" s="1114"/>
      <c r="GO2" s="1114"/>
      <c r="GP2" s="1114"/>
      <c r="GQ2" s="1114"/>
      <c r="GR2" s="1114"/>
      <c r="GS2" s="1114"/>
      <c r="GT2" s="1114"/>
      <c r="GU2" s="1114"/>
      <c r="GV2" s="1114"/>
      <c r="GW2" s="1114"/>
      <c r="GX2" s="1114"/>
      <c r="GY2" s="1114"/>
      <c r="GZ2" s="1114"/>
      <c r="HA2" s="1114"/>
      <c r="HB2" s="1114"/>
      <c r="HC2" s="1114"/>
      <c r="HD2" s="1114"/>
      <c r="HE2" s="1114"/>
      <c r="HF2" s="1114"/>
      <c r="HG2" s="1114"/>
      <c r="HH2" s="1114"/>
      <c r="HI2" s="1114"/>
      <c r="HJ2" s="1114"/>
      <c r="HK2" s="1114"/>
      <c r="HL2" s="1114"/>
      <c r="HM2" s="1114"/>
      <c r="HN2" s="1114"/>
      <c r="HO2" s="1114"/>
      <c r="HP2" s="1114"/>
    </row>
    <row r="3" spans="1:224" ht="9.75" customHeight="1" x14ac:dyDescent="0.25">
      <c r="A3" s="1117" t="s">
        <v>1547</v>
      </c>
      <c r="B3" s="1116"/>
      <c r="C3" s="1116"/>
      <c r="D3" s="1115" t="s">
        <v>1546</v>
      </c>
      <c r="E3" s="1114"/>
      <c r="F3" s="1114"/>
      <c r="G3" s="1114"/>
      <c r="H3" s="1114"/>
      <c r="I3" s="1114"/>
      <c r="J3" s="1114"/>
      <c r="K3" s="1114"/>
      <c r="L3" s="1114"/>
      <c r="M3" s="1114"/>
      <c r="N3" s="1114"/>
      <c r="O3" s="1114"/>
      <c r="P3" s="1114"/>
      <c r="Q3" s="1114"/>
      <c r="R3" s="1114"/>
      <c r="S3" s="1114"/>
      <c r="T3" s="1114"/>
      <c r="U3" s="1114"/>
      <c r="V3" s="1114"/>
      <c r="W3" s="1114"/>
      <c r="X3" s="1114"/>
      <c r="Y3" s="1114"/>
      <c r="Z3" s="1114"/>
      <c r="AA3" s="1114"/>
      <c r="AB3" s="1114"/>
      <c r="AC3" s="1114"/>
      <c r="AD3" s="1114"/>
      <c r="AE3" s="1114"/>
      <c r="AF3" s="1114"/>
      <c r="AG3" s="1114"/>
      <c r="AH3" s="1114"/>
      <c r="AI3" s="1114"/>
      <c r="AJ3" s="1114"/>
      <c r="AK3" s="1114"/>
      <c r="AL3" s="1114"/>
      <c r="AM3" s="1114"/>
      <c r="AN3" s="1114"/>
      <c r="AO3" s="1114"/>
      <c r="AP3" s="1114"/>
      <c r="AQ3" s="1114"/>
      <c r="AR3" s="1114"/>
      <c r="AS3" s="1114"/>
      <c r="AT3" s="1114"/>
      <c r="AU3" s="1114"/>
      <c r="AV3" s="1114"/>
      <c r="AW3" s="1114"/>
      <c r="AX3" s="1114"/>
      <c r="AY3" s="1114"/>
      <c r="AZ3" s="1114"/>
      <c r="BA3" s="1114"/>
      <c r="BB3" s="1114"/>
      <c r="BC3" s="1114"/>
      <c r="BD3" s="1114"/>
      <c r="BE3" s="1114"/>
      <c r="BF3" s="1114"/>
      <c r="BG3" s="1114"/>
      <c r="BH3" s="1114"/>
      <c r="BI3" s="1114"/>
      <c r="BJ3" s="1114"/>
      <c r="BK3" s="1114"/>
      <c r="BL3" s="1114"/>
      <c r="BM3" s="1114"/>
      <c r="BN3" s="1114"/>
      <c r="BO3" s="1114"/>
      <c r="BP3" s="1114"/>
      <c r="BQ3" s="1114"/>
      <c r="BR3" s="1114"/>
      <c r="BS3" s="1114"/>
      <c r="BT3" s="1114"/>
      <c r="BU3" s="1114"/>
      <c r="BV3" s="1114"/>
      <c r="BW3" s="1114"/>
      <c r="BX3" s="1114"/>
      <c r="BY3" s="1114"/>
      <c r="BZ3" s="1114"/>
      <c r="CA3" s="1114"/>
      <c r="CB3" s="1114"/>
      <c r="CC3" s="1114"/>
      <c r="CD3" s="1114"/>
      <c r="CE3" s="1114"/>
      <c r="CF3" s="1114"/>
      <c r="CG3" s="1114"/>
      <c r="CH3" s="1114"/>
      <c r="CI3" s="1114"/>
      <c r="CJ3" s="1114"/>
      <c r="CK3" s="1114"/>
      <c r="CL3" s="1114"/>
      <c r="CM3" s="1114"/>
      <c r="CN3" s="1114"/>
      <c r="CO3" s="1114"/>
      <c r="CP3" s="1114"/>
      <c r="CQ3" s="1114"/>
      <c r="CR3" s="1114"/>
      <c r="CS3" s="1114"/>
      <c r="CT3" s="1114"/>
      <c r="CU3" s="1114"/>
      <c r="CV3" s="1114"/>
      <c r="CW3" s="1114"/>
      <c r="CX3" s="1114"/>
      <c r="CY3" s="1114"/>
      <c r="CZ3" s="1114"/>
      <c r="DA3" s="1114"/>
      <c r="DB3" s="1114"/>
      <c r="DC3" s="1114"/>
      <c r="DD3" s="1114"/>
      <c r="DE3" s="1114"/>
      <c r="DF3" s="1114"/>
      <c r="DG3" s="1114"/>
      <c r="DH3" s="1114"/>
      <c r="DI3" s="1114"/>
      <c r="DJ3" s="1114"/>
      <c r="DK3" s="1114"/>
      <c r="DL3" s="1114"/>
      <c r="DM3" s="1114"/>
      <c r="DN3" s="1114"/>
      <c r="DO3" s="1114"/>
      <c r="DP3" s="1114"/>
      <c r="DQ3" s="1114"/>
      <c r="DR3" s="1114"/>
      <c r="DS3" s="1114"/>
      <c r="DT3" s="1114"/>
      <c r="DU3" s="1114"/>
      <c r="DV3" s="1114"/>
      <c r="DW3" s="1114"/>
      <c r="DX3" s="1114"/>
      <c r="DY3" s="1114"/>
      <c r="DZ3" s="1114"/>
      <c r="EA3" s="1114"/>
      <c r="EB3" s="1114"/>
      <c r="EC3" s="1114"/>
      <c r="ED3" s="1114"/>
      <c r="EE3" s="1114"/>
      <c r="EF3" s="1114"/>
      <c r="EG3" s="1114"/>
      <c r="EH3" s="1114"/>
      <c r="EI3" s="1114"/>
      <c r="EJ3" s="1114"/>
      <c r="EK3" s="1114"/>
      <c r="EL3" s="1114"/>
      <c r="EM3" s="1114"/>
      <c r="EN3" s="1114"/>
      <c r="EO3" s="1114"/>
      <c r="EP3" s="1114"/>
      <c r="EQ3" s="1114"/>
      <c r="ER3" s="1114"/>
      <c r="ES3" s="1114"/>
      <c r="ET3" s="1114"/>
      <c r="EU3" s="1114"/>
      <c r="EV3" s="1114"/>
      <c r="EW3" s="1114"/>
      <c r="EX3" s="1114"/>
      <c r="EY3" s="1114"/>
      <c r="EZ3" s="1114"/>
      <c r="FA3" s="1114"/>
      <c r="FB3" s="1114"/>
      <c r="FC3" s="1114"/>
      <c r="FD3" s="1114"/>
      <c r="FE3" s="1114"/>
      <c r="FF3" s="1114"/>
      <c r="FG3" s="1114"/>
      <c r="FH3" s="1114"/>
      <c r="FI3" s="1114"/>
      <c r="FJ3" s="1114"/>
      <c r="FK3" s="1114"/>
      <c r="FL3" s="1114"/>
      <c r="FM3" s="1114"/>
      <c r="FN3" s="1114"/>
      <c r="FO3" s="1114"/>
      <c r="FP3" s="1114"/>
      <c r="FQ3" s="1114"/>
      <c r="FR3" s="1114"/>
      <c r="FS3" s="1114"/>
      <c r="FT3" s="1114"/>
      <c r="FU3" s="1114"/>
      <c r="FV3" s="1114"/>
      <c r="FW3" s="1114"/>
      <c r="FX3" s="1114"/>
      <c r="FY3" s="1114"/>
      <c r="FZ3" s="1114"/>
      <c r="GA3" s="1114"/>
      <c r="GB3" s="1114"/>
      <c r="GC3" s="1114"/>
      <c r="GD3" s="1114"/>
      <c r="GE3" s="1114"/>
      <c r="GF3" s="1114"/>
      <c r="GG3" s="1114"/>
      <c r="GH3" s="1114"/>
      <c r="GI3" s="1114"/>
      <c r="GJ3" s="1114"/>
      <c r="GK3" s="1114"/>
      <c r="GL3" s="1114"/>
      <c r="GM3" s="1114"/>
      <c r="GN3" s="1114"/>
      <c r="GO3" s="1114"/>
      <c r="GP3" s="1114"/>
      <c r="GQ3" s="1114"/>
      <c r="GR3" s="1114"/>
      <c r="GS3" s="1114"/>
      <c r="GT3" s="1114"/>
      <c r="GU3" s="1114"/>
      <c r="GV3" s="1114"/>
      <c r="GW3" s="1114"/>
      <c r="GX3" s="1114"/>
      <c r="GY3" s="1114"/>
      <c r="GZ3" s="1114"/>
      <c r="HA3" s="1114"/>
      <c r="HB3" s="1114"/>
      <c r="HC3" s="1114"/>
      <c r="HD3" s="1114"/>
      <c r="HE3" s="1114"/>
    </row>
    <row r="4" spans="1:224" ht="25.5" customHeight="1" x14ac:dyDescent="0.25">
      <c r="A4" s="1093"/>
      <c r="B4" s="1113" t="s">
        <v>146</v>
      </c>
      <c r="C4" s="1112" t="s">
        <v>1660</v>
      </c>
      <c r="D4" s="1112" t="s">
        <v>1657</v>
      </c>
      <c r="E4" s="1090"/>
      <c r="F4" s="1090"/>
      <c r="G4" s="1090"/>
      <c r="H4" s="1090"/>
      <c r="I4" s="1090"/>
      <c r="J4" s="1090"/>
      <c r="K4" s="1090"/>
      <c r="L4" s="1090"/>
      <c r="M4" s="1090"/>
      <c r="N4" s="1090"/>
      <c r="O4" s="1090"/>
      <c r="P4" s="1090"/>
      <c r="Q4" s="1090"/>
      <c r="R4" s="1090"/>
      <c r="S4" s="1090"/>
      <c r="T4" s="1090"/>
      <c r="U4" s="1090"/>
      <c r="V4" s="1090"/>
      <c r="W4" s="1090"/>
      <c r="X4" s="1090"/>
      <c r="Y4" s="1090"/>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90"/>
      <c r="BA4" s="1090"/>
      <c r="BB4" s="1090"/>
      <c r="BC4" s="1090"/>
      <c r="BD4" s="1090"/>
      <c r="BE4" s="1090"/>
      <c r="BF4" s="1090"/>
      <c r="BG4" s="1090"/>
      <c r="BH4" s="1090"/>
      <c r="BI4" s="1090"/>
      <c r="BJ4" s="1090"/>
      <c r="BK4" s="1090"/>
      <c r="BL4" s="1090"/>
      <c r="BM4" s="1090"/>
      <c r="BN4" s="1090"/>
      <c r="BO4" s="1090"/>
      <c r="BP4" s="1090"/>
      <c r="BQ4" s="1090"/>
      <c r="BR4" s="1090"/>
      <c r="BS4" s="1090"/>
      <c r="BT4" s="1090"/>
      <c r="BU4" s="1090"/>
      <c r="BV4" s="1090"/>
      <c r="BW4" s="1090"/>
      <c r="BX4" s="1090"/>
      <c r="BY4" s="1090"/>
      <c r="BZ4" s="1090"/>
      <c r="CA4" s="1090"/>
      <c r="CB4" s="1090"/>
      <c r="CC4" s="1090"/>
      <c r="CD4" s="1090"/>
      <c r="CE4" s="1090"/>
      <c r="CF4" s="1090"/>
      <c r="CG4" s="1090"/>
      <c r="CH4" s="1090"/>
      <c r="CI4" s="1090"/>
      <c r="CJ4" s="1090"/>
      <c r="CK4" s="1090"/>
      <c r="CL4" s="1090"/>
      <c r="CM4" s="1090"/>
      <c r="CN4" s="1090"/>
      <c r="CO4" s="1090"/>
      <c r="CP4" s="1090"/>
      <c r="CQ4" s="1090"/>
      <c r="CR4" s="1090"/>
      <c r="CS4" s="1090"/>
      <c r="CT4" s="1090"/>
      <c r="CU4" s="1090"/>
      <c r="CV4" s="1090"/>
      <c r="CW4" s="1090"/>
      <c r="CX4" s="1090"/>
      <c r="CY4" s="1090"/>
      <c r="CZ4" s="1090"/>
      <c r="DA4" s="1090"/>
      <c r="DB4" s="1090"/>
      <c r="DC4" s="1090"/>
      <c r="DD4" s="1090"/>
      <c r="DE4" s="1090"/>
      <c r="DF4" s="1090"/>
      <c r="DG4" s="1090"/>
      <c r="DH4" s="1090"/>
      <c r="DI4" s="1090"/>
      <c r="DJ4" s="1090"/>
      <c r="DK4" s="1090"/>
      <c r="DL4" s="1090"/>
      <c r="DM4" s="1090"/>
      <c r="DN4" s="1090"/>
      <c r="DO4" s="1090"/>
      <c r="DP4" s="1090"/>
      <c r="DQ4" s="1090"/>
      <c r="DR4" s="1090"/>
      <c r="DS4" s="1090"/>
      <c r="DT4" s="1090"/>
      <c r="DU4" s="1090"/>
      <c r="DV4" s="1090"/>
      <c r="DW4" s="1090"/>
      <c r="DX4" s="1090"/>
      <c r="DY4" s="1090"/>
      <c r="DZ4" s="1090"/>
      <c r="EA4" s="1090"/>
      <c r="EB4" s="1090"/>
      <c r="EC4" s="1090"/>
      <c r="ED4" s="1090"/>
      <c r="EE4" s="1090"/>
      <c r="EF4" s="1090"/>
      <c r="EG4" s="1090"/>
      <c r="EH4" s="1090"/>
      <c r="EI4" s="1090"/>
      <c r="EJ4" s="1090"/>
      <c r="EK4" s="1090"/>
      <c r="EL4" s="1090"/>
      <c r="EM4" s="1090"/>
      <c r="EN4" s="1090"/>
      <c r="EO4" s="1090"/>
      <c r="EP4" s="1090"/>
      <c r="EQ4" s="1090"/>
      <c r="ER4" s="1090"/>
      <c r="ES4" s="1090"/>
      <c r="ET4" s="1090"/>
      <c r="EU4" s="1090"/>
      <c r="EV4" s="1090"/>
      <c r="EW4" s="1090"/>
      <c r="EX4" s="1090"/>
      <c r="EY4" s="1090"/>
      <c r="EZ4" s="1090"/>
      <c r="FA4" s="1090"/>
      <c r="FB4" s="1090"/>
      <c r="FC4" s="1090"/>
      <c r="FD4" s="1090"/>
      <c r="FE4" s="1090"/>
      <c r="FF4" s="1090"/>
      <c r="FG4" s="1090"/>
      <c r="FH4" s="1090"/>
      <c r="FI4" s="1090"/>
      <c r="FJ4" s="1090"/>
      <c r="FK4" s="1090"/>
      <c r="FL4" s="1090"/>
      <c r="FM4" s="1090"/>
      <c r="FN4" s="1090"/>
      <c r="FO4" s="1090"/>
      <c r="FP4" s="1090"/>
      <c r="FQ4" s="1090"/>
      <c r="FR4" s="1090"/>
      <c r="FS4" s="1090"/>
      <c r="FT4" s="1090"/>
      <c r="FU4" s="1090"/>
      <c r="FV4" s="1090"/>
      <c r="FW4" s="1090"/>
      <c r="FX4" s="1090"/>
      <c r="FY4" s="1090"/>
      <c r="FZ4" s="1090"/>
      <c r="GA4" s="1090"/>
      <c r="GB4" s="1090"/>
      <c r="GC4" s="1090"/>
      <c r="GD4" s="1090"/>
      <c r="GE4" s="1090"/>
      <c r="GF4" s="1090"/>
      <c r="GG4" s="1090"/>
      <c r="GH4" s="1090"/>
      <c r="GI4" s="1090"/>
      <c r="GJ4" s="1090"/>
      <c r="GK4" s="1090"/>
      <c r="GL4" s="1090"/>
      <c r="GM4" s="1090"/>
      <c r="GN4" s="1090"/>
      <c r="GO4" s="1090"/>
      <c r="GP4" s="1090"/>
      <c r="GQ4" s="1090"/>
      <c r="GR4" s="1090"/>
      <c r="GS4" s="1090"/>
      <c r="GT4" s="1090"/>
      <c r="GU4" s="1090"/>
      <c r="GV4" s="1090"/>
      <c r="GW4" s="1090"/>
      <c r="GX4" s="1090"/>
      <c r="GY4" s="1090"/>
      <c r="GZ4" s="1090"/>
      <c r="HA4" s="1090"/>
      <c r="HB4" s="1090"/>
      <c r="HC4" s="1090"/>
      <c r="HD4" s="1090"/>
      <c r="HE4" s="1090"/>
    </row>
    <row r="5" spans="1:224" x14ac:dyDescent="0.25">
      <c r="A5" s="1097" t="s">
        <v>145</v>
      </c>
      <c r="B5" s="1110"/>
      <c r="C5" s="1111"/>
      <c r="D5" s="1110"/>
      <c r="E5" s="1090"/>
      <c r="F5" s="1090"/>
      <c r="G5" s="1090"/>
      <c r="H5" s="1090"/>
      <c r="I5" s="1090"/>
      <c r="J5" s="1090"/>
      <c r="K5" s="1090"/>
      <c r="L5" s="1090"/>
      <c r="M5" s="1090"/>
      <c r="N5" s="1090"/>
      <c r="O5" s="1090"/>
      <c r="P5" s="1090"/>
      <c r="Q5" s="1090"/>
      <c r="R5" s="1090"/>
      <c r="S5" s="1090"/>
      <c r="T5" s="1090"/>
      <c r="U5" s="1090"/>
      <c r="V5" s="1090"/>
      <c r="W5" s="1090"/>
      <c r="X5" s="1090"/>
      <c r="Y5" s="1090"/>
      <c r="Z5" s="1090"/>
      <c r="AA5" s="1090"/>
      <c r="AB5" s="1090"/>
      <c r="AC5" s="1090"/>
      <c r="AD5" s="1090"/>
      <c r="AE5" s="1090"/>
      <c r="AF5" s="1090"/>
      <c r="AG5" s="1090"/>
      <c r="AH5" s="1090"/>
      <c r="AI5" s="1090"/>
      <c r="AJ5" s="1090"/>
      <c r="AK5" s="1090"/>
      <c r="AL5" s="1090"/>
      <c r="AM5" s="1090"/>
      <c r="AN5" s="1090"/>
      <c r="AO5" s="1090"/>
      <c r="AP5" s="1090"/>
      <c r="AQ5" s="1090"/>
      <c r="AR5" s="1090"/>
      <c r="AS5" s="1090"/>
      <c r="AT5" s="1090"/>
      <c r="AU5" s="1090"/>
      <c r="AV5" s="1090"/>
      <c r="AW5" s="1090"/>
      <c r="AX5" s="1090"/>
      <c r="AY5" s="1090"/>
      <c r="AZ5" s="1090"/>
      <c r="BA5" s="1090"/>
      <c r="BB5" s="1090"/>
      <c r="BC5" s="1090"/>
      <c r="BD5" s="1090"/>
      <c r="BE5" s="1090"/>
      <c r="BF5" s="1090"/>
      <c r="BG5" s="1090"/>
      <c r="BH5" s="1090"/>
      <c r="BI5" s="1090"/>
      <c r="BJ5" s="1090"/>
      <c r="BK5" s="1090"/>
      <c r="BL5" s="1090"/>
      <c r="BM5" s="1090"/>
      <c r="BN5" s="1090"/>
      <c r="BO5" s="1090"/>
      <c r="BP5" s="1090"/>
      <c r="BQ5" s="1090"/>
      <c r="BR5" s="1090"/>
      <c r="BS5" s="1090"/>
      <c r="BT5" s="1090"/>
      <c r="BU5" s="1090"/>
      <c r="BV5" s="1090"/>
      <c r="BW5" s="1090"/>
      <c r="BX5" s="1090"/>
      <c r="BY5" s="1090"/>
      <c r="BZ5" s="1090"/>
      <c r="CA5" s="1090"/>
      <c r="CB5" s="1090"/>
      <c r="CC5" s="1090"/>
      <c r="CD5" s="1090"/>
      <c r="CE5" s="1090"/>
      <c r="CF5" s="1090"/>
      <c r="CG5" s="1090"/>
      <c r="CH5" s="1090"/>
      <c r="CI5" s="1090"/>
      <c r="CJ5" s="1090"/>
      <c r="CK5" s="1090"/>
      <c r="CL5" s="1090"/>
      <c r="CM5" s="1090"/>
      <c r="CN5" s="1090"/>
      <c r="CO5" s="1090"/>
      <c r="CP5" s="1090"/>
      <c r="CQ5" s="1090"/>
      <c r="CR5" s="1090"/>
      <c r="CS5" s="1090"/>
      <c r="CT5" s="1090"/>
      <c r="CU5" s="1090"/>
      <c r="CV5" s="1090"/>
      <c r="CW5" s="1090"/>
      <c r="CX5" s="1090"/>
      <c r="CY5" s="1090"/>
      <c r="CZ5" s="1090"/>
      <c r="DA5" s="1090"/>
      <c r="DB5" s="1090"/>
      <c r="DC5" s="1090"/>
      <c r="DD5" s="1090"/>
      <c r="DE5" s="1090"/>
      <c r="DF5" s="1090"/>
      <c r="DG5" s="1090"/>
      <c r="DH5" s="1090"/>
      <c r="DI5" s="1090"/>
      <c r="DJ5" s="1090"/>
      <c r="DK5" s="1090"/>
      <c r="DL5" s="1090"/>
      <c r="DM5" s="1090"/>
      <c r="DN5" s="1090"/>
      <c r="DO5" s="1090"/>
      <c r="DP5" s="1090"/>
      <c r="DQ5" s="1090"/>
      <c r="DR5" s="1090"/>
      <c r="DS5" s="1090"/>
      <c r="DT5" s="1090"/>
      <c r="DU5" s="1090"/>
      <c r="DV5" s="1090"/>
      <c r="DW5" s="1090"/>
      <c r="DX5" s="1090"/>
      <c r="DY5" s="1090"/>
      <c r="DZ5" s="1090"/>
      <c r="EA5" s="1090"/>
      <c r="EB5" s="1090"/>
      <c r="EC5" s="1090"/>
      <c r="ED5" s="1090"/>
      <c r="EE5" s="1090"/>
      <c r="EF5" s="1090"/>
      <c r="EG5" s="1090"/>
      <c r="EH5" s="1090"/>
      <c r="EI5" s="1090"/>
      <c r="EJ5" s="1090"/>
      <c r="EK5" s="1090"/>
      <c r="EL5" s="1090"/>
      <c r="EM5" s="1090"/>
      <c r="EN5" s="1090"/>
      <c r="EO5" s="1090"/>
      <c r="EP5" s="1090"/>
      <c r="EQ5" s="1090"/>
      <c r="ER5" s="1090"/>
      <c r="ES5" s="1090"/>
      <c r="ET5" s="1090"/>
      <c r="EU5" s="1090"/>
      <c r="EV5" s="1090"/>
      <c r="EW5" s="1090"/>
      <c r="EX5" s="1090"/>
      <c r="EY5" s="1090"/>
      <c r="EZ5" s="1090"/>
      <c r="FA5" s="1090"/>
      <c r="FB5" s="1090"/>
      <c r="FC5" s="1090"/>
      <c r="FD5" s="1090"/>
      <c r="FE5" s="1090"/>
      <c r="FF5" s="1090"/>
      <c r="FG5" s="1090"/>
      <c r="FH5" s="1090"/>
      <c r="FI5" s="1090"/>
      <c r="FJ5" s="1090"/>
      <c r="FK5" s="1090"/>
      <c r="FL5" s="1090"/>
      <c r="FM5" s="1090"/>
      <c r="FN5" s="1090"/>
      <c r="FO5" s="1090"/>
      <c r="FP5" s="1090"/>
      <c r="FQ5" s="1090"/>
      <c r="FR5" s="1090"/>
      <c r="FS5" s="1090"/>
      <c r="FT5" s="1090"/>
      <c r="FU5" s="1090"/>
      <c r="FV5" s="1090"/>
      <c r="FW5" s="1090"/>
      <c r="FX5" s="1090"/>
      <c r="FY5" s="1090"/>
      <c r="FZ5" s="1090"/>
      <c r="GA5" s="1090"/>
      <c r="GB5" s="1090"/>
      <c r="GC5" s="1090"/>
      <c r="GD5" s="1090"/>
      <c r="GE5" s="1090"/>
      <c r="GF5" s="1090"/>
      <c r="GG5" s="1090"/>
      <c r="GH5" s="1090"/>
      <c r="GI5" s="1090"/>
      <c r="GJ5" s="1090"/>
      <c r="GK5" s="1090"/>
      <c r="GL5" s="1090"/>
      <c r="GM5" s="1090"/>
      <c r="GN5" s="1090"/>
      <c r="GO5" s="1090"/>
      <c r="GP5" s="1090"/>
      <c r="GQ5" s="1090"/>
      <c r="GR5" s="1090"/>
      <c r="GS5" s="1090"/>
      <c r="GT5" s="1090"/>
      <c r="GU5" s="1090"/>
      <c r="GV5" s="1090"/>
      <c r="GW5" s="1090"/>
      <c r="GX5" s="1090"/>
      <c r="GY5" s="1090"/>
      <c r="GZ5" s="1090"/>
      <c r="HA5" s="1090"/>
      <c r="HB5" s="1090"/>
      <c r="HC5" s="1090"/>
      <c r="HD5" s="1090"/>
      <c r="HE5" s="1090"/>
    </row>
    <row r="6" spans="1:224" x14ac:dyDescent="0.25">
      <c r="A6" s="1097">
        <v>1998</v>
      </c>
      <c r="B6" s="1103">
        <v>5904</v>
      </c>
      <c r="C6" s="1109">
        <v>2557</v>
      </c>
      <c r="D6" s="1109">
        <v>3347</v>
      </c>
      <c r="E6" s="1102"/>
      <c r="F6" s="1090"/>
      <c r="G6" s="1090"/>
      <c r="H6" s="1090"/>
      <c r="I6" s="1090"/>
      <c r="J6" s="1090"/>
      <c r="K6" s="1090"/>
      <c r="L6" s="1090"/>
      <c r="M6" s="1090"/>
      <c r="N6" s="1090"/>
      <c r="O6" s="1090"/>
      <c r="P6" s="1090"/>
      <c r="Q6" s="1090"/>
      <c r="R6" s="1090"/>
      <c r="S6" s="1090"/>
      <c r="T6" s="1090"/>
      <c r="U6" s="1090"/>
      <c r="V6" s="1090"/>
      <c r="W6" s="1090"/>
      <c r="X6" s="1090"/>
      <c r="Y6" s="1090"/>
      <c r="Z6" s="1090"/>
      <c r="AA6" s="1090"/>
      <c r="AB6" s="1090"/>
      <c r="AC6" s="1090"/>
      <c r="AD6" s="1090"/>
      <c r="AE6" s="1090"/>
      <c r="AF6" s="1090"/>
      <c r="AG6" s="1090"/>
      <c r="AH6" s="1090"/>
      <c r="AI6" s="1090"/>
      <c r="AJ6" s="1090"/>
      <c r="AK6" s="1090"/>
      <c r="AL6" s="1090"/>
      <c r="AM6" s="1090"/>
      <c r="AN6" s="1090"/>
      <c r="AO6" s="1090"/>
      <c r="AP6" s="1090"/>
      <c r="AQ6" s="1090"/>
      <c r="AR6" s="1090"/>
      <c r="AS6" s="1090"/>
      <c r="AT6" s="1090"/>
      <c r="AU6" s="1090"/>
      <c r="AV6" s="1090"/>
      <c r="AW6" s="1090"/>
      <c r="AX6" s="1090"/>
      <c r="AY6" s="1090"/>
      <c r="AZ6" s="1090"/>
      <c r="BA6" s="1090"/>
      <c r="BB6" s="1090"/>
      <c r="BC6" s="1090"/>
      <c r="BD6" s="1090"/>
      <c r="BE6" s="1090"/>
      <c r="BF6" s="1090"/>
      <c r="BG6" s="1090"/>
      <c r="BH6" s="1090"/>
      <c r="BI6" s="1090"/>
      <c r="BJ6" s="1090"/>
      <c r="BK6" s="1090"/>
      <c r="BL6" s="1090"/>
      <c r="BM6" s="1090"/>
      <c r="BN6" s="1090"/>
      <c r="BO6" s="1090"/>
      <c r="BP6" s="1090"/>
      <c r="BQ6" s="1090"/>
      <c r="BR6" s="1090"/>
      <c r="BS6" s="1090"/>
      <c r="BT6" s="1090"/>
      <c r="BU6" s="1090"/>
      <c r="BV6" s="1090"/>
      <c r="BW6" s="1090"/>
      <c r="BX6" s="1090"/>
      <c r="BY6" s="1090"/>
      <c r="BZ6" s="1090"/>
      <c r="CA6" s="1090"/>
      <c r="CB6" s="1090"/>
      <c r="CC6" s="1090"/>
      <c r="CD6" s="1090"/>
      <c r="CE6" s="1090"/>
      <c r="CF6" s="1090"/>
      <c r="CG6" s="1090"/>
      <c r="CH6" s="1090"/>
      <c r="CI6" s="1090"/>
      <c r="CJ6" s="1090"/>
      <c r="CK6" s="1090"/>
      <c r="CL6" s="1090"/>
      <c r="CM6" s="1090"/>
      <c r="CN6" s="1090"/>
      <c r="CO6" s="1090"/>
      <c r="CP6" s="1090"/>
      <c r="CQ6" s="1090"/>
      <c r="CR6" s="1090"/>
      <c r="CS6" s="1090"/>
      <c r="CT6" s="1090"/>
      <c r="CU6" s="1090"/>
      <c r="CV6" s="1090"/>
      <c r="CW6" s="1090"/>
      <c r="CX6" s="1090"/>
      <c r="CY6" s="1090"/>
      <c r="CZ6" s="1090"/>
      <c r="DA6" s="1090"/>
      <c r="DB6" s="1090"/>
      <c r="DC6" s="1090"/>
      <c r="DD6" s="1090"/>
      <c r="DE6" s="1090"/>
      <c r="DF6" s="1090"/>
      <c r="DG6" s="1090"/>
      <c r="DH6" s="1090"/>
      <c r="DI6" s="1090"/>
      <c r="DJ6" s="1090"/>
      <c r="DK6" s="1090"/>
      <c r="DL6" s="1090"/>
      <c r="DM6" s="1090"/>
      <c r="DN6" s="1090"/>
      <c r="DO6" s="1090"/>
      <c r="DP6" s="1090"/>
      <c r="DQ6" s="1090"/>
      <c r="DR6" s="1090"/>
      <c r="DS6" s="1090"/>
      <c r="DT6" s="1090"/>
      <c r="DU6" s="1090"/>
      <c r="DV6" s="1090"/>
      <c r="DW6" s="1090"/>
      <c r="DX6" s="1090"/>
      <c r="DY6" s="1090"/>
      <c r="DZ6" s="1090"/>
      <c r="EA6" s="1090"/>
      <c r="EB6" s="1090"/>
      <c r="EC6" s="1090"/>
      <c r="ED6" s="1090"/>
      <c r="EE6" s="1090"/>
      <c r="EF6" s="1090"/>
      <c r="EG6" s="1090"/>
      <c r="EH6" s="1090"/>
      <c r="EI6" s="1090"/>
      <c r="EJ6" s="1090"/>
      <c r="EK6" s="1090"/>
      <c r="EL6" s="1090"/>
      <c r="EM6" s="1090"/>
      <c r="EN6" s="1090"/>
      <c r="EO6" s="1090"/>
      <c r="EP6" s="1090"/>
      <c r="EQ6" s="1090"/>
      <c r="ER6" s="1090"/>
      <c r="ES6" s="1090"/>
      <c r="ET6" s="1090"/>
      <c r="EU6" s="1090"/>
      <c r="EV6" s="1090"/>
      <c r="EW6" s="1090"/>
      <c r="EX6" s="1090"/>
      <c r="EY6" s="1090"/>
      <c r="EZ6" s="1090"/>
      <c r="FA6" s="1090"/>
      <c r="FB6" s="1090"/>
      <c r="FC6" s="1090"/>
      <c r="FD6" s="1090"/>
      <c r="FE6" s="1090"/>
      <c r="FF6" s="1090"/>
      <c r="FG6" s="1090"/>
      <c r="FH6" s="1090"/>
      <c r="FI6" s="1090"/>
      <c r="FJ6" s="1090"/>
      <c r="FK6" s="1090"/>
      <c r="FL6" s="1090"/>
      <c r="FM6" s="1090"/>
      <c r="FN6" s="1090"/>
      <c r="FO6" s="1090"/>
      <c r="FP6" s="1090"/>
      <c r="FQ6" s="1090"/>
      <c r="FR6" s="1090"/>
      <c r="FS6" s="1090"/>
      <c r="FT6" s="1090"/>
      <c r="FU6" s="1090"/>
      <c r="FV6" s="1090"/>
      <c r="FW6" s="1090"/>
      <c r="FX6" s="1090"/>
      <c r="FY6" s="1090"/>
      <c r="FZ6" s="1090"/>
      <c r="GA6" s="1090"/>
      <c r="GB6" s="1090"/>
      <c r="GC6" s="1090"/>
      <c r="GD6" s="1090"/>
      <c r="GE6" s="1090"/>
      <c r="GF6" s="1090"/>
      <c r="GG6" s="1090"/>
      <c r="GH6" s="1090"/>
      <c r="GI6" s="1090"/>
      <c r="GJ6" s="1090"/>
      <c r="GK6" s="1090"/>
      <c r="GL6" s="1090"/>
      <c r="GM6" s="1090"/>
      <c r="GN6" s="1090"/>
      <c r="GO6" s="1090"/>
      <c r="GP6" s="1090"/>
      <c r="GQ6" s="1090"/>
      <c r="GR6" s="1090"/>
      <c r="GS6" s="1090"/>
      <c r="GT6" s="1090"/>
      <c r="GU6" s="1090"/>
      <c r="GV6" s="1090"/>
      <c r="GW6" s="1090"/>
      <c r="GX6" s="1090"/>
      <c r="GY6" s="1090"/>
      <c r="GZ6" s="1090"/>
      <c r="HA6" s="1090"/>
      <c r="HB6" s="1090"/>
      <c r="HC6" s="1090"/>
      <c r="HD6" s="1090"/>
      <c r="HE6" s="1090"/>
    </row>
    <row r="7" spans="1:224" x14ac:dyDescent="0.25">
      <c r="A7" s="1097">
        <v>1999</v>
      </c>
      <c r="B7" s="1103">
        <v>5728</v>
      </c>
      <c r="C7" s="1109">
        <v>2561</v>
      </c>
      <c r="D7" s="1109">
        <v>3167</v>
      </c>
      <c r="E7" s="1102"/>
      <c r="F7" s="1090"/>
      <c r="G7" s="1090"/>
      <c r="H7" s="1090"/>
      <c r="I7" s="1090"/>
      <c r="J7" s="1090"/>
      <c r="K7" s="1090"/>
      <c r="L7" s="1090"/>
      <c r="M7" s="1090"/>
      <c r="N7" s="1090"/>
      <c r="O7" s="1090"/>
      <c r="P7" s="1090"/>
      <c r="Q7" s="1090"/>
      <c r="R7" s="1090"/>
      <c r="S7" s="1090"/>
      <c r="T7" s="1090"/>
      <c r="U7" s="1090"/>
      <c r="V7" s="1090"/>
      <c r="W7" s="1090"/>
      <c r="X7" s="1090"/>
      <c r="Y7" s="1090"/>
      <c r="Z7" s="1090"/>
      <c r="AA7" s="1090"/>
      <c r="AB7" s="1090"/>
      <c r="AC7" s="1090"/>
      <c r="AD7" s="1090"/>
      <c r="AE7" s="1090"/>
      <c r="AF7" s="1090"/>
      <c r="AG7" s="1090"/>
      <c r="AH7" s="1090"/>
      <c r="AI7" s="1090"/>
      <c r="AJ7" s="1090"/>
      <c r="AK7" s="1090"/>
      <c r="AL7" s="1090"/>
      <c r="AM7" s="1090"/>
      <c r="AN7" s="1090"/>
      <c r="AO7" s="1090"/>
      <c r="AP7" s="1090"/>
      <c r="AQ7" s="1090"/>
      <c r="AR7" s="1090"/>
      <c r="AS7" s="1090"/>
      <c r="AT7" s="1090"/>
      <c r="AU7" s="1090"/>
      <c r="AV7" s="1090"/>
      <c r="AW7" s="1090"/>
      <c r="AX7" s="1090"/>
      <c r="AY7" s="1090"/>
      <c r="AZ7" s="1090"/>
      <c r="BA7" s="1090"/>
      <c r="BB7" s="1090"/>
      <c r="BC7" s="1090"/>
      <c r="BD7" s="1090"/>
      <c r="BE7" s="1090"/>
      <c r="BF7" s="1090"/>
      <c r="BG7" s="1090"/>
      <c r="BH7" s="1090"/>
      <c r="BI7" s="1090"/>
      <c r="BJ7" s="1090"/>
      <c r="BK7" s="1090"/>
      <c r="BL7" s="1090"/>
      <c r="BM7" s="1090"/>
      <c r="BN7" s="1090"/>
      <c r="BO7" s="1090"/>
      <c r="BP7" s="1090"/>
      <c r="BQ7" s="1090"/>
      <c r="BR7" s="1090"/>
      <c r="BS7" s="1090"/>
      <c r="BT7" s="1090"/>
      <c r="BU7" s="1090"/>
      <c r="BV7" s="1090"/>
      <c r="BW7" s="1090"/>
      <c r="BX7" s="1090"/>
      <c r="BY7" s="1090"/>
      <c r="BZ7" s="1090"/>
      <c r="CA7" s="1090"/>
      <c r="CB7" s="1090"/>
      <c r="CC7" s="1090"/>
      <c r="CD7" s="1090"/>
      <c r="CE7" s="1090"/>
      <c r="CF7" s="1090"/>
      <c r="CG7" s="1090"/>
      <c r="CH7" s="1090"/>
      <c r="CI7" s="1090"/>
      <c r="CJ7" s="1090"/>
      <c r="CK7" s="1090"/>
      <c r="CL7" s="1090"/>
      <c r="CM7" s="1090"/>
      <c r="CN7" s="1090"/>
      <c r="CO7" s="1090"/>
      <c r="CP7" s="1090"/>
      <c r="CQ7" s="1090"/>
      <c r="CR7" s="1090"/>
      <c r="CS7" s="1090"/>
      <c r="CT7" s="1090"/>
      <c r="CU7" s="1090"/>
      <c r="CV7" s="1090"/>
      <c r="CW7" s="1090"/>
      <c r="CX7" s="1090"/>
      <c r="CY7" s="1090"/>
      <c r="CZ7" s="1090"/>
      <c r="DA7" s="1090"/>
      <c r="DB7" s="1090"/>
      <c r="DC7" s="1090"/>
      <c r="DD7" s="1090"/>
      <c r="DE7" s="1090"/>
      <c r="DF7" s="1090"/>
      <c r="DG7" s="1090"/>
      <c r="DH7" s="1090"/>
      <c r="DI7" s="1090"/>
      <c r="DJ7" s="1090"/>
      <c r="DK7" s="1090"/>
      <c r="DL7" s="1090"/>
      <c r="DM7" s="1090"/>
      <c r="DN7" s="1090"/>
      <c r="DO7" s="1090"/>
      <c r="DP7" s="1090"/>
      <c r="DQ7" s="1090"/>
      <c r="DR7" s="1090"/>
      <c r="DS7" s="1090"/>
      <c r="DT7" s="1090"/>
      <c r="DU7" s="1090"/>
      <c r="DV7" s="1090"/>
      <c r="DW7" s="1090"/>
      <c r="DX7" s="1090"/>
      <c r="DY7" s="1090"/>
      <c r="DZ7" s="1090"/>
      <c r="EA7" s="1090"/>
      <c r="EB7" s="1090"/>
      <c r="EC7" s="1090"/>
      <c r="ED7" s="1090"/>
      <c r="EE7" s="1090"/>
      <c r="EF7" s="1090"/>
      <c r="EG7" s="1090"/>
      <c r="EH7" s="1090"/>
      <c r="EI7" s="1090"/>
      <c r="EJ7" s="1090"/>
      <c r="EK7" s="1090"/>
      <c r="EL7" s="1090"/>
      <c r="EM7" s="1090"/>
      <c r="EN7" s="1090"/>
      <c r="EO7" s="1090"/>
      <c r="EP7" s="1090"/>
      <c r="EQ7" s="1090"/>
      <c r="ER7" s="1090"/>
      <c r="ES7" s="1090"/>
      <c r="ET7" s="1090"/>
      <c r="EU7" s="1090"/>
      <c r="EV7" s="1090"/>
      <c r="EW7" s="1090"/>
      <c r="EX7" s="1090"/>
      <c r="EY7" s="1090"/>
      <c r="EZ7" s="1090"/>
      <c r="FA7" s="1090"/>
      <c r="FB7" s="1090"/>
      <c r="FC7" s="1090"/>
      <c r="FD7" s="1090"/>
      <c r="FE7" s="1090"/>
      <c r="FF7" s="1090"/>
      <c r="FG7" s="1090"/>
      <c r="FH7" s="1090"/>
      <c r="FI7" s="1090"/>
      <c r="FJ7" s="1090"/>
      <c r="FK7" s="1090"/>
      <c r="FL7" s="1090"/>
      <c r="FM7" s="1090"/>
      <c r="FN7" s="1090"/>
      <c r="FO7" s="1090"/>
      <c r="FP7" s="1090"/>
      <c r="FQ7" s="1090"/>
      <c r="FR7" s="1090"/>
      <c r="FS7" s="1090"/>
      <c r="FT7" s="1090"/>
      <c r="FU7" s="1090"/>
      <c r="FV7" s="1090"/>
      <c r="FW7" s="1090"/>
      <c r="FX7" s="1090"/>
      <c r="FY7" s="1090"/>
      <c r="FZ7" s="1090"/>
      <c r="GA7" s="1090"/>
      <c r="GB7" s="1090"/>
      <c r="GC7" s="1090"/>
      <c r="GD7" s="1090"/>
      <c r="GE7" s="1090"/>
      <c r="GF7" s="1090"/>
      <c r="GG7" s="1090"/>
      <c r="GH7" s="1090"/>
      <c r="GI7" s="1090"/>
      <c r="GJ7" s="1090"/>
      <c r="GK7" s="1090"/>
      <c r="GL7" s="1090"/>
      <c r="GM7" s="1090"/>
      <c r="GN7" s="1090"/>
      <c r="GO7" s="1090"/>
      <c r="GP7" s="1090"/>
      <c r="GQ7" s="1090"/>
      <c r="GR7" s="1090"/>
      <c r="GS7" s="1090"/>
      <c r="GT7" s="1090"/>
      <c r="GU7" s="1090"/>
      <c r="GV7" s="1090"/>
      <c r="GW7" s="1090"/>
      <c r="GX7" s="1090"/>
      <c r="GY7" s="1090"/>
      <c r="GZ7" s="1090"/>
      <c r="HA7" s="1090"/>
      <c r="HB7" s="1090"/>
      <c r="HC7" s="1090"/>
      <c r="HD7" s="1090"/>
      <c r="HE7" s="1090"/>
    </row>
    <row r="8" spans="1:224" x14ac:dyDescent="0.25">
      <c r="A8" s="1097">
        <v>2000</v>
      </c>
      <c r="B8" s="1103">
        <v>7320</v>
      </c>
      <c r="C8" s="1109">
        <v>3172</v>
      </c>
      <c r="D8" s="1109">
        <v>4148</v>
      </c>
      <c r="E8" s="1102"/>
      <c r="F8" s="1090"/>
      <c r="G8" s="1090"/>
      <c r="H8" s="1090"/>
      <c r="I8" s="1090"/>
      <c r="J8" s="1090"/>
      <c r="K8" s="1090"/>
      <c r="L8" s="1090"/>
      <c r="M8" s="1090"/>
      <c r="N8" s="1090"/>
      <c r="O8" s="1090"/>
      <c r="P8" s="1090"/>
      <c r="Q8" s="1090"/>
      <c r="R8" s="1090"/>
      <c r="S8" s="1090"/>
      <c r="T8" s="1090"/>
      <c r="U8" s="1090"/>
      <c r="V8" s="1090"/>
      <c r="W8" s="1090"/>
      <c r="X8" s="1090"/>
      <c r="Y8" s="1090"/>
      <c r="Z8" s="1090"/>
      <c r="AA8" s="1090"/>
      <c r="AB8" s="1090"/>
      <c r="AC8" s="1090"/>
      <c r="AD8" s="1090"/>
      <c r="AE8" s="1090"/>
      <c r="AF8" s="1090"/>
      <c r="AG8" s="1090"/>
      <c r="AH8" s="1090"/>
      <c r="AI8" s="1090"/>
      <c r="AJ8" s="1090"/>
      <c r="AK8" s="1090"/>
      <c r="AL8" s="1090"/>
      <c r="AM8" s="1090"/>
      <c r="AN8" s="1090"/>
      <c r="AO8" s="1090"/>
      <c r="AP8" s="1090"/>
      <c r="AQ8" s="1090"/>
      <c r="AR8" s="1090"/>
      <c r="AS8" s="1090"/>
      <c r="AT8" s="1090"/>
      <c r="AU8" s="1090"/>
      <c r="AV8" s="1090"/>
      <c r="AW8" s="1090"/>
      <c r="AX8" s="1090"/>
      <c r="AY8" s="1090"/>
      <c r="AZ8" s="1090"/>
      <c r="BA8" s="1090"/>
      <c r="BB8" s="1090"/>
      <c r="BC8" s="1090"/>
      <c r="BD8" s="1090"/>
      <c r="BE8" s="1090"/>
      <c r="BF8" s="1090"/>
      <c r="BG8" s="1090"/>
      <c r="BH8" s="1090"/>
      <c r="BI8" s="1090"/>
      <c r="BJ8" s="1090"/>
      <c r="BK8" s="1090"/>
      <c r="BL8" s="1090"/>
      <c r="BM8" s="1090"/>
      <c r="BN8" s="1090"/>
      <c r="BO8" s="1090"/>
      <c r="BP8" s="1090"/>
      <c r="BQ8" s="1090"/>
      <c r="BR8" s="1090"/>
      <c r="BS8" s="1090"/>
      <c r="BT8" s="1090"/>
      <c r="BU8" s="1090"/>
      <c r="BV8" s="1090"/>
      <c r="BW8" s="1090"/>
      <c r="BX8" s="1090"/>
      <c r="BY8" s="1090"/>
      <c r="BZ8" s="1090"/>
      <c r="CA8" s="1090"/>
      <c r="CB8" s="1090"/>
      <c r="CC8" s="1090"/>
      <c r="CD8" s="1090"/>
      <c r="CE8" s="1090"/>
      <c r="CF8" s="1090"/>
      <c r="CG8" s="1090"/>
      <c r="CH8" s="1090"/>
      <c r="CI8" s="1090"/>
      <c r="CJ8" s="1090"/>
      <c r="CK8" s="1090"/>
      <c r="CL8" s="1090"/>
      <c r="CM8" s="1090"/>
      <c r="CN8" s="1090"/>
      <c r="CO8" s="1090"/>
      <c r="CP8" s="1090"/>
      <c r="CQ8" s="1090"/>
      <c r="CR8" s="1090"/>
      <c r="CS8" s="1090"/>
      <c r="CT8" s="1090"/>
      <c r="CU8" s="1090"/>
      <c r="CV8" s="1090"/>
      <c r="CW8" s="1090"/>
      <c r="CX8" s="1090"/>
      <c r="CY8" s="1090"/>
      <c r="CZ8" s="1090"/>
      <c r="DA8" s="1090"/>
      <c r="DB8" s="1090"/>
      <c r="DC8" s="1090"/>
      <c r="DD8" s="1090"/>
      <c r="DE8" s="1090"/>
      <c r="DF8" s="1090"/>
      <c r="DG8" s="1090"/>
      <c r="DH8" s="1090"/>
      <c r="DI8" s="1090"/>
      <c r="DJ8" s="1090"/>
      <c r="DK8" s="1090"/>
      <c r="DL8" s="1090"/>
      <c r="DM8" s="1090"/>
      <c r="DN8" s="1090"/>
      <c r="DO8" s="1090"/>
      <c r="DP8" s="1090"/>
      <c r="DQ8" s="1090"/>
      <c r="DR8" s="1090"/>
      <c r="DS8" s="1090"/>
      <c r="DT8" s="1090"/>
      <c r="DU8" s="1090"/>
      <c r="DV8" s="1090"/>
      <c r="DW8" s="1090"/>
      <c r="DX8" s="1090"/>
      <c r="DY8" s="1090"/>
      <c r="DZ8" s="1090"/>
      <c r="EA8" s="1090"/>
      <c r="EB8" s="1090"/>
      <c r="EC8" s="1090"/>
      <c r="ED8" s="1090"/>
      <c r="EE8" s="1090"/>
      <c r="EF8" s="1090"/>
      <c r="EG8" s="1090"/>
      <c r="EH8" s="1090"/>
      <c r="EI8" s="1090"/>
      <c r="EJ8" s="1090"/>
      <c r="EK8" s="1090"/>
      <c r="EL8" s="1090"/>
      <c r="EM8" s="1090"/>
      <c r="EN8" s="1090"/>
      <c r="EO8" s="1090"/>
      <c r="EP8" s="1090"/>
      <c r="EQ8" s="1090"/>
      <c r="ER8" s="1090"/>
      <c r="ES8" s="1090"/>
      <c r="ET8" s="1090"/>
      <c r="EU8" s="1090"/>
      <c r="EV8" s="1090"/>
      <c r="EW8" s="1090"/>
      <c r="EX8" s="1090"/>
      <c r="EY8" s="1090"/>
      <c r="EZ8" s="1090"/>
      <c r="FA8" s="1090"/>
      <c r="FB8" s="1090"/>
      <c r="FC8" s="1090"/>
      <c r="FD8" s="1090"/>
      <c r="FE8" s="1090"/>
      <c r="FF8" s="1090"/>
      <c r="FG8" s="1090"/>
      <c r="FH8" s="1090"/>
      <c r="FI8" s="1090"/>
      <c r="FJ8" s="1090"/>
      <c r="FK8" s="1090"/>
      <c r="FL8" s="1090"/>
      <c r="FM8" s="1090"/>
      <c r="FN8" s="1090"/>
      <c r="FO8" s="1090"/>
      <c r="FP8" s="1090"/>
      <c r="FQ8" s="1090"/>
      <c r="FR8" s="1090"/>
      <c r="FS8" s="1090"/>
      <c r="FT8" s="1090"/>
      <c r="FU8" s="1090"/>
      <c r="FV8" s="1090"/>
      <c r="FW8" s="1090"/>
      <c r="FX8" s="1090"/>
      <c r="FY8" s="1090"/>
      <c r="FZ8" s="1090"/>
      <c r="GA8" s="1090"/>
      <c r="GB8" s="1090"/>
      <c r="GC8" s="1090"/>
      <c r="GD8" s="1090"/>
      <c r="GE8" s="1090"/>
      <c r="GF8" s="1090"/>
      <c r="GG8" s="1090"/>
      <c r="GH8" s="1090"/>
      <c r="GI8" s="1090"/>
      <c r="GJ8" s="1090"/>
      <c r="GK8" s="1090"/>
      <c r="GL8" s="1090"/>
      <c r="GM8" s="1090"/>
      <c r="GN8" s="1090"/>
      <c r="GO8" s="1090"/>
      <c r="GP8" s="1090"/>
      <c r="GQ8" s="1090"/>
      <c r="GR8" s="1090"/>
      <c r="GS8" s="1090"/>
      <c r="GT8" s="1090"/>
      <c r="GU8" s="1090"/>
      <c r="GV8" s="1090"/>
      <c r="GW8" s="1090"/>
      <c r="GX8" s="1090"/>
      <c r="GY8" s="1090"/>
      <c r="GZ8" s="1090"/>
      <c r="HA8" s="1090"/>
      <c r="HB8" s="1090"/>
      <c r="HC8" s="1090"/>
      <c r="HD8" s="1090"/>
      <c r="HE8" s="1090"/>
    </row>
    <row r="9" spans="1:224" x14ac:dyDescent="0.25">
      <c r="A9" s="1097">
        <v>2001</v>
      </c>
      <c r="B9" s="1103">
        <v>7669</v>
      </c>
      <c r="C9" s="1109">
        <v>3280</v>
      </c>
      <c r="D9" s="1109">
        <v>4389</v>
      </c>
      <c r="E9" s="1102"/>
      <c r="F9" s="1090"/>
      <c r="G9" s="1090"/>
      <c r="H9" s="1090"/>
      <c r="I9" s="1090"/>
      <c r="J9" s="1090"/>
      <c r="K9" s="1090"/>
      <c r="L9" s="1090"/>
      <c r="M9" s="1090"/>
      <c r="N9" s="1090"/>
      <c r="O9" s="1090"/>
      <c r="P9" s="1090"/>
      <c r="Q9" s="1090"/>
      <c r="R9" s="1090"/>
      <c r="S9" s="1090"/>
      <c r="T9" s="1090"/>
      <c r="U9" s="1090"/>
      <c r="V9" s="1090"/>
      <c r="W9" s="1090"/>
      <c r="X9" s="1090"/>
      <c r="Y9" s="1090"/>
      <c r="Z9" s="1090"/>
      <c r="AA9" s="1090"/>
      <c r="AB9" s="1090"/>
      <c r="AC9" s="1090"/>
      <c r="AD9" s="1090"/>
      <c r="AE9" s="1090"/>
      <c r="AF9" s="1090"/>
      <c r="AG9" s="1090"/>
      <c r="AH9" s="1090"/>
      <c r="AI9" s="1090"/>
      <c r="AJ9" s="1090"/>
      <c r="AK9" s="1090"/>
      <c r="AL9" s="1090"/>
      <c r="AM9" s="1090"/>
      <c r="AN9" s="1090"/>
      <c r="AO9" s="1090"/>
      <c r="AP9" s="1090"/>
      <c r="AQ9" s="1090"/>
      <c r="AR9" s="1090"/>
      <c r="AS9" s="1090"/>
      <c r="AT9" s="1090"/>
      <c r="AU9" s="1090"/>
      <c r="AV9" s="1090"/>
      <c r="AW9" s="1090"/>
      <c r="AX9" s="1090"/>
      <c r="AY9" s="1090"/>
      <c r="AZ9" s="1090"/>
      <c r="BA9" s="1090"/>
      <c r="BB9" s="1090"/>
      <c r="BC9" s="1090"/>
      <c r="BD9" s="1090"/>
      <c r="BE9" s="1090"/>
      <c r="BF9" s="1090"/>
      <c r="BG9" s="1090"/>
      <c r="BH9" s="1090"/>
      <c r="BI9" s="1090"/>
      <c r="BJ9" s="1090"/>
      <c r="BK9" s="1090"/>
      <c r="BL9" s="1090"/>
      <c r="BM9" s="1090"/>
      <c r="BN9" s="1090"/>
      <c r="BO9" s="1090"/>
      <c r="BP9" s="1090"/>
      <c r="BQ9" s="1090"/>
      <c r="BR9" s="1090"/>
      <c r="BS9" s="1090"/>
      <c r="BT9" s="1090"/>
      <c r="BU9" s="1090"/>
      <c r="BV9" s="1090"/>
      <c r="BW9" s="1090"/>
      <c r="BX9" s="1090"/>
      <c r="BY9" s="1090"/>
      <c r="BZ9" s="1090"/>
      <c r="CA9" s="1090"/>
      <c r="CB9" s="1090"/>
      <c r="CC9" s="1090"/>
      <c r="CD9" s="1090"/>
      <c r="CE9" s="1090"/>
      <c r="CF9" s="1090"/>
      <c r="CG9" s="1090"/>
      <c r="CH9" s="1090"/>
      <c r="CI9" s="1090"/>
      <c r="CJ9" s="1090"/>
      <c r="CK9" s="1090"/>
      <c r="CL9" s="1090"/>
      <c r="CM9" s="1090"/>
      <c r="CN9" s="1090"/>
      <c r="CO9" s="1090"/>
      <c r="CP9" s="1090"/>
      <c r="CQ9" s="1090"/>
      <c r="CR9" s="1090"/>
      <c r="CS9" s="1090"/>
      <c r="CT9" s="1090"/>
      <c r="CU9" s="1090"/>
      <c r="CV9" s="1090"/>
      <c r="CW9" s="1090"/>
      <c r="CX9" s="1090"/>
      <c r="CY9" s="1090"/>
      <c r="CZ9" s="1090"/>
      <c r="DA9" s="1090"/>
      <c r="DB9" s="1090"/>
      <c r="DC9" s="1090"/>
      <c r="DD9" s="1090"/>
      <c r="DE9" s="1090"/>
      <c r="DF9" s="1090"/>
      <c r="DG9" s="1090"/>
      <c r="DH9" s="1090"/>
      <c r="DI9" s="1090"/>
      <c r="DJ9" s="1090"/>
      <c r="DK9" s="1090"/>
      <c r="DL9" s="1090"/>
      <c r="DM9" s="1090"/>
      <c r="DN9" s="1090"/>
      <c r="DO9" s="1090"/>
      <c r="DP9" s="1090"/>
      <c r="DQ9" s="1090"/>
      <c r="DR9" s="1090"/>
      <c r="DS9" s="1090"/>
      <c r="DT9" s="1090"/>
      <c r="DU9" s="1090"/>
      <c r="DV9" s="1090"/>
      <c r="DW9" s="1090"/>
      <c r="DX9" s="1090"/>
      <c r="DY9" s="1090"/>
      <c r="DZ9" s="1090"/>
      <c r="EA9" s="1090"/>
      <c r="EB9" s="1090"/>
      <c r="EC9" s="1090"/>
      <c r="ED9" s="1090"/>
      <c r="EE9" s="1090"/>
      <c r="EF9" s="1090"/>
      <c r="EG9" s="1090"/>
      <c r="EH9" s="1090"/>
      <c r="EI9" s="1090"/>
      <c r="EJ9" s="1090"/>
      <c r="EK9" s="1090"/>
      <c r="EL9" s="1090"/>
      <c r="EM9" s="1090"/>
      <c r="EN9" s="1090"/>
      <c r="EO9" s="1090"/>
      <c r="EP9" s="1090"/>
      <c r="EQ9" s="1090"/>
      <c r="ER9" s="1090"/>
      <c r="ES9" s="1090"/>
      <c r="ET9" s="1090"/>
      <c r="EU9" s="1090"/>
      <c r="EV9" s="1090"/>
      <c r="EW9" s="1090"/>
      <c r="EX9" s="1090"/>
      <c r="EY9" s="1090"/>
      <c r="EZ9" s="1090"/>
      <c r="FA9" s="1090"/>
      <c r="FB9" s="1090"/>
      <c r="FC9" s="1090"/>
      <c r="FD9" s="1090"/>
      <c r="FE9" s="1090"/>
      <c r="FF9" s="1090"/>
      <c r="FG9" s="1090"/>
      <c r="FH9" s="1090"/>
      <c r="FI9" s="1090"/>
      <c r="FJ9" s="1090"/>
      <c r="FK9" s="1090"/>
      <c r="FL9" s="1090"/>
      <c r="FM9" s="1090"/>
      <c r="FN9" s="1090"/>
      <c r="FO9" s="1090"/>
      <c r="FP9" s="1090"/>
      <c r="FQ9" s="1090"/>
      <c r="FR9" s="1090"/>
      <c r="FS9" s="1090"/>
      <c r="FT9" s="1090"/>
      <c r="FU9" s="1090"/>
      <c r="FV9" s="1090"/>
      <c r="FW9" s="1090"/>
      <c r="FX9" s="1090"/>
      <c r="FY9" s="1090"/>
      <c r="FZ9" s="1090"/>
      <c r="GA9" s="1090"/>
      <c r="GB9" s="1090"/>
      <c r="GC9" s="1090"/>
      <c r="GD9" s="1090"/>
      <c r="GE9" s="1090"/>
      <c r="GF9" s="1090"/>
      <c r="GG9" s="1090"/>
      <c r="GH9" s="1090"/>
      <c r="GI9" s="1090"/>
      <c r="GJ9" s="1090"/>
      <c r="GK9" s="1090"/>
      <c r="GL9" s="1090"/>
      <c r="GM9" s="1090"/>
      <c r="GN9" s="1090"/>
      <c r="GO9" s="1090"/>
      <c r="GP9" s="1090"/>
      <c r="GQ9" s="1090"/>
      <c r="GR9" s="1090"/>
      <c r="GS9" s="1090"/>
      <c r="GT9" s="1090"/>
      <c r="GU9" s="1090"/>
      <c r="GV9" s="1090"/>
      <c r="GW9" s="1090"/>
      <c r="GX9" s="1090"/>
      <c r="GY9" s="1090"/>
      <c r="GZ9" s="1090"/>
      <c r="HA9" s="1090"/>
      <c r="HB9" s="1090"/>
      <c r="HC9" s="1090"/>
      <c r="HD9" s="1090"/>
      <c r="HE9" s="1090"/>
    </row>
    <row r="10" spans="1:224" x14ac:dyDescent="0.25">
      <c r="A10" s="1097">
        <v>2002</v>
      </c>
      <c r="B10" s="1103">
        <v>9462</v>
      </c>
      <c r="C10" s="1109">
        <v>4519</v>
      </c>
      <c r="D10" s="1108">
        <v>4943</v>
      </c>
      <c r="E10" s="1102"/>
      <c r="F10" s="1090"/>
      <c r="G10" s="1090"/>
      <c r="H10" s="1090"/>
      <c r="I10" s="1090"/>
      <c r="J10" s="1090"/>
      <c r="K10" s="1090"/>
      <c r="L10" s="1090"/>
      <c r="M10" s="1090"/>
      <c r="N10" s="1090"/>
      <c r="O10" s="1090"/>
      <c r="P10" s="1090"/>
      <c r="Q10" s="1090"/>
      <c r="R10" s="1090"/>
      <c r="S10" s="1090"/>
      <c r="T10" s="1090"/>
      <c r="U10" s="1090"/>
      <c r="V10" s="1090"/>
      <c r="W10" s="1090"/>
      <c r="X10" s="1090"/>
      <c r="Y10" s="1090"/>
      <c r="Z10" s="1090"/>
      <c r="AA10" s="1090"/>
      <c r="AB10" s="1090"/>
      <c r="AC10" s="1090"/>
      <c r="AD10" s="1090"/>
      <c r="AE10" s="1090"/>
      <c r="AF10" s="1090"/>
      <c r="AG10" s="1090"/>
      <c r="AH10" s="1090"/>
      <c r="AI10" s="1090"/>
      <c r="AJ10" s="1090"/>
      <c r="AK10" s="1090"/>
      <c r="AL10" s="1090"/>
      <c r="AM10" s="1090"/>
      <c r="AN10" s="1090"/>
      <c r="AO10" s="1090"/>
      <c r="AP10" s="1090"/>
      <c r="AQ10" s="1090"/>
      <c r="AR10" s="1090"/>
      <c r="AS10" s="1090"/>
      <c r="AT10" s="1090"/>
      <c r="AU10" s="1090"/>
      <c r="AV10" s="1090"/>
      <c r="AW10" s="1090"/>
      <c r="AX10" s="1090"/>
      <c r="AY10" s="1090"/>
      <c r="AZ10" s="1090"/>
      <c r="BA10" s="1090"/>
      <c r="BB10" s="1090"/>
      <c r="BC10" s="1090"/>
      <c r="BD10" s="1090"/>
      <c r="BE10" s="1090"/>
      <c r="BF10" s="1090"/>
      <c r="BG10" s="1090"/>
      <c r="BH10" s="1090"/>
      <c r="BI10" s="1090"/>
      <c r="BJ10" s="1090"/>
      <c r="BK10" s="1090"/>
      <c r="BL10" s="1090"/>
      <c r="BM10" s="1090"/>
      <c r="BN10" s="1090"/>
      <c r="BO10" s="1090"/>
      <c r="BP10" s="1090"/>
      <c r="BQ10" s="1090"/>
      <c r="BR10" s="1090"/>
      <c r="BS10" s="1090"/>
      <c r="BT10" s="1090"/>
      <c r="BU10" s="1090"/>
      <c r="BV10" s="1090"/>
      <c r="BW10" s="1090"/>
      <c r="BX10" s="1090"/>
      <c r="BY10" s="1090"/>
      <c r="BZ10" s="1090"/>
      <c r="CA10" s="1090"/>
      <c r="CB10" s="1090"/>
      <c r="CC10" s="1090"/>
      <c r="CD10" s="1090"/>
      <c r="CE10" s="1090"/>
      <c r="CF10" s="1090"/>
      <c r="CG10" s="1090"/>
      <c r="CH10" s="1090"/>
      <c r="CI10" s="1090"/>
      <c r="CJ10" s="1090"/>
      <c r="CK10" s="1090"/>
      <c r="CL10" s="1090"/>
      <c r="CM10" s="1090"/>
      <c r="CN10" s="1090"/>
      <c r="CO10" s="1090"/>
      <c r="CP10" s="1090"/>
      <c r="CQ10" s="1090"/>
      <c r="CR10" s="1090"/>
      <c r="CS10" s="1090"/>
      <c r="CT10" s="1090"/>
      <c r="CU10" s="1090"/>
      <c r="CV10" s="1090"/>
      <c r="CW10" s="1090"/>
      <c r="CX10" s="1090"/>
      <c r="CY10" s="1090"/>
      <c r="CZ10" s="1090"/>
      <c r="DA10" s="1090"/>
      <c r="DB10" s="1090"/>
      <c r="DC10" s="1090"/>
      <c r="DD10" s="1090"/>
      <c r="DE10" s="1090"/>
      <c r="DF10" s="1090"/>
      <c r="DG10" s="1090"/>
      <c r="DH10" s="1090"/>
      <c r="DI10" s="1090"/>
      <c r="DJ10" s="1090"/>
      <c r="DK10" s="1090"/>
      <c r="DL10" s="1090"/>
      <c r="DM10" s="1090"/>
      <c r="DN10" s="1090"/>
      <c r="DO10" s="1090"/>
      <c r="DP10" s="1090"/>
      <c r="DQ10" s="1090"/>
      <c r="DR10" s="1090"/>
      <c r="DS10" s="1090"/>
      <c r="DT10" s="1090"/>
      <c r="DU10" s="1090"/>
      <c r="DV10" s="1090"/>
      <c r="DW10" s="1090"/>
      <c r="DX10" s="1090"/>
      <c r="DY10" s="1090"/>
      <c r="DZ10" s="1090"/>
      <c r="EA10" s="1090"/>
      <c r="EB10" s="1090"/>
      <c r="EC10" s="1090"/>
      <c r="ED10" s="1090"/>
      <c r="EE10" s="1090"/>
      <c r="EF10" s="1090"/>
      <c r="EG10" s="1090"/>
      <c r="EH10" s="1090"/>
      <c r="EI10" s="1090"/>
      <c r="EJ10" s="1090"/>
      <c r="EK10" s="1090"/>
      <c r="EL10" s="1090"/>
      <c r="EM10" s="1090"/>
      <c r="EN10" s="1090"/>
      <c r="EO10" s="1090"/>
      <c r="EP10" s="1090"/>
      <c r="EQ10" s="1090"/>
      <c r="ER10" s="1090"/>
      <c r="ES10" s="1090"/>
      <c r="ET10" s="1090"/>
      <c r="EU10" s="1090"/>
      <c r="EV10" s="1090"/>
      <c r="EW10" s="1090"/>
      <c r="EX10" s="1090"/>
      <c r="EY10" s="1090"/>
      <c r="EZ10" s="1090"/>
      <c r="FA10" s="1090"/>
      <c r="FB10" s="1090"/>
      <c r="FC10" s="1090"/>
      <c r="FD10" s="1090"/>
      <c r="FE10" s="1090"/>
      <c r="FF10" s="1090"/>
      <c r="FG10" s="1090"/>
      <c r="FH10" s="1090"/>
      <c r="FI10" s="1090"/>
      <c r="FJ10" s="1090"/>
      <c r="FK10" s="1090"/>
      <c r="FL10" s="1090"/>
      <c r="FM10" s="1090"/>
      <c r="FN10" s="1090"/>
      <c r="FO10" s="1090"/>
      <c r="FP10" s="1090"/>
      <c r="FQ10" s="1090"/>
      <c r="FR10" s="1090"/>
      <c r="FS10" s="1090"/>
      <c r="FT10" s="1090"/>
      <c r="FU10" s="1090"/>
      <c r="FV10" s="1090"/>
      <c r="FW10" s="1090"/>
      <c r="FX10" s="1090"/>
      <c r="FY10" s="1090"/>
      <c r="FZ10" s="1090"/>
      <c r="GA10" s="1090"/>
      <c r="GB10" s="1090"/>
      <c r="GC10" s="1090"/>
      <c r="GD10" s="1090"/>
      <c r="GE10" s="1090"/>
      <c r="GF10" s="1090"/>
      <c r="GG10" s="1090"/>
      <c r="GH10" s="1090"/>
      <c r="GI10" s="1090"/>
      <c r="GJ10" s="1090"/>
      <c r="GK10" s="1090"/>
      <c r="GL10" s="1090"/>
      <c r="GM10" s="1090"/>
      <c r="GN10" s="1090"/>
      <c r="GO10" s="1090"/>
      <c r="GP10" s="1090"/>
      <c r="GQ10" s="1090"/>
      <c r="GR10" s="1090"/>
      <c r="GS10" s="1090"/>
      <c r="GT10" s="1090"/>
      <c r="GU10" s="1090"/>
      <c r="GV10" s="1090"/>
      <c r="GW10" s="1090"/>
      <c r="GX10" s="1090"/>
      <c r="GY10" s="1090"/>
      <c r="GZ10" s="1090"/>
      <c r="HA10" s="1090"/>
      <c r="HB10" s="1090"/>
      <c r="HC10" s="1090"/>
      <c r="HD10" s="1090"/>
      <c r="HE10" s="1090"/>
    </row>
    <row r="11" spans="1:224" x14ac:dyDescent="0.25">
      <c r="A11" s="1097">
        <v>2003</v>
      </c>
      <c r="B11" s="1103">
        <v>8931</v>
      </c>
      <c r="C11" s="1103">
        <v>4237</v>
      </c>
      <c r="D11" s="1107">
        <v>4694</v>
      </c>
      <c r="E11" s="1102"/>
      <c r="F11" s="1090"/>
      <c r="G11" s="1090"/>
      <c r="H11" s="1090"/>
      <c r="I11" s="1090"/>
      <c r="J11" s="1090"/>
      <c r="K11" s="1090"/>
      <c r="L11" s="1090"/>
      <c r="M11" s="1090"/>
      <c r="N11" s="1090"/>
      <c r="O11" s="1090"/>
      <c r="P11" s="1090"/>
      <c r="Q11" s="1090"/>
      <c r="R11" s="1090"/>
      <c r="S11" s="1090"/>
      <c r="T11" s="1090"/>
      <c r="U11" s="1090"/>
      <c r="V11" s="1090"/>
      <c r="W11" s="1090"/>
      <c r="X11" s="1090"/>
      <c r="Y11" s="1090"/>
      <c r="Z11" s="1090"/>
      <c r="AA11" s="1090"/>
      <c r="AB11" s="1090"/>
      <c r="AC11" s="1090"/>
      <c r="AD11" s="1090"/>
      <c r="AE11" s="1090"/>
      <c r="AF11" s="1090"/>
      <c r="AG11" s="1090"/>
      <c r="AH11" s="1090"/>
      <c r="AI11" s="1090"/>
      <c r="AJ11" s="1090"/>
      <c r="AK11" s="1090"/>
      <c r="AL11" s="1090"/>
      <c r="AM11" s="1090"/>
      <c r="AN11" s="1090"/>
      <c r="AO11" s="1090"/>
      <c r="AP11" s="1090"/>
      <c r="AQ11" s="1090"/>
      <c r="AR11" s="1090"/>
      <c r="AS11" s="1090"/>
      <c r="AT11" s="1090"/>
      <c r="AU11" s="1090"/>
      <c r="AV11" s="1090"/>
      <c r="AW11" s="1090"/>
      <c r="AX11" s="1090"/>
      <c r="AY11" s="1090"/>
      <c r="AZ11" s="1090"/>
      <c r="BA11" s="1090"/>
      <c r="BB11" s="1090"/>
      <c r="BC11" s="1090"/>
      <c r="BD11" s="1090"/>
      <c r="BE11" s="1090"/>
      <c r="BF11" s="1090"/>
      <c r="BG11" s="1090"/>
      <c r="BH11" s="1090"/>
      <c r="BI11" s="1090"/>
      <c r="BJ11" s="1090"/>
      <c r="BK11" s="1090"/>
      <c r="BL11" s="1090"/>
      <c r="BM11" s="1090"/>
      <c r="BN11" s="1090"/>
      <c r="BO11" s="1090"/>
      <c r="BP11" s="1090"/>
      <c r="BQ11" s="1090"/>
      <c r="BR11" s="1090"/>
      <c r="BS11" s="1090"/>
      <c r="BT11" s="1090"/>
      <c r="BU11" s="1090"/>
      <c r="BV11" s="1090"/>
      <c r="BW11" s="1090"/>
      <c r="BX11" s="1090"/>
      <c r="BY11" s="1090"/>
      <c r="BZ11" s="1090"/>
      <c r="CA11" s="1090"/>
      <c r="CB11" s="1090"/>
      <c r="CC11" s="1090"/>
      <c r="CD11" s="1090"/>
      <c r="CE11" s="1090"/>
      <c r="CF11" s="1090"/>
      <c r="CG11" s="1090"/>
      <c r="CH11" s="1090"/>
      <c r="CI11" s="1090"/>
      <c r="CJ11" s="1090"/>
      <c r="CK11" s="1090"/>
      <c r="CL11" s="1090"/>
      <c r="CM11" s="1090"/>
      <c r="CN11" s="1090"/>
      <c r="CO11" s="1090"/>
      <c r="CP11" s="1090"/>
      <c r="CQ11" s="1090"/>
      <c r="CR11" s="1090"/>
      <c r="CS11" s="1090"/>
      <c r="CT11" s="1090"/>
      <c r="CU11" s="1090"/>
      <c r="CV11" s="1090"/>
      <c r="CW11" s="1090"/>
      <c r="CX11" s="1090"/>
      <c r="CY11" s="1090"/>
      <c r="CZ11" s="1090"/>
      <c r="DA11" s="1090"/>
      <c r="DB11" s="1090"/>
      <c r="DC11" s="1090"/>
      <c r="DD11" s="1090"/>
      <c r="DE11" s="1090"/>
      <c r="DF11" s="1090"/>
      <c r="DG11" s="1090"/>
      <c r="DH11" s="1090"/>
      <c r="DI11" s="1090"/>
      <c r="DJ11" s="1090"/>
      <c r="DK11" s="1090"/>
      <c r="DL11" s="1090"/>
      <c r="DM11" s="1090"/>
      <c r="DN11" s="1090"/>
      <c r="DO11" s="1090"/>
      <c r="DP11" s="1090"/>
      <c r="DQ11" s="1090"/>
      <c r="DR11" s="1090"/>
      <c r="DS11" s="1090"/>
      <c r="DT11" s="1090"/>
      <c r="DU11" s="1090"/>
      <c r="DV11" s="1090"/>
      <c r="DW11" s="1090"/>
      <c r="DX11" s="1090"/>
      <c r="DY11" s="1090"/>
      <c r="DZ11" s="1090"/>
      <c r="EA11" s="1090"/>
      <c r="EB11" s="1090"/>
      <c r="EC11" s="1090"/>
      <c r="ED11" s="1090"/>
      <c r="EE11" s="1090"/>
      <c r="EF11" s="1090"/>
      <c r="EG11" s="1090"/>
      <c r="EH11" s="1090"/>
      <c r="EI11" s="1090"/>
      <c r="EJ11" s="1090"/>
      <c r="EK11" s="1090"/>
      <c r="EL11" s="1090"/>
      <c r="EM11" s="1090"/>
      <c r="EN11" s="1090"/>
      <c r="EO11" s="1090"/>
      <c r="EP11" s="1090"/>
      <c r="EQ11" s="1090"/>
      <c r="ER11" s="1090"/>
      <c r="ES11" s="1090"/>
      <c r="ET11" s="1090"/>
      <c r="EU11" s="1090"/>
      <c r="EV11" s="1090"/>
      <c r="EW11" s="1090"/>
      <c r="EX11" s="1090"/>
      <c r="EY11" s="1090"/>
      <c r="EZ11" s="1090"/>
      <c r="FA11" s="1090"/>
      <c r="FB11" s="1090"/>
      <c r="FC11" s="1090"/>
      <c r="FD11" s="1090"/>
      <c r="FE11" s="1090"/>
      <c r="FF11" s="1090"/>
      <c r="FG11" s="1090"/>
      <c r="FH11" s="1090"/>
      <c r="FI11" s="1090"/>
      <c r="FJ11" s="1090"/>
      <c r="FK11" s="1090"/>
      <c r="FL11" s="1090"/>
      <c r="FM11" s="1090"/>
      <c r="FN11" s="1090"/>
      <c r="FO11" s="1090"/>
      <c r="FP11" s="1090"/>
      <c r="FQ11" s="1090"/>
      <c r="FR11" s="1090"/>
      <c r="FS11" s="1090"/>
      <c r="FT11" s="1090"/>
      <c r="FU11" s="1090"/>
      <c r="FV11" s="1090"/>
      <c r="FW11" s="1090"/>
      <c r="FX11" s="1090"/>
      <c r="FY11" s="1090"/>
      <c r="FZ11" s="1090"/>
      <c r="GA11" s="1090"/>
      <c r="GB11" s="1090"/>
      <c r="GC11" s="1090"/>
      <c r="GD11" s="1090"/>
      <c r="GE11" s="1090"/>
      <c r="GF11" s="1090"/>
      <c r="GG11" s="1090"/>
      <c r="GH11" s="1090"/>
      <c r="GI11" s="1090"/>
      <c r="GJ11" s="1090"/>
      <c r="GK11" s="1090"/>
      <c r="GL11" s="1090"/>
      <c r="GM11" s="1090"/>
      <c r="GN11" s="1090"/>
      <c r="GO11" s="1090"/>
      <c r="GP11" s="1090"/>
      <c r="GQ11" s="1090"/>
      <c r="GR11" s="1090"/>
      <c r="GS11" s="1090"/>
      <c r="GT11" s="1090"/>
      <c r="GU11" s="1090"/>
      <c r="GV11" s="1090"/>
      <c r="GW11" s="1090"/>
      <c r="GX11" s="1090"/>
      <c r="GY11" s="1090"/>
      <c r="GZ11" s="1090"/>
      <c r="HA11" s="1090"/>
      <c r="HB11" s="1090"/>
      <c r="HC11" s="1090"/>
      <c r="HD11" s="1090"/>
      <c r="HE11" s="1090"/>
    </row>
    <row r="12" spans="1:224" x14ac:dyDescent="0.25">
      <c r="A12" s="1097">
        <v>2004</v>
      </c>
      <c r="B12" s="1103">
        <v>14342</v>
      </c>
      <c r="C12" s="1099">
        <v>4551</v>
      </c>
      <c r="D12" s="1104">
        <v>9792</v>
      </c>
      <c r="E12" s="1102"/>
      <c r="F12" s="1094"/>
      <c r="G12" s="1094"/>
      <c r="H12" s="1094"/>
      <c r="I12" s="1094"/>
      <c r="J12" s="1094"/>
      <c r="K12" s="1094"/>
      <c r="L12" s="1094"/>
      <c r="M12" s="1094"/>
      <c r="N12" s="1094"/>
      <c r="O12" s="1094"/>
      <c r="P12" s="1094"/>
      <c r="Q12" s="1094"/>
      <c r="R12" s="1094"/>
      <c r="S12" s="1094"/>
      <c r="T12" s="1094"/>
      <c r="U12" s="1094"/>
      <c r="V12" s="1094"/>
      <c r="W12" s="1094"/>
      <c r="X12" s="1094"/>
      <c r="Y12" s="1094"/>
      <c r="Z12" s="1094"/>
      <c r="AA12" s="1094"/>
      <c r="AB12" s="1094"/>
      <c r="AC12" s="1094"/>
      <c r="AD12" s="1094"/>
      <c r="AE12" s="1094"/>
      <c r="AF12" s="1094"/>
      <c r="AG12" s="1094"/>
      <c r="AH12" s="1094"/>
      <c r="AI12" s="1094"/>
      <c r="AJ12" s="1094"/>
      <c r="AK12" s="1094"/>
      <c r="AL12" s="1094"/>
      <c r="AM12" s="1094"/>
      <c r="AN12" s="1094"/>
      <c r="AO12" s="1094"/>
      <c r="AP12" s="1094"/>
      <c r="AQ12" s="1094"/>
      <c r="AR12" s="1094"/>
      <c r="AS12" s="1094"/>
      <c r="AT12" s="1094"/>
      <c r="AU12" s="1094"/>
      <c r="AV12" s="1094"/>
      <c r="AW12" s="1094"/>
      <c r="AX12" s="1094"/>
      <c r="AY12" s="1094"/>
      <c r="AZ12" s="1094"/>
      <c r="BA12" s="1094"/>
      <c r="BB12" s="1094"/>
      <c r="BC12" s="1094"/>
      <c r="BD12" s="1094"/>
      <c r="BE12" s="1094"/>
      <c r="BF12" s="1094"/>
      <c r="BG12" s="1094"/>
      <c r="BH12" s="1094"/>
      <c r="BI12" s="1094"/>
      <c r="BJ12" s="1094"/>
      <c r="BK12" s="1094"/>
      <c r="BL12" s="1094"/>
      <c r="BM12" s="1094"/>
      <c r="BN12" s="1094"/>
      <c r="BO12" s="1094"/>
      <c r="BP12" s="1094"/>
      <c r="BQ12" s="1094"/>
      <c r="BR12" s="1094"/>
      <c r="BS12" s="1094"/>
      <c r="BT12" s="1094"/>
      <c r="BU12" s="1094"/>
      <c r="BV12" s="1094"/>
      <c r="BW12" s="1094"/>
      <c r="BX12" s="1094"/>
      <c r="BY12" s="1094"/>
      <c r="BZ12" s="1094"/>
      <c r="CA12" s="1094"/>
      <c r="CB12" s="1094"/>
      <c r="CC12" s="1094"/>
      <c r="CD12" s="1094"/>
      <c r="CE12" s="1094"/>
      <c r="CF12" s="1094"/>
      <c r="CG12" s="1094"/>
      <c r="CH12" s="1094"/>
      <c r="CI12" s="1094"/>
      <c r="CJ12" s="1094"/>
      <c r="CK12" s="1094"/>
      <c r="CL12" s="1094"/>
      <c r="CM12" s="1094"/>
      <c r="CN12" s="1094"/>
      <c r="CO12" s="1094"/>
      <c r="CP12" s="1094"/>
      <c r="CQ12" s="1094"/>
      <c r="CR12" s="1094"/>
      <c r="CS12" s="1094"/>
      <c r="CT12" s="1094"/>
      <c r="CU12" s="1094"/>
      <c r="CV12" s="1094"/>
      <c r="CW12" s="1094"/>
      <c r="CX12" s="1094"/>
      <c r="CY12" s="1094"/>
      <c r="CZ12" s="1094"/>
      <c r="DA12" s="1094"/>
      <c r="DB12" s="1094"/>
      <c r="DC12" s="1094"/>
      <c r="DD12" s="1094"/>
      <c r="DE12" s="1094"/>
      <c r="DF12" s="1094"/>
      <c r="DG12" s="1094"/>
      <c r="DH12" s="1094"/>
      <c r="DI12" s="1094"/>
      <c r="DJ12" s="1094"/>
      <c r="DK12" s="1094"/>
      <c r="DL12" s="1094"/>
      <c r="DM12" s="1094"/>
      <c r="DN12" s="1094"/>
      <c r="DO12" s="1094"/>
      <c r="DP12" s="1094"/>
      <c r="DQ12" s="1094"/>
      <c r="DR12" s="1094"/>
      <c r="DS12" s="1094"/>
      <c r="DT12" s="1094"/>
      <c r="DU12" s="1094"/>
      <c r="DV12" s="1094"/>
      <c r="DW12" s="1094"/>
      <c r="DX12" s="1094"/>
      <c r="DY12" s="1094"/>
      <c r="DZ12" s="1094"/>
      <c r="EA12" s="1094"/>
      <c r="EB12" s="1094"/>
      <c r="EC12" s="1094"/>
      <c r="ED12" s="1094"/>
      <c r="EE12" s="1094"/>
      <c r="EF12" s="1094"/>
      <c r="EG12" s="1094"/>
      <c r="EH12" s="1094"/>
      <c r="EI12" s="1094"/>
      <c r="EJ12" s="1094"/>
      <c r="EK12" s="1094"/>
      <c r="EL12" s="1094"/>
      <c r="EM12" s="1094"/>
      <c r="EN12" s="1094"/>
      <c r="EO12" s="1094"/>
      <c r="EP12" s="1094"/>
      <c r="EQ12" s="1094"/>
      <c r="ER12" s="1094"/>
      <c r="ES12" s="1094"/>
      <c r="ET12" s="1094"/>
      <c r="EU12" s="1094"/>
      <c r="EV12" s="1094"/>
      <c r="EW12" s="1094"/>
      <c r="EX12" s="1094"/>
      <c r="EY12" s="1094"/>
      <c r="EZ12" s="1094"/>
      <c r="FA12" s="1094"/>
      <c r="FB12" s="1094"/>
      <c r="FC12" s="1094"/>
      <c r="FD12" s="1094"/>
      <c r="FE12" s="1094"/>
      <c r="FF12" s="1094"/>
      <c r="FG12" s="1094"/>
      <c r="FH12" s="1094"/>
      <c r="FI12" s="1094"/>
      <c r="FJ12" s="1094"/>
      <c r="FK12" s="1094"/>
      <c r="FL12" s="1094"/>
      <c r="FM12" s="1094"/>
      <c r="FN12" s="1094"/>
      <c r="FO12" s="1094"/>
      <c r="FP12" s="1094"/>
      <c r="FQ12" s="1094"/>
      <c r="FR12" s="1094"/>
      <c r="FS12" s="1094"/>
      <c r="FT12" s="1094"/>
      <c r="FU12" s="1094"/>
      <c r="FV12" s="1094"/>
      <c r="FW12" s="1094"/>
      <c r="FX12" s="1094"/>
      <c r="FY12" s="1094"/>
      <c r="FZ12" s="1094"/>
      <c r="GA12" s="1094"/>
      <c r="GB12" s="1094"/>
      <c r="GC12" s="1094"/>
      <c r="GD12" s="1094"/>
      <c r="GE12" s="1094"/>
      <c r="GF12" s="1094"/>
      <c r="GG12" s="1094"/>
      <c r="GH12" s="1094"/>
      <c r="GI12" s="1094"/>
      <c r="GJ12" s="1094"/>
      <c r="GK12" s="1094"/>
      <c r="GL12" s="1094"/>
      <c r="GM12" s="1094"/>
      <c r="GN12" s="1094"/>
      <c r="GO12" s="1094"/>
      <c r="GP12" s="1094"/>
      <c r="GQ12" s="1094"/>
      <c r="GR12" s="1094"/>
      <c r="GS12" s="1094"/>
      <c r="GT12" s="1094"/>
      <c r="GU12" s="1094"/>
      <c r="GV12" s="1094"/>
      <c r="GW12" s="1094"/>
      <c r="GX12" s="1094"/>
      <c r="GY12" s="1094"/>
      <c r="GZ12" s="1094"/>
      <c r="HA12" s="1094"/>
      <c r="HB12" s="1094"/>
      <c r="HC12" s="1094"/>
      <c r="HD12" s="1094"/>
      <c r="HE12" s="1094"/>
    </row>
    <row r="13" spans="1:224" x14ac:dyDescent="0.25">
      <c r="A13" s="1097">
        <v>2005</v>
      </c>
      <c r="B13" s="1103">
        <v>16557</v>
      </c>
      <c r="C13" s="1099">
        <v>6441</v>
      </c>
      <c r="D13" s="1104">
        <v>10116</v>
      </c>
      <c r="E13" s="1102"/>
      <c r="F13" s="1094"/>
      <c r="G13" s="1094"/>
      <c r="H13" s="1094"/>
      <c r="I13" s="1094"/>
      <c r="J13" s="1094"/>
      <c r="K13" s="1094"/>
      <c r="L13" s="1094"/>
      <c r="M13" s="1094"/>
      <c r="N13" s="1094"/>
      <c r="O13" s="1094"/>
      <c r="P13" s="1094"/>
      <c r="Q13" s="1094"/>
      <c r="R13" s="1094"/>
      <c r="S13" s="1094"/>
      <c r="T13" s="1094"/>
      <c r="U13" s="1094"/>
      <c r="V13" s="1094"/>
      <c r="W13" s="1094"/>
      <c r="X13" s="1094"/>
      <c r="Y13" s="1094"/>
      <c r="Z13" s="1094"/>
      <c r="AA13" s="1094"/>
      <c r="AB13" s="1094"/>
      <c r="AC13" s="1094"/>
      <c r="AD13" s="1094"/>
      <c r="AE13" s="1094"/>
      <c r="AF13" s="1094"/>
      <c r="AG13" s="1094"/>
      <c r="AH13" s="1094"/>
      <c r="AI13" s="1094"/>
      <c r="AJ13" s="1094"/>
      <c r="AK13" s="1094"/>
      <c r="AL13" s="1094"/>
      <c r="AM13" s="1094"/>
      <c r="AN13" s="1094"/>
      <c r="AO13" s="1094"/>
      <c r="AP13" s="1094"/>
      <c r="AQ13" s="1094"/>
      <c r="AR13" s="1094"/>
      <c r="AS13" s="1094"/>
      <c r="AT13" s="1094"/>
      <c r="AU13" s="1094"/>
      <c r="AV13" s="1094"/>
      <c r="AW13" s="1094"/>
      <c r="AX13" s="1094"/>
      <c r="AY13" s="1094"/>
      <c r="AZ13" s="1094"/>
      <c r="BA13" s="1094"/>
      <c r="BB13" s="1094"/>
      <c r="BC13" s="1094"/>
      <c r="BD13" s="1094"/>
      <c r="BE13" s="1094"/>
      <c r="BF13" s="1094"/>
      <c r="BG13" s="1094"/>
      <c r="BH13" s="1094"/>
      <c r="BI13" s="1094"/>
      <c r="BJ13" s="1094"/>
      <c r="BK13" s="1094"/>
      <c r="BL13" s="1094"/>
      <c r="BM13" s="1094"/>
      <c r="BN13" s="1094"/>
      <c r="BO13" s="1094"/>
      <c r="BP13" s="1094"/>
      <c r="BQ13" s="1094"/>
      <c r="BR13" s="1094"/>
      <c r="BS13" s="1094"/>
      <c r="BT13" s="1094"/>
      <c r="BU13" s="1094"/>
      <c r="BV13" s="1094"/>
      <c r="BW13" s="1094"/>
      <c r="BX13" s="1094"/>
      <c r="BY13" s="1094"/>
      <c r="BZ13" s="1094"/>
      <c r="CA13" s="1094"/>
      <c r="CB13" s="1094"/>
      <c r="CC13" s="1094"/>
      <c r="CD13" s="1094"/>
      <c r="CE13" s="1094"/>
      <c r="CF13" s="1094"/>
      <c r="CG13" s="1094"/>
      <c r="CH13" s="1094"/>
      <c r="CI13" s="1094"/>
      <c r="CJ13" s="1094"/>
      <c r="CK13" s="1094"/>
      <c r="CL13" s="1094"/>
      <c r="CM13" s="1094"/>
      <c r="CN13" s="1094"/>
      <c r="CO13" s="1094"/>
      <c r="CP13" s="1094"/>
      <c r="CQ13" s="1094"/>
      <c r="CR13" s="1094"/>
      <c r="CS13" s="1094"/>
      <c r="CT13" s="1094"/>
      <c r="CU13" s="1094"/>
      <c r="CV13" s="1094"/>
      <c r="CW13" s="1094"/>
      <c r="CX13" s="1094"/>
      <c r="CY13" s="1094"/>
      <c r="CZ13" s="1094"/>
      <c r="DA13" s="1094"/>
      <c r="DB13" s="1094"/>
      <c r="DC13" s="1094"/>
      <c r="DD13" s="1094"/>
      <c r="DE13" s="1094"/>
      <c r="DF13" s="1094"/>
      <c r="DG13" s="1094"/>
      <c r="DH13" s="1094"/>
      <c r="DI13" s="1094"/>
      <c r="DJ13" s="1094"/>
      <c r="DK13" s="1094"/>
      <c r="DL13" s="1094"/>
      <c r="DM13" s="1094"/>
      <c r="DN13" s="1094"/>
      <c r="DO13" s="1094"/>
      <c r="DP13" s="1094"/>
      <c r="DQ13" s="1094"/>
      <c r="DR13" s="1094"/>
      <c r="DS13" s="1094"/>
      <c r="DT13" s="1094"/>
      <c r="DU13" s="1094"/>
      <c r="DV13" s="1094"/>
      <c r="DW13" s="1094"/>
      <c r="DX13" s="1094"/>
      <c r="DY13" s="1094"/>
      <c r="DZ13" s="1094"/>
      <c r="EA13" s="1094"/>
      <c r="EB13" s="1094"/>
      <c r="EC13" s="1094"/>
      <c r="ED13" s="1094"/>
      <c r="EE13" s="1094"/>
      <c r="EF13" s="1094"/>
      <c r="EG13" s="1094"/>
      <c r="EH13" s="1094"/>
      <c r="EI13" s="1094"/>
      <c r="EJ13" s="1094"/>
      <c r="EK13" s="1094"/>
      <c r="EL13" s="1094"/>
      <c r="EM13" s="1094"/>
      <c r="EN13" s="1094"/>
      <c r="EO13" s="1094"/>
      <c r="EP13" s="1094"/>
      <c r="EQ13" s="1094"/>
      <c r="ER13" s="1094"/>
      <c r="ES13" s="1094"/>
      <c r="ET13" s="1094"/>
      <c r="EU13" s="1094"/>
      <c r="EV13" s="1094"/>
      <c r="EW13" s="1094"/>
      <c r="EX13" s="1094"/>
      <c r="EY13" s="1094"/>
      <c r="EZ13" s="1094"/>
      <c r="FA13" s="1094"/>
      <c r="FB13" s="1094"/>
      <c r="FC13" s="1094"/>
      <c r="FD13" s="1094"/>
      <c r="FE13" s="1094"/>
      <c r="FF13" s="1094"/>
      <c r="FG13" s="1094"/>
      <c r="FH13" s="1094"/>
      <c r="FI13" s="1094"/>
      <c r="FJ13" s="1094"/>
      <c r="FK13" s="1094"/>
      <c r="FL13" s="1094"/>
      <c r="FM13" s="1094"/>
      <c r="FN13" s="1094"/>
      <c r="FO13" s="1094"/>
      <c r="FP13" s="1094"/>
      <c r="FQ13" s="1094"/>
      <c r="FR13" s="1094"/>
      <c r="FS13" s="1094"/>
      <c r="FT13" s="1094"/>
      <c r="FU13" s="1094"/>
      <c r="FV13" s="1094"/>
      <c r="FW13" s="1094"/>
      <c r="FX13" s="1094"/>
      <c r="FY13" s="1094"/>
      <c r="FZ13" s="1094"/>
      <c r="GA13" s="1094"/>
      <c r="GB13" s="1094"/>
      <c r="GC13" s="1094"/>
      <c r="GD13" s="1094"/>
      <c r="GE13" s="1094"/>
      <c r="GF13" s="1094"/>
      <c r="GG13" s="1094"/>
      <c r="GH13" s="1094"/>
      <c r="GI13" s="1094"/>
      <c r="GJ13" s="1094"/>
      <c r="GK13" s="1094"/>
      <c r="GL13" s="1094"/>
      <c r="GM13" s="1094"/>
      <c r="GN13" s="1094"/>
      <c r="GO13" s="1094"/>
      <c r="GP13" s="1094"/>
      <c r="GQ13" s="1094"/>
      <c r="GR13" s="1094"/>
      <c r="GS13" s="1094"/>
      <c r="GT13" s="1094"/>
      <c r="GU13" s="1094"/>
      <c r="GV13" s="1094"/>
      <c r="GW13" s="1094"/>
      <c r="GX13" s="1094"/>
      <c r="GY13" s="1094"/>
      <c r="GZ13" s="1094"/>
      <c r="HA13" s="1094"/>
      <c r="HB13" s="1094"/>
      <c r="HC13" s="1094"/>
      <c r="HD13" s="1094"/>
      <c r="HE13" s="1094"/>
    </row>
    <row r="14" spans="1:224" x14ac:dyDescent="0.25">
      <c r="A14" s="1097">
        <v>2006</v>
      </c>
      <c r="B14" s="1103">
        <v>13289</v>
      </c>
      <c r="C14" s="1106">
        <v>4685</v>
      </c>
      <c r="D14" s="1105">
        <v>8604</v>
      </c>
      <c r="E14" s="1102"/>
      <c r="F14" s="1094"/>
      <c r="G14" s="1094"/>
      <c r="H14" s="1094"/>
      <c r="I14" s="1094"/>
      <c r="J14" s="1094"/>
      <c r="K14" s="1094"/>
      <c r="L14" s="1094"/>
      <c r="M14" s="1094"/>
      <c r="N14" s="1094"/>
      <c r="O14" s="1094"/>
      <c r="P14" s="1094"/>
      <c r="Q14" s="1094"/>
      <c r="R14" s="1094"/>
      <c r="S14" s="1094"/>
      <c r="T14" s="1094"/>
      <c r="U14" s="1094"/>
      <c r="V14" s="1094"/>
      <c r="W14" s="1094"/>
      <c r="X14" s="1094"/>
      <c r="Y14" s="1094"/>
      <c r="Z14" s="1094"/>
      <c r="AA14" s="1094"/>
      <c r="AB14" s="1094"/>
      <c r="AC14" s="1094"/>
      <c r="AD14" s="1094"/>
      <c r="AE14" s="1094"/>
      <c r="AF14" s="1094"/>
      <c r="AG14" s="1094"/>
      <c r="AH14" s="1094"/>
      <c r="AI14" s="1094"/>
      <c r="AJ14" s="1094"/>
      <c r="AK14" s="1094"/>
      <c r="AL14" s="1094"/>
      <c r="AM14" s="1094"/>
      <c r="AN14" s="1094"/>
      <c r="AO14" s="1094"/>
      <c r="AP14" s="1094"/>
      <c r="AQ14" s="1094"/>
      <c r="AR14" s="1094"/>
      <c r="AS14" s="1094"/>
      <c r="AT14" s="1094"/>
      <c r="AU14" s="1094"/>
      <c r="AV14" s="1094"/>
      <c r="AW14" s="1094"/>
      <c r="AX14" s="1094"/>
      <c r="AY14" s="1094"/>
      <c r="AZ14" s="1094"/>
      <c r="BA14" s="1094"/>
      <c r="BB14" s="1094"/>
      <c r="BC14" s="1094"/>
      <c r="BD14" s="1094"/>
      <c r="BE14" s="1094"/>
      <c r="BF14" s="1094"/>
      <c r="BG14" s="1094"/>
      <c r="BH14" s="1094"/>
      <c r="BI14" s="1094"/>
      <c r="BJ14" s="1094"/>
      <c r="BK14" s="1094"/>
      <c r="BL14" s="1094"/>
      <c r="BM14" s="1094"/>
      <c r="BN14" s="1094"/>
      <c r="BO14" s="1094"/>
      <c r="BP14" s="1094"/>
      <c r="BQ14" s="1094"/>
      <c r="BR14" s="1094"/>
      <c r="BS14" s="1094"/>
      <c r="BT14" s="1094"/>
      <c r="BU14" s="1094"/>
      <c r="BV14" s="1094"/>
      <c r="BW14" s="1094"/>
      <c r="BX14" s="1094"/>
      <c r="BY14" s="1094"/>
      <c r="BZ14" s="1094"/>
      <c r="CA14" s="1094"/>
      <c r="CB14" s="1094"/>
      <c r="CC14" s="1094"/>
      <c r="CD14" s="1094"/>
      <c r="CE14" s="1094"/>
      <c r="CF14" s="1094"/>
      <c r="CG14" s="1094"/>
      <c r="CH14" s="1094"/>
      <c r="CI14" s="1094"/>
      <c r="CJ14" s="1094"/>
      <c r="CK14" s="1094"/>
      <c r="CL14" s="1094"/>
      <c r="CM14" s="1094"/>
      <c r="CN14" s="1094"/>
      <c r="CO14" s="1094"/>
      <c r="CP14" s="1094"/>
      <c r="CQ14" s="1094"/>
      <c r="CR14" s="1094"/>
      <c r="CS14" s="1094"/>
      <c r="CT14" s="1094"/>
      <c r="CU14" s="1094"/>
      <c r="CV14" s="1094"/>
      <c r="CW14" s="1094"/>
      <c r="CX14" s="1094"/>
      <c r="CY14" s="1094"/>
      <c r="CZ14" s="1094"/>
      <c r="DA14" s="1094"/>
      <c r="DB14" s="1094"/>
      <c r="DC14" s="1094"/>
      <c r="DD14" s="1094"/>
      <c r="DE14" s="1094"/>
      <c r="DF14" s="1094"/>
      <c r="DG14" s="1094"/>
      <c r="DH14" s="1094"/>
      <c r="DI14" s="1094"/>
      <c r="DJ14" s="1094"/>
      <c r="DK14" s="1094"/>
      <c r="DL14" s="1094"/>
      <c r="DM14" s="1094"/>
      <c r="DN14" s="1094"/>
      <c r="DO14" s="1094"/>
      <c r="DP14" s="1094"/>
      <c r="DQ14" s="1094"/>
      <c r="DR14" s="1094"/>
      <c r="DS14" s="1094"/>
      <c r="DT14" s="1094"/>
      <c r="DU14" s="1094"/>
      <c r="DV14" s="1094"/>
      <c r="DW14" s="1094"/>
      <c r="DX14" s="1094"/>
      <c r="DY14" s="1094"/>
      <c r="DZ14" s="1094"/>
      <c r="EA14" s="1094"/>
      <c r="EB14" s="1094"/>
      <c r="EC14" s="1094"/>
      <c r="ED14" s="1094"/>
      <c r="EE14" s="1094"/>
      <c r="EF14" s="1094"/>
      <c r="EG14" s="1094"/>
      <c r="EH14" s="1094"/>
      <c r="EI14" s="1094"/>
      <c r="EJ14" s="1094"/>
      <c r="EK14" s="1094"/>
      <c r="EL14" s="1094"/>
      <c r="EM14" s="1094"/>
      <c r="EN14" s="1094"/>
      <c r="EO14" s="1094"/>
      <c r="EP14" s="1094"/>
      <c r="EQ14" s="1094"/>
      <c r="ER14" s="1094"/>
      <c r="ES14" s="1094"/>
      <c r="ET14" s="1094"/>
      <c r="EU14" s="1094"/>
      <c r="EV14" s="1094"/>
      <c r="EW14" s="1094"/>
      <c r="EX14" s="1094"/>
      <c r="EY14" s="1094"/>
      <c r="EZ14" s="1094"/>
      <c r="FA14" s="1094"/>
      <c r="FB14" s="1094"/>
      <c r="FC14" s="1094"/>
      <c r="FD14" s="1094"/>
      <c r="FE14" s="1094"/>
      <c r="FF14" s="1094"/>
      <c r="FG14" s="1094"/>
      <c r="FH14" s="1094"/>
      <c r="FI14" s="1094"/>
      <c r="FJ14" s="1094"/>
      <c r="FK14" s="1094"/>
      <c r="FL14" s="1094"/>
      <c r="FM14" s="1094"/>
      <c r="FN14" s="1094"/>
      <c r="FO14" s="1094"/>
      <c r="FP14" s="1094"/>
      <c r="FQ14" s="1094"/>
      <c r="FR14" s="1094"/>
      <c r="FS14" s="1094"/>
      <c r="FT14" s="1094"/>
      <c r="FU14" s="1094"/>
      <c r="FV14" s="1094"/>
      <c r="FW14" s="1094"/>
      <c r="FX14" s="1094"/>
      <c r="FY14" s="1094"/>
      <c r="FZ14" s="1094"/>
      <c r="GA14" s="1094"/>
      <c r="GB14" s="1094"/>
      <c r="GC14" s="1094"/>
      <c r="GD14" s="1094"/>
      <c r="GE14" s="1094"/>
      <c r="GF14" s="1094"/>
      <c r="GG14" s="1094"/>
      <c r="GH14" s="1094"/>
      <c r="GI14" s="1094"/>
      <c r="GJ14" s="1094"/>
      <c r="GK14" s="1094"/>
      <c r="GL14" s="1094"/>
      <c r="GM14" s="1094"/>
      <c r="GN14" s="1094"/>
      <c r="GO14" s="1094"/>
      <c r="GP14" s="1094"/>
      <c r="GQ14" s="1094"/>
      <c r="GR14" s="1094"/>
      <c r="GS14" s="1094"/>
      <c r="GT14" s="1094"/>
      <c r="GU14" s="1094"/>
      <c r="GV14" s="1094"/>
      <c r="GW14" s="1094"/>
      <c r="GX14" s="1094"/>
      <c r="GY14" s="1094"/>
      <c r="GZ14" s="1094"/>
      <c r="HA14" s="1094"/>
      <c r="HB14" s="1094"/>
      <c r="HC14" s="1094"/>
      <c r="HD14" s="1094"/>
      <c r="HE14" s="1094"/>
    </row>
    <row r="15" spans="1:224" x14ac:dyDescent="0.25">
      <c r="A15" s="1097">
        <v>2007</v>
      </c>
      <c r="B15" s="1103">
        <v>23972</v>
      </c>
      <c r="C15" s="1099">
        <v>10891</v>
      </c>
      <c r="D15" s="1104">
        <v>13081</v>
      </c>
      <c r="E15" s="1102"/>
      <c r="F15" s="1094"/>
      <c r="G15" s="1094"/>
      <c r="H15" s="1094"/>
      <c r="I15" s="1094"/>
      <c r="J15" s="1094"/>
      <c r="K15" s="1094"/>
      <c r="L15" s="1094"/>
      <c r="M15" s="1094"/>
      <c r="N15" s="1094"/>
      <c r="O15" s="1094"/>
      <c r="P15" s="1094"/>
      <c r="Q15" s="1094"/>
      <c r="R15" s="1094"/>
      <c r="S15" s="1094"/>
      <c r="T15" s="1094"/>
      <c r="U15" s="1094"/>
      <c r="V15" s="1094"/>
      <c r="W15" s="1094"/>
      <c r="X15" s="1094"/>
      <c r="Y15" s="1094"/>
      <c r="Z15" s="1094"/>
      <c r="AA15" s="1094"/>
      <c r="AB15" s="1094"/>
      <c r="AC15" s="1094"/>
      <c r="AD15" s="1094"/>
      <c r="AE15" s="1094"/>
      <c r="AF15" s="1094"/>
      <c r="AG15" s="1094"/>
      <c r="AH15" s="1094"/>
      <c r="AI15" s="1094"/>
      <c r="AJ15" s="1094"/>
      <c r="AK15" s="1094"/>
      <c r="AL15" s="1094"/>
      <c r="AM15" s="1094"/>
      <c r="AN15" s="1094"/>
      <c r="AO15" s="1094"/>
      <c r="AP15" s="1094"/>
      <c r="AQ15" s="1094"/>
      <c r="AR15" s="1094"/>
      <c r="AS15" s="1094"/>
      <c r="AT15" s="1094"/>
      <c r="AU15" s="1094"/>
      <c r="AV15" s="1094"/>
      <c r="AW15" s="1094"/>
      <c r="AX15" s="1094"/>
      <c r="AY15" s="1094"/>
      <c r="AZ15" s="1094"/>
      <c r="BA15" s="1094"/>
      <c r="BB15" s="1094"/>
      <c r="BC15" s="1094"/>
      <c r="BD15" s="1094"/>
      <c r="BE15" s="1094"/>
      <c r="BF15" s="1094"/>
      <c r="BG15" s="1094"/>
      <c r="BH15" s="1094"/>
      <c r="BI15" s="1094"/>
      <c r="BJ15" s="1094"/>
      <c r="BK15" s="1094"/>
      <c r="BL15" s="1094"/>
      <c r="BM15" s="1094"/>
      <c r="BN15" s="1094"/>
      <c r="BO15" s="1094"/>
      <c r="BP15" s="1094"/>
      <c r="BQ15" s="1094"/>
      <c r="BR15" s="1094"/>
      <c r="BS15" s="1094"/>
      <c r="BT15" s="1094"/>
      <c r="BU15" s="1094"/>
      <c r="BV15" s="1094"/>
      <c r="BW15" s="1094"/>
      <c r="BX15" s="1094"/>
      <c r="BY15" s="1094"/>
      <c r="BZ15" s="1094"/>
      <c r="CA15" s="1094"/>
      <c r="CB15" s="1094"/>
      <c r="CC15" s="1094"/>
      <c r="CD15" s="1094"/>
      <c r="CE15" s="1094"/>
      <c r="CF15" s="1094"/>
      <c r="CG15" s="1094"/>
      <c r="CH15" s="1094"/>
      <c r="CI15" s="1094"/>
      <c r="CJ15" s="1094"/>
      <c r="CK15" s="1094"/>
      <c r="CL15" s="1094"/>
      <c r="CM15" s="1094"/>
      <c r="CN15" s="1094"/>
      <c r="CO15" s="1094"/>
      <c r="CP15" s="1094"/>
      <c r="CQ15" s="1094"/>
      <c r="CR15" s="1094"/>
      <c r="CS15" s="1094"/>
      <c r="CT15" s="1094"/>
      <c r="CU15" s="1094"/>
      <c r="CV15" s="1094"/>
      <c r="CW15" s="1094"/>
      <c r="CX15" s="1094"/>
      <c r="CY15" s="1094"/>
      <c r="CZ15" s="1094"/>
      <c r="DA15" s="1094"/>
      <c r="DB15" s="1094"/>
      <c r="DC15" s="1094"/>
      <c r="DD15" s="1094"/>
      <c r="DE15" s="1094"/>
      <c r="DF15" s="1094"/>
      <c r="DG15" s="1094"/>
      <c r="DH15" s="1094"/>
      <c r="DI15" s="1094"/>
      <c r="DJ15" s="1094"/>
      <c r="DK15" s="1094"/>
      <c r="DL15" s="1094"/>
      <c r="DM15" s="1094"/>
      <c r="DN15" s="1094"/>
      <c r="DO15" s="1094"/>
      <c r="DP15" s="1094"/>
      <c r="DQ15" s="1094"/>
      <c r="DR15" s="1094"/>
      <c r="DS15" s="1094"/>
      <c r="DT15" s="1094"/>
      <c r="DU15" s="1094"/>
      <c r="DV15" s="1094"/>
      <c r="DW15" s="1094"/>
      <c r="DX15" s="1094"/>
      <c r="DY15" s="1094"/>
      <c r="DZ15" s="1094"/>
      <c r="EA15" s="1094"/>
      <c r="EB15" s="1094"/>
      <c r="EC15" s="1094"/>
      <c r="ED15" s="1094"/>
      <c r="EE15" s="1094"/>
      <c r="EF15" s="1094"/>
      <c r="EG15" s="1094"/>
      <c r="EH15" s="1094"/>
      <c r="EI15" s="1094"/>
      <c r="EJ15" s="1094"/>
      <c r="EK15" s="1094"/>
      <c r="EL15" s="1094"/>
      <c r="EM15" s="1094"/>
      <c r="EN15" s="1094"/>
      <c r="EO15" s="1094"/>
      <c r="EP15" s="1094"/>
      <c r="EQ15" s="1094"/>
      <c r="ER15" s="1094"/>
      <c r="ES15" s="1094"/>
      <c r="ET15" s="1094"/>
      <c r="EU15" s="1094"/>
      <c r="EV15" s="1094"/>
      <c r="EW15" s="1094"/>
      <c r="EX15" s="1094"/>
      <c r="EY15" s="1094"/>
      <c r="EZ15" s="1094"/>
      <c r="FA15" s="1094"/>
      <c r="FB15" s="1094"/>
      <c r="FC15" s="1094"/>
      <c r="FD15" s="1094"/>
      <c r="FE15" s="1094"/>
      <c r="FF15" s="1094"/>
      <c r="FG15" s="1094"/>
      <c r="FH15" s="1094"/>
      <c r="FI15" s="1094"/>
      <c r="FJ15" s="1094"/>
      <c r="FK15" s="1094"/>
      <c r="FL15" s="1094"/>
      <c r="FM15" s="1094"/>
      <c r="FN15" s="1094"/>
      <c r="FO15" s="1094"/>
      <c r="FP15" s="1094"/>
      <c r="FQ15" s="1094"/>
      <c r="FR15" s="1094"/>
      <c r="FS15" s="1094"/>
      <c r="FT15" s="1094"/>
      <c r="FU15" s="1094"/>
      <c r="FV15" s="1094"/>
      <c r="FW15" s="1094"/>
      <c r="FX15" s="1094"/>
      <c r="FY15" s="1094"/>
      <c r="FZ15" s="1094"/>
      <c r="GA15" s="1094"/>
      <c r="GB15" s="1094"/>
      <c r="GC15" s="1094"/>
      <c r="GD15" s="1094"/>
      <c r="GE15" s="1094"/>
      <c r="GF15" s="1094"/>
      <c r="GG15" s="1094"/>
      <c r="GH15" s="1094"/>
      <c r="GI15" s="1094"/>
      <c r="GJ15" s="1094"/>
      <c r="GK15" s="1094"/>
      <c r="GL15" s="1094"/>
      <c r="GM15" s="1094"/>
      <c r="GN15" s="1094"/>
      <c r="GO15" s="1094"/>
      <c r="GP15" s="1094"/>
      <c r="GQ15" s="1094"/>
      <c r="GR15" s="1094"/>
      <c r="GS15" s="1094"/>
      <c r="GT15" s="1094"/>
      <c r="GU15" s="1094"/>
      <c r="GV15" s="1094"/>
      <c r="GW15" s="1094"/>
      <c r="GX15" s="1094"/>
      <c r="GY15" s="1094"/>
      <c r="GZ15" s="1094"/>
      <c r="HA15" s="1094"/>
      <c r="HB15" s="1094"/>
      <c r="HC15" s="1094"/>
      <c r="HD15" s="1094"/>
      <c r="HE15" s="1094"/>
    </row>
    <row r="16" spans="1:224" x14ac:dyDescent="0.25">
      <c r="A16" s="1097">
        <v>2008</v>
      </c>
      <c r="B16" s="1103">
        <v>22194</v>
      </c>
      <c r="C16" s="1099">
        <v>9928</v>
      </c>
      <c r="D16" s="1104">
        <v>12265</v>
      </c>
      <c r="E16" s="1102"/>
      <c r="F16" s="1094"/>
      <c r="G16" s="1094"/>
      <c r="H16" s="1094"/>
      <c r="I16" s="1094"/>
      <c r="J16" s="1094"/>
      <c r="K16" s="1094"/>
      <c r="L16" s="1094"/>
      <c r="M16" s="1094"/>
      <c r="N16" s="1094"/>
      <c r="O16" s="1094"/>
      <c r="P16" s="1094"/>
      <c r="Q16" s="1094"/>
      <c r="R16" s="1094"/>
      <c r="S16" s="1094"/>
      <c r="T16" s="1094"/>
      <c r="U16" s="1094"/>
      <c r="V16" s="1094"/>
      <c r="W16" s="1094"/>
      <c r="X16" s="1094"/>
      <c r="Y16" s="1094"/>
      <c r="Z16" s="1094"/>
      <c r="AA16" s="1094"/>
      <c r="AB16" s="1094"/>
      <c r="AC16" s="1094"/>
      <c r="AD16" s="1094"/>
      <c r="AE16" s="1094"/>
      <c r="AF16" s="1094"/>
      <c r="AG16" s="1094"/>
      <c r="AH16" s="1094"/>
      <c r="AI16" s="1094"/>
      <c r="AJ16" s="1094"/>
      <c r="AK16" s="1094"/>
      <c r="AL16" s="1094"/>
      <c r="AM16" s="1094"/>
      <c r="AN16" s="1094"/>
      <c r="AO16" s="1094"/>
      <c r="AP16" s="1094"/>
      <c r="AQ16" s="1094"/>
      <c r="AR16" s="1094"/>
      <c r="AS16" s="1094"/>
      <c r="AT16" s="1094"/>
      <c r="AU16" s="1094"/>
      <c r="AV16" s="1094"/>
      <c r="AW16" s="1094"/>
      <c r="AX16" s="1094"/>
      <c r="AY16" s="1094"/>
      <c r="AZ16" s="1094"/>
      <c r="BA16" s="1094"/>
      <c r="BB16" s="1094"/>
      <c r="BC16" s="1094"/>
      <c r="BD16" s="1094"/>
      <c r="BE16" s="1094"/>
      <c r="BF16" s="1094"/>
      <c r="BG16" s="1094"/>
      <c r="BH16" s="1094"/>
      <c r="BI16" s="1094"/>
      <c r="BJ16" s="1094"/>
      <c r="BK16" s="1094"/>
      <c r="BL16" s="1094"/>
      <c r="BM16" s="1094"/>
      <c r="BN16" s="1094"/>
      <c r="BO16" s="1094"/>
      <c r="BP16" s="1094"/>
      <c r="BQ16" s="1094"/>
      <c r="BR16" s="1094"/>
      <c r="BS16" s="1094"/>
      <c r="BT16" s="1094"/>
      <c r="BU16" s="1094"/>
      <c r="BV16" s="1094"/>
      <c r="BW16" s="1094"/>
      <c r="BX16" s="1094"/>
      <c r="BY16" s="1094"/>
      <c r="BZ16" s="1094"/>
      <c r="CA16" s="1094"/>
      <c r="CB16" s="1094"/>
      <c r="CC16" s="1094"/>
      <c r="CD16" s="1094"/>
      <c r="CE16" s="1094"/>
      <c r="CF16" s="1094"/>
      <c r="CG16" s="1094"/>
      <c r="CH16" s="1094"/>
      <c r="CI16" s="1094"/>
      <c r="CJ16" s="1094"/>
      <c r="CK16" s="1094"/>
      <c r="CL16" s="1094"/>
      <c r="CM16" s="1094"/>
      <c r="CN16" s="1094"/>
      <c r="CO16" s="1094"/>
      <c r="CP16" s="1094"/>
      <c r="CQ16" s="1094"/>
      <c r="CR16" s="1094"/>
      <c r="CS16" s="1094"/>
      <c r="CT16" s="1094"/>
      <c r="CU16" s="1094"/>
      <c r="CV16" s="1094"/>
      <c r="CW16" s="1094"/>
      <c r="CX16" s="1094"/>
      <c r="CY16" s="1094"/>
      <c r="CZ16" s="1094"/>
      <c r="DA16" s="1094"/>
      <c r="DB16" s="1094"/>
      <c r="DC16" s="1094"/>
      <c r="DD16" s="1094"/>
      <c r="DE16" s="1094"/>
      <c r="DF16" s="1094"/>
      <c r="DG16" s="1094"/>
      <c r="DH16" s="1094"/>
      <c r="DI16" s="1094"/>
      <c r="DJ16" s="1094"/>
      <c r="DK16" s="1094"/>
      <c r="DL16" s="1094"/>
      <c r="DM16" s="1094"/>
      <c r="DN16" s="1094"/>
      <c r="DO16" s="1094"/>
      <c r="DP16" s="1094"/>
      <c r="DQ16" s="1094"/>
      <c r="DR16" s="1094"/>
      <c r="DS16" s="1094"/>
      <c r="DT16" s="1094"/>
      <c r="DU16" s="1094"/>
      <c r="DV16" s="1094"/>
      <c r="DW16" s="1094"/>
      <c r="DX16" s="1094"/>
      <c r="DY16" s="1094"/>
      <c r="DZ16" s="1094"/>
      <c r="EA16" s="1094"/>
      <c r="EB16" s="1094"/>
      <c r="EC16" s="1094"/>
      <c r="ED16" s="1094"/>
      <c r="EE16" s="1094"/>
      <c r="EF16" s="1094"/>
      <c r="EG16" s="1094"/>
      <c r="EH16" s="1094"/>
      <c r="EI16" s="1094"/>
      <c r="EJ16" s="1094"/>
      <c r="EK16" s="1094"/>
      <c r="EL16" s="1094"/>
      <c r="EM16" s="1094"/>
      <c r="EN16" s="1094"/>
      <c r="EO16" s="1094"/>
      <c r="EP16" s="1094"/>
      <c r="EQ16" s="1094"/>
      <c r="ER16" s="1094"/>
      <c r="ES16" s="1094"/>
      <c r="ET16" s="1094"/>
      <c r="EU16" s="1094"/>
      <c r="EV16" s="1094"/>
      <c r="EW16" s="1094"/>
      <c r="EX16" s="1094"/>
      <c r="EY16" s="1094"/>
      <c r="EZ16" s="1094"/>
      <c r="FA16" s="1094"/>
      <c r="FB16" s="1094"/>
      <c r="FC16" s="1094"/>
      <c r="FD16" s="1094"/>
      <c r="FE16" s="1094"/>
      <c r="FF16" s="1094"/>
      <c r="FG16" s="1094"/>
      <c r="FH16" s="1094"/>
      <c r="FI16" s="1094"/>
      <c r="FJ16" s="1094"/>
      <c r="FK16" s="1094"/>
      <c r="FL16" s="1094"/>
      <c r="FM16" s="1094"/>
      <c r="FN16" s="1094"/>
      <c r="FO16" s="1094"/>
      <c r="FP16" s="1094"/>
      <c r="FQ16" s="1094"/>
      <c r="FR16" s="1094"/>
      <c r="FS16" s="1094"/>
      <c r="FT16" s="1094"/>
      <c r="FU16" s="1094"/>
      <c r="FV16" s="1094"/>
      <c r="FW16" s="1094"/>
      <c r="FX16" s="1094"/>
      <c r="FY16" s="1094"/>
      <c r="FZ16" s="1094"/>
      <c r="GA16" s="1094"/>
      <c r="GB16" s="1094"/>
      <c r="GC16" s="1094"/>
      <c r="GD16" s="1094"/>
      <c r="GE16" s="1094"/>
      <c r="GF16" s="1094"/>
      <c r="GG16" s="1094"/>
      <c r="GH16" s="1094"/>
      <c r="GI16" s="1094"/>
      <c r="GJ16" s="1094"/>
      <c r="GK16" s="1094"/>
      <c r="GL16" s="1094"/>
      <c r="GM16" s="1094"/>
      <c r="GN16" s="1094"/>
      <c r="GO16" s="1094"/>
      <c r="GP16" s="1094"/>
      <c r="GQ16" s="1094"/>
      <c r="GR16" s="1094"/>
      <c r="GS16" s="1094"/>
      <c r="GT16" s="1094"/>
      <c r="GU16" s="1094"/>
      <c r="GV16" s="1094"/>
      <c r="GW16" s="1094"/>
      <c r="GX16" s="1094"/>
      <c r="GY16" s="1094"/>
      <c r="GZ16" s="1094"/>
      <c r="HA16" s="1094"/>
      <c r="HB16" s="1094"/>
      <c r="HC16" s="1094"/>
      <c r="HD16" s="1094"/>
      <c r="HE16" s="1094"/>
    </row>
    <row r="17" spans="1:213" x14ac:dyDescent="0.25">
      <c r="A17" s="1097">
        <v>2009</v>
      </c>
      <c r="B17" s="1103">
        <v>26585</v>
      </c>
      <c r="C17" s="1099">
        <v>12595</v>
      </c>
      <c r="D17" s="1104">
        <v>13991</v>
      </c>
      <c r="E17" s="1102"/>
      <c r="F17" s="1094"/>
      <c r="G17" s="1094"/>
      <c r="H17" s="1094"/>
      <c r="I17" s="1094"/>
      <c r="J17" s="1094"/>
      <c r="K17" s="1094"/>
      <c r="L17" s="1094"/>
      <c r="M17" s="1094"/>
      <c r="N17" s="1094"/>
      <c r="O17" s="1094"/>
      <c r="P17" s="1094"/>
      <c r="Q17" s="1094"/>
      <c r="R17" s="1094"/>
      <c r="S17" s="1094"/>
      <c r="T17" s="1094"/>
      <c r="U17" s="1094"/>
      <c r="V17" s="1094"/>
      <c r="W17" s="1094"/>
      <c r="X17" s="1094"/>
      <c r="Y17" s="1094"/>
      <c r="Z17" s="1094"/>
      <c r="AA17" s="1094"/>
      <c r="AB17" s="1094"/>
      <c r="AC17" s="1094"/>
      <c r="AD17" s="1094"/>
      <c r="AE17" s="1094"/>
      <c r="AF17" s="1094"/>
      <c r="AG17" s="1094"/>
      <c r="AH17" s="1094"/>
      <c r="AI17" s="1094"/>
      <c r="AJ17" s="1094"/>
      <c r="AK17" s="1094"/>
      <c r="AL17" s="1094"/>
      <c r="AM17" s="1094"/>
      <c r="AN17" s="1094"/>
      <c r="AO17" s="1094"/>
      <c r="AP17" s="1094"/>
      <c r="AQ17" s="1094"/>
      <c r="AR17" s="1094"/>
      <c r="AS17" s="1094"/>
      <c r="AT17" s="1094"/>
      <c r="AU17" s="1094"/>
      <c r="AV17" s="1094"/>
      <c r="AW17" s="1094"/>
      <c r="AX17" s="1094"/>
      <c r="AY17" s="1094"/>
      <c r="AZ17" s="1094"/>
      <c r="BA17" s="1094"/>
      <c r="BB17" s="1094"/>
      <c r="BC17" s="1094"/>
      <c r="BD17" s="1094"/>
      <c r="BE17" s="1094"/>
      <c r="BF17" s="1094"/>
      <c r="BG17" s="1094"/>
      <c r="BH17" s="1094"/>
      <c r="BI17" s="1094"/>
      <c r="BJ17" s="1094"/>
      <c r="BK17" s="1094"/>
      <c r="BL17" s="1094"/>
      <c r="BM17" s="1094"/>
      <c r="BN17" s="1094"/>
      <c r="BO17" s="1094"/>
      <c r="BP17" s="1094"/>
      <c r="BQ17" s="1094"/>
      <c r="BR17" s="1094"/>
      <c r="BS17" s="1094"/>
      <c r="BT17" s="1094"/>
      <c r="BU17" s="1094"/>
      <c r="BV17" s="1094"/>
      <c r="BW17" s="1094"/>
      <c r="BX17" s="1094"/>
      <c r="BY17" s="1094"/>
      <c r="BZ17" s="1094"/>
      <c r="CA17" s="1094"/>
      <c r="CB17" s="1094"/>
      <c r="CC17" s="1094"/>
      <c r="CD17" s="1094"/>
      <c r="CE17" s="1094"/>
      <c r="CF17" s="1094"/>
      <c r="CG17" s="1094"/>
      <c r="CH17" s="1094"/>
      <c r="CI17" s="1094"/>
      <c r="CJ17" s="1094"/>
      <c r="CK17" s="1094"/>
      <c r="CL17" s="1094"/>
      <c r="CM17" s="1094"/>
      <c r="CN17" s="1094"/>
      <c r="CO17" s="1094"/>
      <c r="CP17" s="1094"/>
      <c r="CQ17" s="1094"/>
      <c r="CR17" s="1094"/>
      <c r="CS17" s="1094"/>
      <c r="CT17" s="1094"/>
      <c r="CU17" s="1094"/>
      <c r="CV17" s="1094"/>
      <c r="CW17" s="1094"/>
      <c r="CX17" s="1094"/>
      <c r="CY17" s="1094"/>
      <c r="CZ17" s="1094"/>
      <c r="DA17" s="1094"/>
      <c r="DB17" s="1094"/>
      <c r="DC17" s="1094"/>
      <c r="DD17" s="1094"/>
      <c r="DE17" s="1094"/>
      <c r="DF17" s="1094"/>
      <c r="DG17" s="1094"/>
      <c r="DH17" s="1094"/>
      <c r="DI17" s="1094"/>
      <c r="DJ17" s="1094"/>
      <c r="DK17" s="1094"/>
      <c r="DL17" s="1094"/>
      <c r="DM17" s="1094"/>
      <c r="DN17" s="1094"/>
      <c r="DO17" s="1094"/>
      <c r="DP17" s="1094"/>
      <c r="DQ17" s="1094"/>
      <c r="DR17" s="1094"/>
      <c r="DS17" s="1094"/>
      <c r="DT17" s="1094"/>
      <c r="DU17" s="1094"/>
      <c r="DV17" s="1094"/>
      <c r="DW17" s="1094"/>
      <c r="DX17" s="1094"/>
      <c r="DY17" s="1094"/>
      <c r="DZ17" s="1094"/>
      <c r="EA17" s="1094"/>
      <c r="EB17" s="1094"/>
      <c r="EC17" s="1094"/>
      <c r="ED17" s="1094"/>
      <c r="EE17" s="1094"/>
      <c r="EF17" s="1094"/>
      <c r="EG17" s="1094"/>
      <c r="EH17" s="1094"/>
      <c r="EI17" s="1094"/>
      <c r="EJ17" s="1094"/>
      <c r="EK17" s="1094"/>
      <c r="EL17" s="1094"/>
      <c r="EM17" s="1094"/>
      <c r="EN17" s="1094"/>
      <c r="EO17" s="1094"/>
      <c r="EP17" s="1094"/>
      <c r="EQ17" s="1094"/>
      <c r="ER17" s="1094"/>
      <c r="ES17" s="1094"/>
      <c r="ET17" s="1094"/>
      <c r="EU17" s="1094"/>
      <c r="EV17" s="1094"/>
      <c r="EW17" s="1094"/>
      <c r="EX17" s="1094"/>
      <c r="EY17" s="1094"/>
      <c r="EZ17" s="1094"/>
      <c r="FA17" s="1094"/>
      <c r="FB17" s="1094"/>
      <c r="FC17" s="1094"/>
      <c r="FD17" s="1094"/>
      <c r="FE17" s="1094"/>
      <c r="FF17" s="1094"/>
      <c r="FG17" s="1094"/>
      <c r="FH17" s="1094"/>
      <c r="FI17" s="1094"/>
      <c r="FJ17" s="1094"/>
      <c r="FK17" s="1094"/>
      <c r="FL17" s="1094"/>
      <c r="FM17" s="1094"/>
      <c r="FN17" s="1094"/>
      <c r="FO17" s="1094"/>
      <c r="FP17" s="1094"/>
      <c r="FQ17" s="1094"/>
      <c r="FR17" s="1094"/>
      <c r="FS17" s="1094"/>
      <c r="FT17" s="1094"/>
      <c r="FU17" s="1094"/>
      <c r="FV17" s="1094"/>
      <c r="FW17" s="1094"/>
      <c r="FX17" s="1094"/>
      <c r="FY17" s="1094"/>
      <c r="FZ17" s="1094"/>
      <c r="GA17" s="1094"/>
      <c r="GB17" s="1094"/>
      <c r="GC17" s="1094"/>
      <c r="GD17" s="1094"/>
      <c r="GE17" s="1094"/>
      <c r="GF17" s="1094"/>
      <c r="GG17" s="1094"/>
      <c r="GH17" s="1094"/>
      <c r="GI17" s="1094"/>
      <c r="GJ17" s="1094"/>
      <c r="GK17" s="1094"/>
      <c r="GL17" s="1094"/>
      <c r="GM17" s="1094"/>
      <c r="GN17" s="1094"/>
      <c r="GO17" s="1094"/>
      <c r="GP17" s="1094"/>
      <c r="GQ17" s="1094"/>
      <c r="GR17" s="1094"/>
      <c r="GS17" s="1094"/>
      <c r="GT17" s="1094"/>
      <c r="GU17" s="1094"/>
      <c r="GV17" s="1094"/>
      <c r="GW17" s="1094"/>
      <c r="GX17" s="1094"/>
      <c r="GY17" s="1094"/>
      <c r="GZ17" s="1094"/>
      <c r="HA17" s="1094"/>
      <c r="HB17" s="1094"/>
      <c r="HC17" s="1094"/>
      <c r="HD17" s="1094"/>
      <c r="HE17" s="1094"/>
    </row>
    <row r="18" spans="1:213" x14ac:dyDescent="0.25">
      <c r="A18" s="1097">
        <v>2010</v>
      </c>
      <c r="B18" s="1103">
        <v>28496</v>
      </c>
      <c r="C18" s="1099">
        <v>13826</v>
      </c>
      <c r="D18" s="1099">
        <v>14670</v>
      </c>
      <c r="E18" s="1102"/>
      <c r="F18" s="1094"/>
      <c r="G18" s="1094"/>
      <c r="H18" s="1094"/>
      <c r="I18" s="1094"/>
      <c r="J18" s="1094"/>
      <c r="K18" s="1094"/>
      <c r="L18" s="1094"/>
      <c r="M18" s="1094"/>
      <c r="N18" s="1094"/>
      <c r="O18" s="1094"/>
      <c r="P18" s="1094"/>
      <c r="Q18" s="1094"/>
      <c r="R18" s="1094"/>
      <c r="S18" s="1094"/>
      <c r="T18" s="1094"/>
      <c r="U18" s="1094"/>
      <c r="V18" s="1094"/>
      <c r="W18" s="1094"/>
      <c r="X18" s="1094"/>
      <c r="Y18" s="1094"/>
      <c r="Z18" s="1094"/>
      <c r="AA18" s="1094"/>
      <c r="AB18" s="1094"/>
      <c r="AC18" s="1094"/>
      <c r="AD18" s="1094"/>
      <c r="AE18" s="1094"/>
      <c r="AF18" s="1094"/>
      <c r="AG18" s="1094"/>
      <c r="AH18" s="1094"/>
      <c r="AI18" s="1094"/>
      <c r="AJ18" s="1094"/>
      <c r="AK18" s="1094"/>
      <c r="AL18" s="1094"/>
      <c r="AM18" s="1094"/>
      <c r="AN18" s="1094"/>
      <c r="AO18" s="1094"/>
      <c r="AP18" s="1094"/>
      <c r="AQ18" s="1094"/>
      <c r="AR18" s="1094"/>
      <c r="AS18" s="1094"/>
      <c r="AT18" s="1094"/>
      <c r="AU18" s="1094"/>
      <c r="AV18" s="1094"/>
      <c r="AW18" s="1094"/>
      <c r="AX18" s="1094"/>
      <c r="AY18" s="1094"/>
      <c r="AZ18" s="1094"/>
      <c r="BA18" s="1094"/>
      <c r="BB18" s="1094"/>
      <c r="BC18" s="1094"/>
      <c r="BD18" s="1094"/>
      <c r="BE18" s="1094"/>
      <c r="BF18" s="1094"/>
      <c r="BG18" s="1094"/>
      <c r="BH18" s="1094"/>
      <c r="BI18" s="1094"/>
      <c r="BJ18" s="1094"/>
      <c r="BK18" s="1094"/>
      <c r="BL18" s="1094"/>
      <c r="BM18" s="1094"/>
      <c r="BN18" s="1094"/>
      <c r="BO18" s="1094"/>
      <c r="BP18" s="1094"/>
      <c r="BQ18" s="1094"/>
      <c r="BR18" s="1094"/>
      <c r="BS18" s="1094"/>
      <c r="BT18" s="1094"/>
      <c r="BU18" s="1094"/>
      <c r="BV18" s="1094"/>
      <c r="BW18" s="1094"/>
      <c r="BX18" s="1094"/>
      <c r="BY18" s="1094"/>
      <c r="BZ18" s="1094"/>
      <c r="CA18" s="1094"/>
      <c r="CB18" s="1094"/>
      <c r="CC18" s="1094"/>
      <c r="CD18" s="1094"/>
      <c r="CE18" s="1094"/>
      <c r="CF18" s="1094"/>
      <c r="CG18" s="1094"/>
      <c r="CH18" s="1094"/>
      <c r="CI18" s="1094"/>
      <c r="CJ18" s="1094"/>
      <c r="CK18" s="1094"/>
      <c r="CL18" s="1094"/>
      <c r="CM18" s="1094"/>
      <c r="CN18" s="1094"/>
      <c r="CO18" s="1094"/>
      <c r="CP18" s="1094"/>
      <c r="CQ18" s="1094"/>
      <c r="CR18" s="1094"/>
      <c r="CS18" s="1094"/>
      <c r="CT18" s="1094"/>
      <c r="CU18" s="1094"/>
      <c r="CV18" s="1094"/>
      <c r="CW18" s="1094"/>
      <c r="CX18" s="1094"/>
      <c r="CY18" s="1094"/>
      <c r="CZ18" s="1094"/>
      <c r="DA18" s="1094"/>
      <c r="DB18" s="1094"/>
      <c r="DC18" s="1094"/>
      <c r="DD18" s="1094"/>
      <c r="DE18" s="1094"/>
      <c r="DF18" s="1094"/>
      <c r="DG18" s="1094"/>
      <c r="DH18" s="1094"/>
      <c r="DI18" s="1094"/>
      <c r="DJ18" s="1094"/>
      <c r="DK18" s="1094"/>
      <c r="DL18" s="1094"/>
      <c r="DM18" s="1094"/>
      <c r="DN18" s="1094"/>
      <c r="DO18" s="1094"/>
      <c r="DP18" s="1094"/>
      <c r="DQ18" s="1094"/>
      <c r="DR18" s="1094"/>
      <c r="DS18" s="1094"/>
      <c r="DT18" s="1094"/>
      <c r="DU18" s="1094"/>
      <c r="DV18" s="1094"/>
      <c r="DW18" s="1094"/>
      <c r="DX18" s="1094"/>
      <c r="DY18" s="1094"/>
      <c r="DZ18" s="1094"/>
      <c r="EA18" s="1094"/>
      <c r="EB18" s="1094"/>
      <c r="EC18" s="1094"/>
      <c r="ED18" s="1094"/>
      <c r="EE18" s="1094"/>
      <c r="EF18" s="1094"/>
      <c r="EG18" s="1094"/>
      <c r="EH18" s="1094"/>
      <c r="EI18" s="1094"/>
      <c r="EJ18" s="1094"/>
      <c r="EK18" s="1094"/>
      <c r="EL18" s="1094"/>
      <c r="EM18" s="1094"/>
      <c r="EN18" s="1094"/>
      <c r="EO18" s="1094"/>
      <c r="EP18" s="1094"/>
      <c r="EQ18" s="1094"/>
      <c r="ER18" s="1094"/>
      <c r="ES18" s="1094"/>
      <c r="ET18" s="1094"/>
      <c r="EU18" s="1094"/>
      <c r="EV18" s="1094"/>
      <c r="EW18" s="1094"/>
      <c r="EX18" s="1094"/>
      <c r="EY18" s="1094"/>
      <c r="EZ18" s="1094"/>
      <c r="FA18" s="1094"/>
      <c r="FB18" s="1094"/>
      <c r="FC18" s="1094"/>
      <c r="FD18" s="1094"/>
      <c r="FE18" s="1094"/>
      <c r="FF18" s="1094"/>
      <c r="FG18" s="1094"/>
      <c r="FH18" s="1094"/>
      <c r="FI18" s="1094"/>
      <c r="FJ18" s="1094"/>
      <c r="FK18" s="1094"/>
      <c r="FL18" s="1094"/>
      <c r="FM18" s="1094"/>
      <c r="FN18" s="1094"/>
      <c r="FO18" s="1094"/>
      <c r="FP18" s="1094"/>
      <c r="FQ18" s="1094"/>
      <c r="FR18" s="1094"/>
      <c r="FS18" s="1094"/>
      <c r="FT18" s="1094"/>
      <c r="FU18" s="1094"/>
      <c r="FV18" s="1094"/>
      <c r="FW18" s="1094"/>
      <c r="FX18" s="1094"/>
      <c r="FY18" s="1094"/>
      <c r="FZ18" s="1094"/>
      <c r="GA18" s="1094"/>
      <c r="GB18" s="1094"/>
      <c r="GC18" s="1094"/>
      <c r="GD18" s="1094"/>
      <c r="GE18" s="1094"/>
      <c r="GF18" s="1094"/>
      <c r="GG18" s="1094"/>
      <c r="GH18" s="1094"/>
      <c r="GI18" s="1094"/>
      <c r="GJ18" s="1094"/>
      <c r="GK18" s="1094"/>
      <c r="GL18" s="1094"/>
      <c r="GM18" s="1094"/>
      <c r="GN18" s="1094"/>
      <c r="GO18" s="1094"/>
      <c r="GP18" s="1094"/>
      <c r="GQ18" s="1094"/>
      <c r="GR18" s="1094"/>
      <c r="GS18" s="1094"/>
      <c r="GT18" s="1094"/>
      <c r="GU18" s="1094"/>
      <c r="GV18" s="1094"/>
      <c r="GW18" s="1094"/>
      <c r="GX18" s="1094"/>
      <c r="GY18" s="1094"/>
      <c r="GZ18" s="1094"/>
      <c r="HA18" s="1094"/>
      <c r="HB18" s="1094"/>
      <c r="HC18" s="1094"/>
      <c r="HD18" s="1094"/>
      <c r="HE18" s="1094"/>
    </row>
    <row r="19" spans="1:213" x14ac:dyDescent="0.25">
      <c r="A19" s="1097">
        <v>2011</v>
      </c>
      <c r="B19" s="1103">
        <v>32586</v>
      </c>
      <c r="C19" s="1099">
        <v>15346</v>
      </c>
      <c r="D19" s="1099">
        <v>17222</v>
      </c>
      <c r="E19" s="1102"/>
      <c r="F19" s="1094"/>
      <c r="G19" s="1094"/>
      <c r="H19" s="1094"/>
      <c r="I19" s="1094"/>
      <c r="J19" s="1094"/>
      <c r="K19" s="1094"/>
      <c r="L19" s="1094"/>
      <c r="M19" s="1094"/>
      <c r="N19" s="1094"/>
      <c r="O19" s="1094"/>
      <c r="P19" s="1094"/>
      <c r="Q19" s="1094"/>
      <c r="R19" s="1094"/>
      <c r="S19" s="1094"/>
      <c r="T19" s="1094"/>
      <c r="U19" s="1094"/>
      <c r="V19" s="1094"/>
      <c r="W19" s="1094"/>
      <c r="X19" s="1094"/>
      <c r="Y19" s="1094"/>
      <c r="Z19" s="1094"/>
      <c r="AA19" s="1094"/>
      <c r="AB19" s="1094"/>
      <c r="AC19" s="1094"/>
      <c r="AD19" s="1094"/>
      <c r="AE19" s="1094"/>
      <c r="AF19" s="1094"/>
      <c r="AG19" s="1094"/>
      <c r="AH19" s="1094"/>
      <c r="AI19" s="1094"/>
      <c r="AJ19" s="1094"/>
      <c r="AK19" s="1094"/>
      <c r="AL19" s="1094"/>
      <c r="AM19" s="1094"/>
      <c r="AN19" s="1094"/>
      <c r="AO19" s="1094"/>
      <c r="AP19" s="1094"/>
      <c r="AQ19" s="1094"/>
      <c r="AR19" s="1094"/>
      <c r="AS19" s="1094"/>
      <c r="AT19" s="1094"/>
      <c r="AU19" s="1094"/>
      <c r="AV19" s="1094"/>
      <c r="AW19" s="1094"/>
      <c r="AX19" s="1094"/>
      <c r="AY19" s="1094"/>
      <c r="AZ19" s="1094"/>
      <c r="BA19" s="1094"/>
      <c r="BB19" s="1094"/>
      <c r="BC19" s="1094"/>
      <c r="BD19" s="1094"/>
      <c r="BE19" s="1094"/>
      <c r="BF19" s="1094"/>
      <c r="BG19" s="1094"/>
      <c r="BH19" s="1094"/>
      <c r="BI19" s="1094"/>
      <c r="BJ19" s="1094"/>
      <c r="BK19" s="1094"/>
      <c r="BL19" s="1094"/>
      <c r="BM19" s="1094"/>
      <c r="BN19" s="1094"/>
      <c r="BO19" s="1094"/>
      <c r="BP19" s="1094"/>
      <c r="BQ19" s="1094"/>
      <c r="BR19" s="1094"/>
      <c r="BS19" s="1094"/>
      <c r="BT19" s="1094"/>
      <c r="BU19" s="1094"/>
      <c r="BV19" s="1094"/>
      <c r="BW19" s="1094"/>
      <c r="BX19" s="1094"/>
      <c r="BY19" s="1094"/>
      <c r="BZ19" s="1094"/>
      <c r="CA19" s="1094"/>
      <c r="CB19" s="1094"/>
      <c r="CC19" s="1094"/>
      <c r="CD19" s="1094"/>
      <c r="CE19" s="1094"/>
      <c r="CF19" s="1094"/>
      <c r="CG19" s="1094"/>
      <c r="CH19" s="1094"/>
      <c r="CI19" s="1094"/>
      <c r="CJ19" s="1094"/>
      <c r="CK19" s="1094"/>
      <c r="CL19" s="1094"/>
      <c r="CM19" s="1094"/>
      <c r="CN19" s="1094"/>
      <c r="CO19" s="1094"/>
      <c r="CP19" s="1094"/>
      <c r="CQ19" s="1094"/>
      <c r="CR19" s="1094"/>
      <c r="CS19" s="1094"/>
      <c r="CT19" s="1094"/>
      <c r="CU19" s="1094"/>
      <c r="CV19" s="1094"/>
      <c r="CW19" s="1094"/>
      <c r="CX19" s="1094"/>
      <c r="CY19" s="1094"/>
      <c r="CZ19" s="1094"/>
      <c r="DA19" s="1094"/>
      <c r="DB19" s="1094"/>
      <c r="DC19" s="1094"/>
      <c r="DD19" s="1094"/>
      <c r="DE19" s="1094"/>
      <c r="DF19" s="1094"/>
      <c r="DG19" s="1094"/>
      <c r="DH19" s="1094"/>
      <c r="DI19" s="1094"/>
      <c r="DJ19" s="1094"/>
      <c r="DK19" s="1094"/>
      <c r="DL19" s="1094"/>
      <c r="DM19" s="1094"/>
      <c r="DN19" s="1094"/>
      <c r="DO19" s="1094"/>
      <c r="DP19" s="1094"/>
      <c r="DQ19" s="1094"/>
      <c r="DR19" s="1094"/>
      <c r="DS19" s="1094"/>
      <c r="DT19" s="1094"/>
      <c r="DU19" s="1094"/>
      <c r="DV19" s="1094"/>
      <c r="DW19" s="1094"/>
      <c r="DX19" s="1094"/>
      <c r="DY19" s="1094"/>
      <c r="DZ19" s="1094"/>
      <c r="EA19" s="1094"/>
      <c r="EB19" s="1094"/>
      <c r="EC19" s="1094"/>
      <c r="ED19" s="1094"/>
      <c r="EE19" s="1094"/>
      <c r="EF19" s="1094"/>
      <c r="EG19" s="1094"/>
      <c r="EH19" s="1094"/>
      <c r="EI19" s="1094"/>
      <c r="EJ19" s="1094"/>
      <c r="EK19" s="1094"/>
      <c r="EL19" s="1094"/>
      <c r="EM19" s="1094"/>
      <c r="EN19" s="1094"/>
      <c r="EO19" s="1094"/>
      <c r="EP19" s="1094"/>
      <c r="EQ19" s="1094"/>
      <c r="ER19" s="1094"/>
      <c r="ES19" s="1094"/>
      <c r="ET19" s="1094"/>
      <c r="EU19" s="1094"/>
      <c r="EV19" s="1094"/>
      <c r="EW19" s="1094"/>
      <c r="EX19" s="1094"/>
      <c r="EY19" s="1094"/>
      <c r="EZ19" s="1094"/>
      <c r="FA19" s="1094"/>
      <c r="FB19" s="1094"/>
      <c r="FC19" s="1094"/>
      <c r="FD19" s="1094"/>
      <c r="FE19" s="1094"/>
      <c r="FF19" s="1094"/>
      <c r="FG19" s="1094"/>
      <c r="FH19" s="1094"/>
      <c r="FI19" s="1094"/>
      <c r="FJ19" s="1094"/>
      <c r="FK19" s="1094"/>
      <c r="FL19" s="1094"/>
      <c r="FM19" s="1094"/>
      <c r="FN19" s="1094"/>
      <c r="FO19" s="1094"/>
      <c r="FP19" s="1094"/>
      <c r="FQ19" s="1094"/>
      <c r="FR19" s="1094"/>
      <c r="FS19" s="1094"/>
      <c r="FT19" s="1094"/>
      <c r="FU19" s="1094"/>
      <c r="FV19" s="1094"/>
      <c r="FW19" s="1094"/>
      <c r="FX19" s="1094"/>
      <c r="FY19" s="1094"/>
      <c r="FZ19" s="1094"/>
      <c r="GA19" s="1094"/>
      <c r="GB19" s="1094"/>
      <c r="GC19" s="1094"/>
      <c r="GD19" s="1094"/>
      <c r="GE19" s="1094"/>
      <c r="GF19" s="1094"/>
      <c r="GG19" s="1094"/>
      <c r="GH19" s="1094"/>
      <c r="GI19" s="1094"/>
      <c r="GJ19" s="1094"/>
      <c r="GK19" s="1094"/>
      <c r="GL19" s="1094"/>
      <c r="GM19" s="1094"/>
      <c r="GN19" s="1094"/>
      <c r="GO19" s="1094"/>
      <c r="GP19" s="1094"/>
      <c r="GQ19" s="1094"/>
      <c r="GR19" s="1094"/>
      <c r="GS19" s="1094"/>
      <c r="GT19" s="1094"/>
      <c r="GU19" s="1094"/>
      <c r="GV19" s="1094"/>
      <c r="GW19" s="1094"/>
      <c r="GX19" s="1094"/>
      <c r="GY19" s="1094"/>
      <c r="GZ19" s="1094"/>
      <c r="HA19" s="1094"/>
      <c r="HB19" s="1094"/>
      <c r="HC19" s="1094"/>
      <c r="HD19" s="1094"/>
      <c r="HE19" s="1094"/>
    </row>
    <row r="20" spans="1:213" x14ac:dyDescent="0.25">
      <c r="A20" s="1097">
        <v>2012</v>
      </c>
      <c r="B20" s="1103">
        <v>30942</v>
      </c>
      <c r="C20" s="1099">
        <v>13964</v>
      </c>
      <c r="D20" s="1099">
        <v>16978</v>
      </c>
      <c r="E20" s="1102"/>
      <c r="F20" s="1094"/>
      <c r="G20" s="1094"/>
      <c r="H20" s="1094"/>
      <c r="I20" s="1094"/>
      <c r="J20" s="1094"/>
      <c r="K20" s="1094"/>
      <c r="L20" s="1094"/>
      <c r="M20" s="1094"/>
      <c r="N20" s="1094"/>
      <c r="O20" s="1094"/>
      <c r="P20" s="1094"/>
      <c r="Q20" s="1094"/>
      <c r="R20" s="1094"/>
      <c r="S20" s="1094"/>
      <c r="T20" s="1094"/>
      <c r="U20" s="1094"/>
      <c r="V20" s="1094"/>
      <c r="W20" s="1094"/>
      <c r="X20" s="1094"/>
      <c r="Y20" s="1094"/>
      <c r="Z20" s="1094"/>
      <c r="AA20" s="1094"/>
      <c r="AB20" s="1094"/>
      <c r="AC20" s="1094"/>
      <c r="AD20" s="1094"/>
      <c r="AE20" s="1094"/>
      <c r="AF20" s="1094"/>
      <c r="AG20" s="1094"/>
      <c r="AH20" s="1094"/>
      <c r="AI20" s="1094"/>
      <c r="AJ20" s="1094"/>
      <c r="AK20" s="1094"/>
      <c r="AL20" s="1094"/>
      <c r="AM20" s="1094"/>
      <c r="AN20" s="1094"/>
      <c r="AO20" s="1094"/>
      <c r="AP20" s="1094"/>
      <c r="AQ20" s="1094"/>
      <c r="AR20" s="1094"/>
      <c r="AS20" s="1094"/>
      <c r="AT20" s="1094"/>
      <c r="AU20" s="1094"/>
      <c r="AV20" s="1094"/>
      <c r="AW20" s="1094"/>
      <c r="AX20" s="1094"/>
      <c r="AY20" s="1094"/>
      <c r="AZ20" s="1094"/>
      <c r="BA20" s="1094"/>
      <c r="BB20" s="1094"/>
      <c r="BC20" s="1094"/>
      <c r="BD20" s="1094"/>
      <c r="BE20" s="1094"/>
      <c r="BF20" s="1094"/>
      <c r="BG20" s="1094"/>
      <c r="BH20" s="1094"/>
      <c r="BI20" s="1094"/>
      <c r="BJ20" s="1094"/>
      <c r="BK20" s="1094"/>
      <c r="BL20" s="1094"/>
      <c r="BM20" s="1094"/>
      <c r="BN20" s="1094"/>
      <c r="BO20" s="1094"/>
      <c r="BP20" s="1094"/>
      <c r="BQ20" s="1094"/>
      <c r="BR20" s="1094"/>
      <c r="BS20" s="1094"/>
      <c r="BT20" s="1094"/>
      <c r="BU20" s="1094"/>
      <c r="BV20" s="1094"/>
      <c r="BW20" s="1094"/>
      <c r="BX20" s="1094"/>
      <c r="BY20" s="1094"/>
      <c r="BZ20" s="1094"/>
      <c r="CA20" s="1094"/>
      <c r="CB20" s="1094"/>
      <c r="CC20" s="1094"/>
      <c r="CD20" s="1094"/>
      <c r="CE20" s="1094"/>
      <c r="CF20" s="1094"/>
      <c r="CG20" s="1094"/>
      <c r="CH20" s="1094"/>
      <c r="CI20" s="1094"/>
      <c r="CJ20" s="1094"/>
      <c r="CK20" s="1094"/>
      <c r="CL20" s="1094"/>
      <c r="CM20" s="1094"/>
      <c r="CN20" s="1094"/>
      <c r="CO20" s="1094"/>
      <c r="CP20" s="1094"/>
      <c r="CQ20" s="1094"/>
      <c r="CR20" s="1094"/>
      <c r="CS20" s="1094"/>
      <c r="CT20" s="1094"/>
      <c r="CU20" s="1094"/>
      <c r="CV20" s="1094"/>
      <c r="CW20" s="1094"/>
      <c r="CX20" s="1094"/>
      <c r="CY20" s="1094"/>
      <c r="CZ20" s="1094"/>
      <c r="DA20" s="1094"/>
      <c r="DB20" s="1094"/>
      <c r="DC20" s="1094"/>
      <c r="DD20" s="1094"/>
      <c r="DE20" s="1094"/>
      <c r="DF20" s="1094"/>
      <c r="DG20" s="1094"/>
      <c r="DH20" s="1094"/>
      <c r="DI20" s="1094"/>
      <c r="DJ20" s="1094"/>
      <c r="DK20" s="1094"/>
      <c r="DL20" s="1094"/>
      <c r="DM20" s="1094"/>
      <c r="DN20" s="1094"/>
      <c r="DO20" s="1094"/>
      <c r="DP20" s="1094"/>
      <c r="DQ20" s="1094"/>
      <c r="DR20" s="1094"/>
      <c r="DS20" s="1094"/>
      <c r="DT20" s="1094"/>
      <c r="DU20" s="1094"/>
      <c r="DV20" s="1094"/>
      <c r="DW20" s="1094"/>
      <c r="DX20" s="1094"/>
      <c r="DY20" s="1094"/>
      <c r="DZ20" s="1094"/>
      <c r="EA20" s="1094"/>
      <c r="EB20" s="1094"/>
      <c r="EC20" s="1094"/>
      <c r="ED20" s="1094"/>
      <c r="EE20" s="1094"/>
      <c r="EF20" s="1094"/>
      <c r="EG20" s="1094"/>
      <c r="EH20" s="1094"/>
      <c r="EI20" s="1094"/>
      <c r="EJ20" s="1094"/>
      <c r="EK20" s="1094"/>
      <c r="EL20" s="1094"/>
      <c r="EM20" s="1094"/>
      <c r="EN20" s="1094"/>
      <c r="EO20" s="1094"/>
      <c r="EP20" s="1094"/>
      <c r="EQ20" s="1094"/>
      <c r="ER20" s="1094"/>
      <c r="ES20" s="1094"/>
      <c r="ET20" s="1094"/>
      <c r="EU20" s="1094"/>
      <c r="EV20" s="1094"/>
      <c r="EW20" s="1094"/>
      <c r="EX20" s="1094"/>
      <c r="EY20" s="1094"/>
      <c r="EZ20" s="1094"/>
      <c r="FA20" s="1094"/>
      <c r="FB20" s="1094"/>
      <c r="FC20" s="1094"/>
      <c r="FD20" s="1094"/>
      <c r="FE20" s="1094"/>
      <c r="FF20" s="1094"/>
      <c r="FG20" s="1094"/>
      <c r="FH20" s="1094"/>
      <c r="FI20" s="1094"/>
      <c r="FJ20" s="1094"/>
      <c r="FK20" s="1094"/>
      <c r="FL20" s="1094"/>
      <c r="FM20" s="1094"/>
      <c r="FN20" s="1094"/>
      <c r="FO20" s="1094"/>
      <c r="FP20" s="1094"/>
      <c r="FQ20" s="1094"/>
      <c r="FR20" s="1094"/>
      <c r="FS20" s="1094"/>
      <c r="FT20" s="1094"/>
      <c r="FU20" s="1094"/>
      <c r="FV20" s="1094"/>
      <c r="FW20" s="1094"/>
      <c r="FX20" s="1094"/>
      <c r="FY20" s="1094"/>
      <c r="FZ20" s="1094"/>
      <c r="GA20" s="1094"/>
      <c r="GB20" s="1094"/>
      <c r="GC20" s="1094"/>
      <c r="GD20" s="1094"/>
      <c r="GE20" s="1094"/>
      <c r="GF20" s="1094"/>
      <c r="GG20" s="1094"/>
      <c r="GH20" s="1094"/>
      <c r="GI20" s="1094"/>
      <c r="GJ20" s="1094"/>
      <c r="GK20" s="1094"/>
      <c r="GL20" s="1094"/>
      <c r="GM20" s="1094"/>
      <c r="GN20" s="1094"/>
      <c r="GO20" s="1094"/>
      <c r="GP20" s="1094"/>
      <c r="GQ20" s="1094"/>
      <c r="GR20" s="1094"/>
      <c r="GS20" s="1094"/>
      <c r="GT20" s="1094"/>
      <c r="GU20" s="1094"/>
      <c r="GV20" s="1094"/>
      <c r="GW20" s="1094"/>
      <c r="GX20" s="1094"/>
      <c r="GY20" s="1094"/>
      <c r="GZ20" s="1094"/>
      <c r="HA20" s="1094"/>
      <c r="HB20" s="1094"/>
      <c r="HC20" s="1094"/>
      <c r="HD20" s="1094"/>
      <c r="HE20" s="1094"/>
    </row>
    <row r="21" spans="1:213" x14ac:dyDescent="0.25">
      <c r="A21" s="1097">
        <v>2013</v>
      </c>
      <c r="B21" s="1103">
        <v>28228</v>
      </c>
      <c r="C21" s="1099">
        <v>12543</v>
      </c>
      <c r="D21" s="1099">
        <v>15685</v>
      </c>
      <c r="E21" s="1102"/>
      <c r="F21" s="1094"/>
      <c r="G21" s="1094"/>
      <c r="H21" s="1094"/>
      <c r="I21" s="1094"/>
      <c r="J21" s="1094"/>
      <c r="K21" s="1094"/>
      <c r="L21" s="1094"/>
      <c r="M21" s="1094"/>
      <c r="N21" s="1094"/>
      <c r="O21" s="1094"/>
      <c r="P21" s="1094"/>
      <c r="Q21" s="1094"/>
      <c r="R21" s="1094"/>
      <c r="S21" s="1094"/>
      <c r="T21" s="1094"/>
      <c r="U21" s="1094"/>
      <c r="V21" s="1094"/>
      <c r="W21" s="1094"/>
      <c r="X21" s="1094"/>
      <c r="Y21" s="1094"/>
      <c r="Z21" s="1094"/>
      <c r="AA21" s="1094"/>
      <c r="AB21" s="1094"/>
      <c r="AC21" s="1094"/>
      <c r="AD21" s="1094"/>
      <c r="AE21" s="1094"/>
      <c r="AF21" s="1094"/>
      <c r="AG21" s="1094"/>
      <c r="AH21" s="1094"/>
      <c r="AI21" s="1094"/>
      <c r="AJ21" s="1094"/>
      <c r="AK21" s="1094"/>
      <c r="AL21" s="1094"/>
      <c r="AM21" s="1094"/>
      <c r="AN21" s="1094"/>
      <c r="AO21" s="1094"/>
      <c r="AP21" s="1094"/>
      <c r="AQ21" s="1094"/>
      <c r="AR21" s="1094"/>
      <c r="AS21" s="1094"/>
      <c r="AT21" s="1094"/>
      <c r="AU21" s="1094"/>
      <c r="AV21" s="1094"/>
      <c r="AW21" s="1094"/>
      <c r="AX21" s="1094"/>
      <c r="AY21" s="1094"/>
      <c r="AZ21" s="1094"/>
      <c r="BA21" s="1094"/>
      <c r="BB21" s="1094"/>
      <c r="BC21" s="1094"/>
      <c r="BD21" s="1094"/>
      <c r="BE21" s="1094"/>
      <c r="BF21" s="1094"/>
      <c r="BG21" s="1094"/>
      <c r="BH21" s="1094"/>
      <c r="BI21" s="1094"/>
      <c r="BJ21" s="1094"/>
      <c r="BK21" s="1094"/>
      <c r="BL21" s="1094"/>
      <c r="BM21" s="1094"/>
      <c r="BN21" s="1094"/>
      <c r="BO21" s="1094"/>
      <c r="BP21" s="1094"/>
      <c r="BQ21" s="1094"/>
      <c r="BR21" s="1094"/>
      <c r="BS21" s="1094"/>
      <c r="BT21" s="1094"/>
      <c r="BU21" s="1094"/>
      <c r="BV21" s="1094"/>
      <c r="BW21" s="1094"/>
      <c r="BX21" s="1094"/>
      <c r="BY21" s="1094"/>
      <c r="BZ21" s="1094"/>
      <c r="CA21" s="1094"/>
      <c r="CB21" s="1094"/>
      <c r="CC21" s="1094"/>
      <c r="CD21" s="1094"/>
      <c r="CE21" s="1094"/>
      <c r="CF21" s="1094"/>
      <c r="CG21" s="1094"/>
      <c r="CH21" s="1094"/>
      <c r="CI21" s="1094"/>
      <c r="CJ21" s="1094"/>
      <c r="CK21" s="1094"/>
      <c r="CL21" s="1094"/>
      <c r="CM21" s="1094"/>
      <c r="CN21" s="1094"/>
      <c r="CO21" s="1094"/>
      <c r="CP21" s="1094"/>
      <c r="CQ21" s="1094"/>
      <c r="CR21" s="1094"/>
      <c r="CS21" s="1094"/>
      <c r="CT21" s="1094"/>
      <c r="CU21" s="1094"/>
      <c r="CV21" s="1094"/>
      <c r="CW21" s="1094"/>
      <c r="CX21" s="1094"/>
      <c r="CY21" s="1094"/>
      <c r="CZ21" s="1094"/>
      <c r="DA21" s="1094"/>
      <c r="DB21" s="1094"/>
      <c r="DC21" s="1094"/>
      <c r="DD21" s="1094"/>
      <c r="DE21" s="1094"/>
      <c r="DF21" s="1094"/>
      <c r="DG21" s="1094"/>
      <c r="DH21" s="1094"/>
      <c r="DI21" s="1094"/>
      <c r="DJ21" s="1094"/>
      <c r="DK21" s="1094"/>
      <c r="DL21" s="1094"/>
      <c r="DM21" s="1094"/>
      <c r="DN21" s="1094"/>
      <c r="DO21" s="1094"/>
      <c r="DP21" s="1094"/>
      <c r="DQ21" s="1094"/>
      <c r="DR21" s="1094"/>
      <c r="DS21" s="1094"/>
      <c r="DT21" s="1094"/>
      <c r="DU21" s="1094"/>
      <c r="DV21" s="1094"/>
      <c r="DW21" s="1094"/>
      <c r="DX21" s="1094"/>
      <c r="DY21" s="1094"/>
      <c r="DZ21" s="1094"/>
      <c r="EA21" s="1094"/>
      <c r="EB21" s="1094"/>
      <c r="EC21" s="1094"/>
      <c r="ED21" s="1094"/>
      <c r="EE21" s="1094"/>
      <c r="EF21" s="1094"/>
      <c r="EG21" s="1094"/>
      <c r="EH21" s="1094"/>
      <c r="EI21" s="1094"/>
      <c r="EJ21" s="1094"/>
      <c r="EK21" s="1094"/>
      <c r="EL21" s="1094"/>
      <c r="EM21" s="1094"/>
      <c r="EN21" s="1094"/>
      <c r="EO21" s="1094"/>
      <c r="EP21" s="1094"/>
      <c r="EQ21" s="1094"/>
      <c r="ER21" s="1094"/>
      <c r="ES21" s="1094"/>
      <c r="ET21" s="1094"/>
      <c r="EU21" s="1094"/>
      <c r="EV21" s="1094"/>
      <c r="EW21" s="1094"/>
      <c r="EX21" s="1094"/>
      <c r="EY21" s="1094"/>
      <c r="EZ21" s="1094"/>
      <c r="FA21" s="1094"/>
      <c r="FB21" s="1094"/>
      <c r="FC21" s="1094"/>
      <c r="FD21" s="1094"/>
      <c r="FE21" s="1094"/>
      <c r="FF21" s="1094"/>
      <c r="FG21" s="1094"/>
      <c r="FH21" s="1094"/>
      <c r="FI21" s="1094"/>
      <c r="FJ21" s="1094"/>
      <c r="FK21" s="1094"/>
      <c r="FL21" s="1094"/>
      <c r="FM21" s="1094"/>
      <c r="FN21" s="1094"/>
      <c r="FO21" s="1094"/>
      <c r="FP21" s="1094"/>
      <c r="FQ21" s="1094"/>
      <c r="FR21" s="1094"/>
      <c r="FS21" s="1094"/>
      <c r="FT21" s="1094"/>
      <c r="FU21" s="1094"/>
      <c r="FV21" s="1094"/>
      <c r="FW21" s="1094"/>
      <c r="FX21" s="1094"/>
      <c r="FY21" s="1094"/>
      <c r="FZ21" s="1094"/>
      <c r="GA21" s="1094"/>
      <c r="GB21" s="1094"/>
      <c r="GC21" s="1094"/>
      <c r="GD21" s="1094"/>
      <c r="GE21" s="1094"/>
      <c r="GF21" s="1094"/>
      <c r="GG21" s="1094"/>
      <c r="GH21" s="1094"/>
      <c r="GI21" s="1094"/>
      <c r="GJ21" s="1094"/>
      <c r="GK21" s="1094"/>
      <c r="GL21" s="1094"/>
      <c r="GM21" s="1094"/>
      <c r="GN21" s="1094"/>
      <c r="GO21" s="1094"/>
      <c r="GP21" s="1094"/>
      <c r="GQ21" s="1094"/>
      <c r="GR21" s="1094"/>
      <c r="GS21" s="1094"/>
      <c r="GT21" s="1094"/>
      <c r="GU21" s="1094"/>
      <c r="GV21" s="1094"/>
      <c r="GW21" s="1094"/>
      <c r="GX21" s="1094"/>
      <c r="GY21" s="1094"/>
      <c r="GZ21" s="1094"/>
      <c r="HA21" s="1094"/>
      <c r="HB21" s="1094"/>
      <c r="HC21" s="1094"/>
      <c r="HD21" s="1094"/>
      <c r="HE21" s="1094"/>
    </row>
    <row r="22" spans="1:213" x14ac:dyDescent="0.25">
      <c r="A22" s="1097">
        <v>2014</v>
      </c>
      <c r="B22" s="1099">
        <v>23027</v>
      </c>
      <c r="C22" s="1099">
        <v>7455</v>
      </c>
      <c r="D22" s="1099">
        <v>15572</v>
      </c>
      <c r="E22" s="1102"/>
      <c r="F22" s="1101"/>
      <c r="G22" s="1101"/>
      <c r="H22" s="1100"/>
      <c r="I22" s="1094"/>
      <c r="J22" s="1094"/>
      <c r="K22" s="1094"/>
      <c r="L22" s="1094"/>
      <c r="M22" s="1094"/>
      <c r="N22" s="1094"/>
      <c r="O22" s="1094"/>
      <c r="P22" s="1094"/>
      <c r="Q22" s="1094"/>
      <c r="R22" s="1094"/>
      <c r="S22" s="1094"/>
      <c r="T22" s="1094"/>
      <c r="U22" s="1094"/>
      <c r="V22" s="1094"/>
      <c r="W22" s="1094"/>
      <c r="X22" s="1094"/>
      <c r="Y22" s="1094"/>
      <c r="Z22" s="1094"/>
      <c r="AA22" s="1094"/>
      <c r="AB22" s="1094"/>
      <c r="AC22" s="1094"/>
      <c r="AD22" s="1094"/>
      <c r="AE22" s="1094"/>
      <c r="AF22" s="1094"/>
      <c r="AG22" s="1094"/>
      <c r="AH22" s="1094"/>
      <c r="AI22" s="1094"/>
      <c r="AJ22" s="1094"/>
      <c r="AK22" s="1094"/>
      <c r="AL22" s="1094"/>
      <c r="AM22" s="1094"/>
      <c r="AN22" s="1094"/>
      <c r="AO22" s="1094"/>
      <c r="AP22" s="1094"/>
      <c r="AQ22" s="1094"/>
      <c r="AR22" s="1094"/>
      <c r="AS22" s="1094"/>
      <c r="AT22" s="1094"/>
      <c r="AU22" s="1094"/>
      <c r="AV22" s="1094"/>
      <c r="AW22" s="1094"/>
      <c r="AX22" s="1094"/>
      <c r="AY22" s="1094"/>
      <c r="AZ22" s="1094"/>
      <c r="BA22" s="1094"/>
      <c r="BB22" s="1094"/>
      <c r="BC22" s="1094"/>
      <c r="BD22" s="1094"/>
      <c r="BE22" s="1094"/>
      <c r="BF22" s="1094"/>
      <c r="BG22" s="1094"/>
      <c r="BH22" s="1094"/>
      <c r="BI22" s="1094"/>
      <c r="BJ22" s="1094"/>
      <c r="BK22" s="1094"/>
      <c r="BL22" s="1094"/>
      <c r="BM22" s="1094"/>
      <c r="BN22" s="1094"/>
      <c r="BO22" s="1094"/>
      <c r="BP22" s="1094"/>
      <c r="BQ22" s="1094"/>
      <c r="BR22" s="1094"/>
      <c r="BS22" s="1094"/>
      <c r="BT22" s="1094"/>
      <c r="BU22" s="1094"/>
      <c r="BV22" s="1094"/>
      <c r="BW22" s="1094"/>
      <c r="BX22" s="1094"/>
      <c r="BY22" s="1094"/>
      <c r="BZ22" s="1094"/>
      <c r="CA22" s="1094"/>
      <c r="CB22" s="1094"/>
      <c r="CC22" s="1094"/>
      <c r="CD22" s="1094"/>
      <c r="CE22" s="1094"/>
      <c r="CF22" s="1094"/>
      <c r="CG22" s="1094"/>
      <c r="CH22" s="1094"/>
      <c r="CI22" s="1094"/>
      <c r="CJ22" s="1094"/>
      <c r="CK22" s="1094"/>
      <c r="CL22" s="1094"/>
      <c r="CM22" s="1094"/>
      <c r="CN22" s="1094"/>
      <c r="CO22" s="1094"/>
      <c r="CP22" s="1094"/>
      <c r="CQ22" s="1094"/>
      <c r="CR22" s="1094"/>
      <c r="CS22" s="1094"/>
      <c r="CT22" s="1094"/>
      <c r="CU22" s="1094"/>
      <c r="CV22" s="1094"/>
      <c r="CW22" s="1094"/>
      <c r="CX22" s="1094"/>
      <c r="CY22" s="1094"/>
      <c r="CZ22" s="1094"/>
      <c r="DA22" s="1094"/>
      <c r="DB22" s="1094"/>
      <c r="DC22" s="1094"/>
      <c r="DD22" s="1094"/>
      <c r="DE22" s="1094"/>
      <c r="DF22" s="1094"/>
      <c r="DG22" s="1094"/>
      <c r="DH22" s="1094"/>
      <c r="DI22" s="1094"/>
      <c r="DJ22" s="1094"/>
      <c r="DK22" s="1094"/>
      <c r="DL22" s="1094"/>
      <c r="DM22" s="1094"/>
      <c r="DN22" s="1094"/>
      <c r="DO22" s="1094"/>
      <c r="DP22" s="1094"/>
      <c r="DQ22" s="1094"/>
      <c r="DR22" s="1094"/>
      <c r="DS22" s="1094"/>
      <c r="DT22" s="1094"/>
      <c r="DU22" s="1094"/>
      <c r="DV22" s="1094"/>
      <c r="DW22" s="1094"/>
      <c r="DX22" s="1094"/>
      <c r="DY22" s="1094"/>
      <c r="DZ22" s="1094"/>
      <c r="EA22" s="1094"/>
      <c r="EB22" s="1094"/>
      <c r="EC22" s="1094"/>
      <c r="ED22" s="1094"/>
      <c r="EE22" s="1094"/>
      <c r="EF22" s="1094"/>
      <c r="EG22" s="1094"/>
      <c r="EH22" s="1094"/>
      <c r="EI22" s="1094"/>
      <c r="EJ22" s="1094"/>
      <c r="EK22" s="1094"/>
      <c r="EL22" s="1094"/>
      <c r="EM22" s="1094"/>
      <c r="EN22" s="1094"/>
      <c r="EO22" s="1094"/>
      <c r="EP22" s="1094"/>
      <c r="EQ22" s="1094"/>
      <c r="ER22" s="1094"/>
      <c r="ES22" s="1094"/>
      <c r="ET22" s="1094"/>
      <c r="EU22" s="1094"/>
      <c r="EV22" s="1094"/>
      <c r="EW22" s="1094"/>
      <c r="EX22" s="1094"/>
      <c r="EY22" s="1094"/>
      <c r="EZ22" s="1094"/>
      <c r="FA22" s="1094"/>
      <c r="FB22" s="1094"/>
      <c r="FC22" s="1094"/>
      <c r="FD22" s="1094"/>
      <c r="FE22" s="1094"/>
      <c r="FF22" s="1094"/>
      <c r="FG22" s="1094"/>
      <c r="FH22" s="1094"/>
      <c r="FI22" s="1094"/>
      <c r="FJ22" s="1094"/>
      <c r="FK22" s="1094"/>
      <c r="FL22" s="1094"/>
      <c r="FM22" s="1094"/>
      <c r="FN22" s="1094"/>
      <c r="FO22" s="1094"/>
      <c r="FP22" s="1094"/>
      <c r="FQ22" s="1094"/>
      <c r="FR22" s="1094"/>
      <c r="FS22" s="1094"/>
      <c r="FT22" s="1094"/>
      <c r="FU22" s="1094"/>
      <c r="FV22" s="1094"/>
      <c r="FW22" s="1094"/>
      <c r="FX22" s="1094"/>
      <c r="FY22" s="1094"/>
      <c r="FZ22" s="1094"/>
      <c r="GA22" s="1094"/>
      <c r="GB22" s="1094"/>
      <c r="GC22" s="1094"/>
      <c r="GD22" s="1094"/>
      <c r="GE22" s="1094"/>
      <c r="GF22" s="1094"/>
      <c r="GG22" s="1094"/>
      <c r="GH22" s="1094"/>
      <c r="GI22" s="1094"/>
      <c r="GJ22" s="1094"/>
      <c r="GK22" s="1094"/>
      <c r="GL22" s="1094"/>
      <c r="GM22" s="1094"/>
      <c r="GN22" s="1094"/>
      <c r="GO22" s="1094"/>
      <c r="GP22" s="1094"/>
      <c r="GQ22" s="1094"/>
      <c r="GR22" s="1094"/>
      <c r="GS22" s="1094"/>
      <c r="GT22" s="1094"/>
      <c r="GU22" s="1094"/>
      <c r="GV22" s="1094"/>
      <c r="GW22" s="1094"/>
      <c r="GX22" s="1094"/>
      <c r="GY22" s="1094"/>
      <c r="GZ22" s="1094"/>
      <c r="HA22" s="1094"/>
      <c r="HB22" s="1094"/>
      <c r="HC22" s="1094"/>
      <c r="HD22" s="1094"/>
      <c r="HE22" s="1094"/>
    </row>
    <row r="23" spans="1:213" x14ac:dyDescent="0.25">
      <c r="A23" s="1097">
        <v>2015</v>
      </c>
      <c r="B23" s="1099">
        <v>23454</v>
      </c>
      <c r="C23" s="1099">
        <v>8548</v>
      </c>
      <c r="D23" s="1099">
        <v>14906</v>
      </c>
      <c r="F23" s="1094"/>
      <c r="G23" s="1094"/>
      <c r="H23" s="1094"/>
      <c r="I23" s="1094"/>
      <c r="J23" s="1094"/>
      <c r="K23" s="1094"/>
      <c r="L23" s="1094"/>
      <c r="M23" s="1094"/>
      <c r="N23" s="1094"/>
      <c r="O23" s="1094"/>
      <c r="P23" s="1094"/>
      <c r="Q23" s="1094"/>
      <c r="R23" s="1094"/>
      <c r="S23" s="1094"/>
      <c r="T23" s="1094"/>
      <c r="U23" s="1094"/>
      <c r="V23" s="1094"/>
      <c r="W23" s="1094"/>
      <c r="X23" s="1094"/>
      <c r="Y23" s="1094"/>
      <c r="Z23" s="1094"/>
      <c r="AA23" s="1094"/>
      <c r="AB23" s="1094"/>
      <c r="AC23" s="1094"/>
      <c r="AD23" s="1094"/>
      <c r="AE23" s="1094"/>
      <c r="AF23" s="1094"/>
      <c r="AG23" s="1094"/>
      <c r="AH23" s="1094"/>
      <c r="AI23" s="1094"/>
      <c r="AJ23" s="1094"/>
      <c r="AK23" s="1094"/>
      <c r="AL23" s="1094"/>
      <c r="AM23" s="1094"/>
      <c r="AN23" s="1094"/>
      <c r="AO23" s="1094"/>
      <c r="AP23" s="1094"/>
      <c r="AQ23" s="1094"/>
      <c r="AR23" s="1094"/>
      <c r="AS23" s="1094"/>
      <c r="AT23" s="1094"/>
      <c r="AU23" s="1094"/>
      <c r="AV23" s="1094"/>
      <c r="AW23" s="1094"/>
      <c r="AX23" s="1094"/>
      <c r="AY23" s="1094"/>
      <c r="AZ23" s="1094"/>
      <c r="BA23" s="1094"/>
      <c r="BB23" s="1094"/>
      <c r="BC23" s="1094"/>
      <c r="BD23" s="1094"/>
      <c r="BE23" s="1094"/>
      <c r="BF23" s="1094"/>
      <c r="BG23" s="1094"/>
      <c r="BH23" s="1094"/>
      <c r="BI23" s="1094"/>
      <c r="BJ23" s="1094"/>
      <c r="BK23" s="1094"/>
      <c r="BL23" s="1094"/>
      <c r="BM23" s="1094"/>
      <c r="BN23" s="1094"/>
      <c r="BO23" s="1094"/>
      <c r="BP23" s="1094"/>
      <c r="BQ23" s="1094"/>
      <c r="BR23" s="1094"/>
      <c r="BS23" s="1094"/>
      <c r="BT23" s="1094"/>
      <c r="BU23" s="1094"/>
      <c r="BV23" s="1094"/>
      <c r="BW23" s="1094"/>
      <c r="BX23" s="1094"/>
      <c r="BY23" s="1094"/>
      <c r="BZ23" s="1094"/>
      <c r="CA23" s="1094"/>
      <c r="CB23" s="1094"/>
      <c r="CC23" s="1094"/>
      <c r="CD23" s="1094"/>
      <c r="CE23" s="1094"/>
      <c r="CF23" s="1094"/>
      <c r="CG23" s="1094"/>
      <c r="CH23" s="1094"/>
      <c r="CI23" s="1094"/>
      <c r="CJ23" s="1094"/>
      <c r="CK23" s="1094"/>
      <c r="CL23" s="1094"/>
      <c r="CM23" s="1094"/>
      <c r="CN23" s="1094"/>
      <c r="CO23" s="1094"/>
      <c r="CP23" s="1094"/>
      <c r="CQ23" s="1094"/>
      <c r="CR23" s="1094"/>
      <c r="CS23" s="1094"/>
      <c r="CT23" s="1094"/>
      <c r="CU23" s="1094"/>
      <c r="CV23" s="1094"/>
      <c r="CW23" s="1094"/>
      <c r="CX23" s="1094"/>
      <c r="CY23" s="1094"/>
      <c r="CZ23" s="1094"/>
      <c r="DA23" s="1094"/>
      <c r="DB23" s="1094"/>
      <c r="DC23" s="1094"/>
      <c r="DD23" s="1094"/>
      <c r="DE23" s="1094"/>
      <c r="DF23" s="1094"/>
      <c r="DG23" s="1094"/>
      <c r="DH23" s="1094"/>
      <c r="DI23" s="1094"/>
      <c r="DJ23" s="1094"/>
      <c r="DK23" s="1094"/>
      <c r="DL23" s="1094"/>
      <c r="DM23" s="1094"/>
      <c r="DN23" s="1094"/>
      <c r="DO23" s="1094"/>
      <c r="DP23" s="1094"/>
      <c r="DQ23" s="1094"/>
      <c r="DR23" s="1094"/>
      <c r="DS23" s="1094"/>
      <c r="DT23" s="1094"/>
      <c r="DU23" s="1094"/>
      <c r="DV23" s="1094"/>
      <c r="DW23" s="1094"/>
      <c r="DX23" s="1094"/>
      <c r="DY23" s="1094"/>
      <c r="DZ23" s="1094"/>
      <c r="EA23" s="1094"/>
      <c r="EB23" s="1094"/>
      <c r="EC23" s="1094"/>
      <c r="ED23" s="1094"/>
      <c r="EE23" s="1094"/>
      <c r="EF23" s="1094"/>
      <c r="EG23" s="1094"/>
      <c r="EH23" s="1094"/>
      <c r="EI23" s="1094"/>
      <c r="EJ23" s="1094"/>
      <c r="EK23" s="1094"/>
      <c r="EL23" s="1094"/>
      <c r="EM23" s="1094"/>
      <c r="EN23" s="1094"/>
      <c r="EO23" s="1094"/>
      <c r="EP23" s="1094"/>
      <c r="EQ23" s="1094"/>
      <c r="ER23" s="1094"/>
      <c r="ES23" s="1094"/>
      <c r="ET23" s="1094"/>
      <c r="EU23" s="1094"/>
      <c r="EV23" s="1094"/>
      <c r="EW23" s="1094"/>
      <c r="EX23" s="1094"/>
      <c r="EY23" s="1094"/>
      <c r="EZ23" s="1094"/>
      <c r="FA23" s="1094"/>
      <c r="FB23" s="1094"/>
      <c r="FC23" s="1094"/>
      <c r="FD23" s="1094"/>
      <c r="FE23" s="1094"/>
      <c r="FF23" s="1094"/>
      <c r="FG23" s="1094"/>
      <c r="FH23" s="1094"/>
      <c r="FI23" s="1094"/>
      <c r="FJ23" s="1094"/>
      <c r="FK23" s="1094"/>
      <c r="FL23" s="1094"/>
      <c r="FM23" s="1094"/>
      <c r="FN23" s="1094"/>
      <c r="FO23" s="1094"/>
      <c r="FP23" s="1094"/>
      <c r="FQ23" s="1094"/>
      <c r="FR23" s="1094"/>
      <c r="FS23" s="1094"/>
      <c r="FT23" s="1094"/>
      <c r="FU23" s="1094"/>
      <c r="FV23" s="1094"/>
      <c r="FW23" s="1094"/>
      <c r="FX23" s="1094"/>
      <c r="FY23" s="1094"/>
      <c r="FZ23" s="1094"/>
      <c r="GA23" s="1094"/>
      <c r="GB23" s="1094"/>
      <c r="GC23" s="1094"/>
      <c r="GD23" s="1094"/>
      <c r="GE23" s="1094"/>
      <c r="GF23" s="1094"/>
      <c r="GG23" s="1094"/>
      <c r="GH23" s="1094"/>
      <c r="GI23" s="1094"/>
      <c r="GJ23" s="1094"/>
      <c r="GK23" s="1094"/>
      <c r="GL23" s="1094"/>
      <c r="GM23" s="1094"/>
      <c r="GN23" s="1094"/>
      <c r="GO23" s="1094"/>
      <c r="GP23" s="1094"/>
      <c r="GQ23" s="1094"/>
      <c r="GR23" s="1094"/>
      <c r="GS23" s="1094"/>
      <c r="GT23" s="1094"/>
      <c r="GU23" s="1094"/>
      <c r="GV23" s="1094"/>
      <c r="GW23" s="1094"/>
      <c r="GX23" s="1094"/>
      <c r="GY23" s="1094"/>
      <c r="GZ23" s="1094"/>
      <c r="HA23" s="1094"/>
      <c r="HB23" s="1094"/>
      <c r="HC23" s="1094"/>
      <c r="HD23" s="1094"/>
      <c r="HE23" s="1094"/>
    </row>
    <row r="24" spans="1:213" x14ac:dyDescent="0.25">
      <c r="A24" s="1097">
        <v>2016</v>
      </c>
      <c r="B24" s="1099" t="s">
        <v>1699</v>
      </c>
      <c r="C24" s="1099" t="s">
        <v>1698</v>
      </c>
      <c r="D24" s="1099" t="s">
        <v>1697</v>
      </c>
      <c r="F24" s="1094"/>
      <c r="G24" s="1094"/>
      <c r="H24" s="1094"/>
      <c r="I24" s="1094"/>
      <c r="J24" s="1094"/>
      <c r="K24" s="1094"/>
      <c r="L24" s="1094"/>
      <c r="M24" s="1094"/>
      <c r="N24" s="1094"/>
      <c r="O24" s="1094"/>
      <c r="P24" s="1094"/>
      <c r="Q24" s="1094"/>
      <c r="R24" s="1094"/>
      <c r="S24" s="1094"/>
      <c r="T24" s="1094"/>
      <c r="U24" s="1094"/>
      <c r="V24" s="1094"/>
      <c r="W24" s="1094"/>
      <c r="X24" s="1094"/>
      <c r="Y24" s="1094"/>
      <c r="Z24" s="1094"/>
      <c r="AA24" s="1094"/>
      <c r="AB24" s="1094"/>
      <c r="AC24" s="1094"/>
      <c r="AD24" s="1094"/>
      <c r="AE24" s="1094"/>
      <c r="AF24" s="1094"/>
      <c r="AG24" s="1094"/>
      <c r="AH24" s="1094"/>
      <c r="AI24" s="1094"/>
      <c r="AJ24" s="1094"/>
      <c r="AK24" s="1094"/>
      <c r="AL24" s="1094"/>
      <c r="AM24" s="1094"/>
      <c r="AN24" s="1094"/>
      <c r="AO24" s="1094"/>
      <c r="AP24" s="1094"/>
      <c r="AQ24" s="1094"/>
      <c r="AR24" s="1094"/>
      <c r="AS24" s="1094"/>
      <c r="AT24" s="1094"/>
      <c r="AU24" s="1094"/>
      <c r="AV24" s="1094"/>
      <c r="AW24" s="1094"/>
      <c r="AX24" s="1094"/>
      <c r="AY24" s="1094"/>
      <c r="AZ24" s="1094"/>
      <c r="BA24" s="1094"/>
      <c r="BB24" s="1094"/>
      <c r="BC24" s="1094"/>
      <c r="BD24" s="1094"/>
      <c r="BE24" s="1094"/>
      <c r="BF24" s="1094"/>
      <c r="BG24" s="1094"/>
      <c r="BH24" s="1094"/>
      <c r="BI24" s="1094"/>
      <c r="BJ24" s="1094"/>
      <c r="BK24" s="1094"/>
      <c r="BL24" s="1094"/>
      <c r="BM24" s="1094"/>
      <c r="BN24" s="1094"/>
      <c r="BO24" s="1094"/>
      <c r="BP24" s="1094"/>
      <c r="BQ24" s="1094"/>
      <c r="BR24" s="1094"/>
      <c r="BS24" s="1094"/>
      <c r="BT24" s="1094"/>
      <c r="BU24" s="1094"/>
      <c r="BV24" s="1094"/>
      <c r="BW24" s="1094"/>
      <c r="BX24" s="1094"/>
      <c r="BY24" s="1094"/>
      <c r="BZ24" s="1094"/>
      <c r="CA24" s="1094"/>
      <c r="CB24" s="1094"/>
      <c r="CC24" s="1094"/>
      <c r="CD24" s="1094"/>
      <c r="CE24" s="1094"/>
      <c r="CF24" s="1094"/>
      <c r="CG24" s="1094"/>
      <c r="CH24" s="1094"/>
      <c r="CI24" s="1094"/>
      <c r="CJ24" s="1094"/>
      <c r="CK24" s="1094"/>
      <c r="CL24" s="1094"/>
      <c r="CM24" s="1094"/>
      <c r="CN24" s="1094"/>
      <c r="CO24" s="1094"/>
      <c r="CP24" s="1094"/>
      <c r="CQ24" s="1094"/>
      <c r="CR24" s="1094"/>
      <c r="CS24" s="1094"/>
      <c r="CT24" s="1094"/>
      <c r="CU24" s="1094"/>
      <c r="CV24" s="1094"/>
      <c r="CW24" s="1094"/>
      <c r="CX24" s="1094"/>
      <c r="CY24" s="1094"/>
      <c r="CZ24" s="1094"/>
      <c r="DA24" s="1094"/>
      <c r="DB24" s="1094"/>
      <c r="DC24" s="1094"/>
      <c r="DD24" s="1094"/>
      <c r="DE24" s="1094"/>
      <c r="DF24" s="1094"/>
      <c r="DG24" s="1094"/>
      <c r="DH24" s="1094"/>
      <c r="DI24" s="1094"/>
      <c r="DJ24" s="1094"/>
      <c r="DK24" s="1094"/>
      <c r="DL24" s="1094"/>
      <c r="DM24" s="1094"/>
      <c r="DN24" s="1094"/>
      <c r="DO24" s="1094"/>
      <c r="DP24" s="1094"/>
      <c r="DQ24" s="1094"/>
      <c r="DR24" s="1094"/>
      <c r="DS24" s="1094"/>
      <c r="DT24" s="1094"/>
      <c r="DU24" s="1094"/>
      <c r="DV24" s="1094"/>
      <c r="DW24" s="1094"/>
      <c r="DX24" s="1094"/>
      <c r="DY24" s="1094"/>
      <c r="DZ24" s="1094"/>
      <c r="EA24" s="1094"/>
      <c r="EB24" s="1094"/>
      <c r="EC24" s="1094"/>
      <c r="ED24" s="1094"/>
      <c r="EE24" s="1094"/>
      <c r="EF24" s="1094"/>
      <c r="EG24" s="1094"/>
      <c r="EH24" s="1094"/>
      <c r="EI24" s="1094"/>
      <c r="EJ24" s="1094"/>
      <c r="EK24" s="1094"/>
      <c r="EL24" s="1094"/>
      <c r="EM24" s="1094"/>
      <c r="EN24" s="1094"/>
      <c r="EO24" s="1094"/>
      <c r="EP24" s="1094"/>
      <c r="EQ24" s="1094"/>
      <c r="ER24" s="1094"/>
      <c r="ES24" s="1094"/>
      <c r="ET24" s="1094"/>
      <c r="EU24" s="1094"/>
      <c r="EV24" s="1094"/>
      <c r="EW24" s="1094"/>
      <c r="EX24" s="1094"/>
      <c r="EY24" s="1094"/>
      <c r="EZ24" s="1094"/>
      <c r="FA24" s="1094"/>
      <c r="FB24" s="1094"/>
      <c r="FC24" s="1094"/>
      <c r="FD24" s="1094"/>
      <c r="FE24" s="1094"/>
      <c r="FF24" s="1094"/>
      <c r="FG24" s="1094"/>
      <c r="FH24" s="1094"/>
      <c r="FI24" s="1094"/>
      <c r="FJ24" s="1094"/>
      <c r="FK24" s="1094"/>
      <c r="FL24" s="1094"/>
      <c r="FM24" s="1094"/>
      <c r="FN24" s="1094"/>
      <c r="FO24" s="1094"/>
      <c r="FP24" s="1094"/>
      <c r="FQ24" s="1094"/>
      <c r="FR24" s="1094"/>
      <c r="FS24" s="1094"/>
      <c r="FT24" s="1094"/>
      <c r="FU24" s="1094"/>
      <c r="FV24" s="1094"/>
      <c r="FW24" s="1094"/>
      <c r="FX24" s="1094"/>
      <c r="FY24" s="1094"/>
      <c r="FZ24" s="1094"/>
      <c r="GA24" s="1094"/>
      <c r="GB24" s="1094"/>
      <c r="GC24" s="1094"/>
      <c r="GD24" s="1094"/>
      <c r="GE24" s="1094"/>
      <c r="GF24" s="1094"/>
      <c r="GG24" s="1094"/>
      <c r="GH24" s="1094"/>
      <c r="GI24" s="1094"/>
      <c r="GJ24" s="1094"/>
      <c r="GK24" s="1094"/>
      <c r="GL24" s="1094"/>
      <c r="GM24" s="1094"/>
      <c r="GN24" s="1094"/>
      <c r="GO24" s="1094"/>
      <c r="GP24" s="1094"/>
      <c r="GQ24" s="1094"/>
      <c r="GR24" s="1094"/>
      <c r="GS24" s="1094"/>
      <c r="GT24" s="1094"/>
      <c r="GU24" s="1094"/>
      <c r="GV24" s="1094"/>
      <c r="GW24" s="1094"/>
      <c r="GX24" s="1094"/>
      <c r="GY24" s="1094"/>
      <c r="GZ24" s="1094"/>
      <c r="HA24" s="1094"/>
      <c r="HB24" s="1094"/>
      <c r="HC24" s="1094"/>
      <c r="HD24" s="1094"/>
      <c r="HE24" s="1094"/>
    </row>
    <row r="25" spans="1:213" x14ac:dyDescent="0.25">
      <c r="A25" s="1097">
        <v>2017</v>
      </c>
      <c r="B25" s="1099">
        <v>41052</v>
      </c>
      <c r="C25" s="1099">
        <v>25962</v>
      </c>
      <c r="D25" s="1099">
        <v>15090</v>
      </c>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1094"/>
      <c r="BK25" s="1094"/>
      <c r="BL25" s="1094"/>
      <c r="BM25" s="1094"/>
      <c r="BN25" s="1094"/>
      <c r="BO25" s="1094"/>
      <c r="BP25" s="1094"/>
      <c r="BQ25" s="1094"/>
      <c r="BR25" s="1094"/>
      <c r="BS25" s="1094"/>
      <c r="BT25" s="1094"/>
      <c r="BU25" s="1094"/>
      <c r="BV25" s="1094"/>
      <c r="BW25" s="1094"/>
      <c r="BX25" s="1094"/>
      <c r="BY25" s="1094"/>
      <c r="BZ25" s="1094"/>
      <c r="CA25" s="1094"/>
      <c r="CB25" s="1094"/>
      <c r="CC25" s="1094"/>
      <c r="CD25" s="1094"/>
      <c r="CE25" s="1094"/>
      <c r="CF25" s="1094"/>
      <c r="CG25" s="1094"/>
      <c r="CH25" s="1094"/>
      <c r="CI25" s="1094"/>
      <c r="CJ25" s="1094"/>
      <c r="CK25" s="1094"/>
      <c r="CL25" s="1094"/>
      <c r="CM25" s="1094"/>
      <c r="CN25" s="1094"/>
      <c r="CO25" s="1094"/>
      <c r="CP25" s="1094"/>
      <c r="CQ25" s="1094"/>
      <c r="CR25" s="1094"/>
      <c r="CS25" s="1094"/>
      <c r="CT25" s="1094"/>
      <c r="CU25" s="1094"/>
      <c r="CV25" s="1094"/>
      <c r="CW25" s="1094"/>
      <c r="CX25" s="1094"/>
      <c r="CY25" s="1094"/>
      <c r="CZ25" s="1094"/>
      <c r="DA25" s="1094"/>
      <c r="DB25" s="1094"/>
      <c r="DC25" s="1094"/>
      <c r="DD25" s="1094"/>
      <c r="DE25" s="1094"/>
      <c r="DF25" s="1094"/>
      <c r="DG25" s="1094"/>
      <c r="DH25" s="1094"/>
      <c r="DI25" s="1094"/>
      <c r="DJ25" s="1094"/>
      <c r="DK25" s="1094"/>
      <c r="DL25" s="1094"/>
      <c r="DM25" s="1094"/>
      <c r="DN25" s="1094"/>
      <c r="DO25" s="1094"/>
      <c r="DP25" s="1094"/>
      <c r="DQ25" s="1094"/>
      <c r="DR25" s="1094"/>
      <c r="DS25" s="1094"/>
      <c r="DT25" s="1094"/>
      <c r="DU25" s="1094"/>
      <c r="DV25" s="1094"/>
      <c r="DW25" s="1094"/>
      <c r="DX25" s="1094"/>
      <c r="DY25" s="1094"/>
      <c r="DZ25" s="1094"/>
      <c r="EA25" s="1094"/>
      <c r="EB25" s="1094"/>
      <c r="EC25" s="1094"/>
      <c r="ED25" s="1094"/>
      <c r="EE25" s="1094"/>
      <c r="EF25" s="1094"/>
      <c r="EG25" s="1094"/>
      <c r="EH25" s="1094"/>
      <c r="EI25" s="1094"/>
      <c r="EJ25" s="1094"/>
      <c r="EK25" s="1094"/>
      <c r="EL25" s="1094"/>
      <c r="EM25" s="1094"/>
      <c r="EN25" s="1094"/>
      <c r="EO25" s="1094"/>
      <c r="EP25" s="1094"/>
      <c r="EQ25" s="1094"/>
      <c r="ER25" s="1094"/>
      <c r="ES25" s="1094"/>
      <c r="ET25" s="1094"/>
      <c r="EU25" s="1094"/>
      <c r="EV25" s="1094"/>
      <c r="EW25" s="1094"/>
      <c r="EX25" s="1094"/>
      <c r="EY25" s="1094"/>
      <c r="EZ25" s="1094"/>
      <c r="FA25" s="1094"/>
      <c r="FB25" s="1094"/>
      <c r="FC25" s="1094"/>
      <c r="FD25" s="1094"/>
      <c r="FE25" s="1094"/>
      <c r="FF25" s="1094"/>
      <c r="FG25" s="1094"/>
      <c r="FH25" s="1094"/>
      <c r="FI25" s="1094"/>
      <c r="FJ25" s="1094"/>
      <c r="FK25" s="1094"/>
      <c r="FL25" s="1094"/>
      <c r="FM25" s="1094"/>
      <c r="FN25" s="1094"/>
      <c r="FO25" s="1094"/>
      <c r="FP25" s="1094"/>
      <c r="FQ25" s="1094"/>
      <c r="FR25" s="1094"/>
      <c r="FS25" s="1094"/>
      <c r="FT25" s="1094"/>
      <c r="FU25" s="1094"/>
      <c r="FV25" s="1094"/>
      <c r="FW25" s="1094"/>
      <c r="FX25" s="1094"/>
      <c r="FY25" s="1094"/>
      <c r="FZ25" s="1094"/>
      <c r="GA25" s="1094"/>
      <c r="GB25" s="1094"/>
      <c r="GC25" s="1094"/>
      <c r="GD25" s="1094"/>
      <c r="GE25" s="1094"/>
      <c r="GF25" s="1094"/>
      <c r="GG25" s="1094"/>
      <c r="GH25" s="1094"/>
      <c r="GI25" s="1094"/>
      <c r="GJ25" s="1094"/>
      <c r="GK25" s="1094"/>
      <c r="GL25" s="1094"/>
      <c r="GM25" s="1094"/>
      <c r="GN25" s="1094"/>
      <c r="GO25" s="1094"/>
      <c r="GP25" s="1094"/>
      <c r="GQ25" s="1094"/>
      <c r="GR25" s="1094"/>
      <c r="GS25" s="1094"/>
      <c r="GT25" s="1094"/>
      <c r="GU25" s="1094"/>
      <c r="GV25" s="1094"/>
      <c r="GW25" s="1094"/>
      <c r="GX25" s="1094"/>
      <c r="GY25" s="1094"/>
      <c r="GZ25" s="1094"/>
      <c r="HA25" s="1094"/>
      <c r="HB25" s="1094"/>
      <c r="HC25" s="1094"/>
      <c r="HD25" s="1094"/>
      <c r="HE25" s="1094"/>
    </row>
    <row r="26" spans="1:213" x14ac:dyDescent="0.25">
      <c r="A26" s="1097">
        <v>2018</v>
      </c>
      <c r="B26" s="1098">
        <v>26539</v>
      </c>
      <c r="C26" s="1098">
        <v>8779</v>
      </c>
      <c r="D26" s="1098">
        <v>17760</v>
      </c>
      <c r="F26" s="1094"/>
      <c r="G26" s="1094"/>
      <c r="H26" s="1094"/>
      <c r="I26" s="1094"/>
      <c r="J26" s="1094"/>
      <c r="K26" s="1094"/>
      <c r="L26" s="1094"/>
      <c r="M26" s="1094"/>
      <c r="N26" s="1094"/>
      <c r="O26" s="1094"/>
      <c r="P26" s="1094"/>
      <c r="Q26" s="1094"/>
      <c r="R26" s="1094"/>
      <c r="S26" s="1094"/>
      <c r="T26" s="1094"/>
      <c r="U26" s="1094"/>
      <c r="V26" s="1094"/>
      <c r="W26" s="1094"/>
      <c r="X26" s="1094"/>
      <c r="Y26" s="1094"/>
      <c r="Z26" s="1094"/>
      <c r="AA26" s="1094"/>
      <c r="AB26" s="1094"/>
      <c r="AC26" s="1094"/>
      <c r="AD26" s="1094"/>
      <c r="AE26" s="1094"/>
      <c r="AF26" s="1094"/>
      <c r="AG26" s="1094"/>
      <c r="AH26" s="1094"/>
      <c r="AI26" s="1094"/>
      <c r="AJ26" s="1094"/>
      <c r="AK26" s="1094"/>
      <c r="AL26" s="1094"/>
      <c r="AM26" s="1094"/>
      <c r="AN26" s="1094"/>
      <c r="AO26" s="1094"/>
      <c r="AP26" s="1094"/>
      <c r="AQ26" s="1094"/>
      <c r="AR26" s="1094"/>
      <c r="AS26" s="1094"/>
      <c r="AT26" s="1094"/>
      <c r="AU26" s="1094"/>
      <c r="AV26" s="1094"/>
      <c r="AW26" s="1094"/>
      <c r="AX26" s="1094"/>
      <c r="AY26" s="1094"/>
      <c r="AZ26" s="1094"/>
      <c r="BA26" s="1094"/>
      <c r="BB26" s="1094"/>
      <c r="BC26" s="1094"/>
      <c r="BD26" s="1094"/>
      <c r="BE26" s="1094"/>
      <c r="BF26" s="1094"/>
      <c r="BG26" s="1094"/>
      <c r="BH26" s="1094"/>
      <c r="BI26" s="1094"/>
      <c r="BJ26" s="1094"/>
      <c r="BK26" s="1094"/>
      <c r="BL26" s="1094"/>
      <c r="BM26" s="1094"/>
      <c r="BN26" s="1094"/>
      <c r="BO26" s="1094"/>
      <c r="BP26" s="1094"/>
      <c r="BQ26" s="1094"/>
      <c r="BR26" s="1094"/>
      <c r="BS26" s="1094"/>
      <c r="BT26" s="1094"/>
      <c r="BU26" s="1094"/>
      <c r="BV26" s="1094"/>
      <c r="BW26" s="1094"/>
      <c r="BX26" s="1094"/>
      <c r="BY26" s="1094"/>
      <c r="BZ26" s="1094"/>
      <c r="CA26" s="1094"/>
      <c r="CB26" s="1094"/>
      <c r="CC26" s="1094"/>
      <c r="CD26" s="1094"/>
      <c r="CE26" s="1094"/>
      <c r="CF26" s="1094"/>
      <c r="CG26" s="1094"/>
      <c r="CH26" s="1094"/>
      <c r="CI26" s="1094"/>
      <c r="CJ26" s="1094"/>
      <c r="CK26" s="1094"/>
      <c r="CL26" s="1094"/>
      <c r="CM26" s="1094"/>
      <c r="CN26" s="1094"/>
      <c r="CO26" s="1094"/>
      <c r="CP26" s="1094"/>
      <c r="CQ26" s="1094"/>
      <c r="CR26" s="1094"/>
      <c r="CS26" s="1094"/>
      <c r="CT26" s="1094"/>
      <c r="CU26" s="1094"/>
      <c r="CV26" s="1094"/>
      <c r="CW26" s="1094"/>
      <c r="CX26" s="1094"/>
      <c r="CY26" s="1094"/>
      <c r="CZ26" s="1094"/>
      <c r="DA26" s="1094"/>
      <c r="DB26" s="1094"/>
      <c r="DC26" s="1094"/>
      <c r="DD26" s="1094"/>
      <c r="DE26" s="1094"/>
      <c r="DF26" s="1094"/>
      <c r="DG26" s="1094"/>
      <c r="DH26" s="1094"/>
      <c r="DI26" s="1094"/>
      <c r="DJ26" s="1094"/>
      <c r="DK26" s="1094"/>
      <c r="DL26" s="1094"/>
      <c r="DM26" s="1094"/>
      <c r="DN26" s="1094"/>
      <c r="DO26" s="1094"/>
      <c r="DP26" s="1094"/>
      <c r="DQ26" s="1094"/>
      <c r="DR26" s="1094"/>
      <c r="DS26" s="1094"/>
      <c r="DT26" s="1094"/>
      <c r="DU26" s="1094"/>
      <c r="DV26" s="1094"/>
      <c r="DW26" s="1094"/>
      <c r="DX26" s="1094"/>
      <c r="DY26" s="1094"/>
      <c r="DZ26" s="1094"/>
      <c r="EA26" s="1094"/>
      <c r="EB26" s="1094"/>
      <c r="EC26" s="1094"/>
      <c r="ED26" s="1094"/>
      <c r="EE26" s="1094"/>
      <c r="EF26" s="1094"/>
      <c r="EG26" s="1094"/>
      <c r="EH26" s="1094"/>
      <c r="EI26" s="1094"/>
      <c r="EJ26" s="1094"/>
      <c r="EK26" s="1094"/>
      <c r="EL26" s="1094"/>
      <c r="EM26" s="1094"/>
      <c r="EN26" s="1094"/>
      <c r="EO26" s="1094"/>
      <c r="EP26" s="1094"/>
      <c r="EQ26" s="1094"/>
      <c r="ER26" s="1094"/>
      <c r="ES26" s="1094"/>
      <c r="ET26" s="1094"/>
      <c r="EU26" s="1094"/>
      <c r="EV26" s="1094"/>
      <c r="EW26" s="1094"/>
      <c r="EX26" s="1094"/>
      <c r="EY26" s="1094"/>
      <c r="EZ26" s="1094"/>
      <c r="FA26" s="1094"/>
      <c r="FB26" s="1094"/>
      <c r="FC26" s="1094"/>
      <c r="FD26" s="1094"/>
      <c r="FE26" s="1094"/>
      <c r="FF26" s="1094"/>
      <c r="FG26" s="1094"/>
      <c r="FH26" s="1094"/>
      <c r="FI26" s="1094"/>
      <c r="FJ26" s="1094"/>
      <c r="FK26" s="1094"/>
      <c r="FL26" s="1094"/>
      <c r="FM26" s="1094"/>
      <c r="FN26" s="1094"/>
      <c r="FO26" s="1094"/>
      <c r="FP26" s="1094"/>
      <c r="FQ26" s="1094"/>
      <c r="FR26" s="1094"/>
      <c r="FS26" s="1094"/>
      <c r="FT26" s="1094"/>
      <c r="FU26" s="1094"/>
      <c r="FV26" s="1094"/>
      <c r="FW26" s="1094"/>
      <c r="FX26" s="1094"/>
      <c r="FY26" s="1094"/>
      <c r="FZ26" s="1094"/>
      <c r="GA26" s="1094"/>
      <c r="GB26" s="1094"/>
      <c r="GC26" s="1094"/>
      <c r="GD26" s="1094"/>
      <c r="GE26" s="1094"/>
      <c r="GF26" s="1094"/>
      <c r="GG26" s="1094"/>
      <c r="GH26" s="1094"/>
      <c r="GI26" s="1094"/>
      <c r="GJ26" s="1094"/>
      <c r="GK26" s="1094"/>
      <c r="GL26" s="1094"/>
      <c r="GM26" s="1094"/>
      <c r="GN26" s="1094"/>
      <c r="GO26" s="1094"/>
      <c r="GP26" s="1094"/>
      <c r="GQ26" s="1094"/>
      <c r="GR26" s="1094"/>
      <c r="GS26" s="1094"/>
      <c r="GT26" s="1094"/>
      <c r="GU26" s="1094"/>
      <c r="GV26" s="1094"/>
      <c r="GW26" s="1094"/>
      <c r="GX26" s="1094"/>
      <c r="GY26" s="1094"/>
      <c r="GZ26" s="1094"/>
      <c r="HA26" s="1094"/>
      <c r="HB26" s="1094"/>
      <c r="HC26" s="1094"/>
      <c r="HD26" s="1094"/>
      <c r="HE26" s="1094"/>
    </row>
    <row r="27" spans="1:213" x14ac:dyDescent="0.25">
      <c r="A27" s="1097">
        <v>2019</v>
      </c>
      <c r="B27" s="1075">
        <v>27090</v>
      </c>
      <c r="C27" s="1075">
        <v>8981</v>
      </c>
      <c r="D27" s="1075">
        <v>18109</v>
      </c>
      <c r="F27" s="1094"/>
      <c r="G27" s="1094"/>
      <c r="H27" s="1094"/>
      <c r="I27" s="1094"/>
      <c r="J27" s="1094"/>
      <c r="K27" s="1094"/>
      <c r="L27" s="1094"/>
      <c r="M27" s="1094"/>
      <c r="N27" s="1094"/>
      <c r="O27" s="1094"/>
      <c r="P27" s="1094"/>
      <c r="Q27" s="1094"/>
      <c r="R27" s="1094"/>
      <c r="S27" s="1094"/>
      <c r="T27" s="1094"/>
      <c r="U27" s="1094"/>
      <c r="V27" s="1094"/>
      <c r="W27" s="1094"/>
      <c r="X27" s="1094"/>
      <c r="Y27" s="1094"/>
      <c r="Z27" s="1094"/>
      <c r="AA27" s="1094"/>
      <c r="AB27" s="1094"/>
      <c r="AC27" s="1094"/>
      <c r="AD27" s="1094"/>
      <c r="AE27" s="1094"/>
      <c r="AF27" s="1094"/>
      <c r="AG27" s="1094"/>
      <c r="AH27" s="1094"/>
      <c r="AI27" s="1094"/>
      <c r="AJ27" s="1094"/>
      <c r="AK27" s="1094"/>
      <c r="AL27" s="1094"/>
      <c r="AM27" s="1094"/>
      <c r="AN27" s="1094"/>
      <c r="AO27" s="1094"/>
      <c r="AP27" s="1094"/>
      <c r="AQ27" s="1094"/>
      <c r="AR27" s="1094"/>
      <c r="AS27" s="1094"/>
      <c r="AT27" s="1094"/>
      <c r="AU27" s="1094"/>
      <c r="AV27" s="1094"/>
      <c r="AW27" s="1094"/>
      <c r="AX27" s="1094"/>
      <c r="AY27" s="1094"/>
      <c r="AZ27" s="1094"/>
      <c r="BA27" s="1094"/>
      <c r="BB27" s="1094"/>
      <c r="BC27" s="1094"/>
      <c r="BD27" s="1094"/>
      <c r="BE27" s="1094"/>
      <c r="BF27" s="1094"/>
      <c r="BG27" s="1094"/>
      <c r="BH27" s="1094"/>
      <c r="BI27" s="1094"/>
      <c r="BJ27" s="1094"/>
      <c r="BK27" s="1094"/>
      <c r="BL27" s="1094"/>
      <c r="BM27" s="1094"/>
      <c r="BN27" s="1094"/>
      <c r="BO27" s="1094"/>
      <c r="BP27" s="1094"/>
      <c r="BQ27" s="1094"/>
      <c r="BR27" s="1094"/>
      <c r="BS27" s="1094"/>
      <c r="BT27" s="1094"/>
      <c r="BU27" s="1094"/>
      <c r="BV27" s="1094"/>
      <c r="BW27" s="1094"/>
      <c r="BX27" s="1094"/>
      <c r="BY27" s="1094"/>
      <c r="BZ27" s="1094"/>
      <c r="CA27" s="1094"/>
      <c r="CB27" s="1094"/>
      <c r="CC27" s="1094"/>
      <c r="CD27" s="1094"/>
      <c r="CE27" s="1094"/>
      <c r="CF27" s="1094"/>
      <c r="CG27" s="1094"/>
      <c r="CH27" s="1094"/>
      <c r="CI27" s="1094"/>
      <c r="CJ27" s="1094"/>
      <c r="CK27" s="1094"/>
      <c r="CL27" s="1094"/>
      <c r="CM27" s="1094"/>
      <c r="CN27" s="1094"/>
      <c r="CO27" s="1094"/>
      <c r="CP27" s="1094"/>
      <c r="CQ27" s="1094"/>
      <c r="CR27" s="1094"/>
      <c r="CS27" s="1094"/>
      <c r="CT27" s="1094"/>
      <c r="CU27" s="1094"/>
      <c r="CV27" s="1094"/>
      <c r="CW27" s="1094"/>
      <c r="CX27" s="1094"/>
      <c r="CY27" s="1094"/>
      <c r="CZ27" s="1094"/>
      <c r="DA27" s="1094"/>
      <c r="DB27" s="1094"/>
      <c r="DC27" s="1094"/>
      <c r="DD27" s="1094"/>
      <c r="DE27" s="1094"/>
      <c r="DF27" s="1094"/>
      <c r="DG27" s="1094"/>
      <c r="DH27" s="1094"/>
      <c r="DI27" s="1094"/>
      <c r="DJ27" s="1094"/>
      <c r="DK27" s="1094"/>
      <c r="DL27" s="1094"/>
      <c r="DM27" s="1094"/>
      <c r="DN27" s="1094"/>
      <c r="DO27" s="1094"/>
      <c r="DP27" s="1094"/>
      <c r="DQ27" s="1094"/>
      <c r="DR27" s="1094"/>
      <c r="DS27" s="1094"/>
      <c r="DT27" s="1094"/>
      <c r="DU27" s="1094"/>
      <c r="DV27" s="1094"/>
      <c r="DW27" s="1094"/>
      <c r="DX27" s="1094"/>
      <c r="DY27" s="1094"/>
      <c r="DZ27" s="1094"/>
      <c r="EA27" s="1094"/>
      <c r="EB27" s="1094"/>
      <c r="EC27" s="1094"/>
      <c r="ED27" s="1094"/>
      <c r="EE27" s="1094"/>
      <c r="EF27" s="1094"/>
      <c r="EG27" s="1094"/>
      <c r="EH27" s="1094"/>
      <c r="EI27" s="1094"/>
      <c r="EJ27" s="1094"/>
      <c r="EK27" s="1094"/>
      <c r="EL27" s="1094"/>
      <c r="EM27" s="1094"/>
      <c r="EN27" s="1094"/>
      <c r="EO27" s="1094"/>
      <c r="EP27" s="1094"/>
      <c r="EQ27" s="1094"/>
      <c r="ER27" s="1094"/>
      <c r="ES27" s="1094"/>
      <c r="ET27" s="1094"/>
      <c r="EU27" s="1094"/>
      <c r="EV27" s="1094"/>
      <c r="EW27" s="1094"/>
      <c r="EX27" s="1094"/>
      <c r="EY27" s="1094"/>
      <c r="EZ27" s="1094"/>
      <c r="FA27" s="1094"/>
      <c r="FB27" s="1094"/>
      <c r="FC27" s="1094"/>
      <c r="FD27" s="1094"/>
      <c r="FE27" s="1094"/>
      <c r="FF27" s="1094"/>
      <c r="FG27" s="1094"/>
      <c r="FH27" s="1094"/>
      <c r="FI27" s="1094"/>
      <c r="FJ27" s="1094"/>
      <c r="FK27" s="1094"/>
      <c r="FL27" s="1094"/>
      <c r="FM27" s="1094"/>
      <c r="FN27" s="1094"/>
      <c r="FO27" s="1094"/>
      <c r="FP27" s="1094"/>
      <c r="FQ27" s="1094"/>
      <c r="FR27" s="1094"/>
      <c r="FS27" s="1094"/>
      <c r="FT27" s="1094"/>
      <c r="FU27" s="1094"/>
      <c r="FV27" s="1094"/>
      <c r="FW27" s="1094"/>
      <c r="FX27" s="1094"/>
      <c r="FY27" s="1094"/>
      <c r="FZ27" s="1094"/>
      <c r="GA27" s="1094"/>
      <c r="GB27" s="1094"/>
      <c r="GC27" s="1094"/>
      <c r="GD27" s="1094"/>
      <c r="GE27" s="1094"/>
      <c r="GF27" s="1094"/>
      <c r="GG27" s="1094"/>
      <c r="GH27" s="1094"/>
      <c r="GI27" s="1094"/>
      <c r="GJ27" s="1094"/>
      <c r="GK27" s="1094"/>
      <c r="GL27" s="1094"/>
      <c r="GM27" s="1094"/>
      <c r="GN27" s="1094"/>
      <c r="GO27" s="1094"/>
      <c r="GP27" s="1094"/>
      <c r="GQ27" s="1094"/>
      <c r="GR27" s="1094"/>
      <c r="GS27" s="1094"/>
      <c r="GT27" s="1094"/>
      <c r="GU27" s="1094"/>
      <c r="GV27" s="1094"/>
      <c r="GW27" s="1094"/>
      <c r="GX27" s="1094"/>
      <c r="GY27" s="1094"/>
      <c r="GZ27" s="1094"/>
      <c r="HA27" s="1094"/>
      <c r="HB27" s="1094"/>
      <c r="HC27" s="1094"/>
      <c r="HD27" s="1094"/>
      <c r="HE27" s="1094"/>
    </row>
    <row r="28" spans="1:213" x14ac:dyDescent="0.25">
      <c r="A28" s="1097">
        <v>2020</v>
      </c>
      <c r="B28" s="1075" t="s">
        <v>1696</v>
      </c>
      <c r="C28" s="1075" t="s">
        <v>1695</v>
      </c>
      <c r="D28" s="1075" t="s">
        <v>1694</v>
      </c>
      <c r="F28" s="1094"/>
      <c r="G28" s="1094"/>
      <c r="H28" s="1094"/>
      <c r="I28" s="1094"/>
      <c r="J28" s="1094"/>
      <c r="K28" s="1094"/>
      <c r="L28" s="1094"/>
      <c r="M28" s="1094"/>
      <c r="N28" s="1094"/>
      <c r="O28" s="1094"/>
      <c r="P28" s="1094"/>
      <c r="Q28" s="1094"/>
      <c r="R28" s="1094"/>
      <c r="S28" s="1094"/>
      <c r="T28" s="1094"/>
      <c r="U28" s="1094"/>
      <c r="V28" s="1094"/>
      <c r="W28" s="1094"/>
      <c r="X28" s="1094"/>
      <c r="Y28" s="1094"/>
      <c r="Z28" s="1094"/>
      <c r="AA28" s="1094"/>
      <c r="AB28" s="1094"/>
      <c r="AC28" s="1094"/>
      <c r="AD28" s="1094"/>
      <c r="AE28" s="1094"/>
      <c r="AF28" s="1094"/>
      <c r="AG28" s="1094"/>
      <c r="AH28" s="1094"/>
      <c r="AI28" s="1094"/>
      <c r="AJ28" s="1094"/>
      <c r="AK28" s="1094"/>
      <c r="AL28" s="1094"/>
      <c r="AM28" s="1094"/>
      <c r="AN28" s="1094"/>
      <c r="AO28" s="1094"/>
      <c r="AP28" s="1094"/>
      <c r="AQ28" s="1094"/>
      <c r="AR28" s="1094"/>
      <c r="AS28" s="1094"/>
      <c r="AT28" s="1094"/>
      <c r="AU28" s="1094"/>
      <c r="AV28" s="1094"/>
      <c r="AW28" s="1094"/>
      <c r="AX28" s="1094"/>
      <c r="AY28" s="1094"/>
      <c r="AZ28" s="1094"/>
      <c r="BA28" s="1094"/>
      <c r="BB28" s="1094"/>
      <c r="BC28" s="1094"/>
      <c r="BD28" s="1094"/>
      <c r="BE28" s="1094"/>
      <c r="BF28" s="1094"/>
      <c r="BG28" s="1094"/>
      <c r="BH28" s="1094"/>
      <c r="BI28" s="1094"/>
      <c r="BJ28" s="1094"/>
      <c r="BK28" s="1094"/>
      <c r="BL28" s="1094"/>
      <c r="BM28" s="1094"/>
      <c r="BN28" s="1094"/>
      <c r="BO28" s="1094"/>
      <c r="BP28" s="1094"/>
      <c r="BQ28" s="1094"/>
      <c r="BR28" s="1094"/>
      <c r="BS28" s="1094"/>
      <c r="BT28" s="1094"/>
      <c r="BU28" s="1094"/>
      <c r="BV28" s="1094"/>
      <c r="BW28" s="1094"/>
      <c r="BX28" s="1094"/>
      <c r="BY28" s="1094"/>
      <c r="BZ28" s="1094"/>
      <c r="CA28" s="1094"/>
      <c r="CB28" s="1094"/>
      <c r="CC28" s="1094"/>
      <c r="CD28" s="1094"/>
      <c r="CE28" s="1094"/>
      <c r="CF28" s="1094"/>
      <c r="CG28" s="1094"/>
      <c r="CH28" s="1094"/>
      <c r="CI28" s="1094"/>
      <c r="CJ28" s="1094"/>
      <c r="CK28" s="1094"/>
      <c r="CL28" s="1094"/>
      <c r="CM28" s="1094"/>
      <c r="CN28" s="1094"/>
      <c r="CO28" s="1094"/>
      <c r="CP28" s="1094"/>
      <c r="CQ28" s="1094"/>
      <c r="CR28" s="1094"/>
      <c r="CS28" s="1094"/>
      <c r="CT28" s="1094"/>
      <c r="CU28" s="1094"/>
      <c r="CV28" s="1094"/>
      <c r="CW28" s="1094"/>
      <c r="CX28" s="1094"/>
      <c r="CY28" s="1094"/>
      <c r="CZ28" s="1094"/>
      <c r="DA28" s="1094"/>
      <c r="DB28" s="1094"/>
      <c r="DC28" s="1094"/>
      <c r="DD28" s="1094"/>
      <c r="DE28" s="1094"/>
      <c r="DF28" s="1094"/>
      <c r="DG28" s="1094"/>
      <c r="DH28" s="1094"/>
      <c r="DI28" s="1094"/>
      <c r="DJ28" s="1094"/>
      <c r="DK28" s="1094"/>
      <c r="DL28" s="1094"/>
      <c r="DM28" s="1094"/>
      <c r="DN28" s="1094"/>
      <c r="DO28" s="1094"/>
      <c r="DP28" s="1094"/>
      <c r="DQ28" s="1094"/>
      <c r="DR28" s="1094"/>
      <c r="DS28" s="1094"/>
      <c r="DT28" s="1094"/>
      <c r="DU28" s="1094"/>
      <c r="DV28" s="1094"/>
      <c r="DW28" s="1094"/>
      <c r="DX28" s="1094"/>
      <c r="DY28" s="1094"/>
      <c r="DZ28" s="1094"/>
      <c r="EA28" s="1094"/>
      <c r="EB28" s="1094"/>
      <c r="EC28" s="1094"/>
      <c r="ED28" s="1094"/>
      <c r="EE28" s="1094"/>
      <c r="EF28" s="1094"/>
      <c r="EG28" s="1094"/>
      <c r="EH28" s="1094"/>
      <c r="EI28" s="1094"/>
      <c r="EJ28" s="1094"/>
      <c r="EK28" s="1094"/>
      <c r="EL28" s="1094"/>
      <c r="EM28" s="1094"/>
      <c r="EN28" s="1094"/>
      <c r="EO28" s="1094"/>
      <c r="EP28" s="1094"/>
      <c r="EQ28" s="1094"/>
      <c r="ER28" s="1094"/>
      <c r="ES28" s="1094"/>
      <c r="ET28" s="1094"/>
      <c r="EU28" s="1094"/>
      <c r="EV28" s="1094"/>
      <c r="EW28" s="1094"/>
      <c r="EX28" s="1094"/>
      <c r="EY28" s="1094"/>
      <c r="EZ28" s="1094"/>
      <c r="FA28" s="1094"/>
      <c r="FB28" s="1094"/>
      <c r="FC28" s="1094"/>
      <c r="FD28" s="1094"/>
      <c r="FE28" s="1094"/>
      <c r="FF28" s="1094"/>
      <c r="FG28" s="1094"/>
      <c r="FH28" s="1094"/>
      <c r="FI28" s="1094"/>
      <c r="FJ28" s="1094"/>
      <c r="FK28" s="1094"/>
      <c r="FL28" s="1094"/>
      <c r="FM28" s="1094"/>
      <c r="FN28" s="1094"/>
      <c r="FO28" s="1094"/>
      <c r="FP28" s="1094"/>
      <c r="FQ28" s="1094"/>
      <c r="FR28" s="1094"/>
      <c r="FS28" s="1094"/>
      <c r="FT28" s="1094"/>
      <c r="FU28" s="1094"/>
      <c r="FV28" s="1094"/>
      <c r="FW28" s="1094"/>
      <c r="FX28" s="1094"/>
      <c r="FY28" s="1094"/>
      <c r="FZ28" s="1094"/>
      <c r="GA28" s="1094"/>
      <c r="GB28" s="1094"/>
      <c r="GC28" s="1094"/>
      <c r="GD28" s="1094"/>
      <c r="GE28" s="1094"/>
      <c r="GF28" s="1094"/>
      <c r="GG28" s="1094"/>
      <c r="GH28" s="1094"/>
      <c r="GI28" s="1094"/>
      <c r="GJ28" s="1094"/>
      <c r="GK28" s="1094"/>
      <c r="GL28" s="1094"/>
      <c r="GM28" s="1094"/>
      <c r="GN28" s="1094"/>
      <c r="GO28" s="1094"/>
      <c r="GP28" s="1094"/>
      <c r="GQ28" s="1094"/>
      <c r="GR28" s="1094"/>
      <c r="GS28" s="1094"/>
      <c r="GT28" s="1094"/>
      <c r="GU28" s="1094"/>
      <c r="GV28" s="1094"/>
      <c r="GW28" s="1094"/>
      <c r="GX28" s="1094"/>
      <c r="GY28" s="1094"/>
      <c r="GZ28" s="1094"/>
      <c r="HA28" s="1094"/>
      <c r="HB28" s="1094"/>
      <c r="HC28" s="1094"/>
      <c r="HD28" s="1094"/>
      <c r="HE28" s="1094"/>
    </row>
    <row r="29" spans="1:213" x14ac:dyDescent="0.25">
      <c r="A29" s="1097">
        <v>2021</v>
      </c>
      <c r="B29" s="1075">
        <v>25816</v>
      </c>
      <c r="C29" s="1075">
        <v>8177</v>
      </c>
      <c r="D29" s="1075">
        <v>17639</v>
      </c>
      <c r="F29" s="1094"/>
      <c r="G29" s="1094"/>
      <c r="H29" s="1094"/>
      <c r="I29" s="1094"/>
      <c r="J29" s="1094"/>
      <c r="K29" s="1094"/>
      <c r="L29" s="1094"/>
      <c r="M29" s="1094"/>
      <c r="N29" s="1094"/>
      <c r="O29" s="1094"/>
      <c r="P29" s="1094"/>
      <c r="Q29" s="1094"/>
      <c r="R29" s="1094"/>
      <c r="S29" s="1094"/>
      <c r="T29" s="1094"/>
      <c r="U29" s="1094"/>
      <c r="V29" s="1094"/>
      <c r="W29" s="1094"/>
      <c r="X29" s="1094"/>
      <c r="Y29" s="1094"/>
      <c r="Z29" s="1094"/>
      <c r="AA29" s="1094"/>
      <c r="AB29" s="1094"/>
      <c r="AC29" s="1094"/>
      <c r="AD29" s="1094"/>
      <c r="AE29" s="1094"/>
      <c r="AF29" s="1094"/>
      <c r="AG29" s="1094"/>
      <c r="AH29" s="1094"/>
      <c r="AI29" s="1094"/>
      <c r="AJ29" s="1094"/>
      <c r="AK29" s="1094"/>
      <c r="AL29" s="1094"/>
      <c r="AM29" s="1094"/>
      <c r="AN29" s="1094"/>
      <c r="AO29" s="1094"/>
      <c r="AP29" s="1094"/>
      <c r="AQ29" s="1094"/>
      <c r="AR29" s="1094"/>
      <c r="AS29" s="1094"/>
      <c r="AT29" s="1094"/>
      <c r="AU29" s="1094"/>
      <c r="AV29" s="1094"/>
      <c r="AW29" s="1094"/>
      <c r="AX29" s="1094"/>
      <c r="AY29" s="1094"/>
      <c r="AZ29" s="1094"/>
      <c r="BA29" s="1094"/>
      <c r="BB29" s="1094"/>
      <c r="BC29" s="1094"/>
      <c r="BD29" s="1094"/>
      <c r="BE29" s="1094"/>
      <c r="BF29" s="1094"/>
      <c r="BG29" s="1094"/>
      <c r="BH29" s="1094"/>
      <c r="BI29" s="1094"/>
      <c r="BJ29" s="1094"/>
      <c r="BK29" s="1094"/>
      <c r="BL29" s="1094"/>
      <c r="BM29" s="1094"/>
      <c r="BN29" s="1094"/>
      <c r="BO29" s="1094"/>
      <c r="BP29" s="1094"/>
      <c r="BQ29" s="1094"/>
      <c r="BR29" s="1094"/>
      <c r="BS29" s="1094"/>
      <c r="BT29" s="1094"/>
      <c r="BU29" s="1094"/>
      <c r="BV29" s="1094"/>
      <c r="BW29" s="1094"/>
      <c r="BX29" s="1094"/>
      <c r="BY29" s="1094"/>
      <c r="BZ29" s="1094"/>
      <c r="CA29" s="1094"/>
      <c r="CB29" s="1094"/>
      <c r="CC29" s="1094"/>
      <c r="CD29" s="1094"/>
      <c r="CE29" s="1094"/>
      <c r="CF29" s="1094"/>
      <c r="CG29" s="1094"/>
      <c r="CH29" s="1094"/>
      <c r="CI29" s="1094"/>
      <c r="CJ29" s="1094"/>
      <c r="CK29" s="1094"/>
      <c r="CL29" s="1094"/>
      <c r="CM29" s="1094"/>
      <c r="CN29" s="1094"/>
      <c r="CO29" s="1094"/>
      <c r="CP29" s="1094"/>
      <c r="CQ29" s="1094"/>
      <c r="CR29" s="1094"/>
      <c r="CS29" s="1094"/>
      <c r="CT29" s="1094"/>
      <c r="CU29" s="1094"/>
      <c r="CV29" s="1094"/>
      <c r="CW29" s="1094"/>
      <c r="CX29" s="1094"/>
      <c r="CY29" s="1094"/>
      <c r="CZ29" s="1094"/>
      <c r="DA29" s="1094"/>
      <c r="DB29" s="1094"/>
      <c r="DC29" s="1094"/>
      <c r="DD29" s="1094"/>
      <c r="DE29" s="1094"/>
      <c r="DF29" s="1094"/>
      <c r="DG29" s="1094"/>
      <c r="DH29" s="1094"/>
      <c r="DI29" s="1094"/>
      <c r="DJ29" s="1094"/>
      <c r="DK29" s="1094"/>
      <c r="DL29" s="1094"/>
      <c r="DM29" s="1094"/>
      <c r="DN29" s="1094"/>
      <c r="DO29" s="1094"/>
      <c r="DP29" s="1094"/>
      <c r="DQ29" s="1094"/>
      <c r="DR29" s="1094"/>
      <c r="DS29" s="1094"/>
      <c r="DT29" s="1094"/>
      <c r="DU29" s="1094"/>
      <c r="DV29" s="1094"/>
      <c r="DW29" s="1094"/>
      <c r="DX29" s="1094"/>
      <c r="DY29" s="1094"/>
      <c r="DZ29" s="1094"/>
      <c r="EA29" s="1094"/>
      <c r="EB29" s="1094"/>
      <c r="EC29" s="1094"/>
      <c r="ED29" s="1094"/>
      <c r="EE29" s="1094"/>
      <c r="EF29" s="1094"/>
      <c r="EG29" s="1094"/>
      <c r="EH29" s="1094"/>
      <c r="EI29" s="1094"/>
      <c r="EJ29" s="1094"/>
      <c r="EK29" s="1094"/>
      <c r="EL29" s="1094"/>
      <c r="EM29" s="1094"/>
      <c r="EN29" s="1094"/>
      <c r="EO29" s="1094"/>
      <c r="EP29" s="1094"/>
      <c r="EQ29" s="1094"/>
      <c r="ER29" s="1094"/>
      <c r="ES29" s="1094"/>
      <c r="ET29" s="1094"/>
      <c r="EU29" s="1094"/>
      <c r="EV29" s="1094"/>
      <c r="EW29" s="1094"/>
      <c r="EX29" s="1094"/>
      <c r="EY29" s="1094"/>
      <c r="EZ29" s="1094"/>
      <c r="FA29" s="1094"/>
      <c r="FB29" s="1094"/>
      <c r="FC29" s="1094"/>
      <c r="FD29" s="1094"/>
      <c r="FE29" s="1094"/>
      <c r="FF29" s="1094"/>
      <c r="FG29" s="1094"/>
      <c r="FH29" s="1094"/>
      <c r="FI29" s="1094"/>
      <c r="FJ29" s="1094"/>
      <c r="FK29" s="1094"/>
      <c r="FL29" s="1094"/>
      <c r="FM29" s="1094"/>
      <c r="FN29" s="1094"/>
      <c r="FO29" s="1094"/>
      <c r="FP29" s="1094"/>
      <c r="FQ29" s="1094"/>
      <c r="FR29" s="1094"/>
      <c r="FS29" s="1094"/>
      <c r="FT29" s="1094"/>
      <c r="FU29" s="1094"/>
      <c r="FV29" s="1094"/>
      <c r="FW29" s="1094"/>
      <c r="FX29" s="1094"/>
      <c r="FY29" s="1094"/>
      <c r="FZ29" s="1094"/>
      <c r="GA29" s="1094"/>
      <c r="GB29" s="1094"/>
      <c r="GC29" s="1094"/>
      <c r="GD29" s="1094"/>
      <c r="GE29" s="1094"/>
      <c r="GF29" s="1094"/>
      <c r="GG29" s="1094"/>
      <c r="GH29" s="1094"/>
      <c r="GI29" s="1094"/>
      <c r="GJ29" s="1094"/>
      <c r="GK29" s="1094"/>
      <c r="GL29" s="1094"/>
      <c r="GM29" s="1094"/>
      <c r="GN29" s="1094"/>
      <c r="GO29" s="1094"/>
      <c r="GP29" s="1094"/>
      <c r="GQ29" s="1094"/>
      <c r="GR29" s="1094"/>
      <c r="GS29" s="1094"/>
      <c r="GT29" s="1094"/>
      <c r="GU29" s="1094"/>
      <c r="GV29" s="1094"/>
      <c r="GW29" s="1094"/>
      <c r="GX29" s="1094"/>
      <c r="GY29" s="1094"/>
      <c r="GZ29" s="1094"/>
      <c r="HA29" s="1094"/>
      <c r="HB29" s="1094"/>
      <c r="HC29" s="1094"/>
      <c r="HD29" s="1094"/>
      <c r="HE29" s="1094"/>
    </row>
    <row r="30" spans="1:213" x14ac:dyDescent="0.25">
      <c r="A30" s="1097">
        <v>2022</v>
      </c>
      <c r="B30" s="1075" t="s">
        <v>1693</v>
      </c>
      <c r="C30" s="1075">
        <v>9074</v>
      </c>
      <c r="D30" s="1075">
        <v>22842</v>
      </c>
      <c r="F30" s="1094"/>
      <c r="G30" s="1094"/>
      <c r="H30" s="1094"/>
      <c r="I30" s="1094"/>
      <c r="J30" s="1094"/>
      <c r="K30" s="1094"/>
      <c r="L30" s="1094"/>
      <c r="M30" s="1094"/>
      <c r="N30" s="1094"/>
      <c r="O30" s="1094"/>
      <c r="P30" s="1094"/>
      <c r="Q30" s="1094"/>
      <c r="R30" s="1094"/>
      <c r="S30" s="1094"/>
      <c r="T30" s="1094"/>
      <c r="U30" s="1094"/>
      <c r="V30" s="1094"/>
      <c r="W30" s="1094"/>
      <c r="X30" s="1094"/>
      <c r="Y30" s="1094"/>
      <c r="Z30" s="1094"/>
      <c r="AA30" s="1094"/>
      <c r="AB30" s="1094"/>
      <c r="AC30" s="1094"/>
      <c r="AD30" s="1094"/>
      <c r="AE30" s="1094"/>
      <c r="AF30" s="1094"/>
      <c r="AG30" s="1094"/>
      <c r="AH30" s="1094"/>
      <c r="AI30" s="1094"/>
      <c r="AJ30" s="1094"/>
      <c r="AK30" s="1094"/>
      <c r="AL30" s="1094"/>
      <c r="AM30" s="1094"/>
      <c r="AN30" s="1094"/>
      <c r="AO30" s="1094"/>
      <c r="AP30" s="1094"/>
      <c r="AQ30" s="1094"/>
      <c r="AR30" s="1094"/>
      <c r="AS30" s="1094"/>
      <c r="AT30" s="1094"/>
      <c r="AU30" s="1094"/>
      <c r="AV30" s="1094"/>
      <c r="AW30" s="1094"/>
      <c r="AX30" s="1094"/>
      <c r="AY30" s="1094"/>
      <c r="AZ30" s="1094"/>
      <c r="BA30" s="1094"/>
      <c r="BB30" s="1094"/>
      <c r="BC30" s="1094"/>
      <c r="BD30" s="1094"/>
      <c r="BE30" s="1094"/>
      <c r="BF30" s="1094"/>
      <c r="BG30" s="1094"/>
      <c r="BH30" s="1094"/>
      <c r="BI30" s="1094"/>
      <c r="BJ30" s="1094"/>
      <c r="BK30" s="1094"/>
      <c r="BL30" s="1094"/>
      <c r="BM30" s="1094"/>
      <c r="BN30" s="1094"/>
      <c r="BO30" s="1094"/>
      <c r="BP30" s="1094"/>
      <c r="BQ30" s="1094"/>
      <c r="BR30" s="1094"/>
      <c r="BS30" s="1094"/>
      <c r="BT30" s="1094"/>
      <c r="BU30" s="1094"/>
      <c r="BV30" s="1094"/>
      <c r="BW30" s="1094"/>
      <c r="BX30" s="1094"/>
      <c r="BY30" s="1094"/>
      <c r="BZ30" s="1094"/>
      <c r="CA30" s="1094"/>
      <c r="CB30" s="1094"/>
      <c r="CC30" s="1094"/>
      <c r="CD30" s="1094"/>
      <c r="CE30" s="1094"/>
      <c r="CF30" s="1094"/>
      <c r="CG30" s="1094"/>
      <c r="CH30" s="1094"/>
      <c r="CI30" s="1094"/>
      <c r="CJ30" s="1094"/>
      <c r="CK30" s="1094"/>
      <c r="CL30" s="1094"/>
      <c r="CM30" s="1094"/>
      <c r="CN30" s="1094"/>
      <c r="CO30" s="1094"/>
      <c r="CP30" s="1094"/>
      <c r="CQ30" s="1094"/>
      <c r="CR30" s="1094"/>
      <c r="CS30" s="1094"/>
      <c r="CT30" s="1094"/>
      <c r="CU30" s="1094"/>
      <c r="CV30" s="1094"/>
      <c r="CW30" s="1094"/>
      <c r="CX30" s="1094"/>
      <c r="CY30" s="1094"/>
      <c r="CZ30" s="1094"/>
      <c r="DA30" s="1094"/>
      <c r="DB30" s="1094"/>
      <c r="DC30" s="1094"/>
      <c r="DD30" s="1094"/>
      <c r="DE30" s="1094"/>
      <c r="DF30" s="1094"/>
      <c r="DG30" s="1094"/>
      <c r="DH30" s="1094"/>
      <c r="DI30" s="1094"/>
      <c r="DJ30" s="1094"/>
      <c r="DK30" s="1094"/>
      <c r="DL30" s="1094"/>
      <c r="DM30" s="1094"/>
      <c r="DN30" s="1094"/>
      <c r="DO30" s="1094"/>
      <c r="DP30" s="1094"/>
      <c r="DQ30" s="1094"/>
      <c r="DR30" s="1094"/>
      <c r="DS30" s="1094"/>
      <c r="DT30" s="1094"/>
      <c r="DU30" s="1094"/>
      <c r="DV30" s="1094"/>
      <c r="DW30" s="1094"/>
      <c r="DX30" s="1094"/>
      <c r="DY30" s="1094"/>
      <c r="DZ30" s="1094"/>
      <c r="EA30" s="1094"/>
      <c r="EB30" s="1094"/>
      <c r="EC30" s="1094"/>
      <c r="ED30" s="1094"/>
      <c r="EE30" s="1094"/>
      <c r="EF30" s="1094"/>
      <c r="EG30" s="1094"/>
      <c r="EH30" s="1094"/>
      <c r="EI30" s="1094"/>
      <c r="EJ30" s="1094"/>
      <c r="EK30" s="1094"/>
      <c r="EL30" s="1094"/>
      <c r="EM30" s="1094"/>
      <c r="EN30" s="1094"/>
      <c r="EO30" s="1094"/>
      <c r="EP30" s="1094"/>
      <c r="EQ30" s="1094"/>
      <c r="ER30" s="1094"/>
      <c r="ES30" s="1094"/>
      <c r="ET30" s="1094"/>
      <c r="EU30" s="1094"/>
      <c r="EV30" s="1094"/>
      <c r="EW30" s="1094"/>
      <c r="EX30" s="1094"/>
      <c r="EY30" s="1094"/>
      <c r="EZ30" s="1094"/>
      <c r="FA30" s="1094"/>
      <c r="FB30" s="1094"/>
      <c r="FC30" s="1094"/>
      <c r="FD30" s="1094"/>
      <c r="FE30" s="1094"/>
      <c r="FF30" s="1094"/>
      <c r="FG30" s="1094"/>
      <c r="FH30" s="1094"/>
      <c r="FI30" s="1094"/>
      <c r="FJ30" s="1094"/>
      <c r="FK30" s="1094"/>
      <c r="FL30" s="1094"/>
      <c r="FM30" s="1094"/>
      <c r="FN30" s="1094"/>
      <c r="FO30" s="1094"/>
      <c r="FP30" s="1094"/>
      <c r="FQ30" s="1094"/>
      <c r="FR30" s="1094"/>
      <c r="FS30" s="1094"/>
      <c r="FT30" s="1094"/>
      <c r="FU30" s="1094"/>
      <c r="FV30" s="1094"/>
      <c r="FW30" s="1094"/>
      <c r="FX30" s="1094"/>
      <c r="FY30" s="1094"/>
      <c r="FZ30" s="1094"/>
      <c r="GA30" s="1094"/>
      <c r="GB30" s="1094"/>
      <c r="GC30" s="1094"/>
      <c r="GD30" s="1094"/>
      <c r="GE30" s="1094"/>
      <c r="GF30" s="1094"/>
      <c r="GG30" s="1094"/>
      <c r="GH30" s="1094"/>
      <c r="GI30" s="1094"/>
      <c r="GJ30" s="1094"/>
      <c r="GK30" s="1094"/>
      <c r="GL30" s="1094"/>
      <c r="GM30" s="1094"/>
      <c r="GN30" s="1094"/>
      <c r="GO30" s="1094"/>
      <c r="GP30" s="1094"/>
      <c r="GQ30" s="1094"/>
      <c r="GR30" s="1094"/>
      <c r="GS30" s="1094"/>
      <c r="GT30" s="1094"/>
      <c r="GU30" s="1094"/>
      <c r="GV30" s="1094"/>
      <c r="GW30" s="1094"/>
      <c r="GX30" s="1094"/>
      <c r="GY30" s="1094"/>
      <c r="GZ30" s="1094"/>
      <c r="HA30" s="1094"/>
      <c r="HB30" s="1094"/>
      <c r="HC30" s="1094"/>
      <c r="HD30" s="1094"/>
      <c r="HE30" s="1094"/>
    </row>
    <row r="31" spans="1:213" x14ac:dyDescent="0.25">
      <c r="A31" s="1096">
        <v>2023</v>
      </c>
      <c r="B31" s="1095">
        <v>34733</v>
      </c>
      <c r="C31" s="1095">
        <v>9942</v>
      </c>
      <c r="D31" s="1095">
        <v>24790</v>
      </c>
      <c r="F31" s="1094"/>
      <c r="G31" s="1094"/>
      <c r="H31" s="1094"/>
      <c r="I31" s="1094"/>
      <c r="J31" s="1094"/>
      <c r="K31" s="1094"/>
      <c r="L31" s="1094"/>
      <c r="M31" s="1094"/>
      <c r="N31" s="1094"/>
      <c r="O31" s="1094"/>
      <c r="P31" s="1094"/>
      <c r="Q31" s="1094"/>
      <c r="R31" s="1094"/>
      <c r="S31" s="1094"/>
      <c r="T31" s="1094"/>
      <c r="U31" s="1094"/>
      <c r="V31" s="1094"/>
      <c r="W31" s="1094"/>
      <c r="X31" s="1094"/>
      <c r="Y31" s="1094"/>
      <c r="Z31" s="1094"/>
      <c r="AA31" s="1094"/>
      <c r="AB31" s="1094"/>
      <c r="AC31" s="1094"/>
      <c r="AD31" s="1094"/>
      <c r="AE31" s="1094"/>
      <c r="AF31" s="1094"/>
      <c r="AG31" s="1094"/>
      <c r="AH31" s="1094"/>
      <c r="AI31" s="1094"/>
      <c r="AJ31" s="1094"/>
      <c r="AK31" s="1094"/>
      <c r="AL31" s="1094"/>
      <c r="AM31" s="1094"/>
      <c r="AN31" s="1094"/>
      <c r="AO31" s="1094"/>
      <c r="AP31" s="1094"/>
      <c r="AQ31" s="1094"/>
      <c r="AR31" s="1094"/>
      <c r="AS31" s="1094"/>
      <c r="AT31" s="1094"/>
      <c r="AU31" s="1094"/>
      <c r="AV31" s="1094"/>
      <c r="AW31" s="1094"/>
      <c r="AX31" s="1094"/>
      <c r="AY31" s="1094"/>
      <c r="AZ31" s="1094"/>
      <c r="BA31" s="1094"/>
      <c r="BB31" s="1094"/>
      <c r="BC31" s="1094"/>
      <c r="BD31" s="1094"/>
      <c r="BE31" s="1094"/>
      <c r="BF31" s="1094"/>
      <c r="BG31" s="1094"/>
      <c r="BH31" s="1094"/>
      <c r="BI31" s="1094"/>
      <c r="BJ31" s="1094"/>
      <c r="BK31" s="1094"/>
      <c r="BL31" s="1094"/>
      <c r="BM31" s="1094"/>
      <c r="BN31" s="1094"/>
      <c r="BO31" s="1094"/>
      <c r="BP31" s="1094"/>
      <c r="BQ31" s="1094"/>
      <c r="BR31" s="1094"/>
      <c r="BS31" s="1094"/>
      <c r="BT31" s="1094"/>
      <c r="BU31" s="1094"/>
      <c r="BV31" s="1094"/>
      <c r="BW31" s="1094"/>
      <c r="BX31" s="1094"/>
      <c r="BY31" s="1094"/>
      <c r="BZ31" s="1094"/>
      <c r="CA31" s="1094"/>
      <c r="CB31" s="1094"/>
      <c r="CC31" s="1094"/>
      <c r="CD31" s="1094"/>
      <c r="CE31" s="1094"/>
      <c r="CF31" s="1094"/>
      <c r="CG31" s="1094"/>
      <c r="CH31" s="1094"/>
      <c r="CI31" s="1094"/>
      <c r="CJ31" s="1094"/>
      <c r="CK31" s="1094"/>
      <c r="CL31" s="1094"/>
      <c r="CM31" s="1094"/>
      <c r="CN31" s="1094"/>
      <c r="CO31" s="1094"/>
      <c r="CP31" s="1094"/>
      <c r="CQ31" s="1094"/>
      <c r="CR31" s="1094"/>
      <c r="CS31" s="1094"/>
      <c r="CT31" s="1094"/>
      <c r="CU31" s="1094"/>
      <c r="CV31" s="1094"/>
      <c r="CW31" s="1094"/>
      <c r="CX31" s="1094"/>
      <c r="CY31" s="1094"/>
      <c r="CZ31" s="1094"/>
      <c r="DA31" s="1094"/>
      <c r="DB31" s="1094"/>
      <c r="DC31" s="1094"/>
      <c r="DD31" s="1094"/>
      <c r="DE31" s="1094"/>
      <c r="DF31" s="1094"/>
      <c r="DG31" s="1094"/>
      <c r="DH31" s="1094"/>
      <c r="DI31" s="1094"/>
      <c r="DJ31" s="1094"/>
      <c r="DK31" s="1094"/>
      <c r="DL31" s="1094"/>
      <c r="DM31" s="1094"/>
      <c r="DN31" s="1094"/>
      <c r="DO31" s="1094"/>
      <c r="DP31" s="1094"/>
      <c r="DQ31" s="1094"/>
      <c r="DR31" s="1094"/>
      <c r="DS31" s="1094"/>
      <c r="DT31" s="1094"/>
      <c r="DU31" s="1094"/>
      <c r="DV31" s="1094"/>
      <c r="DW31" s="1094"/>
      <c r="DX31" s="1094"/>
      <c r="DY31" s="1094"/>
      <c r="DZ31" s="1094"/>
      <c r="EA31" s="1094"/>
      <c r="EB31" s="1094"/>
      <c r="EC31" s="1094"/>
      <c r="ED31" s="1094"/>
      <c r="EE31" s="1094"/>
      <c r="EF31" s="1094"/>
      <c r="EG31" s="1094"/>
      <c r="EH31" s="1094"/>
      <c r="EI31" s="1094"/>
      <c r="EJ31" s="1094"/>
      <c r="EK31" s="1094"/>
      <c r="EL31" s="1094"/>
      <c r="EM31" s="1094"/>
      <c r="EN31" s="1094"/>
      <c r="EO31" s="1094"/>
      <c r="EP31" s="1094"/>
      <c r="EQ31" s="1094"/>
      <c r="ER31" s="1094"/>
      <c r="ES31" s="1094"/>
      <c r="ET31" s="1094"/>
      <c r="EU31" s="1094"/>
      <c r="EV31" s="1094"/>
      <c r="EW31" s="1094"/>
      <c r="EX31" s="1094"/>
      <c r="EY31" s="1094"/>
      <c r="EZ31" s="1094"/>
      <c r="FA31" s="1094"/>
      <c r="FB31" s="1094"/>
      <c r="FC31" s="1094"/>
      <c r="FD31" s="1094"/>
      <c r="FE31" s="1094"/>
      <c r="FF31" s="1094"/>
      <c r="FG31" s="1094"/>
      <c r="FH31" s="1094"/>
      <c r="FI31" s="1094"/>
      <c r="FJ31" s="1094"/>
      <c r="FK31" s="1094"/>
      <c r="FL31" s="1094"/>
      <c r="FM31" s="1094"/>
      <c r="FN31" s="1094"/>
      <c r="FO31" s="1094"/>
      <c r="FP31" s="1094"/>
      <c r="FQ31" s="1094"/>
      <c r="FR31" s="1094"/>
      <c r="FS31" s="1094"/>
      <c r="FT31" s="1094"/>
      <c r="FU31" s="1094"/>
      <c r="FV31" s="1094"/>
      <c r="FW31" s="1094"/>
      <c r="FX31" s="1094"/>
      <c r="FY31" s="1094"/>
      <c r="FZ31" s="1094"/>
      <c r="GA31" s="1094"/>
      <c r="GB31" s="1094"/>
      <c r="GC31" s="1094"/>
      <c r="GD31" s="1094"/>
      <c r="GE31" s="1094"/>
      <c r="GF31" s="1094"/>
      <c r="GG31" s="1094"/>
      <c r="GH31" s="1094"/>
      <c r="GI31" s="1094"/>
      <c r="GJ31" s="1094"/>
      <c r="GK31" s="1094"/>
      <c r="GL31" s="1094"/>
      <c r="GM31" s="1094"/>
      <c r="GN31" s="1094"/>
      <c r="GO31" s="1094"/>
      <c r="GP31" s="1094"/>
      <c r="GQ31" s="1094"/>
      <c r="GR31" s="1094"/>
      <c r="GS31" s="1094"/>
      <c r="GT31" s="1094"/>
      <c r="GU31" s="1094"/>
      <c r="GV31" s="1094"/>
      <c r="GW31" s="1094"/>
      <c r="GX31" s="1094"/>
      <c r="GY31" s="1094"/>
      <c r="GZ31" s="1094"/>
      <c r="HA31" s="1094"/>
      <c r="HB31" s="1094"/>
      <c r="HC31" s="1094"/>
      <c r="HD31" s="1094"/>
      <c r="HE31" s="1094"/>
    </row>
    <row r="32" spans="1:213" ht="25.5" customHeight="1" x14ac:dyDescent="0.25">
      <c r="A32" s="1093"/>
      <c r="B32" s="1092" t="s">
        <v>146</v>
      </c>
      <c r="C32" s="1091" t="s">
        <v>1313</v>
      </c>
      <c r="D32" s="1091" t="s">
        <v>1621</v>
      </c>
      <c r="E32" s="1090"/>
      <c r="F32" s="1090"/>
      <c r="G32" s="1090"/>
      <c r="H32" s="1090"/>
      <c r="I32" s="1090"/>
      <c r="J32" s="1090"/>
      <c r="K32" s="1090"/>
      <c r="L32" s="1090"/>
      <c r="M32" s="1090"/>
      <c r="N32" s="1090"/>
      <c r="O32" s="1090"/>
      <c r="P32" s="1090"/>
      <c r="Q32" s="1090"/>
      <c r="R32" s="1090"/>
      <c r="S32" s="1090"/>
      <c r="T32" s="1090"/>
      <c r="U32" s="1090"/>
      <c r="V32" s="1090"/>
      <c r="W32" s="1090"/>
      <c r="X32" s="1090"/>
      <c r="Y32" s="1090"/>
      <c r="Z32" s="1090"/>
      <c r="AA32" s="1090"/>
      <c r="AB32" s="1090"/>
      <c r="AC32" s="1090"/>
      <c r="AD32" s="1090"/>
      <c r="AE32" s="1090"/>
      <c r="AF32" s="1090"/>
      <c r="AG32" s="1090"/>
      <c r="AH32" s="1090"/>
      <c r="AI32" s="1090"/>
      <c r="AJ32" s="1090"/>
      <c r="AK32" s="1090"/>
      <c r="AL32" s="1090"/>
      <c r="AM32" s="1090"/>
      <c r="AN32" s="1090"/>
      <c r="AO32" s="1090"/>
      <c r="AP32" s="1090"/>
      <c r="AQ32" s="1090"/>
      <c r="AR32" s="1090"/>
      <c r="AS32" s="1090"/>
      <c r="AT32" s="1090"/>
      <c r="AU32" s="1090"/>
      <c r="AV32" s="1090"/>
      <c r="AW32" s="1090"/>
      <c r="AX32" s="1090"/>
      <c r="AY32" s="1090"/>
      <c r="AZ32" s="1090"/>
      <c r="BA32" s="1090"/>
      <c r="BB32" s="1090"/>
      <c r="BC32" s="1090"/>
      <c r="BD32" s="1090"/>
      <c r="BE32" s="1090"/>
      <c r="BF32" s="1090"/>
      <c r="BG32" s="1090"/>
      <c r="BH32" s="1090"/>
      <c r="BI32" s="1090"/>
      <c r="BJ32" s="1090"/>
      <c r="BK32" s="1090"/>
      <c r="BL32" s="1090"/>
      <c r="BM32" s="1090"/>
      <c r="BN32" s="1090"/>
      <c r="BO32" s="1090"/>
      <c r="BP32" s="1090"/>
      <c r="BQ32" s="1090"/>
      <c r="BR32" s="1090"/>
      <c r="BS32" s="1090"/>
      <c r="BT32" s="1090"/>
      <c r="BU32" s="1090"/>
      <c r="BV32" s="1090"/>
      <c r="BW32" s="1090"/>
      <c r="BX32" s="1090"/>
      <c r="BY32" s="1090"/>
      <c r="BZ32" s="1090"/>
      <c r="CA32" s="1090"/>
      <c r="CB32" s="1090"/>
      <c r="CC32" s="1090"/>
      <c r="CD32" s="1090"/>
      <c r="CE32" s="1090"/>
      <c r="CF32" s="1090"/>
      <c r="CG32" s="1090"/>
      <c r="CH32" s="1090"/>
      <c r="CI32" s="1090"/>
      <c r="CJ32" s="1090"/>
      <c r="CK32" s="1090"/>
      <c r="CL32" s="1090"/>
      <c r="CM32" s="1090"/>
      <c r="CN32" s="1090"/>
      <c r="CO32" s="1090"/>
      <c r="CP32" s="1090"/>
      <c r="CQ32" s="1090"/>
      <c r="CR32" s="1090"/>
      <c r="CS32" s="1090"/>
      <c r="CT32" s="1090"/>
      <c r="CU32" s="1090"/>
      <c r="CV32" s="1090"/>
      <c r="CW32" s="1090"/>
      <c r="CX32" s="1090"/>
      <c r="CY32" s="1090"/>
      <c r="CZ32" s="1090"/>
      <c r="DA32" s="1090"/>
      <c r="DB32" s="1090"/>
      <c r="DC32" s="1090"/>
      <c r="DD32" s="1090"/>
      <c r="DE32" s="1090"/>
      <c r="DF32" s="1090"/>
      <c r="DG32" s="1090"/>
      <c r="DH32" s="1090"/>
      <c r="DI32" s="1090"/>
      <c r="DJ32" s="1090"/>
      <c r="DK32" s="1090"/>
      <c r="DL32" s="1090"/>
      <c r="DM32" s="1090"/>
      <c r="DN32" s="1090"/>
      <c r="DO32" s="1090"/>
      <c r="DP32" s="1090"/>
      <c r="DQ32" s="1090"/>
      <c r="DR32" s="1090"/>
      <c r="DS32" s="1090"/>
      <c r="DT32" s="1090"/>
      <c r="DU32" s="1090"/>
      <c r="DV32" s="1090"/>
      <c r="DW32" s="1090"/>
      <c r="DX32" s="1090"/>
      <c r="DY32" s="1090"/>
      <c r="DZ32" s="1090"/>
      <c r="EA32" s="1090"/>
      <c r="EB32" s="1090"/>
      <c r="EC32" s="1090"/>
      <c r="ED32" s="1090"/>
      <c r="EE32" s="1090"/>
      <c r="EF32" s="1090"/>
      <c r="EG32" s="1090"/>
      <c r="EH32" s="1090"/>
      <c r="EI32" s="1090"/>
      <c r="EJ32" s="1090"/>
      <c r="EK32" s="1090"/>
      <c r="EL32" s="1090"/>
      <c r="EM32" s="1090"/>
      <c r="EN32" s="1090"/>
      <c r="EO32" s="1090"/>
      <c r="EP32" s="1090"/>
      <c r="EQ32" s="1090"/>
      <c r="ER32" s="1090"/>
      <c r="ES32" s="1090"/>
      <c r="ET32" s="1090"/>
      <c r="EU32" s="1090"/>
      <c r="EV32" s="1090"/>
      <c r="EW32" s="1090"/>
      <c r="EX32" s="1090"/>
      <c r="EY32" s="1090"/>
      <c r="EZ32" s="1090"/>
      <c r="FA32" s="1090"/>
      <c r="FB32" s="1090"/>
      <c r="FC32" s="1090"/>
      <c r="FD32" s="1090"/>
      <c r="FE32" s="1090"/>
      <c r="FF32" s="1090"/>
      <c r="FG32" s="1090"/>
      <c r="FH32" s="1090"/>
      <c r="FI32" s="1090"/>
      <c r="FJ32" s="1090"/>
      <c r="FK32" s="1090"/>
      <c r="FL32" s="1090"/>
      <c r="FM32" s="1090"/>
      <c r="FN32" s="1090"/>
      <c r="FO32" s="1090"/>
      <c r="FP32" s="1090"/>
      <c r="FQ32" s="1090"/>
      <c r="FR32" s="1090"/>
      <c r="FS32" s="1090"/>
      <c r="FT32" s="1090"/>
      <c r="FU32" s="1090"/>
      <c r="FV32" s="1090"/>
      <c r="FW32" s="1090"/>
      <c r="FX32" s="1090"/>
      <c r="FY32" s="1090"/>
      <c r="FZ32" s="1090"/>
      <c r="GA32" s="1090"/>
      <c r="GB32" s="1090"/>
      <c r="GC32" s="1090"/>
      <c r="GD32" s="1090"/>
      <c r="GE32" s="1090"/>
      <c r="GF32" s="1090"/>
      <c r="GG32" s="1090"/>
      <c r="GH32" s="1090"/>
      <c r="GI32" s="1090"/>
      <c r="GJ32" s="1090"/>
      <c r="GK32" s="1090"/>
      <c r="GL32" s="1090"/>
      <c r="GM32" s="1090"/>
      <c r="GN32" s="1090"/>
      <c r="GO32" s="1090"/>
      <c r="GP32" s="1090"/>
      <c r="GQ32" s="1090"/>
      <c r="GR32" s="1090"/>
      <c r="GS32" s="1090"/>
      <c r="GT32" s="1090"/>
      <c r="GU32" s="1090"/>
      <c r="GV32" s="1090"/>
      <c r="GW32" s="1090"/>
      <c r="GX32" s="1090"/>
      <c r="GY32" s="1090"/>
      <c r="GZ32" s="1090"/>
      <c r="HA32" s="1090"/>
      <c r="HB32" s="1090"/>
      <c r="HC32" s="1090"/>
      <c r="HD32" s="1090"/>
      <c r="HE32" s="1090"/>
    </row>
    <row r="33" spans="1:213" x14ac:dyDescent="0.25">
      <c r="A33" s="1732" t="s">
        <v>1161</v>
      </c>
      <c r="B33" s="1732"/>
      <c r="C33" s="1732"/>
      <c r="D33" s="1732"/>
      <c r="E33" s="1090"/>
      <c r="F33" s="1090"/>
      <c r="G33" s="1090"/>
      <c r="H33" s="1090"/>
      <c r="I33" s="1090"/>
      <c r="J33" s="1090"/>
      <c r="K33" s="1090"/>
      <c r="L33" s="1090"/>
      <c r="M33" s="1090"/>
      <c r="N33" s="1090"/>
      <c r="O33" s="1090"/>
      <c r="P33" s="1090"/>
      <c r="Q33" s="1090"/>
      <c r="R33" s="1090"/>
      <c r="S33" s="1090"/>
      <c r="T33" s="1090"/>
      <c r="U33" s="1090"/>
      <c r="V33" s="1090"/>
      <c r="W33" s="1090"/>
      <c r="X33" s="1090"/>
      <c r="Y33" s="1090"/>
      <c r="Z33" s="1090"/>
      <c r="AA33" s="1090"/>
      <c r="AB33" s="1090"/>
      <c r="AC33" s="1090"/>
      <c r="AD33" s="1090"/>
      <c r="AE33" s="1090"/>
      <c r="AF33" s="1090"/>
      <c r="AG33" s="1090"/>
      <c r="AH33" s="1090"/>
      <c r="AI33" s="1090"/>
      <c r="AJ33" s="1090"/>
      <c r="AK33" s="1090"/>
      <c r="AL33" s="1090"/>
      <c r="AM33" s="1090"/>
      <c r="AN33" s="1090"/>
      <c r="AO33" s="1090"/>
      <c r="AP33" s="1090"/>
      <c r="AQ33" s="1090"/>
      <c r="AR33" s="1090"/>
      <c r="AS33" s="1090"/>
      <c r="AT33" s="1090"/>
      <c r="AU33" s="1090"/>
      <c r="AV33" s="1090"/>
      <c r="AW33" s="1090"/>
      <c r="AX33" s="1090"/>
      <c r="AY33" s="1090"/>
      <c r="AZ33" s="1090"/>
      <c r="BA33" s="1090"/>
      <c r="BB33" s="1090"/>
      <c r="BC33" s="1090"/>
      <c r="BD33" s="1090"/>
      <c r="BE33" s="1090"/>
      <c r="BF33" s="1090"/>
      <c r="BG33" s="1090"/>
      <c r="BH33" s="1090"/>
      <c r="BI33" s="1090"/>
      <c r="BJ33" s="1090"/>
      <c r="BK33" s="1090"/>
      <c r="BL33" s="1090"/>
      <c r="BM33" s="1090"/>
      <c r="BN33" s="1090"/>
      <c r="BO33" s="1090"/>
      <c r="BP33" s="1090"/>
      <c r="BQ33" s="1090"/>
      <c r="BR33" s="1090"/>
      <c r="BS33" s="1090"/>
      <c r="BT33" s="1090"/>
      <c r="BU33" s="1090"/>
      <c r="BV33" s="1090"/>
      <c r="BW33" s="1090"/>
      <c r="BX33" s="1090"/>
      <c r="BY33" s="1090"/>
      <c r="BZ33" s="1090"/>
      <c r="CA33" s="1090"/>
      <c r="CB33" s="1090"/>
      <c r="CC33" s="1090"/>
      <c r="CD33" s="1090"/>
      <c r="CE33" s="1090"/>
      <c r="CF33" s="1090"/>
      <c r="CG33" s="1090"/>
      <c r="CH33" s="1090"/>
      <c r="CI33" s="1090"/>
      <c r="CJ33" s="1090"/>
      <c r="CK33" s="1090"/>
      <c r="CL33" s="1090"/>
      <c r="CM33" s="1090"/>
      <c r="CN33" s="1090"/>
      <c r="CO33" s="1090"/>
      <c r="CP33" s="1090"/>
      <c r="CQ33" s="1090"/>
      <c r="CR33" s="1090"/>
      <c r="CS33" s="1090"/>
      <c r="CT33" s="1090"/>
      <c r="CU33" s="1090"/>
      <c r="CV33" s="1090"/>
      <c r="CW33" s="1090"/>
      <c r="CX33" s="1090"/>
      <c r="CY33" s="1090"/>
      <c r="CZ33" s="1090"/>
      <c r="DA33" s="1090"/>
      <c r="DB33" s="1090"/>
      <c r="DC33" s="1090"/>
      <c r="DD33" s="1090"/>
      <c r="DE33" s="1090"/>
      <c r="DF33" s="1090"/>
      <c r="DG33" s="1090"/>
      <c r="DH33" s="1090"/>
      <c r="DI33" s="1090"/>
      <c r="DJ33" s="1090"/>
      <c r="DK33" s="1090"/>
      <c r="DL33" s="1090"/>
      <c r="DM33" s="1090"/>
      <c r="DN33" s="1090"/>
      <c r="DO33" s="1090"/>
      <c r="DP33" s="1090"/>
      <c r="DQ33" s="1090"/>
      <c r="DR33" s="1090"/>
      <c r="DS33" s="1090"/>
      <c r="DT33" s="1090"/>
      <c r="DU33" s="1090"/>
      <c r="DV33" s="1090"/>
      <c r="DW33" s="1090"/>
      <c r="DX33" s="1090"/>
      <c r="DY33" s="1090"/>
      <c r="DZ33" s="1090"/>
      <c r="EA33" s="1090"/>
      <c r="EB33" s="1090"/>
      <c r="EC33" s="1090"/>
      <c r="ED33" s="1090"/>
      <c r="EE33" s="1090"/>
      <c r="EF33" s="1090"/>
      <c r="EG33" s="1090"/>
      <c r="EH33" s="1090"/>
      <c r="EI33" s="1090"/>
      <c r="EJ33" s="1090"/>
      <c r="EK33" s="1090"/>
      <c r="EL33" s="1090"/>
      <c r="EM33" s="1090"/>
      <c r="EN33" s="1090"/>
      <c r="EO33" s="1090"/>
      <c r="EP33" s="1090"/>
      <c r="EQ33" s="1090"/>
      <c r="ER33" s="1090"/>
      <c r="ES33" s="1090"/>
      <c r="ET33" s="1090"/>
      <c r="EU33" s="1090"/>
      <c r="EV33" s="1090"/>
      <c r="EW33" s="1090"/>
      <c r="EX33" s="1090"/>
      <c r="EY33" s="1090"/>
      <c r="EZ33" s="1090"/>
      <c r="FA33" s="1090"/>
      <c r="FB33" s="1090"/>
      <c r="FC33" s="1090"/>
      <c r="FD33" s="1090"/>
      <c r="FE33" s="1090"/>
      <c r="FF33" s="1090"/>
      <c r="FG33" s="1090"/>
      <c r="FH33" s="1090"/>
      <c r="FI33" s="1090"/>
      <c r="FJ33" s="1090"/>
      <c r="FK33" s="1090"/>
      <c r="FL33" s="1090"/>
      <c r="FM33" s="1090"/>
      <c r="FN33" s="1090"/>
      <c r="FO33" s="1090"/>
      <c r="FP33" s="1090"/>
      <c r="FQ33" s="1090"/>
      <c r="FR33" s="1090"/>
      <c r="FS33" s="1090"/>
      <c r="FT33" s="1090"/>
      <c r="FU33" s="1090"/>
      <c r="FV33" s="1090"/>
      <c r="FW33" s="1090"/>
      <c r="FX33" s="1090"/>
      <c r="FY33" s="1090"/>
      <c r="FZ33" s="1090"/>
      <c r="GA33" s="1090"/>
      <c r="GB33" s="1090"/>
      <c r="GC33" s="1090"/>
      <c r="GD33" s="1090"/>
      <c r="GE33" s="1090"/>
      <c r="GF33" s="1090"/>
      <c r="GG33" s="1090"/>
      <c r="GH33" s="1090"/>
      <c r="GI33" s="1090"/>
      <c r="GJ33" s="1090"/>
      <c r="GK33" s="1090"/>
      <c r="GL33" s="1090"/>
      <c r="GM33" s="1090"/>
      <c r="GN33" s="1090"/>
      <c r="GO33" s="1090"/>
      <c r="GP33" s="1090"/>
      <c r="GQ33" s="1090"/>
      <c r="GR33" s="1090"/>
      <c r="GS33" s="1090"/>
      <c r="GT33" s="1090"/>
      <c r="GU33" s="1090"/>
      <c r="GV33" s="1090"/>
      <c r="GW33" s="1090"/>
      <c r="GX33" s="1090"/>
      <c r="GY33" s="1090"/>
      <c r="GZ33" s="1090"/>
      <c r="HA33" s="1090"/>
      <c r="HB33" s="1090"/>
      <c r="HC33" s="1090"/>
      <c r="HD33" s="1090"/>
      <c r="HE33" s="1090"/>
    </row>
    <row r="34" spans="1:213" ht="9.75" customHeight="1" x14ac:dyDescent="0.25">
      <c r="A34" s="1729" t="s">
        <v>1620</v>
      </c>
      <c r="B34" s="1729"/>
      <c r="C34" s="1729"/>
      <c r="D34" s="1729"/>
    </row>
    <row r="35" spans="1:213" ht="9.75" customHeight="1" x14ac:dyDescent="0.25">
      <c r="A35" s="1729" t="s">
        <v>1619</v>
      </c>
      <c r="B35" s="1729"/>
      <c r="C35" s="1729"/>
      <c r="D35" s="1729"/>
    </row>
    <row r="36" spans="1:213" ht="9.75" customHeight="1" x14ac:dyDescent="0.25">
      <c r="A36" s="1089"/>
      <c r="B36" s="1089"/>
      <c r="C36" s="1089"/>
      <c r="D36" s="1089"/>
    </row>
    <row r="37" spans="1:213" s="21" customFormat="1" ht="9.75" customHeight="1" x14ac:dyDescent="0.25">
      <c r="A37" s="742" t="s">
        <v>502</v>
      </c>
      <c r="B37" s="1088"/>
      <c r="C37" s="1088"/>
      <c r="D37" s="1088"/>
    </row>
    <row r="38" spans="1:213" s="536" customFormat="1" ht="9.75" customHeight="1" x14ac:dyDescent="0.15">
      <c r="A38" s="574" t="s">
        <v>1692</v>
      </c>
      <c r="B38" s="1087"/>
      <c r="C38" s="1087"/>
      <c r="D38" s="1087"/>
    </row>
    <row r="39" spans="1:213" x14ac:dyDescent="0.25">
      <c r="B39" s="985"/>
    </row>
    <row r="40" spans="1:213" x14ac:dyDescent="0.25">
      <c r="B40" s="985"/>
    </row>
    <row r="41" spans="1:213" x14ac:dyDescent="0.25">
      <c r="B41" s="985"/>
    </row>
    <row r="42" spans="1:213" x14ac:dyDescent="0.25">
      <c r="B42" s="985"/>
    </row>
    <row r="43" spans="1:213" x14ac:dyDescent="0.25">
      <c r="B43" s="985"/>
    </row>
    <row r="44" spans="1:213" x14ac:dyDescent="0.25">
      <c r="B44" s="985"/>
    </row>
    <row r="45" spans="1:213" x14ac:dyDescent="0.25">
      <c r="B45" s="985"/>
    </row>
  </sheetData>
  <mergeCells count="5">
    <mergeCell ref="A35:D35"/>
    <mergeCell ref="A1:D1"/>
    <mergeCell ref="A2:D2"/>
    <mergeCell ref="A34:D34"/>
    <mergeCell ref="A33:D33"/>
  </mergeCells>
  <hyperlinks>
    <hyperlink ref="A38" r:id="rId1" xr:uid="{32E339E4-1477-4A31-8AF8-C29D268F19C7}"/>
    <hyperlink ref="B4" r:id="rId2" xr:uid="{236C2ECD-BAC1-4881-BF33-F4A59315AD3A}"/>
    <hyperlink ref="C4" r:id="rId3" xr:uid="{18163CD7-2C95-45A9-A8FF-4AB5F71381A8}"/>
    <hyperlink ref="D4" r:id="rId4" xr:uid="{CAE6DAB6-3909-406E-B4F7-930DF293FE8B}"/>
    <hyperlink ref="B32" r:id="rId5" xr:uid="{31BA89F5-A97B-4379-90B6-63814CBC4C14}"/>
    <hyperlink ref="C32" r:id="rId6" xr:uid="{5322E316-3850-4DC7-AFFF-45A887D67A3B}"/>
    <hyperlink ref="D32" r:id="rId7" xr:uid="{71B3D222-A524-475C-97BA-ACA6C557D0E8}"/>
  </hyperlinks>
  <printOptions horizontalCentered="1"/>
  <pageMargins left="0.70866141732283472" right="0.70866141732283472" top="0.74803149606299213" bottom="0.74803149606299213" header="0.31496062992125984" footer="0.31496062992125984"/>
  <pageSetup paperSize="9" orientation="portrait"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A3DF3-3185-46F8-A75A-9A4D6AD399C5}">
  <sheetPr codeName="Sheet4"/>
  <dimension ref="A1:AB46"/>
  <sheetViews>
    <sheetView showGridLines="0" workbookViewId="0">
      <selection sqref="A1:J1"/>
    </sheetView>
  </sheetViews>
  <sheetFormatPr defaultColWidth="7.85546875" defaultRowHeight="12.75" x14ac:dyDescent="0.25"/>
  <cols>
    <col min="1" max="1" width="18.85546875" style="2" customWidth="1"/>
    <col min="2" max="3" width="8.7109375" style="2" customWidth="1"/>
    <col min="4" max="4" width="7.85546875" style="2"/>
    <col min="5" max="6" width="8.7109375" style="2" customWidth="1"/>
    <col min="7" max="8" width="10.140625" style="2" customWidth="1"/>
    <col min="9" max="10" width="8.7109375" style="2" customWidth="1"/>
    <col min="11" max="11" width="7.85546875" style="2"/>
    <col min="12" max="12" width="29" style="2" customWidth="1"/>
    <col min="13" max="16384" width="7.85546875" style="2"/>
  </cols>
  <sheetData>
    <row r="1" spans="1:28" s="36" customFormat="1" ht="34.5" customHeight="1" x14ac:dyDescent="0.2">
      <c r="A1" s="1351" t="s">
        <v>1206</v>
      </c>
      <c r="B1" s="1351"/>
      <c r="C1" s="1351"/>
      <c r="D1" s="1351"/>
      <c r="E1" s="1351"/>
      <c r="F1" s="1351"/>
      <c r="G1" s="1351"/>
      <c r="H1" s="1351"/>
      <c r="I1" s="1351"/>
      <c r="J1" s="1351"/>
      <c r="K1" s="336"/>
    </row>
    <row r="2" spans="1:28" s="36" customFormat="1" ht="34.5" customHeight="1" x14ac:dyDescent="0.2">
      <c r="A2" s="1352" t="s">
        <v>1207</v>
      </c>
      <c r="B2" s="1352"/>
      <c r="C2" s="1352"/>
      <c r="D2" s="1352"/>
      <c r="E2" s="1352"/>
      <c r="F2" s="1352"/>
      <c r="G2" s="1352"/>
      <c r="H2" s="1352"/>
      <c r="I2" s="1352"/>
      <c r="J2" s="1352"/>
      <c r="K2" s="337"/>
    </row>
    <row r="3" spans="1:28" ht="13.5" customHeight="1" x14ac:dyDescent="0.25">
      <c r="A3" s="1331"/>
      <c r="B3" s="1353" t="s">
        <v>154</v>
      </c>
      <c r="C3" s="1349" t="s">
        <v>201</v>
      </c>
      <c r="D3" s="1350"/>
      <c r="E3" s="1349" t="s">
        <v>84</v>
      </c>
      <c r="F3" s="1356"/>
      <c r="G3" s="1356"/>
      <c r="H3" s="1350"/>
      <c r="I3" s="1349" t="s">
        <v>85</v>
      </c>
      <c r="J3" s="1350"/>
      <c r="K3" s="189"/>
      <c r="L3" s="322"/>
    </row>
    <row r="4" spans="1:28" ht="13.5" customHeight="1" x14ac:dyDescent="0.25">
      <c r="A4" s="1332"/>
      <c r="B4" s="1354"/>
      <c r="C4" s="1340" t="s">
        <v>90</v>
      </c>
      <c r="D4" s="1340" t="s">
        <v>91</v>
      </c>
      <c r="E4" s="1340" t="s">
        <v>146</v>
      </c>
      <c r="F4" s="1357" t="s">
        <v>86</v>
      </c>
      <c r="G4" s="1342" t="s">
        <v>87</v>
      </c>
      <c r="H4" s="1342"/>
      <c r="I4" s="1340" t="s">
        <v>88</v>
      </c>
      <c r="J4" s="1340" t="s">
        <v>89</v>
      </c>
      <c r="K4" s="343"/>
      <c r="L4" s="322"/>
    </row>
    <row r="5" spans="1:28" ht="13.5" customHeight="1" x14ac:dyDescent="0.25">
      <c r="A5" s="1332"/>
      <c r="B5" s="1355"/>
      <c r="C5" s="1340"/>
      <c r="D5" s="1340"/>
      <c r="E5" s="1340"/>
      <c r="F5" s="1357"/>
      <c r="G5" s="533" t="s">
        <v>92</v>
      </c>
      <c r="H5" s="534" t="s">
        <v>93</v>
      </c>
      <c r="I5" s="1340"/>
      <c r="J5" s="1340"/>
      <c r="K5" s="343"/>
    </row>
    <row r="6" spans="1:28" ht="13.5" customHeight="1" x14ac:dyDescent="0.25">
      <c r="A6" s="1333"/>
      <c r="B6" s="535" t="s">
        <v>1257</v>
      </c>
      <c r="C6" s="1337" t="s">
        <v>94</v>
      </c>
      <c r="D6" s="1330"/>
      <c r="E6" s="1328" t="s">
        <v>315</v>
      </c>
      <c r="F6" s="1329"/>
      <c r="G6" s="1329"/>
      <c r="H6" s="1329"/>
      <c r="I6" s="1329"/>
      <c r="J6" s="1330"/>
      <c r="K6" s="189"/>
    </row>
    <row r="7" spans="1:28" s="37" customFormat="1" ht="12.75" customHeight="1" x14ac:dyDescent="0.2">
      <c r="A7" s="37" t="s">
        <v>145</v>
      </c>
      <c r="B7" s="489">
        <v>92225.2</v>
      </c>
      <c r="C7" s="491">
        <v>2351</v>
      </c>
      <c r="D7" s="491">
        <v>0</v>
      </c>
      <c r="E7" s="489">
        <v>3931</v>
      </c>
      <c r="F7" s="493">
        <v>2612</v>
      </c>
      <c r="G7" s="494">
        <v>1319</v>
      </c>
      <c r="H7" s="489" t="s">
        <v>368</v>
      </c>
      <c r="I7" s="489">
        <v>1345</v>
      </c>
      <c r="J7" s="489">
        <v>2258</v>
      </c>
      <c r="K7" s="331"/>
    </row>
    <row r="8" spans="1:28" s="37" customFormat="1" ht="12.75" customHeight="1" x14ac:dyDescent="0.2">
      <c r="A8" s="37" t="s">
        <v>115</v>
      </c>
      <c r="B8" s="489">
        <v>89102.14</v>
      </c>
      <c r="C8" s="491">
        <v>1993</v>
      </c>
      <c r="D8" s="491">
        <v>0</v>
      </c>
      <c r="E8" s="489">
        <v>2559</v>
      </c>
      <c r="F8" s="493">
        <v>1240</v>
      </c>
      <c r="G8" s="494">
        <v>1319</v>
      </c>
      <c r="H8" s="493" t="s">
        <v>368</v>
      </c>
      <c r="I8" s="489">
        <v>577</v>
      </c>
      <c r="J8" s="489">
        <v>286</v>
      </c>
      <c r="K8" s="331"/>
    </row>
    <row r="9" spans="1:28" s="38" customFormat="1" ht="12.75" customHeight="1" x14ac:dyDescent="0.2">
      <c r="A9" s="38" t="s">
        <v>147</v>
      </c>
      <c r="B9" s="490">
        <v>21285.86</v>
      </c>
      <c r="C9" s="492">
        <v>1527</v>
      </c>
      <c r="D9" s="492">
        <v>0</v>
      </c>
      <c r="E9" s="490">
        <v>1062</v>
      </c>
      <c r="F9" s="495">
        <v>143</v>
      </c>
      <c r="G9" s="495">
        <v>569</v>
      </c>
      <c r="H9" s="495">
        <v>350</v>
      </c>
      <c r="I9" s="490">
        <v>155</v>
      </c>
      <c r="J9" s="490">
        <v>224</v>
      </c>
      <c r="K9" s="332"/>
      <c r="U9" s="37"/>
      <c r="V9" s="37"/>
      <c r="W9" s="37"/>
      <c r="X9" s="37"/>
      <c r="Y9" s="37"/>
      <c r="Z9" s="37"/>
      <c r="AA9" s="37"/>
      <c r="AB9" s="37"/>
    </row>
    <row r="10" spans="1:28" s="38" customFormat="1" ht="12.75" customHeight="1" x14ac:dyDescent="0.2">
      <c r="A10" s="39" t="s">
        <v>148</v>
      </c>
      <c r="B10" s="490">
        <v>23273.16</v>
      </c>
      <c r="C10" s="492">
        <v>1993</v>
      </c>
      <c r="D10" s="492">
        <v>0</v>
      </c>
      <c r="E10" s="496">
        <v>1130</v>
      </c>
      <c r="F10" s="495">
        <v>154</v>
      </c>
      <c r="G10" s="495">
        <v>270</v>
      </c>
      <c r="H10" s="495">
        <v>706</v>
      </c>
      <c r="I10" s="490">
        <v>175</v>
      </c>
      <c r="J10" s="490">
        <v>193</v>
      </c>
      <c r="K10" s="332"/>
      <c r="U10" s="37"/>
      <c r="V10" s="37"/>
      <c r="W10" s="37"/>
      <c r="X10" s="37"/>
      <c r="Y10" s="37"/>
      <c r="Z10" s="37"/>
      <c r="AA10" s="37"/>
      <c r="AB10" s="37"/>
    </row>
    <row r="11" spans="1:28" s="38" customFormat="1" ht="12.75" customHeight="1" x14ac:dyDescent="0.2">
      <c r="A11" s="39" t="s">
        <v>1208</v>
      </c>
      <c r="B11" s="490">
        <v>9201.16</v>
      </c>
      <c r="C11" s="492">
        <v>678</v>
      </c>
      <c r="D11" s="492">
        <v>0</v>
      </c>
      <c r="E11" s="496">
        <v>911</v>
      </c>
      <c r="F11" s="495">
        <v>127</v>
      </c>
      <c r="G11" s="497" t="s">
        <v>368</v>
      </c>
      <c r="H11" s="495">
        <v>784</v>
      </c>
      <c r="I11" s="490">
        <v>123</v>
      </c>
      <c r="J11" s="490">
        <v>147</v>
      </c>
      <c r="K11" s="332"/>
      <c r="U11" s="37"/>
      <c r="V11" s="37"/>
      <c r="W11" s="37"/>
      <c r="X11" s="37"/>
      <c r="Y11" s="37"/>
      <c r="Z11" s="37"/>
      <c r="AA11" s="37"/>
      <c r="AB11" s="37"/>
    </row>
    <row r="12" spans="1:28" s="38" customFormat="1" ht="12.75" customHeight="1" x14ac:dyDescent="0.2">
      <c r="A12" s="38" t="s">
        <v>1209</v>
      </c>
      <c r="B12" s="490">
        <v>1389.98</v>
      </c>
      <c r="C12" s="492">
        <v>528</v>
      </c>
      <c r="D12" s="492">
        <v>0</v>
      </c>
      <c r="E12" s="496">
        <v>299</v>
      </c>
      <c r="F12" s="495">
        <v>146</v>
      </c>
      <c r="G12" s="497" t="s">
        <v>368</v>
      </c>
      <c r="H12" s="495">
        <v>199</v>
      </c>
      <c r="I12" s="490">
        <v>44</v>
      </c>
      <c r="J12" s="490">
        <v>57</v>
      </c>
      <c r="K12" s="332"/>
      <c r="U12" s="37"/>
      <c r="V12" s="37"/>
      <c r="W12" s="37"/>
      <c r="X12" s="37"/>
      <c r="Y12" s="37"/>
      <c r="Z12" s="37"/>
      <c r="AA12" s="37"/>
      <c r="AB12" s="37"/>
    </row>
    <row r="13" spans="1:28" s="38" customFormat="1" ht="12.75" customHeight="1" x14ac:dyDescent="0.2">
      <c r="A13" s="38" t="s">
        <v>1210</v>
      </c>
      <c r="B13" s="490">
        <v>1625.26</v>
      </c>
      <c r="C13" s="492">
        <v>501</v>
      </c>
      <c r="D13" s="492">
        <v>0</v>
      </c>
      <c r="E13" s="496">
        <v>318</v>
      </c>
      <c r="F13" s="495">
        <v>174</v>
      </c>
      <c r="G13" s="497" t="s">
        <v>368</v>
      </c>
      <c r="H13" s="495">
        <v>144</v>
      </c>
      <c r="I13" s="490">
        <v>48</v>
      </c>
      <c r="J13" s="490">
        <v>67</v>
      </c>
      <c r="K13" s="332"/>
      <c r="U13" s="37"/>
      <c r="V13" s="37"/>
      <c r="W13" s="37"/>
      <c r="X13" s="37"/>
      <c r="Y13" s="37"/>
      <c r="Z13" s="37"/>
      <c r="AA13" s="37"/>
      <c r="AB13" s="37"/>
    </row>
    <row r="14" spans="1:28" s="37" customFormat="1" ht="12.75" customHeight="1" x14ac:dyDescent="0.2">
      <c r="A14" s="38" t="s">
        <v>149</v>
      </c>
      <c r="B14" s="490">
        <v>27329.93</v>
      </c>
      <c r="C14" s="492">
        <v>1027</v>
      </c>
      <c r="D14" s="492">
        <v>0</v>
      </c>
      <c r="E14" s="496">
        <v>1172</v>
      </c>
      <c r="F14" s="495">
        <v>179</v>
      </c>
      <c r="G14" s="495">
        <v>432</v>
      </c>
      <c r="H14" s="495">
        <v>561</v>
      </c>
      <c r="I14" s="490">
        <v>260</v>
      </c>
      <c r="J14" s="490">
        <v>173</v>
      </c>
      <c r="K14" s="331"/>
      <c r="L14" s="38"/>
      <c r="M14" s="38"/>
      <c r="N14" s="38"/>
      <c r="O14" s="38"/>
      <c r="P14" s="38"/>
      <c r="Q14" s="38"/>
    </row>
    <row r="15" spans="1:28" s="38" customFormat="1" ht="12.75" customHeight="1" x14ac:dyDescent="0.2">
      <c r="A15" s="38" t="s">
        <v>150</v>
      </c>
      <c r="B15" s="490">
        <v>4996.79</v>
      </c>
      <c r="C15" s="492">
        <v>902</v>
      </c>
      <c r="D15" s="492">
        <v>0</v>
      </c>
      <c r="E15" s="495">
        <v>582</v>
      </c>
      <c r="F15" s="495">
        <v>318</v>
      </c>
      <c r="G15" s="495">
        <v>48</v>
      </c>
      <c r="H15" s="495">
        <v>216</v>
      </c>
      <c r="I15" s="490">
        <v>63</v>
      </c>
      <c r="J15" s="490">
        <v>143</v>
      </c>
      <c r="K15" s="331"/>
      <c r="U15" s="37"/>
      <c r="V15" s="37"/>
      <c r="W15" s="37"/>
      <c r="X15" s="37"/>
      <c r="Y15" s="37"/>
      <c r="Z15" s="37"/>
      <c r="AA15" s="37"/>
      <c r="AB15" s="37"/>
    </row>
    <row r="16" spans="1:28" s="38" customFormat="1" ht="12.75" customHeight="1" x14ac:dyDescent="0.2">
      <c r="A16" s="37" t="s">
        <v>151</v>
      </c>
      <c r="B16" s="489">
        <v>2321.98</v>
      </c>
      <c r="C16" s="491">
        <v>2351</v>
      </c>
      <c r="D16" s="491">
        <v>0</v>
      </c>
      <c r="E16" s="493">
        <v>943</v>
      </c>
      <c r="F16" s="493">
        <v>943</v>
      </c>
      <c r="G16" s="493" t="s">
        <v>368</v>
      </c>
      <c r="H16" s="493" t="s">
        <v>368</v>
      </c>
      <c r="I16" s="489">
        <v>311</v>
      </c>
      <c r="J16" s="489">
        <v>547</v>
      </c>
      <c r="K16" s="331"/>
      <c r="U16" s="37"/>
      <c r="V16" s="37"/>
      <c r="W16" s="37"/>
      <c r="X16" s="37"/>
      <c r="Y16" s="37"/>
      <c r="Z16" s="37"/>
      <c r="AA16" s="37"/>
      <c r="AB16" s="37"/>
    </row>
    <row r="17" spans="1:28" s="38" customFormat="1" ht="12.75" customHeight="1" x14ac:dyDescent="0.2">
      <c r="A17" s="39" t="s">
        <v>113</v>
      </c>
      <c r="B17" s="490">
        <v>96.89</v>
      </c>
      <c r="C17" s="492">
        <v>587</v>
      </c>
      <c r="D17" s="492">
        <v>0</v>
      </c>
      <c r="E17" s="497">
        <v>78</v>
      </c>
      <c r="F17" s="497">
        <v>78</v>
      </c>
      <c r="G17" s="497" t="s">
        <v>368</v>
      </c>
      <c r="H17" s="497" t="s">
        <v>368</v>
      </c>
      <c r="I17" s="490">
        <v>10</v>
      </c>
      <c r="J17" s="490">
        <v>15</v>
      </c>
      <c r="K17" s="331"/>
      <c r="U17" s="37"/>
      <c r="V17" s="37"/>
      <c r="W17" s="37"/>
      <c r="X17" s="37"/>
      <c r="Y17" s="37"/>
      <c r="Z17" s="37"/>
      <c r="AA17" s="37"/>
      <c r="AB17" s="37"/>
    </row>
    <row r="18" spans="1:28" s="38" customFormat="1" ht="12.75" customHeight="1" x14ac:dyDescent="0.2">
      <c r="A18" s="39" t="s">
        <v>114</v>
      </c>
      <c r="B18" s="490">
        <v>744.58</v>
      </c>
      <c r="C18" s="492">
        <v>1103</v>
      </c>
      <c r="D18" s="492">
        <v>0</v>
      </c>
      <c r="E18" s="497">
        <v>230</v>
      </c>
      <c r="F18" s="497">
        <v>230</v>
      </c>
      <c r="G18" s="497" t="s">
        <v>368</v>
      </c>
      <c r="H18" s="497" t="s">
        <v>368</v>
      </c>
      <c r="I18" s="490">
        <v>23</v>
      </c>
      <c r="J18" s="490">
        <v>64</v>
      </c>
      <c r="K18" s="331"/>
      <c r="U18" s="37"/>
      <c r="V18" s="37"/>
      <c r="W18" s="37"/>
      <c r="X18" s="37"/>
      <c r="Y18" s="37"/>
      <c r="Z18" s="37"/>
      <c r="AA18" s="37"/>
      <c r="AB18" s="37"/>
    </row>
    <row r="19" spans="1:28" s="38" customFormat="1" ht="12.75" customHeight="1" x14ac:dyDescent="0.2">
      <c r="A19" s="39" t="s">
        <v>48</v>
      </c>
      <c r="B19" s="490">
        <v>400.27</v>
      </c>
      <c r="C19" s="492">
        <v>1021</v>
      </c>
      <c r="D19" s="492">
        <v>0</v>
      </c>
      <c r="E19" s="497">
        <v>126</v>
      </c>
      <c r="F19" s="497">
        <v>126</v>
      </c>
      <c r="G19" s="497" t="s">
        <v>368</v>
      </c>
      <c r="H19" s="497" t="s">
        <v>368</v>
      </c>
      <c r="I19" s="490">
        <v>18</v>
      </c>
      <c r="J19" s="490">
        <v>29</v>
      </c>
      <c r="K19" s="331"/>
      <c r="U19" s="37"/>
      <c r="V19" s="37"/>
      <c r="W19" s="37"/>
      <c r="X19" s="37"/>
      <c r="Y19" s="37"/>
      <c r="Z19" s="37"/>
      <c r="AA19" s="37"/>
      <c r="AB19" s="37"/>
    </row>
    <row r="20" spans="1:28" s="38" customFormat="1" ht="12.75" customHeight="1" x14ac:dyDescent="0.2">
      <c r="A20" s="39" t="s">
        <v>49</v>
      </c>
      <c r="B20" s="490">
        <v>60.66</v>
      </c>
      <c r="C20" s="492">
        <v>402</v>
      </c>
      <c r="D20" s="492">
        <v>0</v>
      </c>
      <c r="E20" s="497">
        <v>44</v>
      </c>
      <c r="F20" s="497">
        <v>44</v>
      </c>
      <c r="G20" s="497" t="s">
        <v>368</v>
      </c>
      <c r="H20" s="497" t="s">
        <v>368</v>
      </c>
      <c r="I20" s="490">
        <v>10</v>
      </c>
      <c r="J20" s="490">
        <v>11</v>
      </c>
      <c r="K20" s="331"/>
      <c r="U20" s="37"/>
      <c r="V20" s="37"/>
      <c r="W20" s="37"/>
      <c r="X20" s="37"/>
      <c r="Y20" s="37"/>
      <c r="Z20" s="37"/>
      <c r="AA20" s="37"/>
      <c r="AB20" s="37"/>
    </row>
    <row r="21" spans="1:28" s="38" customFormat="1" ht="12.75" customHeight="1" x14ac:dyDescent="0.2">
      <c r="A21" s="39" t="s">
        <v>50</v>
      </c>
      <c r="B21" s="490">
        <v>243.65</v>
      </c>
      <c r="C21" s="492">
        <v>1053</v>
      </c>
      <c r="D21" s="492">
        <v>0</v>
      </c>
      <c r="E21" s="497">
        <v>139</v>
      </c>
      <c r="F21" s="497">
        <v>139</v>
      </c>
      <c r="G21" s="497" t="s">
        <v>368</v>
      </c>
      <c r="H21" s="497" t="s">
        <v>368</v>
      </c>
      <c r="I21" s="490">
        <v>25</v>
      </c>
      <c r="J21" s="490">
        <v>49</v>
      </c>
      <c r="K21" s="331"/>
      <c r="U21" s="37"/>
      <c r="V21" s="37"/>
      <c r="W21" s="37"/>
      <c r="X21" s="37"/>
      <c r="Y21" s="37"/>
      <c r="Z21" s="37"/>
      <c r="AA21" s="37"/>
      <c r="AB21" s="37"/>
    </row>
    <row r="22" spans="1:28" s="38" customFormat="1" ht="12.75" customHeight="1" x14ac:dyDescent="0.2">
      <c r="A22" s="39" t="s">
        <v>18</v>
      </c>
      <c r="B22" s="490">
        <v>444.8</v>
      </c>
      <c r="C22" s="492">
        <v>2351</v>
      </c>
      <c r="D22" s="492">
        <v>0</v>
      </c>
      <c r="E22" s="497">
        <v>153</v>
      </c>
      <c r="F22" s="497">
        <v>153</v>
      </c>
      <c r="G22" s="497" t="s">
        <v>368</v>
      </c>
      <c r="H22" s="497" t="s">
        <v>368</v>
      </c>
      <c r="I22" s="490">
        <v>20</v>
      </c>
      <c r="J22" s="490">
        <v>45</v>
      </c>
      <c r="K22" s="331"/>
      <c r="U22" s="37"/>
      <c r="V22" s="37"/>
      <c r="W22" s="37"/>
      <c r="X22" s="37"/>
      <c r="Y22" s="37"/>
      <c r="Z22" s="37"/>
      <c r="AA22" s="37"/>
      <c r="AB22" s="37"/>
    </row>
    <row r="23" spans="1:28" s="38" customFormat="1" ht="12.75" customHeight="1" x14ac:dyDescent="0.2">
      <c r="A23" s="39" t="s">
        <v>19</v>
      </c>
      <c r="B23" s="490">
        <v>173.06</v>
      </c>
      <c r="C23" s="492">
        <v>1043</v>
      </c>
      <c r="D23" s="492">
        <v>0</v>
      </c>
      <c r="E23" s="497">
        <v>80</v>
      </c>
      <c r="F23" s="497">
        <v>80</v>
      </c>
      <c r="G23" s="497" t="s">
        <v>368</v>
      </c>
      <c r="H23" s="497" t="s">
        <v>368</v>
      </c>
      <c r="I23" s="490">
        <v>14</v>
      </c>
      <c r="J23" s="490">
        <v>21</v>
      </c>
      <c r="K23" s="331"/>
      <c r="U23" s="37"/>
      <c r="V23" s="37"/>
      <c r="W23" s="37"/>
      <c r="X23" s="37"/>
      <c r="Y23" s="37"/>
      <c r="Z23" s="37"/>
      <c r="AA23" s="37"/>
      <c r="AB23" s="37"/>
    </row>
    <row r="24" spans="1:28" s="37" customFormat="1" ht="12.75" customHeight="1" x14ac:dyDescent="0.2">
      <c r="A24" s="39" t="s">
        <v>20</v>
      </c>
      <c r="B24" s="490">
        <v>140.96</v>
      </c>
      <c r="C24" s="492">
        <v>914</v>
      </c>
      <c r="D24" s="492">
        <v>0</v>
      </c>
      <c r="E24" s="497">
        <v>72</v>
      </c>
      <c r="F24" s="497">
        <v>72</v>
      </c>
      <c r="G24" s="497" t="s">
        <v>368</v>
      </c>
      <c r="H24" s="497" t="s">
        <v>368</v>
      </c>
      <c r="I24" s="490">
        <v>17</v>
      </c>
      <c r="J24" s="490">
        <v>12</v>
      </c>
      <c r="K24" s="331"/>
      <c r="L24" s="38"/>
      <c r="M24" s="38"/>
      <c r="N24" s="38"/>
      <c r="O24" s="38"/>
      <c r="P24" s="38"/>
      <c r="Q24" s="38"/>
    </row>
    <row r="25" spans="1:28" s="38" customFormat="1" ht="12.75" customHeight="1" x14ac:dyDescent="0.2">
      <c r="A25" s="39" t="s">
        <v>21</v>
      </c>
      <c r="B25" s="490">
        <v>17.11</v>
      </c>
      <c r="C25" s="492">
        <v>718</v>
      </c>
      <c r="D25" s="492">
        <v>0</v>
      </c>
      <c r="E25" s="497">
        <v>21</v>
      </c>
      <c r="F25" s="497">
        <v>21</v>
      </c>
      <c r="G25" s="497" t="s">
        <v>368</v>
      </c>
      <c r="H25" s="497" t="s">
        <v>368</v>
      </c>
      <c r="I25" s="490">
        <v>6</v>
      </c>
      <c r="J25" s="490">
        <v>4</v>
      </c>
      <c r="K25" s="331"/>
      <c r="U25" s="37"/>
      <c r="V25" s="37"/>
      <c r="W25" s="37"/>
      <c r="X25" s="37"/>
      <c r="Y25" s="37"/>
      <c r="Z25" s="37"/>
      <c r="AA25" s="37"/>
      <c r="AB25" s="37"/>
    </row>
    <row r="26" spans="1:28" s="38" customFormat="1" ht="12.75" customHeight="1" x14ac:dyDescent="0.25">
      <c r="A26" s="40" t="s">
        <v>152</v>
      </c>
      <c r="B26" s="489">
        <v>801.1</v>
      </c>
      <c r="C26" s="491">
        <v>1862</v>
      </c>
      <c r="D26" s="491">
        <v>0</v>
      </c>
      <c r="E26" s="498">
        <v>429</v>
      </c>
      <c r="F26" s="489">
        <v>429</v>
      </c>
      <c r="G26" s="489" t="s">
        <v>368</v>
      </c>
      <c r="H26" s="489" t="s">
        <v>368</v>
      </c>
      <c r="I26" s="489">
        <v>344</v>
      </c>
      <c r="J26" s="489">
        <v>134</v>
      </c>
      <c r="K26" s="331"/>
      <c r="U26" s="37"/>
      <c r="V26" s="37"/>
      <c r="W26" s="37"/>
      <c r="X26" s="37"/>
      <c r="Y26" s="37"/>
      <c r="Z26" s="37"/>
      <c r="AA26" s="37"/>
      <c r="AB26" s="37"/>
    </row>
    <row r="27" spans="1:28" s="38" customFormat="1" ht="12.75" customHeight="1" x14ac:dyDescent="0.2">
      <c r="A27" s="39" t="s">
        <v>76</v>
      </c>
      <c r="B27" s="490">
        <v>758.42</v>
      </c>
      <c r="C27" s="492">
        <v>1862</v>
      </c>
      <c r="D27" s="492">
        <v>0</v>
      </c>
      <c r="E27" s="490">
        <v>322</v>
      </c>
      <c r="F27" s="490">
        <v>322</v>
      </c>
      <c r="G27" s="490" t="s">
        <v>368</v>
      </c>
      <c r="H27" s="490" t="s">
        <v>368</v>
      </c>
      <c r="I27" s="490">
        <v>317</v>
      </c>
      <c r="J27" s="490">
        <v>130</v>
      </c>
      <c r="K27" s="331"/>
      <c r="U27" s="37"/>
      <c r="V27" s="37"/>
      <c r="W27" s="37"/>
      <c r="X27" s="37"/>
      <c r="Y27" s="37"/>
      <c r="Z27" s="37"/>
      <c r="AA27" s="37"/>
      <c r="AB27" s="37"/>
    </row>
    <row r="28" spans="1:28" s="38" customFormat="1" ht="12.75" customHeight="1" x14ac:dyDescent="0.2">
      <c r="A28" s="39" t="s">
        <v>77</v>
      </c>
      <c r="B28" s="490">
        <v>42.68</v>
      </c>
      <c r="C28" s="492">
        <v>517</v>
      </c>
      <c r="D28" s="492">
        <v>0</v>
      </c>
      <c r="E28" s="490">
        <v>107</v>
      </c>
      <c r="F28" s="490">
        <v>107</v>
      </c>
      <c r="G28" s="490" t="s">
        <v>368</v>
      </c>
      <c r="H28" s="490" t="s">
        <v>368</v>
      </c>
      <c r="I28" s="490">
        <v>15</v>
      </c>
      <c r="J28" s="490">
        <v>12</v>
      </c>
      <c r="K28" s="331"/>
      <c r="U28" s="37"/>
      <c r="V28" s="37"/>
      <c r="W28" s="37"/>
      <c r="X28" s="37"/>
      <c r="Y28" s="37"/>
      <c r="Z28" s="37"/>
      <c r="AA28" s="37"/>
      <c r="AB28" s="37"/>
    </row>
    <row r="29" spans="1:28" ht="13.5" customHeight="1" x14ac:dyDescent="0.25">
      <c r="A29" s="1334"/>
      <c r="B29" s="1345" t="s">
        <v>95</v>
      </c>
      <c r="C29" s="1343" t="s">
        <v>201</v>
      </c>
      <c r="D29" s="1344"/>
      <c r="E29" s="1325" t="s">
        <v>96</v>
      </c>
      <c r="F29" s="1326"/>
      <c r="G29" s="1326"/>
      <c r="H29" s="1327"/>
      <c r="I29" s="1325" t="s">
        <v>97</v>
      </c>
      <c r="J29" s="1327"/>
      <c r="K29" s="331"/>
      <c r="L29" s="38"/>
      <c r="M29" s="38"/>
      <c r="N29" s="38"/>
      <c r="O29" s="38"/>
      <c r="P29" s="38"/>
      <c r="Q29" s="38"/>
    </row>
    <row r="30" spans="1:28" ht="13.5" customHeight="1" x14ac:dyDescent="0.25">
      <c r="A30" s="1335"/>
      <c r="B30" s="1346"/>
      <c r="C30" s="1339" t="s">
        <v>295</v>
      </c>
      <c r="D30" s="1339" t="s">
        <v>296</v>
      </c>
      <c r="E30" s="1340" t="s">
        <v>146</v>
      </c>
      <c r="F30" s="1341" t="s">
        <v>98</v>
      </c>
      <c r="G30" s="1348" t="s">
        <v>99</v>
      </c>
      <c r="H30" s="1348"/>
      <c r="I30" s="1339" t="s">
        <v>293</v>
      </c>
      <c r="J30" s="1339" t="s">
        <v>294</v>
      </c>
      <c r="K30" s="331"/>
      <c r="L30" s="38"/>
      <c r="M30" s="38"/>
      <c r="N30" s="38"/>
      <c r="O30" s="38"/>
      <c r="P30" s="38"/>
      <c r="Q30" s="38"/>
    </row>
    <row r="31" spans="1:28" ht="13.5" customHeight="1" x14ac:dyDescent="0.25">
      <c r="A31" s="1335"/>
      <c r="B31" s="1347"/>
      <c r="C31" s="1339"/>
      <c r="D31" s="1339"/>
      <c r="E31" s="1340"/>
      <c r="F31" s="1341"/>
      <c r="G31" s="183" t="s">
        <v>297</v>
      </c>
      <c r="H31" s="125" t="s">
        <v>403</v>
      </c>
      <c r="I31" s="1339"/>
      <c r="J31" s="1339"/>
      <c r="K31" s="331"/>
      <c r="L31" s="38"/>
      <c r="M31" s="38"/>
      <c r="N31" s="38"/>
      <c r="O31" s="38"/>
      <c r="P31" s="38"/>
      <c r="Q31" s="38"/>
    </row>
    <row r="32" spans="1:28" ht="13.5" customHeight="1" x14ac:dyDescent="0.25">
      <c r="A32" s="1336"/>
      <c r="B32" s="183" t="s">
        <v>39</v>
      </c>
      <c r="C32" s="1313" t="s">
        <v>94</v>
      </c>
      <c r="D32" s="1314"/>
      <c r="E32" s="1313" t="s">
        <v>315</v>
      </c>
      <c r="F32" s="1314"/>
      <c r="G32" s="1314"/>
      <c r="H32" s="1314"/>
      <c r="I32" s="1314"/>
      <c r="J32" s="1315"/>
      <c r="K32" s="331"/>
    </row>
    <row r="33" spans="1:21" ht="11.25" customHeight="1" x14ac:dyDescent="0.25">
      <c r="A33" s="1338" t="s">
        <v>1161</v>
      </c>
      <c r="B33" s="1338"/>
      <c r="C33" s="1338"/>
      <c r="D33" s="1338"/>
      <c r="E33" s="1338"/>
      <c r="F33" s="1338"/>
      <c r="G33" s="1338"/>
      <c r="H33" s="1338"/>
      <c r="I33" s="1338"/>
      <c r="J33" s="1338"/>
      <c r="K33" s="331"/>
    </row>
    <row r="34" spans="1:21" s="41" customFormat="1" ht="11.25" customHeight="1" x14ac:dyDescent="0.15">
      <c r="A34" s="1322" t="s">
        <v>1201</v>
      </c>
      <c r="B34" s="1322"/>
      <c r="C34" s="1322"/>
      <c r="D34" s="1322"/>
      <c r="E34" s="1322"/>
      <c r="F34" s="1322"/>
      <c r="G34" s="1322"/>
      <c r="H34" s="1322"/>
      <c r="I34" s="1322"/>
      <c r="J34" s="1322"/>
      <c r="K34" s="331"/>
      <c r="L34" s="1323"/>
      <c r="M34" s="1323"/>
      <c r="N34" s="1323"/>
      <c r="O34" s="1323"/>
      <c r="P34" s="1323"/>
      <c r="Q34" s="1323"/>
      <c r="R34" s="1323"/>
      <c r="S34" s="1323"/>
      <c r="T34" s="1323"/>
      <c r="U34" s="1323"/>
    </row>
    <row r="35" spans="1:21" s="41" customFormat="1" ht="10.5" customHeight="1" x14ac:dyDescent="0.15">
      <c r="A35" s="1323" t="s">
        <v>1202</v>
      </c>
      <c r="B35" s="1323"/>
      <c r="C35" s="1323"/>
      <c r="D35" s="1323"/>
      <c r="E35" s="1323"/>
      <c r="F35" s="1323"/>
      <c r="G35" s="1323"/>
      <c r="H35" s="1323"/>
      <c r="I35" s="1323"/>
      <c r="J35" s="1323"/>
      <c r="K35" s="344"/>
      <c r="L35" s="1323"/>
      <c r="M35" s="1323"/>
      <c r="N35" s="1323"/>
      <c r="O35" s="1323"/>
      <c r="P35" s="1323"/>
      <c r="Q35" s="1323"/>
      <c r="R35" s="1323"/>
      <c r="S35" s="1323"/>
      <c r="T35" s="1323"/>
      <c r="U35" s="1323"/>
    </row>
    <row r="36" spans="1:21" s="42" customFormat="1" ht="86.25" customHeight="1" x14ac:dyDescent="0.25">
      <c r="A36" s="1323" t="s">
        <v>1211</v>
      </c>
      <c r="B36" s="1323"/>
      <c r="C36" s="1323"/>
      <c r="D36" s="1323"/>
      <c r="E36" s="1323"/>
      <c r="F36" s="1323"/>
      <c r="G36" s="1323"/>
      <c r="H36" s="1323"/>
      <c r="I36" s="1323"/>
      <c r="J36" s="1323"/>
      <c r="K36" s="344"/>
      <c r="L36" s="1324"/>
      <c r="M36" s="1324"/>
    </row>
    <row r="37" spans="1:21" s="42" customFormat="1" ht="70.5" customHeight="1" x14ac:dyDescent="0.25">
      <c r="A37" s="1323" t="s">
        <v>1212</v>
      </c>
      <c r="B37" s="1323"/>
      <c r="C37" s="1323"/>
      <c r="D37" s="1323"/>
      <c r="E37" s="1323"/>
      <c r="F37" s="1323"/>
      <c r="G37" s="1323"/>
      <c r="H37" s="1323"/>
      <c r="I37" s="1323"/>
      <c r="J37" s="1323"/>
      <c r="K37" s="344"/>
    </row>
    <row r="39" spans="1:21" x14ac:dyDescent="0.25">
      <c r="A39" s="182" t="s">
        <v>502</v>
      </c>
    </row>
    <row r="40" spans="1:21" x14ac:dyDescent="0.25">
      <c r="A40" s="115" t="s">
        <v>1213</v>
      </c>
      <c r="B40" s="114"/>
      <c r="F40" s="86"/>
    </row>
    <row r="41" spans="1:21" x14ac:dyDescent="0.25">
      <c r="A41" s="115" t="s">
        <v>1258</v>
      </c>
      <c r="B41" s="114"/>
      <c r="F41" s="86"/>
    </row>
    <row r="42" spans="1:21" x14ac:dyDescent="0.25">
      <c r="A42" s="115" t="s">
        <v>1259</v>
      </c>
      <c r="B42" s="114"/>
      <c r="F42" s="86"/>
    </row>
    <row r="43" spans="1:21" x14ac:dyDescent="0.25">
      <c r="A43" s="115" t="s">
        <v>1260</v>
      </c>
      <c r="B43" s="114"/>
      <c r="F43" s="86"/>
    </row>
    <row r="44" spans="1:21" x14ac:dyDescent="0.25">
      <c r="A44" s="115" t="s">
        <v>1261</v>
      </c>
    </row>
    <row r="45" spans="1:21" x14ac:dyDescent="0.25">
      <c r="A45" s="115" t="s">
        <v>1262</v>
      </c>
    </row>
    <row r="46" spans="1:21" x14ac:dyDescent="0.25">
      <c r="A46" s="86"/>
    </row>
  </sheetData>
  <mergeCells count="38">
    <mergeCell ref="C3:D3"/>
    <mergeCell ref="C4:C5"/>
    <mergeCell ref="D4:D5"/>
    <mergeCell ref="A1:J1"/>
    <mergeCell ref="A2:J2"/>
    <mergeCell ref="B3:B5"/>
    <mergeCell ref="E3:H3"/>
    <mergeCell ref="I3:J3"/>
    <mergeCell ref="E4:E5"/>
    <mergeCell ref="F4:F5"/>
    <mergeCell ref="A37:J37"/>
    <mergeCell ref="E32:J32"/>
    <mergeCell ref="A34:J34"/>
    <mergeCell ref="A35:J35"/>
    <mergeCell ref="A33:J33"/>
    <mergeCell ref="C32:D32"/>
    <mergeCell ref="E6:J6"/>
    <mergeCell ref="A36:J36"/>
    <mergeCell ref="A3:A6"/>
    <mergeCell ref="A29:A32"/>
    <mergeCell ref="C6:D6"/>
    <mergeCell ref="D30:D31"/>
    <mergeCell ref="J30:J31"/>
    <mergeCell ref="E30:E31"/>
    <mergeCell ref="F30:F31"/>
    <mergeCell ref="G4:H4"/>
    <mergeCell ref="I4:I5"/>
    <mergeCell ref="J4:J5"/>
    <mergeCell ref="C29:D29"/>
    <mergeCell ref="C30:C31"/>
    <mergeCell ref="B29:B31"/>
    <mergeCell ref="I30:I31"/>
    <mergeCell ref="L34:U34"/>
    <mergeCell ref="L35:U35"/>
    <mergeCell ref="L36:M36"/>
    <mergeCell ref="E29:H29"/>
    <mergeCell ref="I29:J29"/>
    <mergeCell ref="G30:H30"/>
  </mergeCells>
  <hyperlinks>
    <hyperlink ref="B3:B5" r:id="rId1" display="Área" xr:uid="{24AB122D-D2DD-4D53-847F-66902451C3D9}"/>
    <hyperlink ref="B29:B30" r:id="rId2" display="Area" xr:uid="{60C84D11-07E0-49D0-B812-F23A6CD2CD64}"/>
    <hyperlink ref="B29:B31" r:id="rId3" display="Area" xr:uid="{91DD1004-453B-4FAC-8ADC-B8429ED470D8}"/>
    <hyperlink ref="A40" r:id="rId4" xr:uid="{476E009C-25F3-43A0-B40A-FB5647429CAF}"/>
    <hyperlink ref="D4:D5" r:id="rId5" display="Mínima" xr:uid="{96C27C69-3A35-4EFD-8C17-9ABDAB8F7691}"/>
    <hyperlink ref="A42" r:id="rId6" xr:uid="{8FF30714-B1A6-4CB3-86B7-CCF917F2E600}"/>
    <hyperlink ref="C4:C5" r:id="rId7" display="Máxima" xr:uid="{3B9D1568-5FAE-4AF1-9A95-FF3061C9B2AA}"/>
    <hyperlink ref="E4:E5" r:id="rId8" display="Total" xr:uid="{0A148FB3-35F3-4AC1-836B-3C8E8BB5017B}"/>
    <hyperlink ref="I4:I5" r:id="rId9" display="Norte-Sul" xr:uid="{E7B54D5E-740C-48C2-A8FD-1C735D36394C}"/>
    <hyperlink ref="J4:J5" r:id="rId10" display="Este-Oeste" xr:uid="{A5C21561-8A28-49D6-B937-8EA1586B3237}"/>
    <hyperlink ref="A41" r:id="rId11" xr:uid="{36629C97-BFC7-413E-A2A3-EB51E43BD6DE}"/>
    <hyperlink ref="A43" r:id="rId12" xr:uid="{18916276-44F7-4980-996E-1391F44ACA30}"/>
    <hyperlink ref="A44" r:id="rId13" xr:uid="{CBD66AA0-560D-4965-B8D3-8CC1E5CF3DCE}"/>
    <hyperlink ref="A45" r:id="rId14" xr:uid="{BC632C9F-86D9-45BF-8518-5140AC9D5E4A}"/>
    <hyperlink ref="D30:D31" r:id="rId15" display="Minimum" xr:uid="{C5575C2A-BAC0-40AD-86D6-093F1DBA8515}"/>
    <hyperlink ref="C30:C31" r:id="rId16" display="Maximum" xr:uid="{1DA5B1DE-0F64-4CBF-9EA3-B139DFF5C538}"/>
    <hyperlink ref="E30:E31" r:id="rId17" display="Total" xr:uid="{2A2EFD6E-7435-4CC6-BFD2-66E23692B82E}"/>
    <hyperlink ref="I30:I31" r:id="rId18" display="North-South" xr:uid="{8D738171-68F0-43C3-ACF4-249B6C74B8E8}"/>
    <hyperlink ref="J30:J31" r:id="rId19" display="East-West" xr:uid="{99A86FEB-AA81-4861-ABD7-C01AEC34B711}"/>
  </hyperlinks>
  <printOptions horizontalCentered="1"/>
  <pageMargins left="0.39370078740157483" right="0.39370078740157483" top="0.39370078740157483" bottom="0.39370078740157483" header="0" footer="0"/>
  <pageSetup paperSize="9" orientation="portrait" horizontalDpi="300" verticalDpi="300" r:id="rId20"/>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6A445-638B-42C4-B337-9AE9938056B7}">
  <sheetPr>
    <pageSetUpPr fitToPage="1"/>
  </sheetPr>
  <dimension ref="A1:W78"/>
  <sheetViews>
    <sheetView showGridLines="0" zoomScaleNormal="100" workbookViewId="0">
      <selection sqref="A1:T1"/>
    </sheetView>
  </sheetViews>
  <sheetFormatPr defaultColWidth="7.7109375" defaultRowHeight="12.75" x14ac:dyDescent="0.25"/>
  <cols>
    <col min="1" max="1" width="15.42578125" style="1119" customWidth="1"/>
    <col min="2" max="2" width="12.42578125" style="1118" customWidth="1"/>
    <col min="3" max="18" width="12.28515625" style="576" customWidth="1"/>
    <col min="19" max="19" width="12.42578125" style="994" customWidth="1"/>
    <col min="20" max="20" width="9.42578125" style="576" customWidth="1"/>
    <col min="21" max="16384" width="7.7109375" style="576"/>
  </cols>
  <sheetData>
    <row r="1" spans="1:22" s="1168" customFormat="1" ht="34.5" customHeight="1" x14ac:dyDescent="0.2">
      <c r="A1" s="1736" t="s">
        <v>1735</v>
      </c>
      <c r="B1" s="1736"/>
      <c r="C1" s="1736"/>
      <c r="D1" s="1736"/>
      <c r="E1" s="1736"/>
      <c r="F1" s="1736"/>
      <c r="G1" s="1736"/>
      <c r="H1" s="1736"/>
      <c r="I1" s="1736"/>
      <c r="J1" s="1736"/>
      <c r="K1" s="1736"/>
      <c r="L1" s="1736"/>
      <c r="M1" s="1736"/>
      <c r="N1" s="1736"/>
      <c r="O1" s="1736"/>
      <c r="P1" s="1736"/>
      <c r="Q1" s="1736"/>
      <c r="R1" s="1736"/>
      <c r="S1" s="1736"/>
      <c r="T1" s="1736"/>
    </row>
    <row r="2" spans="1:22" s="1168" customFormat="1" ht="34.5" customHeight="1" x14ac:dyDescent="0.2">
      <c r="A2" s="1737" t="s">
        <v>1734</v>
      </c>
      <c r="B2" s="1737"/>
      <c r="C2" s="1737"/>
      <c r="D2" s="1737"/>
      <c r="E2" s="1737"/>
      <c r="F2" s="1737"/>
      <c r="G2" s="1737"/>
      <c r="H2" s="1737"/>
      <c r="I2" s="1737"/>
      <c r="J2" s="1737"/>
      <c r="K2" s="1737"/>
      <c r="L2" s="1737"/>
      <c r="M2" s="1737"/>
      <c r="N2" s="1737"/>
      <c r="O2" s="1737"/>
      <c r="P2" s="1737"/>
      <c r="Q2" s="1737"/>
      <c r="R2" s="1737"/>
      <c r="S2" s="1737"/>
      <c r="T2" s="1737"/>
    </row>
    <row r="3" spans="1:22" s="1168" customFormat="1" ht="9.75" customHeight="1" x14ac:dyDescent="0.2">
      <c r="A3" s="1738" t="s">
        <v>1547</v>
      </c>
      <c r="B3" s="1738"/>
      <c r="C3" s="1171"/>
      <c r="D3" s="1171"/>
      <c r="E3" s="1171"/>
      <c r="F3" s="1172"/>
      <c r="G3" s="1172"/>
      <c r="H3" s="1171"/>
      <c r="I3" s="1171"/>
      <c r="J3" s="1171"/>
      <c r="K3" s="1171"/>
      <c r="L3" s="1172"/>
      <c r="M3" s="1172"/>
      <c r="N3" s="1171"/>
      <c r="O3" s="1172"/>
      <c r="P3" s="1172"/>
      <c r="Q3" s="1171"/>
      <c r="R3" s="1171"/>
      <c r="S3" s="1170"/>
      <c r="T3" s="1169" t="s">
        <v>1546</v>
      </c>
    </row>
    <row r="4" spans="1:22" s="1126" customFormat="1" ht="15.75" customHeight="1" x14ac:dyDescent="0.25">
      <c r="A4" s="1739" t="s">
        <v>1733</v>
      </c>
      <c r="B4" s="1740"/>
      <c r="C4" s="1130">
        <v>2008</v>
      </c>
      <c r="D4" s="1130">
        <v>2009</v>
      </c>
      <c r="E4" s="1130">
        <v>2010</v>
      </c>
      <c r="F4" s="1167">
        <v>2011</v>
      </c>
      <c r="G4" s="1130">
        <v>2012</v>
      </c>
      <c r="H4" s="1130">
        <v>2013</v>
      </c>
      <c r="I4" s="1130">
        <v>2014</v>
      </c>
      <c r="J4" s="1130">
        <v>2015</v>
      </c>
      <c r="K4" s="1130">
        <v>2016</v>
      </c>
      <c r="L4" s="1130">
        <v>2017</v>
      </c>
      <c r="M4" s="1130">
        <v>2018</v>
      </c>
      <c r="N4" s="1130">
        <v>2019</v>
      </c>
      <c r="O4" s="1130">
        <v>2020</v>
      </c>
      <c r="P4" s="1130">
        <v>2021</v>
      </c>
      <c r="Q4" s="1130">
        <v>2022</v>
      </c>
      <c r="R4" s="1129">
        <v>2023</v>
      </c>
      <c r="S4" s="1739"/>
      <c r="T4" s="1740"/>
    </row>
    <row r="5" spans="1:22" s="1161" customFormat="1" ht="12" customHeight="1" x14ac:dyDescent="0.25">
      <c r="A5" s="1166" t="s">
        <v>1731</v>
      </c>
      <c r="B5" s="1133" t="s">
        <v>1613</v>
      </c>
      <c r="C5" s="1110">
        <v>1955</v>
      </c>
      <c r="D5" s="1110">
        <v>6680</v>
      </c>
      <c r="E5" s="1110">
        <v>14703</v>
      </c>
      <c r="F5" s="1110">
        <v>3006</v>
      </c>
      <c r="G5" s="1110">
        <v>4640</v>
      </c>
      <c r="H5" s="1161">
        <v>11047</v>
      </c>
      <c r="I5" s="1165" t="s">
        <v>1732</v>
      </c>
      <c r="J5" s="1135">
        <v>6445</v>
      </c>
      <c r="K5" s="1135">
        <v>10997</v>
      </c>
      <c r="L5" s="1135">
        <v>11559</v>
      </c>
      <c r="M5" s="1164">
        <v>4385</v>
      </c>
      <c r="N5" s="1135">
        <v>6396</v>
      </c>
      <c r="O5" s="1135">
        <v>4560</v>
      </c>
      <c r="P5" s="1135">
        <v>11963</v>
      </c>
      <c r="Q5" s="1135">
        <v>27267</v>
      </c>
      <c r="R5" s="1163">
        <v>20942</v>
      </c>
      <c r="S5" s="1133" t="s">
        <v>1599</v>
      </c>
      <c r="T5" s="1162" t="s">
        <v>1731</v>
      </c>
      <c r="V5" s="1153"/>
    </row>
    <row r="6" spans="1:22" s="1126" customFormat="1" ht="12" customHeight="1" x14ac:dyDescent="0.25">
      <c r="A6" s="1136"/>
      <c r="B6" s="1133" t="s">
        <v>1612</v>
      </c>
      <c r="C6" s="1012">
        <v>3148</v>
      </c>
      <c r="D6" s="1012">
        <v>4050</v>
      </c>
      <c r="E6" s="1012">
        <v>6259</v>
      </c>
      <c r="F6" s="1012">
        <v>4139</v>
      </c>
      <c r="G6" s="1012">
        <v>8717</v>
      </c>
      <c r="H6" s="1126">
        <v>8301</v>
      </c>
      <c r="I6" s="1146" t="s">
        <v>1730</v>
      </c>
      <c r="J6" s="1159">
        <v>7514</v>
      </c>
      <c r="K6" s="1159">
        <v>8636</v>
      </c>
      <c r="L6" s="1159">
        <v>11229</v>
      </c>
      <c r="M6" s="1147">
        <v>21957</v>
      </c>
      <c r="N6" s="1159">
        <v>20973</v>
      </c>
      <c r="O6" s="1159">
        <v>12117</v>
      </c>
      <c r="P6" s="1159">
        <v>5756</v>
      </c>
      <c r="Q6" s="1135">
        <v>7555</v>
      </c>
      <c r="R6" s="1160">
        <v>9106</v>
      </c>
      <c r="S6" s="1133" t="s">
        <v>1709</v>
      </c>
      <c r="T6" s="1132"/>
      <c r="V6" s="1153"/>
    </row>
    <row r="7" spans="1:22" s="1126" customFormat="1" ht="12" customHeight="1" x14ac:dyDescent="0.25">
      <c r="A7" s="1136"/>
      <c r="B7" s="1133" t="s">
        <v>1611</v>
      </c>
      <c r="C7" s="1012">
        <v>865</v>
      </c>
      <c r="D7" s="1012">
        <v>711</v>
      </c>
      <c r="E7" s="1012">
        <v>637</v>
      </c>
      <c r="F7" s="1012">
        <v>1749</v>
      </c>
      <c r="G7" s="1012">
        <v>729</v>
      </c>
      <c r="H7" s="1126">
        <v>1105</v>
      </c>
      <c r="I7" s="1146">
        <v>751</v>
      </c>
      <c r="J7" s="1159">
        <v>804</v>
      </c>
      <c r="K7" s="1159">
        <v>767</v>
      </c>
      <c r="L7" s="1159">
        <v>1905</v>
      </c>
      <c r="M7" s="1149" t="s">
        <v>1717</v>
      </c>
      <c r="N7" s="1149">
        <v>651</v>
      </c>
      <c r="O7" s="1149">
        <v>806</v>
      </c>
      <c r="P7" s="1149">
        <v>1988</v>
      </c>
      <c r="Q7" s="1135">
        <v>1197</v>
      </c>
      <c r="R7" s="1148">
        <v>1203</v>
      </c>
      <c r="S7" s="1133" t="s">
        <v>1708</v>
      </c>
      <c r="T7" s="1132"/>
      <c r="V7" s="1153"/>
    </row>
    <row r="8" spans="1:22" s="1126" customFormat="1" ht="12" customHeight="1" x14ac:dyDescent="0.25">
      <c r="A8" s="1136"/>
      <c r="B8" s="1137"/>
      <c r="C8" s="1142"/>
      <c r="D8" s="1142"/>
      <c r="E8" s="1142"/>
      <c r="F8" s="1142"/>
      <c r="G8" s="1142"/>
      <c r="H8" s="1142"/>
      <c r="I8" s="1141"/>
      <c r="J8" s="1141"/>
      <c r="K8" s="1141"/>
      <c r="L8" s="1141"/>
      <c r="M8" s="1141"/>
      <c r="N8" s="1141"/>
      <c r="O8" s="1141"/>
      <c r="P8" s="1141"/>
      <c r="Q8" s="1135"/>
      <c r="R8" s="1140"/>
      <c r="S8" s="1139"/>
      <c r="T8" s="1132"/>
      <c r="V8" s="1153"/>
    </row>
    <row r="9" spans="1:22" s="1126" customFormat="1" ht="12" customHeight="1" x14ac:dyDescent="0.25">
      <c r="A9" s="1158" t="s">
        <v>1728</v>
      </c>
      <c r="B9" s="1133" t="s">
        <v>1613</v>
      </c>
      <c r="C9" s="1012">
        <v>23536</v>
      </c>
      <c r="D9" s="1012">
        <v>11016</v>
      </c>
      <c r="E9" s="1012">
        <v>11658</v>
      </c>
      <c r="F9" s="1012">
        <v>11130</v>
      </c>
      <c r="G9" s="1012">
        <v>10901</v>
      </c>
      <c r="H9" s="1012">
        <v>6991</v>
      </c>
      <c r="I9" s="1012" t="s">
        <v>1729</v>
      </c>
      <c r="J9" s="1012">
        <v>11593</v>
      </c>
      <c r="K9" s="1012">
        <v>20163</v>
      </c>
      <c r="L9" s="1012">
        <v>15632</v>
      </c>
      <c r="M9" s="659">
        <v>21254</v>
      </c>
      <c r="N9" s="1012">
        <v>12988</v>
      </c>
      <c r="O9" s="1012">
        <v>11772</v>
      </c>
      <c r="P9" s="1012">
        <v>24908</v>
      </c>
      <c r="Q9" s="1135">
        <v>14337</v>
      </c>
      <c r="R9" s="1134">
        <v>23738</v>
      </c>
      <c r="S9" s="1133" t="s">
        <v>1599</v>
      </c>
      <c r="T9" s="1157" t="s">
        <v>1728</v>
      </c>
      <c r="V9" s="1153"/>
    </row>
    <row r="10" spans="1:22" s="1126" customFormat="1" ht="12" customHeight="1" x14ac:dyDescent="0.25">
      <c r="A10" s="1136"/>
      <c r="B10" s="1133" t="s">
        <v>1612</v>
      </c>
      <c r="C10" s="1012">
        <v>37994</v>
      </c>
      <c r="D10" s="1012">
        <v>59725</v>
      </c>
      <c r="E10" s="1012">
        <v>45788</v>
      </c>
      <c r="F10" s="1012">
        <v>47517</v>
      </c>
      <c r="G10" s="1012">
        <v>42907</v>
      </c>
      <c r="H10" s="1012">
        <v>43580</v>
      </c>
      <c r="I10" s="1012">
        <v>47232</v>
      </c>
      <c r="J10" s="1012">
        <v>43954</v>
      </c>
      <c r="K10" s="1012">
        <v>49559</v>
      </c>
      <c r="L10" s="1012">
        <v>56739</v>
      </c>
      <c r="M10" s="659">
        <v>58210</v>
      </c>
      <c r="N10" s="1012">
        <v>57940</v>
      </c>
      <c r="O10" s="1012">
        <v>61193</v>
      </c>
      <c r="P10" s="1012">
        <v>71799</v>
      </c>
      <c r="Q10" s="1135">
        <v>68299</v>
      </c>
      <c r="R10" s="1134">
        <v>74041</v>
      </c>
      <c r="S10" s="1133" t="s">
        <v>1709</v>
      </c>
      <c r="T10" s="1132"/>
      <c r="V10" s="1153"/>
    </row>
    <row r="11" spans="1:22" s="1126" customFormat="1" ht="12" customHeight="1" x14ac:dyDescent="0.25">
      <c r="A11" s="1136"/>
      <c r="B11" s="1133" t="s">
        <v>1611</v>
      </c>
      <c r="C11" s="1012">
        <v>6091</v>
      </c>
      <c r="D11" s="1012">
        <v>5004</v>
      </c>
      <c r="E11" s="1012">
        <v>5665</v>
      </c>
      <c r="F11" s="1012">
        <v>5395</v>
      </c>
      <c r="G11" s="1012">
        <v>5513</v>
      </c>
      <c r="H11" s="1012">
        <v>5120</v>
      </c>
      <c r="I11" s="1012">
        <v>5344</v>
      </c>
      <c r="J11" s="1012">
        <v>4566</v>
      </c>
      <c r="K11" s="1012">
        <v>4293</v>
      </c>
      <c r="L11" s="1012">
        <v>5167</v>
      </c>
      <c r="M11" s="659">
        <v>6753</v>
      </c>
      <c r="N11" s="1012">
        <v>4284</v>
      </c>
      <c r="O11" s="1012">
        <v>4842</v>
      </c>
      <c r="P11" s="1012">
        <v>7197</v>
      </c>
      <c r="Q11" s="1135">
        <v>7900</v>
      </c>
      <c r="R11" s="1134">
        <v>6517</v>
      </c>
      <c r="S11" s="1133" t="s">
        <v>1708</v>
      </c>
      <c r="T11" s="1132"/>
      <c r="V11" s="1153"/>
    </row>
    <row r="12" spans="1:22" s="1126" customFormat="1" ht="12" customHeight="1" x14ac:dyDescent="0.25">
      <c r="A12" s="1136"/>
      <c r="B12" s="1137"/>
      <c r="C12" s="1142"/>
      <c r="D12" s="1142"/>
      <c r="E12" s="1142"/>
      <c r="F12" s="1142"/>
      <c r="G12" s="1142"/>
      <c r="H12" s="1142"/>
      <c r="I12" s="1141"/>
      <c r="J12" s="1141"/>
      <c r="K12" s="1141"/>
      <c r="L12" s="1141"/>
      <c r="M12" s="1141"/>
      <c r="N12" s="1141"/>
      <c r="O12" s="1141"/>
      <c r="P12" s="1141"/>
      <c r="Q12" s="1135"/>
      <c r="R12" s="1140"/>
      <c r="S12" s="1144"/>
      <c r="T12" s="1132"/>
      <c r="V12" s="1153"/>
    </row>
    <row r="13" spans="1:22" s="1126" customFormat="1" ht="12" customHeight="1" x14ac:dyDescent="0.25">
      <c r="A13" s="1156" t="s">
        <v>1726</v>
      </c>
      <c r="B13" s="1133" t="s">
        <v>1613</v>
      </c>
      <c r="C13" s="1155">
        <v>2451</v>
      </c>
      <c r="D13" s="1155">
        <v>922</v>
      </c>
      <c r="E13" s="1155">
        <v>2674</v>
      </c>
      <c r="F13" s="1155">
        <v>2954</v>
      </c>
      <c r="G13" s="1155">
        <v>1762</v>
      </c>
      <c r="H13" s="1149">
        <v>2899</v>
      </c>
      <c r="I13" s="1149" t="s">
        <v>1727</v>
      </c>
      <c r="J13" s="1149">
        <v>9189</v>
      </c>
      <c r="K13" s="1149">
        <v>2265</v>
      </c>
      <c r="L13" s="1149">
        <v>6342</v>
      </c>
      <c r="M13" s="1147">
        <v>6599</v>
      </c>
      <c r="N13" s="1149">
        <v>5057</v>
      </c>
      <c r="O13" s="1149">
        <v>9475</v>
      </c>
      <c r="P13" s="1149">
        <v>4623</v>
      </c>
      <c r="Q13" s="1135">
        <v>12686</v>
      </c>
      <c r="R13" s="1148">
        <v>12292</v>
      </c>
      <c r="S13" s="1133" t="s">
        <v>1599</v>
      </c>
      <c r="T13" s="1154" t="s">
        <v>1726</v>
      </c>
      <c r="V13" s="1153"/>
    </row>
    <row r="14" spans="1:22" s="1126" customFormat="1" ht="12" customHeight="1" x14ac:dyDescent="0.25">
      <c r="A14" s="1136"/>
      <c r="B14" s="1133" t="s">
        <v>1612</v>
      </c>
      <c r="C14" s="1012">
        <v>11037</v>
      </c>
      <c r="D14" s="1012">
        <v>10253</v>
      </c>
      <c r="E14" s="1012">
        <v>12005</v>
      </c>
      <c r="F14" s="1012">
        <v>9812</v>
      </c>
      <c r="G14" s="1012">
        <v>9884</v>
      </c>
      <c r="H14" s="1012">
        <v>10142</v>
      </c>
      <c r="I14" s="1012">
        <v>10717</v>
      </c>
      <c r="J14" s="1012">
        <v>15679</v>
      </c>
      <c r="K14" s="1012">
        <v>13158</v>
      </c>
      <c r="L14" s="1012">
        <v>14029</v>
      </c>
      <c r="M14" s="659">
        <v>14376</v>
      </c>
      <c r="N14" s="1012">
        <v>14241</v>
      </c>
      <c r="O14" s="1012">
        <v>13428</v>
      </c>
      <c r="P14" s="1012">
        <v>15698</v>
      </c>
      <c r="Q14" s="1135">
        <v>16630</v>
      </c>
      <c r="R14" s="1134">
        <v>19120</v>
      </c>
      <c r="S14" s="1133" t="s">
        <v>1709</v>
      </c>
      <c r="T14" s="1132"/>
      <c r="V14" s="1153"/>
    </row>
    <row r="15" spans="1:22" s="1126" customFormat="1" ht="12" customHeight="1" x14ac:dyDescent="0.25">
      <c r="A15" s="1136"/>
      <c r="B15" s="1133" t="s">
        <v>1611</v>
      </c>
      <c r="C15" s="1012">
        <v>1526</v>
      </c>
      <c r="D15" s="1012">
        <v>1110</v>
      </c>
      <c r="E15" s="1012">
        <v>1178</v>
      </c>
      <c r="F15" s="1012">
        <v>1198</v>
      </c>
      <c r="G15" s="1012">
        <v>3651</v>
      </c>
      <c r="H15" s="1012">
        <v>1190</v>
      </c>
      <c r="I15" s="1012">
        <v>1679</v>
      </c>
      <c r="J15" s="1012">
        <v>1459</v>
      </c>
      <c r="K15" s="1012">
        <v>1925</v>
      </c>
      <c r="L15" s="1012">
        <v>2049</v>
      </c>
      <c r="M15" s="659">
        <v>3986</v>
      </c>
      <c r="N15" s="1012">
        <v>1525</v>
      </c>
      <c r="O15" s="1012">
        <v>1079</v>
      </c>
      <c r="P15" s="1012">
        <v>1812</v>
      </c>
      <c r="Q15" s="1135">
        <v>2073</v>
      </c>
      <c r="R15" s="1134">
        <v>2287</v>
      </c>
      <c r="S15" s="1133" t="s">
        <v>1708</v>
      </c>
      <c r="T15" s="1132"/>
      <c r="V15" s="1153"/>
    </row>
    <row r="16" spans="1:22" s="1126" customFormat="1" ht="12" customHeight="1" x14ac:dyDescent="0.25">
      <c r="A16" s="1136"/>
      <c r="B16" s="1137"/>
      <c r="C16" s="1142"/>
      <c r="D16" s="1142"/>
      <c r="E16" s="1142"/>
      <c r="F16" s="1142"/>
      <c r="G16" s="1142"/>
      <c r="H16" s="1142"/>
      <c r="I16" s="1141"/>
      <c r="J16" s="1141"/>
      <c r="K16" s="1141"/>
      <c r="L16" s="1141"/>
      <c r="M16" s="1141"/>
      <c r="N16" s="1141"/>
      <c r="O16" s="1141"/>
      <c r="P16" s="1141"/>
      <c r="Q16" s="1135"/>
      <c r="R16" s="1140"/>
      <c r="S16" s="1139"/>
      <c r="T16" s="1132"/>
      <c r="V16" s="1153"/>
    </row>
    <row r="17" spans="1:23" s="1126" customFormat="1" ht="12" customHeight="1" x14ac:dyDescent="0.25">
      <c r="A17" s="1138">
        <v>15</v>
      </c>
      <c r="B17" s="1133" t="s">
        <v>1613</v>
      </c>
      <c r="C17" s="1012">
        <v>181</v>
      </c>
      <c r="D17" s="1012">
        <v>374</v>
      </c>
      <c r="E17" s="1012">
        <v>257</v>
      </c>
      <c r="F17" s="1012">
        <v>196</v>
      </c>
      <c r="G17" s="1012">
        <v>126</v>
      </c>
      <c r="H17" s="1149" t="s">
        <v>1717</v>
      </c>
      <c r="I17" s="1149" t="s">
        <v>1717</v>
      </c>
      <c r="J17" s="1149" t="s">
        <v>1717</v>
      </c>
      <c r="K17" s="1149">
        <v>841</v>
      </c>
      <c r="L17" s="1149" t="s">
        <v>1717</v>
      </c>
      <c r="M17" s="1149" t="s">
        <v>1717</v>
      </c>
      <c r="N17" s="1149" t="s">
        <v>1717</v>
      </c>
      <c r="O17" s="1149" t="s">
        <v>1717</v>
      </c>
      <c r="P17" s="1149" t="s">
        <v>1717</v>
      </c>
      <c r="Q17" s="1135" t="s">
        <v>1717</v>
      </c>
      <c r="R17" s="1148">
        <v>1846</v>
      </c>
      <c r="S17" s="1133" t="s">
        <v>1599</v>
      </c>
      <c r="T17" s="1137">
        <v>15</v>
      </c>
      <c r="V17" s="1153"/>
    </row>
    <row r="18" spans="1:23" s="1126" customFormat="1" ht="12" customHeight="1" x14ac:dyDescent="0.25">
      <c r="A18" s="1136"/>
      <c r="B18" s="1133" t="s">
        <v>1612</v>
      </c>
      <c r="C18" s="1012">
        <v>2985</v>
      </c>
      <c r="D18" s="1012">
        <v>3605</v>
      </c>
      <c r="E18" s="1012">
        <v>2989</v>
      </c>
      <c r="F18" s="1012">
        <v>2852</v>
      </c>
      <c r="G18" s="1012">
        <v>2260</v>
      </c>
      <c r="H18" s="1149" t="s">
        <v>1717</v>
      </c>
      <c r="I18" s="1149" t="s">
        <v>1717</v>
      </c>
      <c r="J18" s="1149" t="s">
        <v>1717</v>
      </c>
      <c r="K18" s="1149">
        <v>4162</v>
      </c>
      <c r="L18" s="1149" t="s">
        <v>1717</v>
      </c>
      <c r="M18" s="1147">
        <v>6996</v>
      </c>
      <c r="N18" s="1149" t="s">
        <v>1717</v>
      </c>
      <c r="O18" s="1149" t="s">
        <v>1717</v>
      </c>
      <c r="P18" s="1149" t="s">
        <v>1717</v>
      </c>
      <c r="Q18" s="1135" t="s">
        <v>1717</v>
      </c>
      <c r="R18" s="1148">
        <v>7585</v>
      </c>
      <c r="S18" s="1133" t="s">
        <v>1709</v>
      </c>
      <c r="T18" s="1132"/>
      <c r="V18" s="1153"/>
    </row>
    <row r="19" spans="1:23" s="1126" customFormat="1" ht="12" customHeight="1" x14ac:dyDescent="0.25">
      <c r="A19" s="1136"/>
      <c r="B19" s="1133" t="s">
        <v>1611</v>
      </c>
      <c r="C19" s="1012">
        <v>86</v>
      </c>
      <c r="D19" s="1012">
        <v>34</v>
      </c>
      <c r="E19" s="1012">
        <v>86</v>
      </c>
      <c r="F19" s="1012">
        <v>81</v>
      </c>
      <c r="G19" s="1012">
        <v>68</v>
      </c>
      <c r="H19" s="1149" t="s">
        <v>1717</v>
      </c>
      <c r="I19" s="1149">
        <v>91</v>
      </c>
      <c r="J19" s="1149" t="s">
        <v>1717</v>
      </c>
      <c r="K19" s="1012" t="s">
        <v>1717</v>
      </c>
      <c r="L19" s="1149" t="s">
        <v>1717</v>
      </c>
      <c r="M19" s="1149">
        <v>148</v>
      </c>
      <c r="N19" s="1149" t="s">
        <v>1717</v>
      </c>
      <c r="O19" s="1149" t="s">
        <v>1717</v>
      </c>
      <c r="P19" s="1149" t="s">
        <v>1717</v>
      </c>
      <c r="Q19" s="1135" t="s">
        <v>1717</v>
      </c>
      <c r="R19" s="1148">
        <v>114</v>
      </c>
      <c r="S19" s="1133" t="s">
        <v>1708</v>
      </c>
      <c r="T19" s="1132"/>
      <c r="V19" s="1153"/>
    </row>
    <row r="20" spans="1:23" s="1126" customFormat="1" ht="12" customHeight="1" x14ac:dyDescent="0.25">
      <c r="A20" s="1136"/>
      <c r="B20" s="1137"/>
      <c r="C20" s="1142"/>
      <c r="D20" s="1142"/>
      <c r="E20" s="1142"/>
      <c r="F20" s="1142"/>
      <c r="G20" s="1142"/>
      <c r="H20" s="1142"/>
      <c r="I20" s="1141"/>
      <c r="J20" s="1141"/>
      <c r="K20" s="1141"/>
      <c r="L20" s="1141"/>
      <c r="M20" s="1141"/>
      <c r="N20" s="1141"/>
      <c r="O20" s="1141"/>
      <c r="P20" s="1141"/>
      <c r="Q20" s="1135"/>
      <c r="R20" s="1140"/>
      <c r="S20" s="1144"/>
      <c r="T20" s="1132"/>
      <c r="V20" s="1153"/>
    </row>
    <row r="21" spans="1:23" s="1126" customFormat="1" ht="12" customHeight="1" x14ac:dyDescent="0.25">
      <c r="A21" s="1138">
        <v>16</v>
      </c>
      <c r="B21" s="1133" t="s">
        <v>1613</v>
      </c>
      <c r="C21" s="1012">
        <v>2743</v>
      </c>
      <c r="D21" s="1012">
        <v>331</v>
      </c>
      <c r="E21" s="1012">
        <v>3488</v>
      </c>
      <c r="F21" s="1012">
        <v>1337</v>
      </c>
      <c r="G21" s="1012">
        <v>2841</v>
      </c>
      <c r="H21" s="1012">
        <v>616</v>
      </c>
      <c r="I21" s="1012" t="s">
        <v>1725</v>
      </c>
      <c r="J21" s="1012">
        <v>2325</v>
      </c>
      <c r="K21" s="1012">
        <v>2170</v>
      </c>
      <c r="L21" s="1012">
        <v>3153</v>
      </c>
      <c r="M21" s="659">
        <v>2684</v>
      </c>
      <c r="N21" s="1012">
        <v>22727</v>
      </c>
      <c r="O21" s="1012">
        <v>4965</v>
      </c>
      <c r="P21" s="1012">
        <v>6762</v>
      </c>
      <c r="Q21" s="1135">
        <v>5563</v>
      </c>
      <c r="R21" s="1134">
        <v>11636</v>
      </c>
      <c r="S21" s="1133" t="s">
        <v>1599</v>
      </c>
      <c r="T21" s="1137">
        <v>16</v>
      </c>
      <c r="V21" s="1153"/>
    </row>
    <row r="22" spans="1:23" s="1126" customFormat="1" ht="12" customHeight="1" x14ac:dyDescent="0.25">
      <c r="A22" s="1136"/>
      <c r="B22" s="1133" t="s">
        <v>1612</v>
      </c>
      <c r="C22" s="1012">
        <v>1999</v>
      </c>
      <c r="D22" s="1012">
        <v>2291</v>
      </c>
      <c r="E22" s="1012">
        <v>2179</v>
      </c>
      <c r="F22" s="1012">
        <v>2356</v>
      </c>
      <c r="G22" s="1012">
        <v>4354</v>
      </c>
      <c r="H22" s="1012">
        <v>2203</v>
      </c>
      <c r="I22" s="1012">
        <v>3369</v>
      </c>
      <c r="J22" s="1012">
        <v>2855</v>
      </c>
      <c r="K22" s="1012" t="s">
        <v>1717</v>
      </c>
      <c r="L22" s="1012">
        <v>3872</v>
      </c>
      <c r="M22" s="1149" t="s">
        <v>1717</v>
      </c>
      <c r="N22" s="1149">
        <v>4556</v>
      </c>
      <c r="O22" s="1149">
        <v>4844</v>
      </c>
      <c r="P22" s="1149">
        <v>8292</v>
      </c>
      <c r="Q22" s="1135">
        <v>5294</v>
      </c>
      <c r="R22" s="1148">
        <v>9229</v>
      </c>
      <c r="S22" s="1133" t="s">
        <v>1709</v>
      </c>
      <c r="T22" s="1132"/>
      <c r="V22" s="1151"/>
      <c r="W22" s="1150"/>
    </row>
    <row r="23" spans="1:23" s="1126" customFormat="1" ht="12" customHeight="1" x14ac:dyDescent="0.25">
      <c r="A23" s="1136"/>
      <c r="B23" s="1133" t="s">
        <v>1611</v>
      </c>
      <c r="C23" s="1012">
        <v>2400</v>
      </c>
      <c r="D23" s="1012">
        <v>1867</v>
      </c>
      <c r="E23" s="1012">
        <v>1227</v>
      </c>
      <c r="F23" s="1012">
        <v>1176</v>
      </c>
      <c r="G23" s="1012">
        <v>1594</v>
      </c>
      <c r="H23" s="1012">
        <v>1488</v>
      </c>
      <c r="I23" s="1012">
        <v>1277</v>
      </c>
      <c r="J23" s="1012">
        <v>1222</v>
      </c>
      <c r="K23" s="1012">
        <v>2666</v>
      </c>
      <c r="L23" s="1012">
        <v>1517</v>
      </c>
      <c r="M23" s="659">
        <v>1312</v>
      </c>
      <c r="N23" s="1012">
        <v>838</v>
      </c>
      <c r="O23" s="1012">
        <v>739</v>
      </c>
      <c r="P23" s="1012">
        <v>611</v>
      </c>
      <c r="Q23" s="1135">
        <v>1443</v>
      </c>
      <c r="R23" s="1134">
        <v>941</v>
      </c>
      <c r="S23" s="1133" t="s">
        <v>1708</v>
      </c>
      <c r="T23" s="1132"/>
      <c r="V23" s="1151"/>
      <c r="W23" s="1150"/>
    </row>
    <row r="24" spans="1:23" s="1126" customFormat="1" ht="12" customHeight="1" x14ac:dyDescent="0.25">
      <c r="A24" s="1136"/>
      <c r="B24" s="1137"/>
      <c r="C24" s="1142"/>
      <c r="D24" s="1142"/>
      <c r="E24" s="1142"/>
      <c r="F24" s="1142"/>
      <c r="G24" s="1142"/>
      <c r="H24" s="1142"/>
      <c r="I24" s="1141"/>
      <c r="J24" s="1141"/>
      <c r="K24" s="1141"/>
      <c r="L24" s="1141"/>
      <c r="M24" s="1141"/>
      <c r="N24" s="1141"/>
      <c r="O24" s="1141"/>
      <c r="P24" s="1141"/>
      <c r="Q24" s="1135"/>
      <c r="R24" s="1140"/>
      <c r="S24" s="1139"/>
      <c r="T24" s="1132"/>
      <c r="V24" s="1152"/>
      <c r="W24" s="1150"/>
    </row>
    <row r="25" spans="1:23" s="1126" customFormat="1" ht="12" customHeight="1" x14ac:dyDescent="0.25">
      <c r="A25" s="1138" t="s">
        <v>1723</v>
      </c>
      <c r="B25" s="1133" t="s">
        <v>1613</v>
      </c>
      <c r="C25" s="1012">
        <v>36592</v>
      </c>
      <c r="D25" s="1012">
        <v>15394</v>
      </c>
      <c r="E25" s="1012">
        <v>5123</v>
      </c>
      <c r="F25" s="1012">
        <v>4369</v>
      </c>
      <c r="G25" s="1012">
        <v>6763</v>
      </c>
      <c r="H25" s="1012">
        <v>3382</v>
      </c>
      <c r="I25" s="1012" t="s">
        <v>1724</v>
      </c>
      <c r="J25" s="1012">
        <v>3197</v>
      </c>
      <c r="K25" s="1012">
        <v>5586</v>
      </c>
      <c r="L25" s="1012">
        <v>16171</v>
      </c>
      <c r="M25" s="659">
        <v>45987</v>
      </c>
      <c r="N25" s="1012">
        <v>21375</v>
      </c>
      <c r="O25" s="1012">
        <v>12066</v>
      </c>
      <c r="P25" s="1012">
        <v>15066</v>
      </c>
      <c r="Q25" s="1135">
        <v>31452</v>
      </c>
      <c r="R25" s="1134">
        <v>39078</v>
      </c>
      <c r="S25" s="1133" t="s">
        <v>1599</v>
      </c>
      <c r="T25" s="1137" t="s">
        <v>1723</v>
      </c>
      <c r="V25" s="1151"/>
      <c r="W25" s="1150"/>
    </row>
    <row r="26" spans="1:23" s="1126" customFormat="1" ht="12" customHeight="1" x14ac:dyDescent="0.25">
      <c r="A26" s="1136"/>
      <c r="B26" s="1133" t="s">
        <v>1612</v>
      </c>
      <c r="C26" s="1012">
        <v>13698</v>
      </c>
      <c r="D26" s="1012">
        <v>23687</v>
      </c>
      <c r="E26" s="1012">
        <v>24296</v>
      </c>
      <c r="F26" s="1012">
        <v>28341</v>
      </c>
      <c r="G26" s="1012">
        <v>28550</v>
      </c>
      <c r="H26" s="1012">
        <v>25947</v>
      </c>
      <c r="I26" s="1012">
        <v>26261</v>
      </c>
      <c r="J26" s="1012">
        <v>29286</v>
      </c>
      <c r="K26" s="1012">
        <v>35906</v>
      </c>
      <c r="L26" s="1012">
        <v>32350</v>
      </c>
      <c r="M26" s="659">
        <v>36181</v>
      </c>
      <c r="N26" s="1012">
        <v>38513</v>
      </c>
      <c r="O26" s="1012">
        <v>38773</v>
      </c>
      <c r="P26" s="1012">
        <v>46257</v>
      </c>
      <c r="Q26" s="1135">
        <v>52523</v>
      </c>
      <c r="R26" s="1134">
        <v>47533</v>
      </c>
      <c r="S26" s="1133" t="s">
        <v>1709</v>
      </c>
      <c r="T26" s="1132"/>
      <c r="V26" s="1151"/>
      <c r="W26" s="1150"/>
    </row>
    <row r="27" spans="1:23" s="1126" customFormat="1" ht="12" customHeight="1" x14ac:dyDescent="0.25">
      <c r="A27" s="1136"/>
      <c r="B27" s="1133" t="s">
        <v>1611</v>
      </c>
      <c r="C27" s="1012">
        <v>9981</v>
      </c>
      <c r="D27" s="1012">
        <v>5449</v>
      </c>
      <c r="E27" s="1012">
        <v>9687</v>
      </c>
      <c r="F27" s="1012">
        <v>10099</v>
      </c>
      <c r="G27" s="1012">
        <v>16510</v>
      </c>
      <c r="H27" s="1012">
        <v>17279</v>
      </c>
      <c r="I27" s="1012">
        <v>17021</v>
      </c>
      <c r="J27" s="1012">
        <v>19363</v>
      </c>
      <c r="K27" s="1012">
        <v>21121</v>
      </c>
      <c r="L27" s="1012">
        <v>11968</v>
      </c>
      <c r="M27" s="659">
        <v>16829</v>
      </c>
      <c r="N27" s="1012">
        <v>9217</v>
      </c>
      <c r="O27" s="1012">
        <v>13685</v>
      </c>
      <c r="P27" s="1012">
        <v>17392</v>
      </c>
      <c r="Q27" s="1135">
        <v>15327</v>
      </c>
      <c r="R27" s="1134">
        <v>10009</v>
      </c>
      <c r="S27" s="1133" t="s">
        <v>1708</v>
      </c>
      <c r="T27" s="1132"/>
      <c r="V27" s="1151"/>
      <c r="W27" s="1150"/>
    </row>
    <row r="28" spans="1:23" s="1126" customFormat="1" ht="12" customHeight="1" x14ac:dyDescent="0.25">
      <c r="A28" s="1136"/>
      <c r="B28" s="1137"/>
      <c r="C28" s="1142"/>
      <c r="D28" s="1142"/>
      <c r="E28" s="1142"/>
      <c r="F28" s="1142"/>
      <c r="G28" s="1142"/>
      <c r="H28" s="1142"/>
      <c r="I28" s="1141"/>
      <c r="J28" s="1141"/>
      <c r="K28" s="1141"/>
      <c r="L28" s="1141"/>
      <c r="M28" s="1141"/>
      <c r="N28" s="1141"/>
      <c r="O28" s="1141"/>
      <c r="P28" s="1141"/>
      <c r="Q28" s="1135"/>
      <c r="R28" s="1140"/>
      <c r="S28" s="1144"/>
      <c r="T28" s="1132"/>
      <c r="V28" s="1151"/>
      <c r="W28" s="1150"/>
    </row>
    <row r="29" spans="1:23" s="1126" customFormat="1" ht="12" customHeight="1" x14ac:dyDescent="0.25">
      <c r="A29" s="1138">
        <v>19</v>
      </c>
      <c r="B29" s="1133" t="s">
        <v>1613</v>
      </c>
      <c r="C29" s="1012">
        <v>33149</v>
      </c>
      <c r="D29" s="1012">
        <v>21159</v>
      </c>
      <c r="E29" s="1012">
        <v>33292</v>
      </c>
      <c r="F29" s="1012">
        <v>23977</v>
      </c>
      <c r="G29" s="1012">
        <v>10197</v>
      </c>
      <c r="H29" s="1149" t="s">
        <v>1717</v>
      </c>
      <c r="I29" s="1149" t="s">
        <v>1717</v>
      </c>
      <c r="J29" s="1149" t="s">
        <v>1717</v>
      </c>
      <c r="K29" s="1149" t="s">
        <v>1717</v>
      </c>
      <c r="L29" s="1149" t="s">
        <v>1717</v>
      </c>
      <c r="M29" s="1149" t="s">
        <v>1717</v>
      </c>
      <c r="N29" s="1149" t="s">
        <v>1717</v>
      </c>
      <c r="O29" s="1149" t="s">
        <v>1717</v>
      </c>
      <c r="P29" s="1149" t="s">
        <v>1717</v>
      </c>
      <c r="Q29" s="1135" t="s">
        <v>1717</v>
      </c>
      <c r="R29" s="1148">
        <v>15437</v>
      </c>
      <c r="S29" s="1133" t="s">
        <v>1599</v>
      </c>
      <c r="T29" s="1137">
        <v>19</v>
      </c>
      <c r="V29" s="1151"/>
      <c r="W29" s="1150"/>
    </row>
    <row r="30" spans="1:23" s="1126" customFormat="1" ht="12" customHeight="1" x14ac:dyDescent="0.25">
      <c r="A30" s="1136"/>
      <c r="B30" s="1133" t="s">
        <v>1612</v>
      </c>
      <c r="C30" s="1012">
        <v>11832</v>
      </c>
      <c r="D30" s="1012">
        <v>12777</v>
      </c>
      <c r="E30" s="1012">
        <v>8622</v>
      </c>
      <c r="F30" s="1012">
        <v>14124</v>
      </c>
      <c r="G30" s="1012">
        <v>9818</v>
      </c>
      <c r="H30" s="1149" t="s">
        <v>1717</v>
      </c>
      <c r="I30" s="1149" t="s">
        <v>1717</v>
      </c>
      <c r="J30" s="1149" t="s">
        <v>1717</v>
      </c>
      <c r="K30" s="1149" t="s">
        <v>1717</v>
      </c>
      <c r="L30" s="1149" t="s">
        <v>1717</v>
      </c>
      <c r="M30" s="1149" t="s">
        <v>1717</v>
      </c>
      <c r="N30" s="1149" t="s">
        <v>1717</v>
      </c>
      <c r="O30" s="1149" t="s">
        <v>1717</v>
      </c>
      <c r="P30" s="1149" t="s">
        <v>1717</v>
      </c>
      <c r="Q30" s="1135" t="s">
        <v>1717</v>
      </c>
      <c r="R30" s="1148">
        <v>13928</v>
      </c>
      <c r="S30" s="1133" t="s">
        <v>1709</v>
      </c>
      <c r="T30" s="1132"/>
      <c r="V30" s="1151"/>
      <c r="W30" s="1150"/>
    </row>
    <row r="31" spans="1:23" s="1126" customFormat="1" ht="12" customHeight="1" x14ac:dyDescent="0.25">
      <c r="A31" s="1136"/>
      <c r="B31" s="1133" t="s">
        <v>1611</v>
      </c>
      <c r="C31" s="1012">
        <v>475</v>
      </c>
      <c r="D31" s="1012">
        <v>581</v>
      </c>
      <c r="E31" s="1012">
        <v>607</v>
      </c>
      <c r="F31" s="1012">
        <v>614</v>
      </c>
      <c r="G31" s="1012">
        <v>1137</v>
      </c>
      <c r="H31" s="1149" t="s">
        <v>1717</v>
      </c>
      <c r="I31" s="1149" t="s">
        <v>1717</v>
      </c>
      <c r="J31" s="1149" t="s">
        <v>1717</v>
      </c>
      <c r="K31" s="1149" t="s">
        <v>1717</v>
      </c>
      <c r="L31" s="1149" t="s">
        <v>1717</v>
      </c>
      <c r="M31" s="1149" t="s">
        <v>1717</v>
      </c>
      <c r="N31" s="1149" t="s">
        <v>1717</v>
      </c>
      <c r="O31" s="1149" t="s">
        <v>1717</v>
      </c>
      <c r="P31" s="1149" t="s">
        <v>1717</v>
      </c>
      <c r="Q31" s="1135" t="s">
        <v>1717</v>
      </c>
      <c r="R31" s="1148">
        <v>1650</v>
      </c>
      <c r="S31" s="1133" t="s">
        <v>1708</v>
      </c>
      <c r="T31" s="1132"/>
      <c r="V31" s="1151"/>
      <c r="W31" s="1150"/>
    </row>
    <row r="32" spans="1:23" s="1126" customFormat="1" ht="12" customHeight="1" x14ac:dyDescent="0.25">
      <c r="A32" s="1136"/>
      <c r="B32" s="1137"/>
      <c r="C32" s="1142"/>
      <c r="D32" s="1142"/>
      <c r="E32" s="1142"/>
      <c r="F32" s="1142"/>
      <c r="G32" s="1142"/>
      <c r="H32" s="1142"/>
      <c r="I32" s="1141"/>
      <c r="J32" s="1141"/>
      <c r="K32" s="1141"/>
      <c r="L32" s="1141"/>
      <c r="M32" s="1141"/>
      <c r="N32" s="1141"/>
      <c r="O32" s="1141"/>
      <c r="P32" s="1141"/>
      <c r="Q32" s="1135"/>
      <c r="R32" s="1140"/>
      <c r="S32" s="1139"/>
      <c r="T32" s="1132"/>
      <c r="V32" s="1151"/>
      <c r="W32" s="1150"/>
    </row>
    <row r="33" spans="1:23" s="1126" customFormat="1" ht="12" customHeight="1" x14ac:dyDescent="0.25">
      <c r="A33" s="1138" t="s">
        <v>1721</v>
      </c>
      <c r="B33" s="1133" t="s">
        <v>1613</v>
      </c>
      <c r="C33" s="1012">
        <v>6303</v>
      </c>
      <c r="D33" s="1012">
        <v>8932</v>
      </c>
      <c r="E33" s="1012">
        <v>8299</v>
      </c>
      <c r="F33" s="1012">
        <v>14140</v>
      </c>
      <c r="G33" s="1012">
        <v>3552</v>
      </c>
      <c r="H33" s="1012">
        <v>4989</v>
      </c>
      <c r="I33" s="1012" t="s">
        <v>1722</v>
      </c>
      <c r="J33" s="1012">
        <v>4461</v>
      </c>
      <c r="K33" s="1012">
        <v>5621</v>
      </c>
      <c r="L33" s="1012">
        <v>5829</v>
      </c>
      <c r="M33" s="659">
        <v>13682</v>
      </c>
      <c r="N33" s="1012">
        <v>8975</v>
      </c>
      <c r="O33" s="1012">
        <v>4836</v>
      </c>
      <c r="P33" s="1012">
        <v>8631</v>
      </c>
      <c r="Q33" s="1135">
        <v>9348</v>
      </c>
      <c r="R33" s="1134">
        <v>7453</v>
      </c>
      <c r="S33" s="1133" t="s">
        <v>1599</v>
      </c>
      <c r="T33" s="1137" t="s">
        <v>1721</v>
      </c>
      <c r="V33" s="1151"/>
      <c r="W33" s="1150"/>
    </row>
    <row r="34" spans="1:23" s="1126" customFormat="1" ht="12" customHeight="1" x14ac:dyDescent="0.25">
      <c r="A34" s="1136"/>
      <c r="B34" s="1133" t="s">
        <v>1612</v>
      </c>
      <c r="C34" s="1012">
        <v>17944</v>
      </c>
      <c r="D34" s="1012">
        <v>20880</v>
      </c>
      <c r="E34" s="1012">
        <v>19920</v>
      </c>
      <c r="F34" s="1012">
        <v>26074</v>
      </c>
      <c r="G34" s="1012">
        <v>27812</v>
      </c>
      <c r="H34" s="1012">
        <v>21659</v>
      </c>
      <c r="I34" s="1012">
        <v>24046</v>
      </c>
      <c r="J34" s="1012">
        <v>19296</v>
      </c>
      <c r="K34" s="1012">
        <v>24442</v>
      </c>
      <c r="L34" s="1012">
        <v>28519</v>
      </c>
      <c r="M34" s="659">
        <v>29258</v>
      </c>
      <c r="N34" s="1012">
        <v>27793</v>
      </c>
      <c r="O34" s="1012">
        <v>27122</v>
      </c>
      <c r="P34" s="1012">
        <v>31614</v>
      </c>
      <c r="Q34" s="1135">
        <v>38237</v>
      </c>
      <c r="R34" s="1134">
        <v>42121</v>
      </c>
      <c r="S34" s="1133" t="s">
        <v>1709</v>
      </c>
      <c r="T34" s="1132"/>
    </row>
    <row r="35" spans="1:23" s="1126" customFormat="1" ht="12" customHeight="1" x14ac:dyDescent="0.25">
      <c r="A35" s="1136"/>
      <c r="B35" s="1133" t="s">
        <v>1611</v>
      </c>
      <c r="C35" s="1012">
        <v>2683</v>
      </c>
      <c r="D35" s="1012">
        <v>1177</v>
      </c>
      <c r="E35" s="1012">
        <v>664</v>
      </c>
      <c r="F35" s="1012">
        <v>791</v>
      </c>
      <c r="G35" s="1012">
        <v>1183</v>
      </c>
      <c r="H35" s="1012">
        <v>1252</v>
      </c>
      <c r="I35" s="1012">
        <v>1282</v>
      </c>
      <c r="J35" s="1012">
        <v>969</v>
      </c>
      <c r="K35" s="1012">
        <v>1183</v>
      </c>
      <c r="L35" s="1012">
        <v>1705</v>
      </c>
      <c r="M35" s="659">
        <v>2581</v>
      </c>
      <c r="N35" s="1012">
        <v>1955</v>
      </c>
      <c r="O35" s="1012">
        <v>1714</v>
      </c>
      <c r="P35" s="1012">
        <v>2511</v>
      </c>
      <c r="Q35" s="1135">
        <v>8025</v>
      </c>
      <c r="R35" s="1134">
        <v>7629</v>
      </c>
      <c r="S35" s="1133" t="s">
        <v>1708</v>
      </c>
      <c r="T35" s="1132"/>
    </row>
    <row r="36" spans="1:23" s="1126" customFormat="1" ht="12" customHeight="1" x14ac:dyDescent="0.25">
      <c r="A36" s="1136"/>
      <c r="B36" s="1137"/>
      <c r="C36" s="1142"/>
      <c r="D36" s="1142"/>
      <c r="E36" s="1142"/>
      <c r="F36" s="1142"/>
      <c r="G36" s="1142"/>
      <c r="H36" s="1142"/>
      <c r="I36" s="1141"/>
      <c r="J36" s="1141"/>
      <c r="K36" s="1141"/>
      <c r="L36" s="1141"/>
      <c r="M36" s="1141"/>
      <c r="N36" s="1141"/>
      <c r="O36" s="1141"/>
      <c r="P36" s="1141"/>
      <c r="Q36" s="1135"/>
      <c r="R36" s="1140"/>
      <c r="S36" s="1144"/>
      <c r="T36" s="1132"/>
    </row>
    <row r="37" spans="1:23" s="1126" customFormat="1" ht="12" customHeight="1" x14ac:dyDescent="0.25">
      <c r="A37" s="1138">
        <v>22</v>
      </c>
      <c r="B37" s="1133" t="s">
        <v>1613</v>
      </c>
      <c r="C37" s="1012">
        <v>827</v>
      </c>
      <c r="D37" s="1012">
        <v>422</v>
      </c>
      <c r="E37" s="1012">
        <v>5339</v>
      </c>
      <c r="F37" s="1012">
        <v>4623</v>
      </c>
      <c r="G37" s="1012">
        <v>2048</v>
      </c>
      <c r="H37" s="1012">
        <v>2945</v>
      </c>
      <c r="I37" s="1012" t="s">
        <v>1720</v>
      </c>
      <c r="J37" s="1012">
        <v>2896</v>
      </c>
      <c r="K37" s="1012">
        <v>1532</v>
      </c>
      <c r="L37" s="1012">
        <v>7507</v>
      </c>
      <c r="M37" s="659">
        <v>11793</v>
      </c>
      <c r="N37" s="1012">
        <v>4638</v>
      </c>
      <c r="O37" s="1012">
        <v>14435</v>
      </c>
      <c r="P37" s="1012">
        <v>1453</v>
      </c>
      <c r="Q37" s="1135">
        <v>2823</v>
      </c>
      <c r="R37" s="1134">
        <v>8850</v>
      </c>
      <c r="S37" s="1133" t="s">
        <v>1599</v>
      </c>
      <c r="T37" s="1137">
        <v>22</v>
      </c>
    </row>
    <row r="38" spans="1:23" s="1126" customFormat="1" ht="12" customHeight="1" x14ac:dyDescent="0.25">
      <c r="A38" s="1136"/>
      <c r="B38" s="1133" t="s">
        <v>1612</v>
      </c>
      <c r="C38" s="1012">
        <v>5263</v>
      </c>
      <c r="D38" s="1012">
        <v>6576</v>
      </c>
      <c r="E38" s="1012">
        <v>5796</v>
      </c>
      <c r="F38" s="1012">
        <v>5756</v>
      </c>
      <c r="G38" s="1012">
        <v>4731</v>
      </c>
      <c r="H38" s="1012">
        <v>5564</v>
      </c>
      <c r="I38" s="1012">
        <v>6181</v>
      </c>
      <c r="J38" s="1012">
        <v>4986</v>
      </c>
      <c r="K38" s="1012">
        <v>6546</v>
      </c>
      <c r="L38" s="1012">
        <v>8163</v>
      </c>
      <c r="M38" s="659">
        <v>11629</v>
      </c>
      <c r="N38" s="1012">
        <v>8837</v>
      </c>
      <c r="O38" s="1012">
        <v>8908</v>
      </c>
      <c r="P38" s="1012">
        <v>10071</v>
      </c>
      <c r="Q38" s="1135">
        <v>11280</v>
      </c>
      <c r="R38" s="1134">
        <v>14563</v>
      </c>
      <c r="S38" s="1133" t="s">
        <v>1709</v>
      </c>
      <c r="T38" s="1132"/>
    </row>
    <row r="39" spans="1:23" s="1126" customFormat="1" ht="12" customHeight="1" x14ac:dyDescent="0.25">
      <c r="A39" s="1136"/>
      <c r="B39" s="1133" t="s">
        <v>1611</v>
      </c>
      <c r="C39" s="1012">
        <v>3124</v>
      </c>
      <c r="D39" s="1012">
        <v>3145</v>
      </c>
      <c r="E39" s="1012">
        <v>2373</v>
      </c>
      <c r="F39" s="1012">
        <v>3002</v>
      </c>
      <c r="G39" s="1012">
        <v>3126</v>
      </c>
      <c r="H39" s="1012">
        <v>2709</v>
      </c>
      <c r="I39" s="1012">
        <v>3226</v>
      </c>
      <c r="J39" s="1012">
        <v>3382</v>
      </c>
      <c r="K39" s="1012">
        <v>4313</v>
      </c>
      <c r="L39" s="1012">
        <v>4911</v>
      </c>
      <c r="M39" s="659">
        <v>6480</v>
      </c>
      <c r="N39" s="1012">
        <v>6093</v>
      </c>
      <c r="O39" s="1012">
        <v>4666</v>
      </c>
      <c r="P39" s="1012">
        <v>8238</v>
      </c>
      <c r="Q39" s="1135">
        <v>4523</v>
      </c>
      <c r="R39" s="1134">
        <v>4225</v>
      </c>
      <c r="S39" s="1133" t="s">
        <v>1708</v>
      </c>
      <c r="T39" s="1132"/>
    </row>
    <row r="40" spans="1:23" s="1126" customFormat="1" ht="12" customHeight="1" x14ac:dyDescent="0.25">
      <c r="A40" s="1136"/>
      <c r="B40" s="1137"/>
      <c r="C40" s="1142"/>
      <c r="D40" s="1142"/>
      <c r="E40" s="1142"/>
      <c r="F40" s="1142"/>
      <c r="G40" s="1142"/>
      <c r="H40" s="1142"/>
      <c r="I40" s="1141"/>
      <c r="J40" s="1141"/>
      <c r="K40" s="1141"/>
      <c r="L40" s="1141"/>
      <c r="M40" s="1141"/>
      <c r="N40" s="1141"/>
      <c r="O40" s="1141"/>
      <c r="P40" s="1141"/>
      <c r="Q40" s="1135"/>
      <c r="R40" s="1140"/>
      <c r="S40" s="1139"/>
      <c r="T40" s="1132"/>
    </row>
    <row r="41" spans="1:23" s="1126" customFormat="1" ht="12" customHeight="1" x14ac:dyDescent="0.25">
      <c r="A41" s="1138">
        <v>23</v>
      </c>
      <c r="B41" s="1133" t="s">
        <v>1613</v>
      </c>
      <c r="C41" s="1012">
        <v>26914</v>
      </c>
      <c r="D41" s="1012">
        <v>18417</v>
      </c>
      <c r="E41" s="1012">
        <v>13363</v>
      </c>
      <c r="F41" s="1012">
        <v>15266</v>
      </c>
      <c r="G41" s="1012">
        <v>15300</v>
      </c>
      <c r="H41" s="1012">
        <v>12310</v>
      </c>
      <c r="I41" s="1012" t="s">
        <v>1719</v>
      </c>
      <c r="J41" s="1012">
        <v>3051</v>
      </c>
      <c r="K41" s="1012">
        <v>9653</v>
      </c>
      <c r="L41" s="1012">
        <v>5610</v>
      </c>
      <c r="M41" s="659">
        <v>6455</v>
      </c>
      <c r="N41" s="1012">
        <v>9248</v>
      </c>
      <c r="O41" s="1012">
        <v>6367</v>
      </c>
      <c r="P41" s="1012">
        <v>12341</v>
      </c>
      <c r="Q41" s="1135">
        <v>19464</v>
      </c>
      <c r="R41" s="1134">
        <v>12173</v>
      </c>
      <c r="S41" s="1133" t="s">
        <v>1599</v>
      </c>
      <c r="T41" s="1137">
        <v>23</v>
      </c>
    </row>
    <row r="42" spans="1:23" s="1126" customFormat="1" ht="12" customHeight="1" x14ac:dyDescent="0.25">
      <c r="A42" s="1136"/>
      <c r="B42" s="1133" t="s">
        <v>1612</v>
      </c>
      <c r="C42" s="1012">
        <v>16540</v>
      </c>
      <c r="D42" s="1012">
        <v>24736</v>
      </c>
      <c r="E42" s="1012">
        <v>25806</v>
      </c>
      <c r="F42" s="1012">
        <v>23409</v>
      </c>
      <c r="G42" s="1012">
        <v>22059</v>
      </c>
      <c r="H42" s="1012">
        <v>21400</v>
      </c>
      <c r="I42" s="1012">
        <v>24748</v>
      </c>
      <c r="J42" s="1012">
        <v>24766</v>
      </c>
      <c r="K42" s="1012">
        <v>27854</v>
      </c>
      <c r="L42" s="1012">
        <v>37416</v>
      </c>
      <c r="M42" s="659">
        <v>26604</v>
      </c>
      <c r="N42" s="1012">
        <v>26808</v>
      </c>
      <c r="O42" s="1012">
        <v>26680</v>
      </c>
      <c r="P42" s="1012">
        <v>33408</v>
      </c>
      <c r="Q42" s="1135">
        <v>40828</v>
      </c>
      <c r="R42" s="1134">
        <v>35921</v>
      </c>
      <c r="S42" s="1133" t="s">
        <v>1709</v>
      </c>
      <c r="T42" s="1132"/>
    </row>
    <row r="43" spans="1:23" s="1126" customFormat="1" ht="12" customHeight="1" x14ac:dyDescent="0.25">
      <c r="A43" s="1136"/>
      <c r="B43" s="1133" t="s">
        <v>1611</v>
      </c>
      <c r="C43" s="1012">
        <v>6971</v>
      </c>
      <c r="D43" s="1012">
        <v>4676</v>
      </c>
      <c r="E43" s="1012">
        <v>6851</v>
      </c>
      <c r="F43" s="1012">
        <v>6907</v>
      </c>
      <c r="G43" s="1012">
        <v>4986</v>
      </c>
      <c r="H43" s="1012">
        <v>7175</v>
      </c>
      <c r="I43" s="1012">
        <v>6402</v>
      </c>
      <c r="J43" s="1012">
        <v>6891</v>
      </c>
      <c r="K43" s="1012">
        <v>5655</v>
      </c>
      <c r="L43" s="1012">
        <v>8050</v>
      </c>
      <c r="M43" s="659">
        <v>8635</v>
      </c>
      <c r="N43" s="1012">
        <v>8625</v>
      </c>
      <c r="O43" s="1012">
        <v>8250</v>
      </c>
      <c r="P43" s="1012">
        <v>8777</v>
      </c>
      <c r="Q43" s="1135">
        <v>14978</v>
      </c>
      <c r="R43" s="1134">
        <v>16396</v>
      </c>
      <c r="S43" s="1133" t="s">
        <v>1708</v>
      </c>
      <c r="T43" s="1132"/>
    </row>
    <row r="44" spans="1:23" s="1126" customFormat="1" ht="12" customHeight="1" x14ac:dyDescent="0.25">
      <c r="A44" s="1136"/>
      <c r="B44" s="1137"/>
      <c r="C44" s="1142"/>
      <c r="D44" s="1142"/>
      <c r="E44" s="1142"/>
      <c r="F44" s="1142"/>
      <c r="G44" s="1142"/>
      <c r="H44" s="1142"/>
      <c r="I44" s="1141"/>
      <c r="J44" s="1141"/>
      <c r="K44" s="1141"/>
      <c r="L44" s="1141"/>
      <c r="M44" s="1141"/>
      <c r="N44" s="1141"/>
      <c r="O44" s="1141"/>
      <c r="P44" s="1141"/>
      <c r="Q44" s="1135"/>
      <c r="R44" s="1140"/>
      <c r="S44" s="1144"/>
      <c r="T44" s="1132"/>
    </row>
    <row r="45" spans="1:23" s="1126" customFormat="1" ht="12" customHeight="1" x14ac:dyDescent="0.25">
      <c r="A45" s="1138">
        <v>24</v>
      </c>
      <c r="B45" s="1133" t="s">
        <v>1613</v>
      </c>
      <c r="C45" s="1012">
        <v>3533</v>
      </c>
      <c r="D45" s="1012">
        <v>1407</v>
      </c>
      <c r="E45" s="1012">
        <v>777</v>
      </c>
      <c r="F45" s="1012">
        <v>2183</v>
      </c>
      <c r="G45" s="1012">
        <v>845</v>
      </c>
      <c r="H45" s="1012">
        <v>1373</v>
      </c>
      <c r="I45" s="1012">
        <v>789</v>
      </c>
      <c r="J45" s="1012">
        <v>1965</v>
      </c>
      <c r="K45" s="1012">
        <v>1601</v>
      </c>
      <c r="L45" s="1012">
        <v>15716</v>
      </c>
      <c r="M45" s="659">
        <v>4949</v>
      </c>
      <c r="N45" s="1012">
        <v>10252</v>
      </c>
      <c r="O45" s="1012">
        <v>5547</v>
      </c>
      <c r="P45" s="1012">
        <v>4856</v>
      </c>
      <c r="Q45" s="1135">
        <v>7529</v>
      </c>
      <c r="R45" s="1134">
        <v>6930</v>
      </c>
      <c r="S45" s="1133" t="s">
        <v>1599</v>
      </c>
      <c r="T45" s="1137">
        <v>24</v>
      </c>
    </row>
    <row r="46" spans="1:23" s="1126" customFormat="1" ht="12" customHeight="1" x14ac:dyDescent="0.25">
      <c r="A46" s="1136"/>
      <c r="B46" s="1133" t="s">
        <v>1612</v>
      </c>
      <c r="C46" s="1012">
        <v>9807</v>
      </c>
      <c r="D46" s="1012">
        <v>962</v>
      </c>
      <c r="E46" s="1012">
        <v>12419</v>
      </c>
      <c r="F46" s="1012">
        <v>11100</v>
      </c>
      <c r="G46" s="1012">
        <v>11560</v>
      </c>
      <c r="H46" s="1012">
        <v>12292</v>
      </c>
      <c r="I46" s="1012">
        <v>12585</v>
      </c>
      <c r="J46" s="1012">
        <v>12561</v>
      </c>
      <c r="K46" s="1012">
        <v>15969</v>
      </c>
      <c r="L46" s="1012">
        <v>22336</v>
      </c>
      <c r="M46" s="659">
        <v>25056</v>
      </c>
      <c r="N46" s="1012">
        <v>25699</v>
      </c>
      <c r="O46" s="1012">
        <v>25238</v>
      </c>
      <c r="P46" s="1012">
        <v>31318</v>
      </c>
      <c r="Q46" s="1135">
        <v>37868</v>
      </c>
      <c r="R46" s="1134">
        <v>25918</v>
      </c>
      <c r="S46" s="1133" t="s">
        <v>1709</v>
      </c>
      <c r="T46" s="1132"/>
    </row>
    <row r="47" spans="1:23" s="1126" customFormat="1" ht="12" customHeight="1" x14ac:dyDescent="0.25">
      <c r="A47" s="1136"/>
      <c r="B47" s="1133" t="s">
        <v>1611</v>
      </c>
      <c r="C47" s="1012">
        <v>10602</v>
      </c>
      <c r="D47" s="1012">
        <v>4197</v>
      </c>
      <c r="E47" s="1012">
        <v>11181</v>
      </c>
      <c r="F47" s="1012">
        <v>10719</v>
      </c>
      <c r="G47" s="1012">
        <v>10112</v>
      </c>
      <c r="H47" s="1012">
        <v>20411</v>
      </c>
      <c r="I47" s="1012">
        <v>14880</v>
      </c>
      <c r="J47" s="1012">
        <v>16146</v>
      </c>
      <c r="K47" s="1012">
        <v>20163</v>
      </c>
      <c r="L47" s="1012">
        <v>33147</v>
      </c>
      <c r="M47" s="659">
        <v>27332</v>
      </c>
      <c r="N47" s="1012">
        <v>23991</v>
      </c>
      <c r="O47" s="1012">
        <v>20858</v>
      </c>
      <c r="P47" s="1012">
        <v>32005</v>
      </c>
      <c r="Q47" s="1135">
        <v>39359</v>
      </c>
      <c r="R47" s="1134">
        <v>25458</v>
      </c>
      <c r="S47" s="1133" t="s">
        <v>1708</v>
      </c>
      <c r="T47" s="1132"/>
    </row>
    <row r="48" spans="1:23" s="1126" customFormat="1" ht="12" customHeight="1" x14ac:dyDescent="0.25">
      <c r="A48" s="1136"/>
      <c r="B48" s="1137"/>
      <c r="C48" s="1142"/>
      <c r="D48" s="1142"/>
      <c r="E48" s="1142"/>
      <c r="F48" s="1142"/>
      <c r="G48" s="1142"/>
      <c r="H48" s="1142"/>
      <c r="I48" s="1141"/>
      <c r="J48" s="1141"/>
      <c r="K48" s="1141"/>
      <c r="L48" s="1141"/>
      <c r="M48" s="1141"/>
      <c r="N48" s="1141"/>
      <c r="O48" s="1141"/>
      <c r="P48" s="1141"/>
      <c r="Q48" s="1135"/>
      <c r="R48" s="1140"/>
      <c r="S48" s="1139"/>
      <c r="T48" s="1132"/>
    </row>
    <row r="49" spans="1:20" s="1126" customFormat="1" ht="12" customHeight="1" x14ac:dyDescent="0.25">
      <c r="A49" s="1138">
        <v>25</v>
      </c>
      <c r="B49" s="1133" t="s">
        <v>1613</v>
      </c>
      <c r="C49" s="1012">
        <v>3008</v>
      </c>
      <c r="D49" s="1012">
        <v>4871</v>
      </c>
      <c r="E49" s="1012">
        <v>2050</v>
      </c>
      <c r="F49" s="1012">
        <v>15126</v>
      </c>
      <c r="G49" s="1012">
        <v>3662</v>
      </c>
      <c r="H49" s="1012">
        <v>1945</v>
      </c>
      <c r="I49" s="1012" t="s">
        <v>1718</v>
      </c>
      <c r="J49" s="1012">
        <v>9464</v>
      </c>
      <c r="K49" s="1012">
        <v>4697</v>
      </c>
      <c r="L49" s="1012">
        <v>3553</v>
      </c>
      <c r="M49" s="659">
        <v>1134</v>
      </c>
      <c r="N49" s="1012">
        <v>12619</v>
      </c>
      <c r="O49" s="1012">
        <v>3286</v>
      </c>
      <c r="P49" s="1012">
        <v>2296</v>
      </c>
      <c r="Q49" s="1135">
        <v>3716</v>
      </c>
      <c r="R49" s="1134">
        <v>4587</v>
      </c>
      <c r="S49" s="1133" t="s">
        <v>1599</v>
      </c>
      <c r="T49" s="1137">
        <v>25</v>
      </c>
    </row>
    <row r="50" spans="1:20" s="1126" customFormat="1" ht="12" customHeight="1" x14ac:dyDescent="0.25">
      <c r="A50" s="1136"/>
      <c r="B50" s="1133" t="s">
        <v>1612</v>
      </c>
      <c r="C50" s="1012">
        <v>16401</v>
      </c>
      <c r="D50" s="1012">
        <v>10092</v>
      </c>
      <c r="E50" s="1012">
        <v>9888</v>
      </c>
      <c r="F50" s="1012">
        <v>7919</v>
      </c>
      <c r="G50" s="1012">
        <v>6918</v>
      </c>
      <c r="H50" s="1012">
        <v>7334</v>
      </c>
      <c r="I50" s="1012">
        <v>10680</v>
      </c>
      <c r="J50" s="1012">
        <v>7494</v>
      </c>
      <c r="K50" s="1012">
        <v>8419</v>
      </c>
      <c r="L50" s="1012">
        <v>10742</v>
      </c>
      <c r="M50" s="659">
        <v>14304</v>
      </c>
      <c r="N50" s="1012">
        <v>15795</v>
      </c>
      <c r="O50" s="1012">
        <v>11558</v>
      </c>
      <c r="P50" s="1012">
        <v>15669</v>
      </c>
      <c r="Q50" s="1135">
        <v>14769</v>
      </c>
      <c r="R50" s="1134">
        <v>16630</v>
      </c>
      <c r="S50" s="1133" t="s">
        <v>1709</v>
      </c>
      <c r="T50" s="1132"/>
    </row>
    <row r="51" spans="1:20" s="1126" customFormat="1" ht="12" customHeight="1" x14ac:dyDescent="0.25">
      <c r="A51" s="1136"/>
      <c r="B51" s="1133" t="s">
        <v>1611</v>
      </c>
      <c r="C51" s="1012">
        <v>29027</v>
      </c>
      <c r="D51" s="1012">
        <v>15645</v>
      </c>
      <c r="E51" s="1012">
        <v>14825</v>
      </c>
      <c r="F51" s="1012">
        <v>35867</v>
      </c>
      <c r="G51" s="1012">
        <v>17156</v>
      </c>
      <c r="H51" s="1012">
        <v>14347</v>
      </c>
      <c r="I51" s="1012">
        <v>17879</v>
      </c>
      <c r="J51" s="1012">
        <v>13119</v>
      </c>
      <c r="K51" s="1012">
        <v>27545</v>
      </c>
      <c r="L51" s="1012">
        <v>22795</v>
      </c>
      <c r="M51" s="659">
        <v>26121</v>
      </c>
      <c r="N51" s="1012">
        <v>24255</v>
      </c>
      <c r="O51" s="1012">
        <v>19610</v>
      </c>
      <c r="P51" s="1012">
        <v>40123</v>
      </c>
      <c r="Q51" s="1135">
        <v>39522</v>
      </c>
      <c r="R51" s="1134">
        <v>33931</v>
      </c>
      <c r="S51" s="1133" t="s">
        <v>1708</v>
      </c>
      <c r="T51" s="1132"/>
    </row>
    <row r="52" spans="1:20" s="1126" customFormat="1" ht="12" customHeight="1" x14ac:dyDescent="0.25">
      <c r="A52" s="1136"/>
      <c r="B52" s="1137"/>
      <c r="C52" s="1142"/>
      <c r="D52" s="1142"/>
      <c r="E52" s="1142"/>
      <c r="F52" s="1142"/>
      <c r="G52" s="1142"/>
      <c r="H52" s="1142"/>
      <c r="I52" s="1141"/>
      <c r="J52" s="1141"/>
      <c r="K52" s="1141"/>
      <c r="L52" s="1141"/>
      <c r="M52" s="1141"/>
      <c r="N52" s="1141"/>
      <c r="O52" s="1141"/>
      <c r="P52" s="1141"/>
      <c r="Q52" s="1135"/>
      <c r="R52" s="1140"/>
      <c r="S52" s="1144"/>
      <c r="T52" s="1132"/>
    </row>
    <row r="53" spans="1:20" s="1126" customFormat="1" ht="12" customHeight="1" x14ac:dyDescent="0.25">
      <c r="A53" s="1138" t="s">
        <v>1716</v>
      </c>
      <c r="B53" s="1133" t="s">
        <v>1613</v>
      </c>
      <c r="C53" s="1012">
        <v>6681</v>
      </c>
      <c r="D53" s="1012">
        <v>1469</v>
      </c>
      <c r="E53" s="1012">
        <v>834</v>
      </c>
      <c r="F53" s="1015">
        <v>1127</v>
      </c>
      <c r="G53" s="1012">
        <v>1641</v>
      </c>
      <c r="H53" s="1012">
        <v>795</v>
      </c>
      <c r="I53" s="1012">
        <v>783</v>
      </c>
      <c r="J53" s="1012">
        <v>819</v>
      </c>
      <c r="K53" s="1149" t="s">
        <v>1717</v>
      </c>
      <c r="L53" s="1149">
        <v>1841</v>
      </c>
      <c r="M53" s="1147">
        <v>1086</v>
      </c>
      <c r="N53" s="1149" t="s">
        <v>1717</v>
      </c>
      <c r="O53" s="1149">
        <v>1154</v>
      </c>
      <c r="P53" s="1149">
        <v>1146</v>
      </c>
      <c r="Q53" s="1135">
        <v>1381</v>
      </c>
      <c r="R53" s="1148">
        <v>2167</v>
      </c>
      <c r="S53" s="1133" t="s">
        <v>1599</v>
      </c>
      <c r="T53" s="1137" t="s">
        <v>1716</v>
      </c>
    </row>
    <row r="54" spans="1:20" s="1126" customFormat="1" ht="12" customHeight="1" x14ac:dyDescent="0.25">
      <c r="A54" s="1136"/>
      <c r="B54" s="1133" t="s">
        <v>1612</v>
      </c>
      <c r="C54" s="1012">
        <v>5328</v>
      </c>
      <c r="D54" s="1012">
        <v>6964</v>
      </c>
      <c r="E54" s="1012">
        <v>5027</v>
      </c>
      <c r="F54" s="1012">
        <v>6075</v>
      </c>
      <c r="G54" s="1012">
        <v>5600</v>
      </c>
      <c r="H54" s="1012">
        <v>3850</v>
      </c>
      <c r="I54" s="1012">
        <v>5437</v>
      </c>
      <c r="J54" s="1012">
        <v>5315</v>
      </c>
      <c r="K54" s="1012">
        <v>5474</v>
      </c>
      <c r="L54" s="1012">
        <v>6262</v>
      </c>
      <c r="M54" s="1147">
        <v>6890</v>
      </c>
      <c r="N54" s="1146">
        <v>6291</v>
      </c>
      <c r="O54" s="1146">
        <v>6786</v>
      </c>
      <c r="P54" s="1146">
        <v>6944</v>
      </c>
      <c r="Q54" s="1135">
        <v>8074</v>
      </c>
      <c r="R54" s="1145">
        <v>8152</v>
      </c>
      <c r="S54" s="1133" t="s">
        <v>1709</v>
      </c>
      <c r="T54" s="1132"/>
    </row>
    <row r="55" spans="1:20" s="1126" customFormat="1" ht="12" customHeight="1" x14ac:dyDescent="0.25">
      <c r="A55" s="1136"/>
      <c r="B55" s="1133" t="s">
        <v>1611</v>
      </c>
      <c r="C55" s="1012">
        <v>14633</v>
      </c>
      <c r="D55" s="1012">
        <v>10618</v>
      </c>
      <c r="E55" s="1012">
        <v>18142</v>
      </c>
      <c r="F55" s="1012">
        <v>22628</v>
      </c>
      <c r="G55" s="1012">
        <v>16989</v>
      </c>
      <c r="H55" s="1012">
        <v>19745</v>
      </c>
      <c r="I55" s="1012">
        <v>26272</v>
      </c>
      <c r="J55" s="1012">
        <v>28245</v>
      </c>
      <c r="K55" s="1012">
        <v>25303</v>
      </c>
      <c r="L55" s="1012">
        <v>32208</v>
      </c>
      <c r="M55" s="659">
        <v>50649</v>
      </c>
      <c r="N55" s="1012">
        <v>31877</v>
      </c>
      <c r="O55" s="1012">
        <v>28132</v>
      </c>
      <c r="P55" s="1012">
        <v>39452</v>
      </c>
      <c r="Q55" s="1135">
        <v>35824</v>
      </c>
      <c r="R55" s="1134">
        <v>45631</v>
      </c>
      <c r="S55" s="1133" t="s">
        <v>1708</v>
      </c>
      <c r="T55" s="1132"/>
    </row>
    <row r="56" spans="1:20" s="1126" customFormat="1" ht="12" customHeight="1" x14ac:dyDescent="0.25">
      <c r="A56" s="1136"/>
      <c r="B56" s="1137"/>
      <c r="C56" s="1142"/>
      <c r="D56" s="1142"/>
      <c r="E56" s="1142"/>
      <c r="F56" s="1142"/>
      <c r="G56" s="1142"/>
      <c r="H56" s="1142"/>
      <c r="I56" s="1141"/>
      <c r="J56" s="1141"/>
      <c r="K56" s="1141"/>
      <c r="L56" s="1141"/>
      <c r="M56" s="1141"/>
      <c r="N56" s="1141"/>
      <c r="O56" s="1141"/>
      <c r="P56" s="1141"/>
      <c r="Q56" s="1135"/>
      <c r="R56" s="1140"/>
      <c r="S56" s="1139"/>
      <c r="T56" s="1132"/>
    </row>
    <row r="57" spans="1:20" s="1143" customFormat="1" ht="12" customHeight="1" x14ac:dyDescent="0.25">
      <c r="A57" s="1138" t="s">
        <v>1714</v>
      </c>
      <c r="B57" s="1133" t="s">
        <v>1613</v>
      </c>
      <c r="C57" s="1012">
        <v>2919</v>
      </c>
      <c r="D57" s="1012">
        <v>2143</v>
      </c>
      <c r="E57" s="1012">
        <v>2206</v>
      </c>
      <c r="F57" s="1012">
        <v>2438</v>
      </c>
      <c r="G57" s="1012">
        <v>840</v>
      </c>
      <c r="H57" s="1012">
        <v>3712</v>
      </c>
      <c r="I57" s="1012" t="s">
        <v>1715</v>
      </c>
      <c r="J57" s="1012">
        <v>5460</v>
      </c>
      <c r="K57" s="1012">
        <v>5346</v>
      </c>
      <c r="L57" s="1012">
        <v>5208</v>
      </c>
      <c r="M57" s="659">
        <v>3933</v>
      </c>
      <c r="N57" s="1012">
        <v>5627</v>
      </c>
      <c r="O57" s="1012">
        <v>4357</v>
      </c>
      <c r="P57" s="1012">
        <v>1381</v>
      </c>
      <c r="Q57" s="1135">
        <v>4374</v>
      </c>
      <c r="R57" s="1134">
        <v>4383</v>
      </c>
      <c r="S57" s="1133" t="s">
        <v>1599</v>
      </c>
      <c r="T57" s="1137" t="s">
        <v>1714</v>
      </c>
    </row>
    <row r="58" spans="1:20" s="1126" customFormat="1" ht="12" customHeight="1" x14ac:dyDescent="0.25">
      <c r="A58" s="1136"/>
      <c r="B58" s="1133" t="s">
        <v>1612</v>
      </c>
      <c r="C58" s="1012">
        <v>5757</v>
      </c>
      <c r="D58" s="1012">
        <v>8617</v>
      </c>
      <c r="E58" s="1012">
        <v>9556</v>
      </c>
      <c r="F58" s="1012">
        <v>10782</v>
      </c>
      <c r="G58" s="1012">
        <v>8346</v>
      </c>
      <c r="H58" s="1012">
        <v>7972</v>
      </c>
      <c r="I58" s="1012">
        <v>8391</v>
      </c>
      <c r="J58" s="1012">
        <v>9668</v>
      </c>
      <c r="K58" s="1012">
        <v>10776</v>
      </c>
      <c r="L58" s="1012">
        <v>11934</v>
      </c>
      <c r="M58" s="659">
        <v>14451</v>
      </c>
      <c r="N58" s="1012">
        <v>13692</v>
      </c>
      <c r="O58" s="1012">
        <v>13383</v>
      </c>
      <c r="P58" s="1012">
        <v>15955</v>
      </c>
      <c r="Q58" s="1135">
        <v>17306</v>
      </c>
      <c r="R58" s="1134">
        <v>20701</v>
      </c>
      <c r="S58" s="1133" t="s">
        <v>1709</v>
      </c>
      <c r="T58" s="1132"/>
    </row>
    <row r="59" spans="1:20" s="1126" customFormat="1" ht="12" customHeight="1" x14ac:dyDescent="0.25">
      <c r="A59" s="1136"/>
      <c r="B59" s="1133" t="s">
        <v>1611</v>
      </c>
      <c r="C59" s="1012">
        <v>28059</v>
      </c>
      <c r="D59" s="1012">
        <v>13611</v>
      </c>
      <c r="E59" s="1012">
        <v>22806</v>
      </c>
      <c r="F59" s="1012">
        <v>29808</v>
      </c>
      <c r="G59" s="1012">
        <v>27522</v>
      </c>
      <c r="H59" s="1012">
        <v>29831</v>
      </c>
      <c r="I59" s="1012">
        <v>32836</v>
      </c>
      <c r="J59" s="1012">
        <v>31207</v>
      </c>
      <c r="K59" s="1012">
        <v>29156</v>
      </c>
      <c r="L59" s="1012">
        <v>40028</v>
      </c>
      <c r="M59" s="659">
        <v>56976</v>
      </c>
      <c r="N59" s="1012">
        <v>56320</v>
      </c>
      <c r="O59" s="1012">
        <v>42207</v>
      </c>
      <c r="P59" s="1012">
        <v>69803</v>
      </c>
      <c r="Q59" s="1135">
        <v>78924</v>
      </c>
      <c r="R59" s="1134">
        <v>72653</v>
      </c>
      <c r="S59" s="1133" t="s">
        <v>1708</v>
      </c>
      <c r="T59" s="1132"/>
    </row>
    <row r="60" spans="1:20" s="1126" customFormat="1" ht="12" customHeight="1" x14ac:dyDescent="0.25">
      <c r="A60" s="1136"/>
      <c r="B60" s="1137"/>
      <c r="C60" s="1142"/>
      <c r="D60" s="1142"/>
      <c r="E60" s="1142"/>
      <c r="F60" s="1142"/>
      <c r="G60" s="1142"/>
      <c r="H60" s="1142"/>
      <c r="I60" s="1141"/>
      <c r="J60" s="1141"/>
      <c r="K60" s="1141"/>
      <c r="L60" s="1141"/>
      <c r="M60" s="1141"/>
      <c r="N60" s="1141"/>
      <c r="O60" s="1141"/>
      <c r="P60" s="1141"/>
      <c r="Q60" s="1135"/>
      <c r="R60" s="1140"/>
      <c r="S60" s="1144"/>
      <c r="T60" s="1132"/>
    </row>
    <row r="61" spans="1:20" s="1143" customFormat="1" ht="12" customHeight="1" x14ac:dyDescent="0.25">
      <c r="A61" s="1138" t="s">
        <v>1712</v>
      </c>
      <c r="B61" s="1133" t="s">
        <v>1613</v>
      </c>
      <c r="C61" s="1012">
        <v>1055</v>
      </c>
      <c r="D61" s="1012">
        <v>2473</v>
      </c>
      <c r="E61" s="1012">
        <v>1660</v>
      </c>
      <c r="F61" s="1012">
        <v>897</v>
      </c>
      <c r="G61" s="1012">
        <v>2161</v>
      </c>
      <c r="H61" s="1012">
        <v>2710</v>
      </c>
      <c r="I61" s="1012" t="s">
        <v>1713</v>
      </c>
      <c r="J61" s="1012">
        <v>5978</v>
      </c>
      <c r="K61" s="1012">
        <v>3620</v>
      </c>
      <c r="L61" s="1012">
        <v>2544</v>
      </c>
      <c r="M61" s="659">
        <v>2539</v>
      </c>
      <c r="N61" s="1012">
        <v>3658</v>
      </c>
      <c r="O61" s="1012">
        <v>1440</v>
      </c>
      <c r="P61" s="1012">
        <v>2288</v>
      </c>
      <c r="Q61" s="1135">
        <v>2058</v>
      </c>
      <c r="R61" s="1134">
        <v>3470</v>
      </c>
      <c r="S61" s="1133" t="s">
        <v>1599</v>
      </c>
      <c r="T61" s="1137" t="s">
        <v>1712</v>
      </c>
    </row>
    <row r="62" spans="1:20" s="1126" customFormat="1" ht="12" customHeight="1" x14ac:dyDescent="0.25">
      <c r="A62" s="1136"/>
      <c r="B62" s="1133" t="s">
        <v>1612</v>
      </c>
      <c r="C62" s="1012">
        <v>8061</v>
      </c>
      <c r="D62" s="1012">
        <v>8860</v>
      </c>
      <c r="E62" s="1012">
        <v>6911</v>
      </c>
      <c r="F62" s="1012">
        <v>8158</v>
      </c>
      <c r="G62" s="1012">
        <v>7608</v>
      </c>
      <c r="H62" s="1012">
        <v>8991</v>
      </c>
      <c r="I62" s="1012">
        <v>10197</v>
      </c>
      <c r="J62" s="1012">
        <v>8426</v>
      </c>
      <c r="K62" s="1012">
        <v>10965</v>
      </c>
      <c r="L62" s="1012">
        <v>10710</v>
      </c>
      <c r="M62" s="659">
        <v>11594</v>
      </c>
      <c r="N62" s="1012">
        <v>11449</v>
      </c>
      <c r="O62" s="1012">
        <v>11869</v>
      </c>
      <c r="P62" s="1012">
        <v>15879</v>
      </c>
      <c r="Q62" s="1135">
        <v>19718</v>
      </c>
      <c r="R62" s="1134">
        <v>21173</v>
      </c>
      <c r="S62" s="1133" t="s">
        <v>1709</v>
      </c>
      <c r="T62" s="1132"/>
    </row>
    <row r="63" spans="1:20" s="1126" customFormat="1" ht="12" customHeight="1" x14ac:dyDescent="0.25">
      <c r="A63" s="1136"/>
      <c r="B63" s="1133" t="s">
        <v>1611</v>
      </c>
      <c r="C63" s="1012">
        <v>11923</v>
      </c>
      <c r="D63" s="1012">
        <v>5265</v>
      </c>
      <c r="E63" s="1012">
        <v>6918</v>
      </c>
      <c r="F63" s="1012">
        <v>7094</v>
      </c>
      <c r="G63" s="1012">
        <v>8103</v>
      </c>
      <c r="H63" s="1012">
        <v>8139</v>
      </c>
      <c r="I63" s="1012">
        <v>10450</v>
      </c>
      <c r="J63" s="1012">
        <v>8803</v>
      </c>
      <c r="K63" s="1012">
        <v>10125</v>
      </c>
      <c r="L63" s="1012">
        <v>9593</v>
      </c>
      <c r="M63" s="659">
        <v>9375</v>
      </c>
      <c r="N63" s="1012">
        <v>16611</v>
      </c>
      <c r="O63" s="1012">
        <v>9031</v>
      </c>
      <c r="P63" s="1012">
        <v>27771</v>
      </c>
      <c r="Q63" s="1135">
        <v>20640</v>
      </c>
      <c r="R63" s="1134">
        <v>16082</v>
      </c>
      <c r="S63" s="1133" t="s">
        <v>1708</v>
      </c>
      <c r="T63" s="1132"/>
    </row>
    <row r="64" spans="1:20" s="1126" customFormat="1" ht="12" customHeight="1" x14ac:dyDescent="0.25">
      <c r="A64" s="1136"/>
      <c r="B64" s="1137"/>
      <c r="C64" s="1142"/>
      <c r="D64" s="1142"/>
      <c r="E64" s="1142"/>
      <c r="F64" s="1142"/>
      <c r="G64" s="1142"/>
      <c r="H64" s="1142"/>
      <c r="I64" s="1141"/>
      <c r="J64" s="1141"/>
      <c r="K64" s="1141"/>
      <c r="L64" s="1141"/>
      <c r="M64" s="1141"/>
      <c r="N64" s="1141"/>
      <c r="O64" s="1141"/>
      <c r="P64" s="1141"/>
      <c r="Q64" s="1135"/>
      <c r="R64" s="1140"/>
      <c r="S64" s="1139"/>
      <c r="T64" s="1132"/>
    </row>
    <row r="65" spans="1:20" s="1126" customFormat="1" ht="12" customHeight="1" x14ac:dyDescent="0.25">
      <c r="A65" s="1138" t="s">
        <v>1710</v>
      </c>
      <c r="B65" s="1133" t="s">
        <v>1613</v>
      </c>
      <c r="C65" s="1012">
        <v>110550</v>
      </c>
      <c r="D65" s="1012">
        <v>78679</v>
      </c>
      <c r="E65" s="1012">
        <v>58646</v>
      </c>
      <c r="F65" s="1012">
        <v>46469</v>
      </c>
      <c r="G65" s="1012">
        <v>15690</v>
      </c>
      <c r="H65" s="1012">
        <v>23592</v>
      </c>
      <c r="I65" s="1012" t="s">
        <v>1711</v>
      </c>
      <c r="J65" s="1012">
        <v>13665</v>
      </c>
      <c r="K65" s="1012">
        <v>16473</v>
      </c>
      <c r="L65" s="1012">
        <v>15705</v>
      </c>
      <c r="M65" s="659">
        <v>15829</v>
      </c>
      <c r="N65" s="1012">
        <v>22244</v>
      </c>
      <c r="O65" s="1012">
        <v>22775</v>
      </c>
      <c r="P65" s="1012">
        <v>9036</v>
      </c>
      <c r="Q65" s="1135">
        <v>19532</v>
      </c>
      <c r="R65" s="1134">
        <v>29229</v>
      </c>
      <c r="S65" s="1133" t="s">
        <v>1599</v>
      </c>
      <c r="T65" s="1137" t="s">
        <v>1710</v>
      </c>
    </row>
    <row r="66" spans="1:20" s="1126" customFormat="1" ht="12" customHeight="1" x14ac:dyDescent="0.25">
      <c r="A66" s="1136"/>
      <c r="B66" s="1133" t="s">
        <v>1612</v>
      </c>
      <c r="C66" s="1012">
        <v>25299</v>
      </c>
      <c r="D66" s="1012">
        <v>32544</v>
      </c>
      <c r="E66" s="1012">
        <v>41221</v>
      </c>
      <c r="F66" s="1012">
        <v>37483</v>
      </c>
      <c r="G66" s="1012">
        <v>32604</v>
      </c>
      <c r="H66" s="1012">
        <v>43834</v>
      </c>
      <c r="I66" s="1012">
        <v>29120</v>
      </c>
      <c r="J66" s="1012">
        <v>28948</v>
      </c>
      <c r="K66" s="1012">
        <v>25566</v>
      </c>
      <c r="L66" s="1012">
        <v>36700</v>
      </c>
      <c r="M66" s="659">
        <v>35435</v>
      </c>
      <c r="N66" s="1012">
        <v>37289</v>
      </c>
      <c r="O66" s="1012">
        <v>47397</v>
      </c>
      <c r="P66" s="1012">
        <v>42325</v>
      </c>
      <c r="Q66" s="1135">
        <v>34677</v>
      </c>
      <c r="R66" s="1134">
        <v>27066</v>
      </c>
      <c r="S66" s="1133" t="s">
        <v>1709</v>
      </c>
      <c r="T66" s="1132"/>
    </row>
    <row r="67" spans="1:20" s="1126" customFormat="1" ht="12" customHeight="1" x14ac:dyDescent="0.25">
      <c r="A67" s="1136"/>
      <c r="B67" s="1133" t="s">
        <v>1611</v>
      </c>
      <c r="C67" s="1012">
        <v>7615</v>
      </c>
      <c r="D67" s="1012">
        <v>9401</v>
      </c>
      <c r="E67" s="1012">
        <v>5782</v>
      </c>
      <c r="F67" s="1012">
        <v>6158</v>
      </c>
      <c r="G67" s="1012">
        <v>3709</v>
      </c>
      <c r="H67" s="1012">
        <v>3770</v>
      </c>
      <c r="I67" s="1012">
        <v>4654</v>
      </c>
      <c r="J67" s="1012">
        <v>5766</v>
      </c>
      <c r="K67" s="1012">
        <v>4675</v>
      </c>
      <c r="L67" s="1012">
        <v>9401</v>
      </c>
      <c r="M67" s="659">
        <v>8331</v>
      </c>
      <c r="N67" s="1012">
        <v>5317</v>
      </c>
      <c r="O67" s="1012">
        <v>2415</v>
      </c>
      <c r="P67" s="1012">
        <v>8845</v>
      </c>
      <c r="Q67" s="1135">
        <v>5912</v>
      </c>
      <c r="R67" s="1134">
        <v>2679</v>
      </c>
      <c r="S67" s="1133" t="s">
        <v>1708</v>
      </c>
      <c r="T67" s="1132"/>
    </row>
    <row r="68" spans="1:20" s="1126" customFormat="1" ht="15.75" customHeight="1" x14ac:dyDescent="0.25">
      <c r="A68" s="1128"/>
      <c r="B68" s="1127"/>
      <c r="C68" s="1131">
        <v>2008</v>
      </c>
      <c r="D68" s="1131">
        <v>2009</v>
      </c>
      <c r="E68" s="1131">
        <v>2010</v>
      </c>
      <c r="F68" s="1131">
        <v>2011</v>
      </c>
      <c r="G68" s="1131">
        <v>2012</v>
      </c>
      <c r="H68" s="1131">
        <v>2013</v>
      </c>
      <c r="I68" s="1131">
        <v>2014</v>
      </c>
      <c r="J68" s="1131">
        <v>2015</v>
      </c>
      <c r="K68" s="1130">
        <v>2016</v>
      </c>
      <c r="L68" s="1130">
        <v>2017</v>
      </c>
      <c r="M68" s="1130">
        <v>2018</v>
      </c>
      <c r="N68" s="1130">
        <v>2019</v>
      </c>
      <c r="O68" s="1130">
        <v>2020</v>
      </c>
      <c r="P68" s="1130">
        <v>2021</v>
      </c>
      <c r="Q68" s="1129">
        <v>2022</v>
      </c>
      <c r="R68" s="1129"/>
      <c r="S68" s="1128" t="s">
        <v>1707</v>
      </c>
      <c r="T68" s="1127"/>
    </row>
    <row r="69" spans="1:20" s="1126" customFormat="1" ht="12.75" customHeight="1" x14ac:dyDescent="0.25">
      <c r="A69" s="1733" t="s">
        <v>1161</v>
      </c>
      <c r="B69" s="1733"/>
      <c r="C69" s="1733"/>
      <c r="D69" s="1733"/>
      <c r="E69" s="1733"/>
      <c r="F69" s="1733"/>
      <c r="G69" s="1733"/>
      <c r="H69" s="1733"/>
      <c r="I69" s="1733"/>
      <c r="J69" s="1733"/>
      <c r="K69" s="1733"/>
      <c r="L69" s="1733"/>
      <c r="M69" s="1733"/>
      <c r="N69" s="1733"/>
      <c r="O69" s="1733"/>
      <c r="P69" s="1733"/>
      <c r="Q69" s="1733"/>
      <c r="R69" s="1733"/>
      <c r="S69" s="1733"/>
      <c r="T69" s="1733"/>
    </row>
    <row r="70" spans="1:20" s="1125" customFormat="1" ht="9.75" customHeight="1" x14ac:dyDescent="0.2">
      <c r="A70" s="1718" t="s">
        <v>1620</v>
      </c>
      <c r="B70" s="1718"/>
      <c r="C70" s="1718"/>
      <c r="D70" s="1718"/>
      <c r="E70" s="1718"/>
      <c r="F70" s="1718"/>
      <c r="G70" s="1718"/>
      <c r="H70" s="1718"/>
      <c r="I70" s="1718"/>
      <c r="J70" s="1718"/>
      <c r="K70" s="1718"/>
      <c r="L70" s="1718"/>
      <c r="M70" s="1718"/>
      <c r="N70" s="1718"/>
      <c r="O70" s="1718"/>
      <c r="P70" s="1718"/>
      <c r="Q70" s="1718"/>
      <c r="R70" s="1718"/>
      <c r="S70" s="1718"/>
      <c r="T70" s="1718"/>
    </row>
    <row r="71" spans="1:20" ht="9.75" customHeight="1" x14ac:dyDescent="0.25">
      <c r="A71" s="1718" t="s">
        <v>1619</v>
      </c>
      <c r="B71" s="1718"/>
      <c r="C71" s="1718"/>
      <c r="D71" s="1718"/>
      <c r="E71" s="1718"/>
      <c r="F71" s="1718"/>
      <c r="G71" s="1718"/>
      <c r="H71" s="1718"/>
      <c r="I71" s="1718"/>
      <c r="J71" s="1718"/>
      <c r="K71" s="1718"/>
      <c r="L71" s="1718"/>
      <c r="M71" s="1718"/>
      <c r="N71" s="1718"/>
      <c r="O71" s="1718"/>
      <c r="P71" s="1718"/>
      <c r="Q71" s="1718"/>
      <c r="R71" s="1718"/>
      <c r="S71" s="1718"/>
      <c r="T71" s="1718"/>
    </row>
    <row r="72" spans="1:20" ht="9.75" customHeight="1" x14ac:dyDescent="0.25">
      <c r="A72" s="1734" t="s">
        <v>1706</v>
      </c>
      <c r="B72" s="1734"/>
      <c r="C72" s="1734"/>
      <c r="D72" s="1734"/>
      <c r="E72" s="1734"/>
      <c r="F72" s="1734"/>
      <c r="G72" s="1734"/>
      <c r="H72" s="1734"/>
      <c r="I72" s="1734"/>
      <c r="J72" s="1734"/>
      <c r="K72" s="1734"/>
      <c r="L72" s="1734"/>
      <c r="M72" s="1734"/>
      <c r="N72" s="1734"/>
      <c r="O72" s="1734"/>
      <c r="P72" s="1734"/>
      <c r="Q72" s="1734"/>
      <c r="R72" s="1734"/>
      <c r="S72" s="1734"/>
      <c r="T72" s="1734"/>
    </row>
    <row r="73" spans="1:20" s="1124" customFormat="1" ht="9.75" customHeight="1" x14ac:dyDescent="0.25">
      <c r="A73" s="1735" t="s">
        <v>1705</v>
      </c>
      <c r="B73" s="1735"/>
      <c r="C73" s="1735"/>
      <c r="D73" s="1735"/>
      <c r="E73" s="1735"/>
      <c r="F73" s="1735"/>
      <c r="G73" s="1735"/>
      <c r="H73" s="1735"/>
      <c r="I73" s="1735"/>
      <c r="J73" s="1735"/>
      <c r="K73" s="1735"/>
      <c r="L73" s="1735"/>
      <c r="M73" s="1735"/>
      <c r="N73" s="1735"/>
      <c r="O73" s="1735"/>
      <c r="P73" s="1735"/>
      <c r="Q73" s="1735"/>
      <c r="R73" s="1735"/>
      <c r="S73" s="1735"/>
      <c r="T73" s="1735"/>
    </row>
    <row r="74" spans="1:20" s="573" customFormat="1" ht="12.75" customHeight="1" x14ac:dyDescent="0.25">
      <c r="A74" s="1123"/>
      <c r="B74" s="1122"/>
      <c r="C74" s="576"/>
      <c r="D74" s="576"/>
      <c r="E74" s="576"/>
      <c r="F74" s="576"/>
      <c r="G74" s="576"/>
      <c r="H74" s="576"/>
      <c r="I74" s="576"/>
      <c r="J74" s="576"/>
      <c r="K74" s="576"/>
      <c r="L74" s="576"/>
      <c r="M74" s="576"/>
      <c r="N74" s="576"/>
      <c r="O74" s="576"/>
      <c r="P74" s="576"/>
      <c r="Q74" s="576"/>
      <c r="R74" s="576"/>
      <c r="S74" s="994"/>
      <c r="T74" s="576"/>
    </row>
    <row r="75" spans="1:20" s="943" customFormat="1" ht="12.75" customHeight="1" x14ac:dyDescent="0.25">
      <c r="A75" s="182" t="s">
        <v>502</v>
      </c>
    </row>
    <row r="76" spans="1:20" s="943" customFormat="1" ht="12.75" customHeight="1" x14ac:dyDescent="0.25">
      <c r="A76" s="574" t="s">
        <v>1704</v>
      </c>
      <c r="E76" s="1121"/>
    </row>
    <row r="77" spans="1:20" s="943" customFormat="1" ht="12.75" customHeight="1" x14ac:dyDescent="0.25">
      <c r="A77" s="670" t="s">
        <v>1703</v>
      </c>
      <c r="E77" s="1121"/>
      <c r="H77" s="1049"/>
      <c r="I77" s="1049"/>
      <c r="J77" s="1049"/>
      <c r="K77" s="1049"/>
      <c r="N77" s="1049"/>
      <c r="Q77" s="1049"/>
      <c r="R77" s="1049"/>
    </row>
    <row r="78" spans="1:20" s="1120" customFormat="1" ht="12.75" customHeight="1" x14ac:dyDescent="0.25">
      <c r="A78" s="670" t="s">
        <v>1702</v>
      </c>
      <c r="B78" s="945"/>
      <c r="C78" s="945"/>
      <c r="D78" s="943"/>
      <c r="E78" s="1121"/>
      <c r="F78" s="943"/>
      <c r="G78" s="943"/>
      <c r="H78" s="943"/>
      <c r="I78" s="943"/>
      <c r="J78" s="943"/>
      <c r="K78" s="943"/>
      <c r="L78" s="943"/>
      <c r="M78" s="943"/>
      <c r="N78" s="943"/>
      <c r="O78" s="943"/>
      <c r="P78" s="943"/>
      <c r="Q78" s="943"/>
      <c r="R78" s="943"/>
      <c r="S78" s="943"/>
      <c r="T78" s="943"/>
    </row>
  </sheetData>
  <mergeCells count="10">
    <mergeCell ref="A1:T1"/>
    <mergeCell ref="A2:T2"/>
    <mergeCell ref="A3:B3"/>
    <mergeCell ref="A4:B4"/>
    <mergeCell ref="S4:T4"/>
    <mergeCell ref="A69:T69"/>
    <mergeCell ref="A70:T70"/>
    <mergeCell ref="A71:T71"/>
    <mergeCell ref="A72:T72"/>
    <mergeCell ref="A73:T73"/>
  </mergeCells>
  <hyperlinks>
    <hyperlink ref="A78" r:id="rId1" xr:uid="{E231FDD5-D063-49A9-8497-1A3D1D2AA9BE}"/>
    <hyperlink ref="A77" r:id="rId2" xr:uid="{AD4C92B0-C240-4714-9F9C-71133995246B}"/>
    <hyperlink ref="A76" r:id="rId3" xr:uid="{3EE91AEA-7FA3-4916-BC10-7C55D6D5E9E5}"/>
    <hyperlink ref="S5" r:id="rId4" xr:uid="{1435EB73-0C8A-4B36-BEA5-BD0C53699D2B}"/>
    <hyperlink ref="B5" r:id="rId5" xr:uid="{6BA4A84F-4182-416C-8614-BB351AED9F75}"/>
    <hyperlink ref="B9" r:id="rId6" xr:uid="{D621ED73-2F1C-4995-AF14-584546329391}"/>
    <hyperlink ref="B13" r:id="rId7" xr:uid="{70AA0905-FDD3-4968-A7DD-FF2F3F26DE3B}"/>
    <hyperlink ref="B17" r:id="rId8" xr:uid="{4369D465-45F0-4C83-A9EC-184BC175B3F9}"/>
    <hyperlink ref="B21" r:id="rId9" xr:uid="{40FD88D8-9966-4434-A8FC-55849C186F1A}"/>
    <hyperlink ref="B25" r:id="rId10" xr:uid="{9A50121B-BF8F-45F4-823E-58A3588D5062}"/>
    <hyperlink ref="B29" r:id="rId11" xr:uid="{31486F17-7497-4EF7-A8B8-B1B9FD18FE18}"/>
    <hyperlink ref="B33" r:id="rId12" xr:uid="{A7CBF0F8-6CEB-49A1-846F-81CB0E963628}"/>
    <hyperlink ref="B37" r:id="rId13" xr:uid="{5990C72E-5F56-4B39-9C8C-D44D5D419ED1}"/>
    <hyperlink ref="B41" r:id="rId14" xr:uid="{61050215-F053-42AB-9767-9669615EAE0A}"/>
    <hyperlink ref="B45" r:id="rId15" xr:uid="{A38C1B6A-177A-4F97-A011-2FAF4923BC61}"/>
    <hyperlink ref="B49" r:id="rId16" xr:uid="{94191376-CEF1-4F0D-BC27-D35A253F0AE3}"/>
    <hyperlink ref="B53" r:id="rId17" xr:uid="{B4CB1A6A-F458-48AD-8FB7-80E222DBCADA}"/>
    <hyperlink ref="B57" r:id="rId18" xr:uid="{1E3BACAB-5734-404B-9487-536CC80C95B6}"/>
    <hyperlink ref="B61" r:id="rId19" xr:uid="{8746A56D-92A7-4730-B8F9-786FE596B84B}"/>
    <hyperlink ref="B65" r:id="rId20" xr:uid="{A336DF5A-F062-4AFB-A9F3-D06D70FD361E}"/>
    <hyperlink ref="S9" r:id="rId21" xr:uid="{3CE7EB28-09CD-456A-AF56-662A5AAAD7BD}"/>
    <hyperlink ref="S13" r:id="rId22" xr:uid="{65857667-E5F2-4DCC-BB8B-9545F81231B2}"/>
    <hyperlink ref="S17" r:id="rId23" xr:uid="{2F6A8164-8F3B-4205-A1AB-428B6035F1FE}"/>
    <hyperlink ref="S21" r:id="rId24" xr:uid="{E77A957E-00D1-4F04-A05E-C67E7ACD0C5B}"/>
    <hyperlink ref="S25" r:id="rId25" xr:uid="{5AA9447E-13EC-4B32-BA5D-A0EDC21ADC46}"/>
    <hyperlink ref="S29" r:id="rId26" xr:uid="{69D6D080-D681-41D7-87B4-408369DE4BA5}"/>
    <hyperlink ref="S33" r:id="rId27" xr:uid="{2B9E327E-E01E-4706-BE18-3BB13F0AA267}"/>
    <hyperlink ref="S37" r:id="rId28" xr:uid="{60EB7BF5-BBE7-4347-928F-7B0A2F57BFEF}"/>
    <hyperlink ref="S41" r:id="rId29" xr:uid="{B0F6360A-4F19-4973-8A10-7EFC15AFFDDF}"/>
    <hyperlink ref="S45" r:id="rId30" xr:uid="{4CAD3220-5FEA-42A2-A44F-A5089263275F}"/>
    <hyperlink ref="S49" r:id="rId31" xr:uid="{52D734FF-3EF1-4AE8-A4F8-60AEC3069A98}"/>
    <hyperlink ref="S53" r:id="rId32" xr:uid="{34542FE1-06A3-46CA-A5DF-79D5C3EFE220}"/>
    <hyperlink ref="S57" r:id="rId33" xr:uid="{197DB444-1CBA-4A17-B505-34959ED0A767}"/>
    <hyperlink ref="S61" r:id="rId34" xr:uid="{1FD019AE-ACF6-4C18-BD1B-8822F9DEB33F}"/>
    <hyperlink ref="S65" r:id="rId35" xr:uid="{CB29E116-C6E3-4EF2-BC70-4C7F6FD60185}"/>
    <hyperlink ref="S6" r:id="rId36" xr:uid="{9742D403-1F63-4983-B1F6-5849F81016FA}"/>
    <hyperlink ref="B6" r:id="rId37" xr:uid="{7BC7F6C7-79DE-4C4E-B576-150F18F850FB}"/>
    <hyperlink ref="B10" r:id="rId38" xr:uid="{269206B3-E1EB-4608-92BB-E6E84B7F5510}"/>
    <hyperlink ref="B14" r:id="rId39" xr:uid="{5424B7E6-7540-430B-9E83-68C757855866}"/>
    <hyperlink ref="B18" r:id="rId40" xr:uid="{7CEADE9D-EF1E-4E6C-9CE7-E6CEF5D25365}"/>
    <hyperlink ref="B22" r:id="rId41" xr:uid="{D7BA6130-8DA4-42C6-BBD0-7CE39ACA1D12}"/>
    <hyperlink ref="B26" r:id="rId42" xr:uid="{5D97496B-5012-4D1D-A9B4-F8EDADD0886C}"/>
    <hyperlink ref="B30" r:id="rId43" xr:uid="{E1D0D395-F648-4B8A-A6A0-FF1C1394C5F0}"/>
    <hyperlink ref="B34" r:id="rId44" xr:uid="{1A252C7F-A696-4D28-98F3-B3883FD91B38}"/>
    <hyperlink ref="B38" r:id="rId45" xr:uid="{D912BAB5-7FB7-4E3D-9CA8-2BDB30DC8742}"/>
    <hyperlink ref="B42" r:id="rId46" xr:uid="{529A2BAF-4F53-4E3F-AA17-6A0C8278ABB0}"/>
    <hyperlink ref="B46" r:id="rId47" xr:uid="{73563224-3FAE-40C2-877A-6E6C26F041D4}"/>
    <hyperlink ref="B50" r:id="rId48" xr:uid="{BFC60BB3-950B-4369-A895-58883ABDEE1C}"/>
    <hyperlink ref="B54" r:id="rId49" xr:uid="{9B159C70-52AC-45CC-883E-3EBC7896C9CA}"/>
    <hyperlink ref="B58" r:id="rId50" xr:uid="{FBC2ABD5-5423-4CFE-872A-0D7080DCA15F}"/>
    <hyperlink ref="B62" r:id="rId51" xr:uid="{EBBB9F7D-2A27-4BBD-9BE7-E3A0F4E3FC73}"/>
    <hyperlink ref="B66" r:id="rId52" xr:uid="{ABBF3941-CB75-4C75-A89E-648277331A8B}"/>
    <hyperlink ref="S10" r:id="rId53" xr:uid="{52440981-A81B-49B7-A2BE-2AE245D67CC3}"/>
    <hyperlink ref="S14" r:id="rId54" xr:uid="{8525C3C2-54C6-49F6-8FD5-3595D3601C9B}"/>
    <hyperlink ref="S18" r:id="rId55" xr:uid="{9355E508-4939-4223-B295-C367616D386B}"/>
    <hyperlink ref="S22" r:id="rId56" xr:uid="{5DC03569-F9FC-4614-80C1-A905F9061B73}"/>
    <hyperlink ref="S26" r:id="rId57" xr:uid="{7A329649-C2D5-4DA1-BBAB-451FE11F4489}"/>
    <hyperlink ref="S30" r:id="rId58" xr:uid="{078714B3-9FBA-4A8B-9040-66A2B09E5B03}"/>
    <hyperlink ref="S34" r:id="rId59" xr:uid="{4E03A39B-1D37-4420-99FD-5DAB595B03C8}"/>
    <hyperlink ref="S38" r:id="rId60" xr:uid="{FDB53CF8-C293-40BA-8749-CF994DC1DEB5}"/>
    <hyperlink ref="S42" r:id="rId61" xr:uid="{CBDDED43-EA61-4F55-B679-FC03359ED046}"/>
    <hyperlink ref="S46" r:id="rId62" xr:uid="{D559013D-D3A9-4E25-872C-DDB6C586A735}"/>
    <hyperlink ref="S50" r:id="rId63" xr:uid="{FB450A27-9F01-41E3-A777-7F1448A2711D}"/>
    <hyperlink ref="S54" r:id="rId64" xr:uid="{D1A96BD8-7C38-4E1F-BC1D-05B67984CD8C}"/>
    <hyperlink ref="S58" r:id="rId65" xr:uid="{AA87A828-3116-4CF0-B45D-DF96AE17AEE7}"/>
    <hyperlink ref="S62" r:id="rId66" xr:uid="{49360151-28FC-42F3-90AC-CA574782596A}"/>
    <hyperlink ref="S66" r:id="rId67" xr:uid="{707E6730-DC92-4FC0-A6A8-D0FBAF3DE35E}"/>
    <hyperlink ref="S7" r:id="rId68" xr:uid="{C30943AB-09FE-4CD3-909B-88803E73DF7D}"/>
    <hyperlink ref="B7" r:id="rId69" xr:uid="{6406E905-BCC4-4E96-AE18-2491ED6D0359}"/>
    <hyperlink ref="B11" r:id="rId70" xr:uid="{06BC3763-3C7E-4AD5-88C8-C4BE5C0200B0}"/>
    <hyperlink ref="B15" r:id="rId71" xr:uid="{D2FF4E7F-E9D2-42FF-AAF0-D8A8AFC336E4}"/>
    <hyperlink ref="B19" r:id="rId72" xr:uid="{4917B266-136F-464C-812F-8285C2260011}"/>
    <hyperlink ref="B23" r:id="rId73" xr:uid="{2DE938AE-2F88-43E4-A5DF-3FEDE75C78BC}"/>
    <hyperlink ref="B27" r:id="rId74" xr:uid="{1ED9C425-8D35-4F25-9C2E-1BA13C45AE51}"/>
    <hyperlink ref="B31" r:id="rId75" xr:uid="{B20A2729-D0B8-401A-AD70-F2D86AF1542B}"/>
    <hyperlink ref="B35" r:id="rId76" xr:uid="{F12A6A14-7F37-44F1-990C-0580A1D4F79D}"/>
    <hyperlink ref="B39" r:id="rId77" xr:uid="{175679DD-714E-4F25-AB22-E45E80FD30E0}"/>
    <hyperlink ref="B43" r:id="rId78" xr:uid="{46C378E0-B5EB-4DBB-BA43-A63BB650B560}"/>
    <hyperlink ref="B47" r:id="rId79" xr:uid="{A0740598-4F16-4562-A359-AEF3DBD6C1BF}"/>
    <hyperlink ref="B51" r:id="rId80" xr:uid="{B24E5D33-57AE-4F85-AFFD-CCEE69C183AC}"/>
    <hyperlink ref="B55" r:id="rId81" xr:uid="{12D83604-0F8B-4F1F-ACEA-4D3A795CE40C}"/>
    <hyperlink ref="B59" r:id="rId82" xr:uid="{ABD3A9B4-C76C-42B4-B506-59C8D51E916F}"/>
    <hyperlink ref="B63" r:id="rId83" xr:uid="{7A9E3DDC-7F04-4AFF-9B57-3908A74663CF}"/>
    <hyperlink ref="B67" r:id="rId84" xr:uid="{86DA79B4-7D26-474F-9F0B-FF1C17D6246A}"/>
    <hyperlink ref="S11" r:id="rId85" xr:uid="{A51E49D0-17C5-4AD6-8696-61242F557D7A}"/>
    <hyperlink ref="S15" r:id="rId86" xr:uid="{CB85A3D2-C572-41D1-B5E4-6AE2B7BF240B}"/>
    <hyperlink ref="S19" r:id="rId87" xr:uid="{8722AF1B-B05F-4D35-9493-1C40B7C82115}"/>
    <hyperlink ref="S23" r:id="rId88" xr:uid="{052CCE5F-44C6-465B-AB9F-917D0ECCBD93}"/>
    <hyperlink ref="S27" r:id="rId89" xr:uid="{1BE0DE45-5C68-4EA1-83A3-CE6716BB9AA4}"/>
    <hyperlink ref="S31" r:id="rId90" xr:uid="{614B0BDE-8E5A-494F-8F27-59B3703157C1}"/>
    <hyperlink ref="S35" r:id="rId91" xr:uid="{34239537-4BFE-46D1-B5F2-D3FD9D84CEA7}"/>
    <hyperlink ref="S39" r:id="rId92" xr:uid="{C9881F3E-E286-4912-9A9B-850FD8AF5F42}"/>
    <hyperlink ref="S43" r:id="rId93" xr:uid="{0EA36F91-6862-4328-81BE-934AEAA7C378}"/>
    <hyperlink ref="S47" r:id="rId94" xr:uid="{B773DCD5-FA52-4F74-AD97-DC221EB702BE}"/>
    <hyperlink ref="S51" r:id="rId95" xr:uid="{9431DD22-6B12-468A-834E-8ACA583780D9}"/>
    <hyperlink ref="S55" r:id="rId96" xr:uid="{3920CFF7-2DDA-4567-AC3F-AA798BDA7715}"/>
    <hyperlink ref="S59" r:id="rId97" xr:uid="{273AF281-CB18-4D6B-A1D9-46330711F90A}"/>
    <hyperlink ref="S63" r:id="rId98" xr:uid="{7D7276E4-1F57-4CD2-A3B2-CCDD2858CA11}"/>
    <hyperlink ref="S67" r:id="rId99" xr:uid="{8333F77E-746E-42F5-B4FA-3A2FAC98E4D5}"/>
  </hyperlinks>
  <printOptions horizontalCentered="1"/>
  <pageMargins left="0.39370078740157483" right="0.39370078740157483" top="0.39370078740157483" bottom="0.39370078740157483" header="0" footer="0"/>
  <pageSetup paperSize="9" scale="43" orientation="portrait" r:id="rId100"/>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ACDD3-A950-4363-A9BD-E16B24176BA0}">
  <dimension ref="A1:R79"/>
  <sheetViews>
    <sheetView showGridLines="0" zoomScaleNormal="100" workbookViewId="0">
      <selection sqref="A1:I1"/>
    </sheetView>
  </sheetViews>
  <sheetFormatPr defaultColWidth="7.7109375" defaultRowHeight="12.75" x14ac:dyDescent="0.25"/>
  <cols>
    <col min="1" max="1" width="7.5703125" style="1119" customWidth="1"/>
    <col min="2" max="2" width="9.42578125" style="1118" customWidth="1"/>
    <col min="3" max="3" width="10.42578125" style="576" customWidth="1"/>
    <col min="4" max="4" width="11" style="576" customWidth="1"/>
    <col min="5" max="5" width="10.42578125" style="576" customWidth="1"/>
    <col min="6" max="6" width="10.7109375" style="576" customWidth="1"/>
    <col min="7" max="7" width="9.5703125" style="576" customWidth="1"/>
    <col min="8" max="8" width="11.28515625" style="994" customWidth="1"/>
    <col min="9" max="9" width="8.7109375" style="576" customWidth="1"/>
    <col min="10" max="16384" width="7.7109375" style="576"/>
  </cols>
  <sheetData>
    <row r="1" spans="1:12" s="1195" customFormat="1" ht="50.25" customHeight="1" x14ac:dyDescent="0.25">
      <c r="A1" s="1741" t="s">
        <v>1744</v>
      </c>
      <c r="B1" s="1741"/>
      <c r="C1" s="1741"/>
      <c r="D1" s="1741"/>
      <c r="E1" s="1741"/>
      <c r="F1" s="1741"/>
      <c r="G1" s="1741"/>
      <c r="H1" s="1741"/>
      <c r="I1" s="1741"/>
      <c r="J1" s="1177"/>
      <c r="K1" s="1196"/>
      <c r="L1" s="1196"/>
    </row>
    <row r="2" spans="1:12" s="1195" customFormat="1" ht="41.25" customHeight="1" x14ac:dyDescent="0.25">
      <c r="A2" s="1737" t="s">
        <v>1743</v>
      </c>
      <c r="B2" s="1737"/>
      <c r="C2" s="1737"/>
      <c r="D2" s="1737"/>
      <c r="E2" s="1737"/>
      <c r="F2" s="1737"/>
      <c r="G2" s="1737"/>
      <c r="H2" s="1737"/>
      <c r="I2" s="1737"/>
      <c r="J2" s="1177"/>
      <c r="K2" s="1196"/>
      <c r="L2" s="1196"/>
    </row>
    <row r="3" spans="1:12" s="1195" customFormat="1" ht="9.75" customHeight="1" x14ac:dyDescent="0.25">
      <c r="A3" s="1742" t="s">
        <v>1547</v>
      </c>
      <c r="B3" s="1742"/>
      <c r="C3" s="1742"/>
      <c r="D3" s="1200"/>
      <c r="E3" s="1200"/>
      <c r="F3" s="1200"/>
      <c r="G3" s="1199"/>
      <c r="H3" s="1198"/>
      <c r="I3" s="1197" t="s">
        <v>1546</v>
      </c>
      <c r="J3" s="1177"/>
      <c r="K3" s="1196"/>
      <c r="L3" s="1196"/>
    </row>
    <row r="4" spans="1:12" s="1177" customFormat="1" ht="37.5" customHeight="1" x14ac:dyDescent="0.25">
      <c r="A4" s="1743" t="s">
        <v>1733</v>
      </c>
      <c r="B4" s="1744"/>
      <c r="C4" s="1179" t="s">
        <v>146</v>
      </c>
      <c r="D4" s="1178" t="s">
        <v>1664</v>
      </c>
      <c r="E4" s="672" t="s">
        <v>1663</v>
      </c>
      <c r="F4" s="672" t="s">
        <v>1326</v>
      </c>
      <c r="G4" s="672" t="s">
        <v>1742</v>
      </c>
      <c r="H4" s="1562"/>
      <c r="I4" s="1563"/>
    </row>
    <row r="5" spans="1:12" s="1177" customFormat="1" ht="12" customHeight="1" x14ac:dyDescent="0.25">
      <c r="A5" s="1166" t="s">
        <v>1731</v>
      </c>
      <c r="B5" s="1181" t="s">
        <v>1613</v>
      </c>
      <c r="C5" s="1110">
        <v>20942</v>
      </c>
      <c r="D5" s="1110">
        <v>704</v>
      </c>
      <c r="E5" s="1110">
        <v>1133</v>
      </c>
      <c r="F5" s="1110">
        <v>18622</v>
      </c>
      <c r="G5" s="1110">
        <v>482</v>
      </c>
      <c r="H5" s="1181" t="s">
        <v>1599</v>
      </c>
      <c r="I5" s="1162" t="s">
        <v>1731</v>
      </c>
    </row>
    <row r="6" spans="1:12" s="1177" customFormat="1" x14ac:dyDescent="0.25">
      <c r="A6" s="1186"/>
      <c r="B6" s="1181" t="s">
        <v>1612</v>
      </c>
      <c r="C6" s="1110">
        <v>9106</v>
      </c>
      <c r="D6" s="1110">
        <v>525</v>
      </c>
      <c r="E6" s="1110">
        <v>3685</v>
      </c>
      <c r="F6" s="1110">
        <v>1489</v>
      </c>
      <c r="G6" s="1110">
        <v>3407</v>
      </c>
      <c r="H6" s="1181" t="s">
        <v>1709</v>
      </c>
      <c r="I6" s="1185"/>
    </row>
    <row r="7" spans="1:12" s="1177" customFormat="1" ht="12.75" customHeight="1" x14ac:dyDescent="0.25">
      <c r="A7" s="1186"/>
      <c r="B7" s="1181" t="s">
        <v>1611</v>
      </c>
      <c r="C7" s="1110">
        <v>1203</v>
      </c>
      <c r="D7" s="891">
        <v>0</v>
      </c>
      <c r="E7" s="891">
        <v>0</v>
      </c>
      <c r="F7" s="891">
        <v>1203</v>
      </c>
      <c r="G7" s="891">
        <v>0</v>
      </c>
      <c r="H7" s="1181" t="s">
        <v>1708</v>
      </c>
      <c r="I7" s="1185"/>
    </row>
    <row r="8" spans="1:12" s="1177" customFormat="1" ht="33.75" customHeight="1" x14ac:dyDescent="0.25">
      <c r="A8" s="1186"/>
      <c r="B8" s="1188"/>
      <c r="C8" s="1192"/>
      <c r="D8" s="1191"/>
      <c r="E8" s="1191"/>
      <c r="F8" s="1191"/>
      <c r="G8" s="1190"/>
      <c r="H8" s="1187"/>
      <c r="I8" s="1185"/>
    </row>
    <row r="9" spans="1:12" s="1177" customFormat="1" ht="12" customHeight="1" x14ac:dyDescent="0.25">
      <c r="A9" s="1194" t="s">
        <v>1728</v>
      </c>
      <c r="B9" s="1181" t="s">
        <v>1613</v>
      </c>
      <c r="C9" s="1110">
        <v>23738</v>
      </c>
      <c r="D9" s="1110">
        <v>7737</v>
      </c>
      <c r="E9" s="1110">
        <v>4819</v>
      </c>
      <c r="F9" s="1110">
        <v>9763</v>
      </c>
      <c r="G9" s="1110">
        <v>1419</v>
      </c>
      <c r="H9" s="1181" t="s">
        <v>1599</v>
      </c>
      <c r="I9" s="1193" t="s">
        <v>1728</v>
      </c>
    </row>
    <row r="10" spans="1:12" s="1177" customFormat="1" ht="12" customHeight="1" x14ac:dyDescent="0.25">
      <c r="A10" s="1186"/>
      <c r="B10" s="1181" t="s">
        <v>1612</v>
      </c>
      <c r="C10" s="1110">
        <v>74041</v>
      </c>
      <c r="D10" s="1110">
        <v>1717</v>
      </c>
      <c r="E10" s="1110">
        <v>21248</v>
      </c>
      <c r="F10" s="1110">
        <v>44423</v>
      </c>
      <c r="G10" s="1110">
        <v>6654</v>
      </c>
      <c r="H10" s="1181" t="s">
        <v>1709</v>
      </c>
      <c r="I10" s="1185"/>
    </row>
    <row r="11" spans="1:12" s="1177" customFormat="1" ht="12" customHeight="1" x14ac:dyDescent="0.25">
      <c r="A11" s="1186"/>
      <c r="B11" s="1181" t="s">
        <v>1611</v>
      </c>
      <c r="C11" s="1110">
        <v>6517</v>
      </c>
      <c r="D11" s="1110">
        <v>0</v>
      </c>
      <c r="E11" s="1110" t="s">
        <v>1717</v>
      </c>
      <c r="F11" s="1110">
        <v>6453</v>
      </c>
      <c r="G11" s="1110" t="s">
        <v>1717</v>
      </c>
      <c r="H11" s="1181" t="s">
        <v>1708</v>
      </c>
      <c r="I11" s="1185"/>
    </row>
    <row r="12" spans="1:12" s="1177" customFormat="1" ht="12" customHeight="1" x14ac:dyDescent="0.25">
      <c r="A12" s="1186"/>
      <c r="B12" s="1188"/>
      <c r="C12" s="1192"/>
      <c r="D12" s="1191"/>
      <c r="E12" s="1191"/>
      <c r="F12" s="1191"/>
      <c r="G12" s="1190"/>
      <c r="H12" s="1187"/>
      <c r="I12" s="1185"/>
    </row>
    <row r="13" spans="1:12" s="1177" customFormat="1" ht="12" customHeight="1" x14ac:dyDescent="0.25">
      <c r="A13" s="1189" t="s">
        <v>1726</v>
      </c>
      <c r="B13" s="1181" t="s">
        <v>1613</v>
      </c>
      <c r="C13" s="1110">
        <v>12292</v>
      </c>
      <c r="D13" s="1110">
        <v>4872</v>
      </c>
      <c r="E13" s="1110">
        <v>1580</v>
      </c>
      <c r="F13" s="1110">
        <v>5202</v>
      </c>
      <c r="G13" s="1110">
        <v>638</v>
      </c>
      <c r="H13" s="1181" t="s">
        <v>1599</v>
      </c>
      <c r="I13" s="1188" t="s">
        <v>1726</v>
      </c>
    </row>
    <row r="14" spans="1:12" s="1177" customFormat="1" ht="12" customHeight="1" x14ac:dyDescent="0.25">
      <c r="A14" s="1186"/>
      <c r="B14" s="1181" t="s">
        <v>1612</v>
      </c>
      <c r="C14" s="1110">
        <v>19120</v>
      </c>
      <c r="D14" s="1110">
        <v>1188</v>
      </c>
      <c r="E14" s="1110">
        <v>8376</v>
      </c>
      <c r="F14" s="1110">
        <v>6072</v>
      </c>
      <c r="G14" s="1110">
        <v>3484</v>
      </c>
      <c r="H14" s="1181" t="s">
        <v>1709</v>
      </c>
      <c r="I14" s="1185"/>
    </row>
    <row r="15" spans="1:12" s="1177" customFormat="1" ht="12" customHeight="1" x14ac:dyDescent="0.25">
      <c r="A15" s="1186"/>
      <c r="B15" s="1181" t="s">
        <v>1611</v>
      </c>
      <c r="C15" s="1110">
        <v>2287</v>
      </c>
      <c r="D15" s="1110">
        <v>0</v>
      </c>
      <c r="E15" s="1110">
        <v>109</v>
      </c>
      <c r="F15" s="1110">
        <v>2163</v>
      </c>
      <c r="G15" s="1110">
        <v>15</v>
      </c>
      <c r="H15" s="1181" t="s">
        <v>1708</v>
      </c>
      <c r="I15" s="1185"/>
    </row>
    <row r="16" spans="1:12" s="1177" customFormat="1" x14ac:dyDescent="0.25">
      <c r="A16" s="1186"/>
      <c r="B16" s="1188"/>
      <c r="C16" s="1110"/>
      <c r="D16" s="1110"/>
      <c r="E16" s="1110"/>
      <c r="F16" s="1110"/>
      <c r="G16" s="1110"/>
      <c r="H16" s="1187"/>
      <c r="I16" s="1185"/>
    </row>
    <row r="17" spans="1:18" s="1177" customFormat="1" x14ac:dyDescent="0.25">
      <c r="A17" s="1138">
        <v>15</v>
      </c>
      <c r="B17" s="1181" t="s">
        <v>1613</v>
      </c>
      <c r="C17" s="1110">
        <v>1846</v>
      </c>
      <c r="D17" s="1110">
        <v>1252</v>
      </c>
      <c r="E17" s="1110">
        <v>201</v>
      </c>
      <c r="F17" s="1110">
        <v>386</v>
      </c>
      <c r="G17" s="1110">
        <v>8</v>
      </c>
      <c r="H17" s="1181" t="s">
        <v>1599</v>
      </c>
      <c r="I17" s="1137">
        <v>15</v>
      </c>
    </row>
    <row r="18" spans="1:18" s="1177" customFormat="1" x14ac:dyDescent="0.25">
      <c r="A18" s="1186"/>
      <c r="B18" s="1181" t="s">
        <v>1612</v>
      </c>
      <c r="C18" s="1110">
        <v>7585</v>
      </c>
      <c r="D18" s="1110">
        <v>95</v>
      </c>
      <c r="E18" s="1110">
        <v>2903</v>
      </c>
      <c r="F18" s="1110">
        <v>3299</v>
      </c>
      <c r="G18" s="1110">
        <v>1288</v>
      </c>
      <c r="H18" s="1181" t="s">
        <v>1709</v>
      </c>
      <c r="I18" s="1185"/>
    </row>
    <row r="19" spans="1:18" s="1177" customFormat="1" x14ac:dyDescent="0.25">
      <c r="A19" s="1186"/>
      <c r="B19" s="1181" t="s">
        <v>1611</v>
      </c>
      <c r="C19" s="1110">
        <v>114</v>
      </c>
      <c r="D19" s="1110">
        <v>0</v>
      </c>
      <c r="E19" s="1110">
        <v>0</v>
      </c>
      <c r="F19" s="1110">
        <v>114</v>
      </c>
      <c r="G19" s="1110">
        <v>0</v>
      </c>
      <c r="H19" s="1181" t="s">
        <v>1708</v>
      </c>
      <c r="I19" s="1185"/>
    </row>
    <row r="20" spans="1:18" s="1177" customFormat="1" x14ac:dyDescent="0.25">
      <c r="A20" s="1186"/>
      <c r="B20" s="1188"/>
      <c r="C20" s="1110"/>
      <c r="D20" s="1110"/>
      <c r="E20" s="1110"/>
      <c r="F20" s="1110"/>
      <c r="G20" s="1110"/>
      <c r="H20" s="1187"/>
      <c r="I20" s="1185"/>
    </row>
    <row r="21" spans="1:18" s="1177" customFormat="1" x14ac:dyDescent="0.25">
      <c r="A21" s="1138">
        <v>16</v>
      </c>
      <c r="B21" s="1181" t="s">
        <v>1613</v>
      </c>
      <c r="C21" s="1110">
        <v>11636</v>
      </c>
      <c r="D21" s="1110">
        <v>9994</v>
      </c>
      <c r="E21" s="1110">
        <v>1145</v>
      </c>
      <c r="F21" s="1110">
        <v>293</v>
      </c>
      <c r="G21" s="1110">
        <v>204</v>
      </c>
      <c r="H21" s="1181" t="s">
        <v>1599</v>
      </c>
      <c r="I21" s="1137">
        <v>16</v>
      </c>
    </row>
    <row r="22" spans="1:18" s="1177" customFormat="1" x14ac:dyDescent="0.25">
      <c r="A22" s="1186"/>
      <c r="B22" s="1181" t="s">
        <v>1612</v>
      </c>
      <c r="C22" s="1110">
        <v>9229</v>
      </c>
      <c r="D22" s="1110">
        <v>887</v>
      </c>
      <c r="E22" s="1110">
        <v>1064</v>
      </c>
      <c r="F22" s="1110">
        <v>6054</v>
      </c>
      <c r="G22" s="1110">
        <v>1223</v>
      </c>
      <c r="H22" s="1181" t="s">
        <v>1709</v>
      </c>
      <c r="I22" s="1185"/>
    </row>
    <row r="23" spans="1:18" s="1177" customFormat="1" x14ac:dyDescent="0.25">
      <c r="A23" s="1186"/>
      <c r="B23" s="1181" t="s">
        <v>1611</v>
      </c>
      <c r="C23" s="1110">
        <v>941</v>
      </c>
      <c r="D23" s="1110">
        <v>0</v>
      </c>
      <c r="E23" s="1110" t="s">
        <v>1717</v>
      </c>
      <c r="F23" s="1110" t="s">
        <v>1717</v>
      </c>
      <c r="G23" s="1110" t="s">
        <v>1717</v>
      </c>
      <c r="H23" s="1181" t="s">
        <v>1708</v>
      </c>
      <c r="I23" s="1185"/>
    </row>
    <row r="24" spans="1:18" s="1177" customFormat="1" ht="12.75" customHeight="1" x14ac:dyDescent="0.25">
      <c r="A24" s="1186"/>
      <c r="B24" s="1188"/>
      <c r="C24" s="1110"/>
      <c r="D24" s="1110"/>
      <c r="E24" s="1110"/>
      <c r="F24" s="1110"/>
      <c r="G24" s="1110"/>
      <c r="H24" s="1187"/>
      <c r="I24" s="1185"/>
      <c r="K24" s="576"/>
      <c r="L24" s="576"/>
      <c r="M24" s="576"/>
      <c r="N24" s="576"/>
      <c r="O24" s="576"/>
      <c r="P24" s="576"/>
    </row>
    <row r="25" spans="1:18" s="1177" customFormat="1" ht="12.75" customHeight="1" x14ac:dyDescent="0.25">
      <c r="A25" s="1138" t="s">
        <v>1723</v>
      </c>
      <c r="B25" s="1181" t="s">
        <v>1613</v>
      </c>
      <c r="C25" s="1110">
        <v>39078</v>
      </c>
      <c r="D25" s="1110">
        <v>11902</v>
      </c>
      <c r="E25" s="1110">
        <v>18417</v>
      </c>
      <c r="F25" s="1110">
        <v>8424</v>
      </c>
      <c r="G25" s="1110">
        <v>335</v>
      </c>
      <c r="H25" s="1181" t="s">
        <v>1599</v>
      </c>
      <c r="I25" s="1137" t="s">
        <v>1723</v>
      </c>
      <c r="K25" s="576"/>
      <c r="L25" s="576"/>
      <c r="M25" s="576"/>
      <c r="N25" s="576"/>
      <c r="O25" s="576"/>
      <c r="P25" s="576"/>
    </row>
    <row r="26" spans="1:18" s="1177" customFormat="1" ht="12.75" customHeight="1" x14ac:dyDescent="0.25">
      <c r="A26" s="1186"/>
      <c r="B26" s="1181" t="s">
        <v>1612</v>
      </c>
      <c r="C26" s="1110">
        <v>47533</v>
      </c>
      <c r="D26" s="1110">
        <v>3265</v>
      </c>
      <c r="E26" s="1110">
        <v>24791</v>
      </c>
      <c r="F26" s="1110">
        <v>11046</v>
      </c>
      <c r="G26" s="1110">
        <v>8431</v>
      </c>
      <c r="H26" s="1181" t="s">
        <v>1709</v>
      </c>
      <c r="I26" s="1185"/>
      <c r="K26" s="576"/>
      <c r="L26" s="576"/>
      <c r="M26" s="576"/>
      <c r="N26" s="576"/>
      <c r="O26" s="576"/>
      <c r="P26" s="576"/>
      <c r="Q26" s="576"/>
      <c r="R26" s="576"/>
    </row>
    <row r="27" spans="1:18" s="1177" customFormat="1" ht="12.75" customHeight="1" x14ac:dyDescent="0.25">
      <c r="A27" s="1186"/>
      <c r="B27" s="1181" t="s">
        <v>1611</v>
      </c>
      <c r="C27" s="1110">
        <v>10009</v>
      </c>
      <c r="D27" s="1110">
        <v>0</v>
      </c>
      <c r="E27" s="1110">
        <v>0</v>
      </c>
      <c r="F27" s="1110">
        <v>9907</v>
      </c>
      <c r="G27" s="1110">
        <v>102</v>
      </c>
      <c r="H27" s="1181" t="s">
        <v>1708</v>
      </c>
      <c r="I27" s="1185"/>
      <c r="K27" s="576"/>
      <c r="L27" s="576"/>
      <c r="M27" s="576"/>
      <c r="N27" s="576"/>
      <c r="O27" s="576"/>
      <c r="P27" s="576"/>
      <c r="Q27" s="576"/>
      <c r="R27" s="576"/>
    </row>
    <row r="28" spans="1:18" s="1177" customFormat="1" ht="12.75" customHeight="1" x14ac:dyDescent="0.25">
      <c r="A28" s="1186"/>
      <c r="B28" s="1188"/>
      <c r="C28" s="1110"/>
      <c r="D28" s="1110"/>
      <c r="E28" s="1110"/>
      <c r="F28" s="1110"/>
      <c r="G28" s="1110"/>
      <c r="H28" s="1187"/>
      <c r="I28" s="1185"/>
      <c r="K28" s="576"/>
      <c r="L28" s="576"/>
      <c r="M28" s="576"/>
      <c r="N28" s="576"/>
      <c r="O28" s="576"/>
      <c r="P28" s="576"/>
      <c r="Q28" s="576"/>
      <c r="R28" s="576"/>
    </row>
    <row r="29" spans="1:18" s="1177" customFormat="1" ht="12.75" customHeight="1" x14ac:dyDescent="0.25">
      <c r="A29" s="1138">
        <v>19</v>
      </c>
      <c r="B29" s="1181" t="s">
        <v>1613</v>
      </c>
      <c r="C29" s="1110">
        <v>15437</v>
      </c>
      <c r="D29" s="1110">
        <v>153</v>
      </c>
      <c r="E29" s="1110">
        <v>438</v>
      </c>
      <c r="F29" s="1110">
        <v>0</v>
      </c>
      <c r="G29" s="1110">
        <v>14845</v>
      </c>
      <c r="H29" s="1181" t="s">
        <v>1599</v>
      </c>
      <c r="I29" s="1137">
        <v>19</v>
      </c>
      <c r="K29" s="576"/>
      <c r="L29" s="576"/>
      <c r="M29" s="576"/>
      <c r="N29" s="576"/>
      <c r="O29" s="576"/>
      <c r="P29" s="576"/>
      <c r="Q29" s="576"/>
      <c r="R29" s="576"/>
    </row>
    <row r="30" spans="1:18" s="1177" customFormat="1" x14ac:dyDescent="0.25">
      <c r="A30" s="1186"/>
      <c r="B30" s="1181" t="s">
        <v>1612</v>
      </c>
      <c r="C30" s="1110">
        <v>13928</v>
      </c>
      <c r="D30" s="1110">
        <v>207</v>
      </c>
      <c r="E30" s="1110">
        <v>6823</v>
      </c>
      <c r="F30" s="1110">
        <v>3810</v>
      </c>
      <c r="G30" s="1110">
        <v>3088</v>
      </c>
      <c r="H30" s="1181" t="s">
        <v>1709</v>
      </c>
      <c r="I30" s="1185"/>
      <c r="K30" s="576"/>
      <c r="L30" s="576"/>
      <c r="M30" s="576"/>
      <c r="N30" s="576"/>
      <c r="O30" s="576"/>
      <c r="P30" s="576"/>
      <c r="Q30" s="573"/>
      <c r="R30" s="573"/>
    </row>
    <row r="31" spans="1:18" s="1177" customFormat="1" x14ac:dyDescent="0.25">
      <c r="A31" s="1186"/>
      <c r="B31" s="1181" t="s">
        <v>1611</v>
      </c>
      <c r="C31" s="1110">
        <v>1650</v>
      </c>
      <c r="D31" s="1110">
        <v>0</v>
      </c>
      <c r="E31" s="1110">
        <v>0</v>
      </c>
      <c r="F31" s="1110">
        <v>1650</v>
      </c>
      <c r="G31" s="1110">
        <v>0</v>
      </c>
      <c r="H31" s="1181" t="s">
        <v>1708</v>
      </c>
      <c r="I31" s="1185"/>
      <c r="K31" s="576"/>
      <c r="L31" s="576"/>
      <c r="M31" s="576"/>
      <c r="N31" s="576"/>
      <c r="O31" s="576"/>
      <c r="P31" s="576"/>
      <c r="Q31" s="943"/>
      <c r="R31" s="943"/>
    </row>
    <row r="32" spans="1:18" s="1177" customFormat="1" ht="12" customHeight="1" x14ac:dyDescent="0.25">
      <c r="A32" s="1186"/>
      <c r="B32" s="1188"/>
      <c r="C32" s="1110"/>
      <c r="D32" s="1110"/>
      <c r="E32" s="1110"/>
      <c r="F32" s="1110"/>
      <c r="G32" s="1110"/>
      <c r="H32" s="1187"/>
      <c r="I32" s="1185"/>
      <c r="K32" s="576"/>
      <c r="L32" s="576"/>
      <c r="M32" s="576"/>
      <c r="N32" s="576"/>
      <c r="O32" s="576"/>
      <c r="P32" s="576"/>
      <c r="Q32" s="943"/>
      <c r="R32" s="943"/>
    </row>
    <row r="33" spans="1:18" s="1177" customFormat="1" ht="12" customHeight="1" x14ac:dyDescent="0.25">
      <c r="A33" s="1189" t="s">
        <v>1721</v>
      </c>
      <c r="B33" s="1181" t="s">
        <v>1613</v>
      </c>
      <c r="C33" s="1110">
        <v>7453</v>
      </c>
      <c r="D33" s="1110">
        <v>3456</v>
      </c>
      <c r="E33" s="1110">
        <v>2184</v>
      </c>
      <c r="F33" s="1110">
        <v>1046</v>
      </c>
      <c r="G33" s="1110">
        <v>766</v>
      </c>
      <c r="H33" s="1181" t="s">
        <v>1599</v>
      </c>
      <c r="I33" s="1188" t="s">
        <v>1721</v>
      </c>
      <c r="K33" s="576"/>
      <c r="L33" s="576"/>
      <c r="M33" s="576"/>
      <c r="N33" s="576"/>
      <c r="O33" s="576"/>
      <c r="P33" s="576"/>
      <c r="Q33" s="943"/>
      <c r="R33" s="943"/>
    </row>
    <row r="34" spans="1:18" s="1177" customFormat="1" ht="12" customHeight="1" x14ac:dyDescent="0.25">
      <c r="A34" s="1186"/>
      <c r="B34" s="1181" t="s">
        <v>1612</v>
      </c>
      <c r="C34" s="1110">
        <v>42121</v>
      </c>
      <c r="D34" s="1110">
        <v>3643</v>
      </c>
      <c r="E34" s="1110">
        <v>10360</v>
      </c>
      <c r="F34" s="1110">
        <v>22759</v>
      </c>
      <c r="G34" s="1110">
        <v>5359</v>
      </c>
      <c r="H34" s="1181" t="s">
        <v>1709</v>
      </c>
      <c r="I34" s="1185"/>
      <c r="J34" s="1184"/>
      <c r="K34" s="576"/>
      <c r="L34" s="576"/>
      <c r="M34" s="576"/>
      <c r="N34" s="576"/>
      <c r="O34" s="576"/>
      <c r="P34" s="576"/>
      <c r="Q34" s="1120"/>
      <c r="R34" s="1120"/>
    </row>
    <row r="35" spans="1:18" s="1177" customFormat="1" ht="12" customHeight="1" x14ac:dyDescent="0.25">
      <c r="A35" s="1186"/>
      <c r="B35" s="1181" t="s">
        <v>1611</v>
      </c>
      <c r="C35" s="1110">
        <v>7629</v>
      </c>
      <c r="D35" s="1110">
        <v>0</v>
      </c>
      <c r="E35" s="1110" t="s">
        <v>1717</v>
      </c>
      <c r="F35" s="1110" t="s">
        <v>1717</v>
      </c>
      <c r="G35" s="1110">
        <v>0</v>
      </c>
      <c r="H35" s="1181" t="s">
        <v>1708</v>
      </c>
      <c r="I35" s="1185"/>
      <c r="K35" s="576"/>
      <c r="L35" s="576"/>
      <c r="M35" s="576"/>
      <c r="N35" s="576"/>
      <c r="O35" s="576"/>
      <c r="P35" s="576"/>
      <c r="Q35" s="576"/>
      <c r="R35" s="576"/>
    </row>
    <row r="36" spans="1:18" s="1177" customFormat="1" ht="12" customHeight="1" x14ac:dyDescent="0.25">
      <c r="A36" s="1186"/>
      <c r="B36" s="1188"/>
      <c r="C36" s="1110"/>
      <c r="D36" s="1110"/>
      <c r="E36" s="1110"/>
      <c r="F36" s="1110"/>
      <c r="G36" s="1110"/>
      <c r="H36" s="1187"/>
      <c r="I36" s="1185"/>
      <c r="K36" s="576"/>
      <c r="L36" s="576"/>
      <c r="M36" s="576"/>
      <c r="N36" s="576"/>
      <c r="O36" s="576"/>
      <c r="P36" s="576"/>
      <c r="Q36" s="576"/>
      <c r="R36" s="576"/>
    </row>
    <row r="37" spans="1:18" s="1177" customFormat="1" ht="12" customHeight="1" x14ac:dyDescent="0.25">
      <c r="A37" s="1138">
        <v>22</v>
      </c>
      <c r="B37" s="1181" t="s">
        <v>1613</v>
      </c>
      <c r="C37" s="1110">
        <v>8850</v>
      </c>
      <c r="D37" s="1110">
        <v>5773</v>
      </c>
      <c r="E37" s="1110">
        <v>95</v>
      </c>
      <c r="F37" s="1110">
        <v>2700</v>
      </c>
      <c r="G37" s="1110">
        <v>282</v>
      </c>
      <c r="H37" s="1181" t="s">
        <v>1599</v>
      </c>
      <c r="I37" s="1137">
        <v>22</v>
      </c>
      <c r="K37" s="576"/>
      <c r="L37" s="576"/>
      <c r="M37" s="576"/>
      <c r="N37" s="576"/>
      <c r="O37" s="576"/>
      <c r="P37" s="576"/>
      <c r="Q37" s="576"/>
      <c r="R37" s="576"/>
    </row>
    <row r="38" spans="1:18" s="1177" customFormat="1" ht="12" customHeight="1" x14ac:dyDescent="0.25">
      <c r="A38" s="1186"/>
      <c r="B38" s="1181" t="s">
        <v>1612</v>
      </c>
      <c r="C38" s="1110">
        <v>14563</v>
      </c>
      <c r="D38" s="1110">
        <v>1562</v>
      </c>
      <c r="E38" s="1110">
        <v>1174</v>
      </c>
      <c r="F38" s="1110">
        <v>8853</v>
      </c>
      <c r="G38" s="1110">
        <v>2974</v>
      </c>
      <c r="H38" s="1181" t="s">
        <v>1709</v>
      </c>
      <c r="I38" s="1185"/>
      <c r="J38" s="1184"/>
      <c r="K38" s="576"/>
      <c r="L38" s="576"/>
      <c r="M38" s="576"/>
      <c r="N38" s="576"/>
      <c r="O38" s="576"/>
      <c r="P38" s="576"/>
      <c r="Q38" s="576"/>
      <c r="R38" s="576"/>
    </row>
    <row r="39" spans="1:18" s="1177" customFormat="1" ht="12" customHeight="1" x14ac:dyDescent="0.25">
      <c r="A39" s="1186"/>
      <c r="B39" s="1181" t="s">
        <v>1611</v>
      </c>
      <c r="C39" s="1110">
        <v>4225</v>
      </c>
      <c r="D39" s="1110">
        <v>0</v>
      </c>
      <c r="E39" s="1110">
        <v>0</v>
      </c>
      <c r="F39" s="1110" t="s">
        <v>1717</v>
      </c>
      <c r="G39" s="1110" t="s">
        <v>1717</v>
      </c>
      <c r="H39" s="1181" t="s">
        <v>1708</v>
      </c>
      <c r="I39" s="1185"/>
      <c r="K39" s="576"/>
      <c r="L39" s="576"/>
      <c r="M39" s="576"/>
      <c r="N39" s="576"/>
      <c r="O39" s="576"/>
      <c r="P39" s="576"/>
      <c r="Q39" s="576"/>
      <c r="R39" s="576"/>
    </row>
    <row r="40" spans="1:18" s="1177" customFormat="1" ht="12" customHeight="1" x14ac:dyDescent="0.25">
      <c r="A40" s="1138"/>
      <c r="B40" s="1183"/>
      <c r="C40" s="1110"/>
      <c r="D40" s="1110"/>
      <c r="E40" s="1110"/>
      <c r="F40" s="1110"/>
      <c r="G40" s="1110"/>
      <c r="H40" s="1180"/>
      <c r="I40" s="1137"/>
      <c r="K40" s="576"/>
      <c r="L40" s="576"/>
      <c r="M40" s="576"/>
      <c r="N40" s="576"/>
      <c r="O40" s="576"/>
      <c r="P40" s="576"/>
      <c r="Q40" s="576"/>
      <c r="R40" s="576"/>
    </row>
    <row r="41" spans="1:18" s="1177" customFormat="1" ht="12" customHeight="1" x14ac:dyDescent="0.25">
      <c r="A41" s="1182">
        <v>23</v>
      </c>
      <c r="B41" s="1181" t="s">
        <v>1613</v>
      </c>
      <c r="C41" s="1110">
        <v>12173</v>
      </c>
      <c r="D41" s="1110">
        <v>7346</v>
      </c>
      <c r="E41" s="1110">
        <v>2982</v>
      </c>
      <c r="F41" s="1110">
        <v>830</v>
      </c>
      <c r="G41" s="1110">
        <v>1014</v>
      </c>
      <c r="H41" s="1181" t="s">
        <v>1599</v>
      </c>
      <c r="I41" s="1180">
        <v>23</v>
      </c>
      <c r="K41" s="576"/>
      <c r="L41" s="576"/>
      <c r="M41" s="576"/>
      <c r="N41" s="576"/>
      <c r="O41" s="576"/>
      <c r="P41" s="576"/>
      <c r="Q41" s="576"/>
      <c r="R41" s="576"/>
    </row>
    <row r="42" spans="1:18" s="1177" customFormat="1" ht="12" customHeight="1" x14ac:dyDescent="0.25">
      <c r="A42" s="1182"/>
      <c r="B42" s="1181" t="s">
        <v>1612</v>
      </c>
      <c r="C42" s="1110">
        <v>35921</v>
      </c>
      <c r="D42" s="1110">
        <v>7986</v>
      </c>
      <c r="E42" s="1110">
        <v>3278</v>
      </c>
      <c r="F42" s="1110">
        <v>19286</v>
      </c>
      <c r="G42" s="1110">
        <v>5371</v>
      </c>
      <c r="H42" s="1181" t="s">
        <v>1709</v>
      </c>
      <c r="I42" s="1180"/>
      <c r="K42" s="576"/>
      <c r="L42" s="576"/>
      <c r="M42" s="576"/>
      <c r="N42" s="576"/>
      <c r="O42" s="576"/>
      <c r="P42" s="576"/>
      <c r="Q42" s="576"/>
      <c r="R42" s="576"/>
    </row>
    <row r="43" spans="1:18" s="1177" customFormat="1" ht="12" customHeight="1" x14ac:dyDescent="0.25">
      <c r="A43" s="1182"/>
      <c r="B43" s="1181" t="s">
        <v>1611</v>
      </c>
      <c r="C43" s="1110">
        <v>16396</v>
      </c>
      <c r="D43" s="1110">
        <v>0</v>
      </c>
      <c r="E43" s="1110">
        <v>0</v>
      </c>
      <c r="F43" s="1110">
        <v>16396</v>
      </c>
      <c r="G43" s="1110">
        <v>0</v>
      </c>
      <c r="H43" s="1181" t="s">
        <v>1708</v>
      </c>
      <c r="I43" s="1180"/>
      <c r="K43" s="576"/>
      <c r="L43" s="576"/>
      <c r="M43" s="576"/>
      <c r="N43" s="576"/>
      <c r="O43" s="576"/>
      <c r="P43" s="576"/>
      <c r="Q43" s="576"/>
      <c r="R43" s="576"/>
    </row>
    <row r="44" spans="1:18" s="1177" customFormat="1" ht="12" customHeight="1" x14ac:dyDescent="0.25">
      <c r="A44" s="1138"/>
      <c r="B44" s="1183"/>
      <c r="C44" s="1110"/>
      <c r="D44" s="1110"/>
      <c r="E44" s="1110"/>
      <c r="F44" s="1110"/>
      <c r="G44" s="1110"/>
      <c r="H44" s="1180"/>
      <c r="I44" s="1137"/>
      <c r="K44" s="576"/>
      <c r="L44" s="576"/>
      <c r="M44" s="576"/>
      <c r="N44" s="576"/>
      <c r="O44" s="576"/>
      <c r="P44" s="576"/>
      <c r="Q44" s="576"/>
      <c r="R44" s="576"/>
    </row>
    <row r="45" spans="1:18" s="1177" customFormat="1" ht="12" customHeight="1" x14ac:dyDescent="0.25">
      <c r="A45" s="1182">
        <v>24</v>
      </c>
      <c r="B45" s="1181" t="s">
        <v>1613</v>
      </c>
      <c r="C45" s="1110">
        <v>6930</v>
      </c>
      <c r="D45" s="1110">
        <v>5384</v>
      </c>
      <c r="E45" s="1110">
        <v>212</v>
      </c>
      <c r="F45" s="1110">
        <v>230</v>
      </c>
      <c r="G45" s="1110">
        <v>1105</v>
      </c>
      <c r="H45" s="1181" t="s">
        <v>1599</v>
      </c>
      <c r="I45" s="1180">
        <v>24</v>
      </c>
      <c r="K45" s="576"/>
      <c r="L45" s="576"/>
      <c r="M45" s="576"/>
      <c r="N45" s="576"/>
      <c r="O45" s="576"/>
      <c r="P45" s="576"/>
      <c r="Q45" s="576"/>
      <c r="R45" s="576"/>
    </row>
    <row r="46" spans="1:18" s="1177" customFormat="1" ht="12" customHeight="1" x14ac:dyDescent="0.25">
      <c r="A46" s="1182"/>
      <c r="B46" s="1181" t="s">
        <v>1612</v>
      </c>
      <c r="C46" s="1110">
        <v>25918</v>
      </c>
      <c r="D46" s="1110">
        <v>6836</v>
      </c>
      <c r="E46" s="1110">
        <v>6267</v>
      </c>
      <c r="F46" s="1110">
        <v>10537</v>
      </c>
      <c r="G46" s="1110">
        <v>2279</v>
      </c>
      <c r="H46" s="1181" t="s">
        <v>1709</v>
      </c>
      <c r="I46" s="1180"/>
      <c r="K46" s="576"/>
      <c r="L46" s="576"/>
      <c r="M46" s="576"/>
      <c r="N46" s="576"/>
      <c r="O46" s="576"/>
      <c r="P46" s="576"/>
      <c r="Q46" s="576"/>
      <c r="R46" s="576"/>
    </row>
    <row r="47" spans="1:18" s="1177" customFormat="1" ht="12" customHeight="1" x14ac:dyDescent="0.25">
      <c r="A47" s="1182"/>
      <c r="B47" s="1181" t="s">
        <v>1611</v>
      </c>
      <c r="C47" s="1110">
        <v>25458</v>
      </c>
      <c r="D47" s="1110">
        <v>0</v>
      </c>
      <c r="E47" s="1110">
        <v>0</v>
      </c>
      <c r="F47" s="1110">
        <v>25458</v>
      </c>
      <c r="G47" s="1110">
        <v>0</v>
      </c>
      <c r="H47" s="1181" t="s">
        <v>1708</v>
      </c>
      <c r="I47" s="1180"/>
      <c r="K47" s="576"/>
      <c r="L47" s="576"/>
      <c r="M47" s="576"/>
      <c r="N47" s="576"/>
      <c r="O47" s="576"/>
      <c r="P47" s="576"/>
      <c r="Q47" s="576"/>
      <c r="R47" s="576"/>
    </row>
    <row r="48" spans="1:18" s="1177" customFormat="1" ht="12" customHeight="1" x14ac:dyDescent="0.25">
      <c r="A48" s="1138"/>
      <c r="B48" s="1183"/>
      <c r="C48" s="1110"/>
      <c r="D48" s="1110"/>
      <c r="E48" s="1110"/>
      <c r="F48" s="1110"/>
      <c r="G48" s="1110"/>
      <c r="H48" s="1180"/>
      <c r="I48" s="1137"/>
      <c r="K48" s="576"/>
      <c r="L48" s="576"/>
      <c r="M48" s="576"/>
      <c r="N48" s="576"/>
      <c r="O48" s="576"/>
      <c r="P48" s="576"/>
      <c r="Q48" s="576"/>
      <c r="R48" s="576"/>
    </row>
    <row r="49" spans="1:18" s="1177" customFormat="1" ht="12" customHeight="1" x14ac:dyDescent="0.25">
      <c r="A49" s="1182">
        <v>25</v>
      </c>
      <c r="B49" s="1181" t="s">
        <v>1613</v>
      </c>
      <c r="C49" s="1110">
        <v>4587</v>
      </c>
      <c r="D49" s="1110">
        <v>3650</v>
      </c>
      <c r="E49" s="1110">
        <v>516</v>
      </c>
      <c r="F49" s="1110">
        <v>244</v>
      </c>
      <c r="G49" s="1110">
        <v>176</v>
      </c>
      <c r="H49" s="1181" t="s">
        <v>1599</v>
      </c>
      <c r="I49" s="1180">
        <v>25</v>
      </c>
      <c r="J49" s="576"/>
      <c r="K49" s="576"/>
      <c r="L49" s="576"/>
      <c r="M49" s="576"/>
      <c r="N49" s="576"/>
      <c r="O49" s="576"/>
      <c r="P49" s="576"/>
      <c r="Q49" s="576"/>
      <c r="R49" s="576"/>
    </row>
    <row r="50" spans="1:18" s="1177" customFormat="1" ht="12" customHeight="1" x14ac:dyDescent="0.25">
      <c r="A50" s="1182"/>
      <c r="B50" s="1181" t="s">
        <v>1612</v>
      </c>
      <c r="C50" s="1110">
        <v>16630</v>
      </c>
      <c r="D50" s="1110">
        <v>947</v>
      </c>
      <c r="E50" s="1110">
        <v>2826</v>
      </c>
      <c r="F50" s="1110">
        <v>9116</v>
      </c>
      <c r="G50" s="1110">
        <v>3741</v>
      </c>
      <c r="H50" s="1181" t="s">
        <v>1709</v>
      </c>
      <c r="I50" s="1180"/>
      <c r="J50" s="576"/>
      <c r="K50" s="576"/>
      <c r="L50" s="576"/>
      <c r="M50" s="576"/>
      <c r="N50" s="576"/>
      <c r="O50" s="576"/>
      <c r="P50" s="576"/>
      <c r="Q50" s="576"/>
      <c r="R50" s="576"/>
    </row>
    <row r="51" spans="1:18" s="1177" customFormat="1" ht="12" customHeight="1" x14ac:dyDescent="0.25">
      <c r="A51" s="1182"/>
      <c r="B51" s="1181" t="s">
        <v>1611</v>
      </c>
      <c r="C51" s="1110">
        <v>33931</v>
      </c>
      <c r="D51" s="1110">
        <v>0</v>
      </c>
      <c r="E51" s="1110">
        <v>0</v>
      </c>
      <c r="F51" s="1110">
        <v>33931</v>
      </c>
      <c r="G51" s="1110">
        <v>0</v>
      </c>
      <c r="H51" s="1181" t="s">
        <v>1708</v>
      </c>
      <c r="I51" s="1180"/>
      <c r="J51" s="576"/>
      <c r="K51" s="576"/>
      <c r="L51" s="576"/>
      <c r="M51" s="576"/>
      <c r="N51" s="576"/>
      <c r="O51" s="576"/>
      <c r="P51" s="576"/>
      <c r="Q51" s="576"/>
      <c r="R51" s="576"/>
    </row>
    <row r="52" spans="1:18" s="1177" customFormat="1" ht="12" customHeight="1" x14ac:dyDescent="0.25">
      <c r="A52" s="1138"/>
      <c r="B52" s="1183"/>
      <c r="C52" s="1110"/>
      <c r="D52" s="1110"/>
      <c r="E52" s="1110"/>
      <c r="F52" s="1110"/>
      <c r="G52" s="1110"/>
      <c r="H52" s="1180"/>
      <c r="I52" s="1137"/>
      <c r="J52" s="576"/>
      <c r="K52" s="576"/>
      <c r="L52" s="576"/>
      <c r="M52" s="576"/>
      <c r="N52" s="576"/>
      <c r="O52" s="576"/>
      <c r="P52" s="576"/>
      <c r="Q52" s="576"/>
      <c r="R52" s="576"/>
    </row>
    <row r="53" spans="1:18" s="1177" customFormat="1" ht="12" customHeight="1" x14ac:dyDescent="0.25">
      <c r="A53" s="1182" t="s">
        <v>1716</v>
      </c>
      <c r="B53" s="1181" t="s">
        <v>1613</v>
      </c>
      <c r="C53" s="1110">
        <v>2167</v>
      </c>
      <c r="D53" s="1110">
        <v>1756</v>
      </c>
      <c r="E53" s="1110">
        <v>177</v>
      </c>
      <c r="F53" s="1110">
        <v>138</v>
      </c>
      <c r="G53" s="1110">
        <v>95</v>
      </c>
      <c r="H53" s="1181" t="s">
        <v>1599</v>
      </c>
      <c r="I53" s="1180" t="s">
        <v>1716</v>
      </c>
      <c r="J53" s="573"/>
      <c r="K53" s="576"/>
      <c r="L53" s="576"/>
      <c r="M53" s="576"/>
      <c r="N53" s="576"/>
      <c r="O53" s="576"/>
      <c r="P53" s="576"/>
      <c r="Q53" s="576"/>
      <c r="R53" s="576"/>
    </row>
    <row r="54" spans="1:18" s="1177" customFormat="1" ht="12" customHeight="1" x14ac:dyDescent="0.25">
      <c r="A54" s="1182"/>
      <c r="B54" s="1181" t="s">
        <v>1612</v>
      </c>
      <c r="C54" s="1110">
        <v>8152</v>
      </c>
      <c r="D54" s="1110">
        <v>416</v>
      </c>
      <c r="E54" s="1110">
        <v>1043</v>
      </c>
      <c r="F54" s="1110">
        <v>4955</v>
      </c>
      <c r="G54" s="1110">
        <v>1738</v>
      </c>
      <c r="H54" s="1181" t="s">
        <v>1709</v>
      </c>
      <c r="I54" s="1180"/>
      <c r="J54" s="943"/>
      <c r="K54" s="576"/>
      <c r="L54" s="576"/>
      <c r="M54" s="576"/>
      <c r="N54" s="576"/>
      <c r="O54" s="576"/>
      <c r="P54" s="576"/>
      <c r="Q54" s="576"/>
      <c r="R54" s="576"/>
    </row>
    <row r="55" spans="1:18" s="1184" customFormat="1" ht="12" customHeight="1" x14ac:dyDescent="0.25">
      <c r="A55" s="1182"/>
      <c r="B55" s="1181" t="s">
        <v>1611</v>
      </c>
      <c r="C55" s="1110">
        <v>45631</v>
      </c>
      <c r="D55" s="1110">
        <v>0</v>
      </c>
      <c r="E55" s="1110">
        <v>0</v>
      </c>
      <c r="F55" s="1110">
        <v>45631</v>
      </c>
      <c r="G55" s="1110">
        <v>0</v>
      </c>
      <c r="H55" s="1181" t="s">
        <v>1708</v>
      </c>
      <c r="I55" s="1180"/>
      <c r="J55" s="943"/>
      <c r="K55" s="576"/>
      <c r="L55" s="576"/>
      <c r="M55" s="576"/>
      <c r="N55" s="576"/>
      <c r="O55" s="576"/>
      <c r="P55" s="576"/>
      <c r="Q55" s="576"/>
      <c r="R55" s="576"/>
    </row>
    <row r="56" spans="1:18" s="1177" customFormat="1" ht="12" customHeight="1" x14ac:dyDescent="0.25">
      <c r="A56" s="1138"/>
      <c r="B56" s="1183"/>
      <c r="C56" s="1110"/>
      <c r="D56" s="1110"/>
      <c r="E56" s="1110"/>
      <c r="F56" s="1110"/>
      <c r="G56" s="1110"/>
      <c r="H56" s="1180"/>
      <c r="I56" s="1137"/>
      <c r="J56" s="943"/>
      <c r="K56" s="576"/>
      <c r="L56" s="576"/>
      <c r="M56" s="576"/>
      <c r="N56" s="576"/>
      <c r="O56" s="576"/>
      <c r="P56" s="576"/>
      <c r="Q56" s="576"/>
      <c r="R56" s="576"/>
    </row>
    <row r="57" spans="1:18" s="1177" customFormat="1" ht="12" customHeight="1" x14ac:dyDescent="0.25">
      <c r="A57" s="1182" t="s">
        <v>1714</v>
      </c>
      <c r="B57" s="1181" t="s">
        <v>1613</v>
      </c>
      <c r="C57" s="1110">
        <v>4383</v>
      </c>
      <c r="D57" s="1110">
        <v>1487</v>
      </c>
      <c r="E57" s="1110">
        <v>966</v>
      </c>
      <c r="F57" s="1110">
        <v>1164</v>
      </c>
      <c r="G57" s="1110">
        <v>766</v>
      </c>
      <c r="H57" s="1181" t="s">
        <v>1599</v>
      </c>
      <c r="I57" s="1180" t="s">
        <v>1714</v>
      </c>
      <c r="J57" s="1120"/>
      <c r="K57" s="576"/>
      <c r="L57" s="576"/>
      <c r="M57" s="576"/>
      <c r="N57" s="576"/>
      <c r="O57" s="576"/>
      <c r="P57" s="576"/>
      <c r="Q57" s="576"/>
      <c r="R57" s="576"/>
    </row>
    <row r="58" spans="1:18" s="1177" customFormat="1" ht="12" customHeight="1" x14ac:dyDescent="0.25">
      <c r="A58" s="1182"/>
      <c r="B58" s="1181" t="s">
        <v>1612</v>
      </c>
      <c r="C58" s="1110">
        <v>20701</v>
      </c>
      <c r="D58" s="1110">
        <v>1426</v>
      </c>
      <c r="E58" s="1110">
        <v>2448</v>
      </c>
      <c r="F58" s="1110">
        <v>12916</v>
      </c>
      <c r="G58" s="1110">
        <v>3911</v>
      </c>
      <c r="H58" s="1181" t="s">
        <v>1709</v>
      </c>
      <c r="I58" s="1180"/>
      <c r="J58" s="576"/>
      <c r="K58" s="576"/>
      <c r="L58" s="576"/>
      <c r="M58" s="576"/>
      <c r="N58" s="576"/>
      <c r="O58" s="576"/>
      <c r="P58" s="576"/>
      <c r="Q58" s="576"/>
      <c r="R58" s="576"/>
    </row>
    <row r="59" spans="1:18" s="1184" customFormat="1" ht="12" customHeight="1" x14ac:dyDescent="0.25">
      <c r="A59" s="1182"/>
      <c r="B59" s="1181" t="s">
        <v>1611</v>
      </c>
      <c r="C59" s="1110">
        <v>72653</v>
      </c>
      <c r="D59" s="1110">
        <v>0</v>
      </c>
      <c r="E59" s="1110">
        <v>0</v>
      </c>
      <c r="F59" s="1110">
        <v>72653</v>
      </c>
      <c r="G59" s="1110">
        <v>0</v>
      </c>
      <c r="H59" s="1181" t="s">
        <v>1708</v>
      </c>
      <c r="I59" s="1180"/>
      <c r="J59" s="576"/>
      <c r="K59" s="576"/>
      <c r="L59" s="576"/>
      <c r="M59" s="576"/>
      <c r="N59" s="576"/>
      <c r="O59" s="576"/>
      <c r="P59" s="576"/>
      <c r="Q59" s="576"/>
      <c r="R59" s="576"/>
    </row>
    <row r="60" spans="1:18" s="1177" customFormat="1" ht="12" customHeight="1" x14ac:dyDescent="0.25">
      <c r="A60" s="1138"/>
      <c r="B60" s="1183"/>
      <c r="C60" s="1110"/>
      <c r="D60" s="1110"/>
      <c r="E60" s="1110"/>
      <c r="F60" s="1110"/>
      <c r="G60" s="1110"/>
      <c r="H60" s="1180"/>
      <c r="I60" s="1137"/>
      <c r="J60" s="576"/>
      <c r="K60" s="576"/>
      <c r="L60" s="576"/>
      <c r="M60" s="576"/>
      <c r="N60" s="576"/>
      <c r="O60" s="576"/>
      <c r="P60" s="576"/>
      <c r="Q60" s="576"/>
      <c r="R60" s="576"/>
    </row>
    <row r="61" spans="1:18" s="1177" customFormat="1" ht="12" customHeight="1" x14ac:dyDescent="0.25">
      <c r="A61" s="1182" t="s">
        <v>1712</v>
      </c>
      <c r="B61" s="1181" t="s">
        <v>1613</v>
      </c>
      <c r="C61" s="1110">
        <v>3470</v>
      </c>
      <c r="D61" s="1110">
        <v>2515</v>
      </c>
      <c r="E61" s="1110">
        <v>383</v>
      </c>
      <c r="F61" s="1110">
        <v>515</v>
      </c>
      <c r="G61" s="1110">
        <v>57</v>
      </c>
      <c r="H61" s="1181" t="s">
        <v>1599</v>
      </c>
      <c r="I61" s="1180" t="s">
        <v>1712</v>
      </c>
      <c r="J61" s="576"/>
      <c r="K61" s="576"/>
      <c r="L61" s="576"/>
      <c r="M61" s="576"/>
      <c r="N61" s="576"/>
      <c r="O61" s="576"/>
      <c r="P61" s="576"/>
      <c r="Q61" s="576"/>
      <c r="R61" s="576"/>
    </row>
    <row r="62" spans="1:18" s="1177" customFormat="1" ht="12" customHeight="1" x14ac:dyDescent="0.25">
      <c r="A62" s="1182"/>
      <c r="B62" s="1181" t="s">
        <v>1612</v>
      </c>
      <c r="C62" s="1110">
        <v>21173</v>
      </c>
      <c r="D62" s="1110">
        <v>850</v>
      </c>
      <c r="E62" s="1110">
        <v>2389</v>
      </c>
      <c r="F62" s="1110">
        <v>14935</v>
      </c>
      <c r="G62" s="1110">
        <v>2998</v>
      </c>
      <c r="H62" s="1181" t="s">
        <v>1709</v>
      </c>
      <c r="I62" s="1180"/>
      <c r="J62" s="576"/>
      <c r="K62" s="576"/>
      <c r="L62" s="576"/>
      <c r="M62" s="576"/>
      <c r="N62" s="576"/>
      <c r="O62" s="576"/>
      <c r="P62" s="576"/>
      <c r="Q62" s="576"/>
      <c r="R62" s="576"/>
    </row>
    <row r="63" spans="1:18" s="1177" customFormat="1" ht="12" customHeight="1" x14ac:dyDescent="0.25">
      <c r="A63" s="1182"/>
      <c r="B63" s="1181" t="s">
        <v>1611</v>
      </c>
      <c r="C63" s="1110">
        <v>16082</v>
      </c>
      <c r="D63" s="1110">
        <v>0</v>
      </c>
      <c r="E63" s="1110">
        <v>0</v>
      </c>
      <c r="F63" s="1110">
        <v>16082</v>
      </c>
      <c r="G63" s="1110">
        <v>0</v>
      </c>
      <c r="H63" s="1181" t="s">
        <v>1708</v>
      </c>
      <c r="I63" s="1180"/>
      <c r="J63" s="576"/>
      <c r="K63" s="576"/>
      <c r="L63" s="576"/>
      <c r="M63" s="576"/>
      <c r="N63" s="576"/>
      <c r="O63" s="576"/>
      <c r="P63" s="576"/>
      <c r="Q63" s="576"/>
      <c r="R63" s="576"/>
    </row>
    <row r="64" spans="1:18" s="1177" customFormat="1" ht="12" customHeight="1" x14ac:dyDescent="0.25">
      <c r="A64" s="1138"/>
      <c r="B64" s="1183"/>
      <c r="C64" s="1110"/>
      <c r="D64" s="1110"/>
      <c r="E64" s="1110"/>
      <c r="F64" s="1110"/>
      <c r="G64" s="1110"/>
      <c r="H64" s="1180"/>
      <c r="I64" s="1137"/>
      <c r="J64" s="576"/>
      <c r="K64" s="576"/>
      <c r="L64" s="576"/>
      <c r="M64" s="576"/>
      <c r="N64" s="576"/>
      <c r="O64" s="576"/>
      <c r="P64" s="576"/>
      <c r="Q64" s="576"/>
      <c r="R64" s="576"/>
    </row>
    <row r="65" spans="1:18" s="1177" customFormat="1" ht="12" customHeight="1" x14ac:dyDescent="0.25">
      <c r="A65" s="1182" t="s">
        <v>1710</v>
      </c>
      <c r="B65" s="1181" t="s">
        <v>1613</v>
      </c>
      <c r="C65" s="1110">
        <v>29229</v>
      </c>
      <c r="D65" s="1110">
        <v>963</v>
      </c>
      <c r="E65" s="1110">
        <v>361</v>
      </c>
      <c r="F65" s="1110">
        <v>788</v>
      </c>
      <c r="G65" s="1110">
        <v>27117</v>
      </c>
      <c r="H65" s="1181" t="s">
        <v>1599</v>
      </c>
      <c r="I65" s="1180" t="s">
        <v>1710</v>
      </c>
      <c r="J65" s="576"/>
      <c r="K65" s="576"/>
      <c r="L65" s="576"/>
      <c r="M65" s="576"/>
      <c r="N65" s="576"/>
      <c r="O65" s="576"/>
      <c r="P65" s="576"/>
      <c r="Q65" s="576"/>
      <c r="R65" s="576"/>
    </row>
    <row r="66" spans="1:18" s="1177" customFormat="1" ht="12" customHeight="1" x14ac:dyDescent="0.25">
      <c r="A66" s="1182"/>
      <c r="B66" s="1181" t="s">
        <v>1612</v>
      </c>
      <c r="C66" s="1110">
        <v>27066</v>
      </c>
      <c r="D66" s="1110">
        <v>2549</v>
      </c>
      <c r="E66" s="1110">
        <v>2324</v>
      </c>
      <c r="F66" s="1110">
        <v>7305</v>
      </c>
      <c r="G66" s="1110">
        <v>14887</v>
      </c>
      <c r="H66" s="1181" t="s">
        <v>1709</v>
      </c>
      <c r="I66" s="1180"/>
      <c r="J66" s="576"/>
      <c r="K66" s="576"/>
      <c r="L66" s="576"/>
      <c r="M66" s="576"/>
      <c r="N66" s="576"/>
      <c r="O66" s="576"/>
      <c r="P66" s="576"/>
      <c r="Q66" s="576"/>
      <c r="R66" s="576"/>
    </row>
    <row r="67" spans="1:18" s="1177" customFormat="1" ht="12" customHeight="1" x14ac:dyDescent="0.25">
      <c r="A67" s="1182"/>
      <c r="B67" s="1181" t="s">
        <v>1611</v>
      </c>
      <c r="C67" s="1110">
        <v>2679</v>
      </c>
      <c r="D67" s="1110">
        <v>0</v>
      </c>
      <c r="E67" s="1110">
        <v>0</v>
      </c>
      <c r="F67" s="1110">
        <v>2469</v>
      </c>
      <c r="G67" s="1110">
        <v>210</v>
      </c>
      <c r="H67" s="1181" t="s">
        <v>1708</v>
      </c>
      <c r="I67" s="1180"/>
      <c r="J67" s="576"/>
      <c r="K67" s="576"/>
      <c r="L67" s="576"/>
      <c r="M67" s="576"/>
      <c r="N67" s="576"/>
      <c r="O67" s="576"/>
      <c r="P67" s="576"/>
      <c r="Q67" s="576"/>
      <c r="R67" s="576"/>
    </row>
    <row r="68" spans="1:18" s="1177" customFormat="1" ht="37.5" customHeight="1" x14ac:dyDescent="0.25">
      <c r="A68" s="1747"/>
      <c r="B68" s="1748"/>
      <c r="C68" s="1179" t="s">
        <v>146</v>
      </c>
      <c r="D68" s="1178" t="s">
        <v>1627</v>
      </c>
      <c r="E68" s="672" t="s">
        <v>1626</v>
      </c>
      <c r="F68" s="672" t="s">
        <v>1314</v>
      </c>
      <c r="G68" s="672" t="s">
        <v>1741</v>
      </c>
      <c r="H68" s="1562" t="s">
        <v>1740</v>
      </c>
      <c r="I68" s="1563"/>
      <c r="J68" s="576"/>
      <c r="K68" s="576"/>
      <c r="L68" s="576"/>
      <c r="M68" s="576"/>
      <c r="N68" s="576"/>
      <c r="O68" s="576"/>
      <c r="P68" s="576"/>
      <c r="Q68" s="576"/>
      <c r="R68" s="576"/>
    </row>
    <row r="69" spans="1:18" s="1177" customFormat="1" x14ac:dyDescent="0.25">
      <c r="A69" s="1749" t="s">
        <v>1161</v>
      </c>
      <c r="B69" s="1749"/>
      <c r="C69" s="1749"/>
      <c r="D69" s="1749"/>
      <c r="E69" s="1749"/>
      <c r="F69" s="1749"/>
      <c r="G69" s="1749"/>
      <c r="H69" s="1749"/>
      <c r="I69" s="1749"/>
      <c r="J69" s="576"/>
      <c r="K69" s="576"/>
      <c r="L69" s="576"/>
      <c r="M69" s="576"/>
      <c r="N69" s="576"/>
      <c r="O69" s="576"/>
      <c r="P69" s="576"/>
      <c r="Q69" s="576"/>
      <c r="R69" s="576"/>
    </row>
    <row r="70" spans="1:18" ht="9.75" customHeight="1" x14ac:dyDescent="0.25">
      <c r="A70" s="1717" t="s">
        <v>1620</v>
      </c>
      <c r="B70" s="1717"/>
      <c r="C70" s="1717"/>
      <c r="D70" s="1717"/>
      <c r="E70" s="1717"/>
      <c r="F70" s="1717"/>
      <c r="G70" s="1717"/>
      <c r="H70" s="1717"/>
      <c r="I70" s="1717"/>
    </row>
    <row r="71" spans="1:18" ht="9.75" customHeight="1" x14ac:dyDescent="0.25">
      <c r="A71" s="1717" t="s">
        <v>1619</v>
      </c>
      <c r="B71" s="1717"/>
      <c r="C71" s="1717"/>
      <c r="D71" s="1717"/>
      <c r="E71" s="1717"/>
      <c r="F71" s="1717"/>
      <c r="G71" s="1717"/>
      <c r="H71" s="1717"/>
      <c r="I71" s="1717"/>
    </row>
    <row r="72" spans="1:18" ht="9.75" customHeight="1" x14ac:dyDescent="0.25">
      <c r="A72" s="1745" t="s">
        <v>1739</v>
      </c>
      <c r="B72" s="1745"/>
      <c r="C72" s="1745"/>
      <c r="D72" s="1745"/>
      <c r="E72" s="1745"/>
      <c r="F72" s="1745"/>
      <c r="G72" s="1745"/>
      <c r="H72" s="1745"/>
      <c r="I72" s="1745"/>
    </row>
    <row r="73" spans="1:18" ht="9.75" customHeight="1" x14ac:dyDescent="0.25">
      <c r="A73" s="1746" t="s">
        <v>1705</v>
      </c>
      <c r="B73" s="1746"/>
      <c r="C73" s="1746"/>
      <c r="D73" s="1746"/>
      <c r="E73" s="1746"/>
      <c r="F73" s="1746"/>
      <c r="G73" s="1746"/>
      <c r="H73" s="1746"/>
      <c r="I73" s="1746"/>
    </row>
    <row r="74" spans="1:18" s="573" customFormat="1" ht="12.75" customHeight="1" x14ac:dyDescent="0.25">
      <c r="A74" s="1119"/>
      <c r="B74" s="1118"/>
      <c r="C74" s="576"/>
      <c r="D74" s="576"/>
      <c r="E74" s="576"/>
      <c r="F74" s="576"/>
      <c r="G74" s="576"/>
      <c r="H74" s="994"/>
      <c r="I74" s="576"/>
      <c r="J74" s="576"/>
      <c r="K74" s="576"/>
      <c r="L74" s="576"/>
      <c r="M74" s="576"/>
      <c r="N74" s="576"/>
      <c r="O74" s="576"/>
      <c r="P74" s="576"/>
      <c r="Q74" s="576"/>
      <c r="R74" s="576"/>
    </row>
    <row r="75" spans="1:18" s="943" customFormat="1" ht="12.75" customHeight="1" x14ac:dyDescent="0.25">
      <c r="A75" s="1176" t="s">
        <v>502</v>
      </c>
      <c r="G75" s="1175"/>
      <c r="J75" s="576"/>
      <c r="K75" s="576"/>
      <c r="L75" s="576"/>
      <c r="M75" s="576"/>
      <c r="N75" s="576"/>
      <c r="O75" s="576"/>
      <c r="P75" s="576"/>
      <c r="Q75" s="576"/>
      <c r="R75" s="576"/>
    </row>
    <row r="76" spans="1:18" s="943" customFormat="1" ht="12.75" customHeight="1" x14ac:dyDescent="0.25">
      <c r="A76" s="574" t="s">
        <v>1738</v>
      </c>
      <c r="G76" s="1175"/>
      <c r="J76" s="576"/>
      <c r="K76" s="576"/>
      <c r="L76" s="576"/>
      <c r="M76" s="576"/>
      <c r="N76" s="576"/>
      <c r="O76" s="576"/>
      <c r="P76" s="576"/>
      <c r="Q76" s="576"/>
      <c r="R76" s="576"/>
    </row>
    <row r="77" spans="1:18" s="943" customFormat="1" ht="12.75" customHeight="1" x14ac:dyDescent="0.25">
      <c r="A77" s="574" t="s">
        <v>1737</v>
      </c>
      <c r="F77" s="1049"/>
      <c r="G77" s="1174"/>
      <c r="J77" s="576"/>
      <c r="K77" s="576"/>
      <c r="L77" s="576"/>
      <c r="M77" s="576"/>
      <c r="N77" s="576"/>
      <c r="O77" s="576"/>
      <c r="P77" s="576"/>
      <c r="Q77" s="576"/>
      <c r="R77" s="576"/>
    </row>
    <row r="78" spans="1:18" s="1120" customFormat="1" ht="12.75" customHeight="1" x14ac:dyDescent="0.25">
      <c r="A78" s="574" t="s">
        <v>1736</v>
      </c>
      <c r="B78" s="943"/>
      <c r="C78" s="943"/>
      <c r="D78" s="943"/>
      <c r="E78" s="943"/>
      <c r="F78" s="943"/>
      <c r="G78" s="943"/>
      <c r="H78" s="943"/>
      <c r="I78" s="943"/>
      <c r="J78" s="576"/>
      <c r="K78" s="576"/>
      <c r="L78" s="576"/>
      <c r="M78" s="576"/>
      <c r="N78" s="576"/>
      <c r="O78" s="576"/>
      <c r="P78" s="576"/>
      <c r="Q78" s="576"/>
      <c r="R78" s="576"/>
    </row>
    <row r="79" spans="1:18" x14ac:dyDescent="0.25">
      <c r="A79" s="1053"/>
      <c r="B79" s="1173"/>
      <c r="C79" s="713"/>
      <c r="D79" s="713"/>
    </row>
  </sheetData>
  <mergeCells count="12">
    <mergeCell ref="A70:I70"/>
    <mergeCell ref="A71:I71"/>
    <mergeCell ref="A72:I72"/>
    <mergeCell ref="A73:I73"/>
    <mergeCell ref="A68:B68"/>
    <mergeCell ref="H68:I68"/>
    <mergeCell ref="A69:I69"/>
    <mergeCell ref="A1:I1"/>
    <mergeCell ref="A2:I2"/>
    <mergeCell ref="A3:C3"/>
    <mergeCell ref="A4:B4"/>
    <mergeCell ref="H4:I4"/>
  </mergeCells>
  <hyperlinks>
    <hyperlink ref="A76" r:id="rId1" xr:uid="{60BC0136-EF26-4130-AA66-D37FE1C99877}"/>
    <hyperlink ref="A77" r:id="rId2" xr:uid="{224A6FB4-6C4D-474E-A64A-AD7E46E58A23}"/>
    <hyperlink ref="A78" r:id="rId3" xr:uid="{3F55D1C3-1B64-4C2C-9861-F65350E73B55}"/>
    <hyperlink ref="H5" r:id="rId4" xr:uid="{A45CA960-D131-4345-BCDA-87AFEEB9F6D2}"/>
    <hyperlink ref="B5" r:id="rId5" xr:uid="{FC2618B0-D916-4AD3-8EE8-54F9FBC17DB3}"/>
    <hyperlink ref="B9" r:id="rId6" xr:uid="{C721810F-D728-4B04-90CB-1A1F1513370E}"/>
    <hyperlink ref="B13" r:id="rId7" xr:uid="{2628AA86-FDC1-473D-B269-E07B9757E506}"/>
    <hyperlink ref="B17" r:id="rId8" xr:uid="{367218D9-DDBF-4A06-B519-2175DE921EF5}"/>
    <hyperlink ref="B21" r:id="rId9" xr:uid="{A131F65B-BB66-4A70-8B70-5D562A0AC7B4}"/>
    <hyperlink ref="B25" r:id="rId10" xr:uid="{FF028D8B-8503-4F76-9491-299F3580BD81}"/>
    <hyperlink ref="B29" r:id="rId11" xr:uid="{FA38777F-BD12-4EA8-BB9F-2E91D88E6E90}"/>
    <hyperlink ref="B33" r:id="rId12" xr:uid="{C7139127-4F43-44FB-BC13-E0E4E3AF1399}"/>
    <hyperlink ref="B37" r:id="rId13" xr:uid="{13B5CF16-0311-4B4E-B18D-D357D14F239B}"/>
    <hyperlink ref="B41" r:id="rId14" xr:uid="{3BD24B82-E798-49FA-91E9-1C3B4653588B}"/>
    <hyperlink ref="B45" r:id="rId15" xr:uid="{9FE77A50-6010-4D8B-9D5C-D2D29323D0B6}"/>
    <hyperlink ref="B49" r:id="rId16" xr:uid="{17109924-4774-4034-AA7D-E139F9AF9C07}"/>
    <hyperlink ref="B53" r:id="rId17" xr:uid="{20537685-90C8-44F0-9C5E-E970B1C4537A}"/>
    <hyperlink ref="B57" r:id="rId18" xr:uid="{2EA0B9B7-798F-4A45-94B0-CEF2B0978844}"/>
    <hyperlink ref="B61" r:id="rId19" xr:uid="{33EA3E37-D6BB-4EC1-8DA9-64386EBD7134}"/>
    <hyperlink ref="B65" r:id="rId20" xr:uid="{0771A35B-992D-4C52-B0F7-12802F0CA2D9}"/>
    <hyperlink ref="H9" r:id="rId21" xr:uid="{B018B32A-D73F-4F2B-AA55-5D6C3FBE7E5F}"/>
    <hyperlink ref="H13" r:id="rId22" xr:uid="{1AF13809-AA64-4208-BCC6-3C8B37779181}"/>
    <hyperlink ref="H17" r:id="rId23" xr:uid="{396D5093-46A4-4C95-996A-C8235C2A3252}"/>
    <hyperlink ref="H21" r:id="rId24" xr:uid="{EC620386-9C69-4467-AB1D-5D2D8585BF01}"/>
    <hyperlink ref="H25" r:id="rId25" xr:uid="{6DBFF1B2-ECF4-4B16-9546-FE911ADFB8C3}"/>
    <hyperlink ref="H29" r:id="rId26" xr:uid="{C868ED42-FE8F-423A-BAA5-C11314E3F60E}"/>
    <hyperlink ref="H33" r:id="rId27" xr:uid="{883CB000-12C5-4E21-9DA7-F53BF093DDE5}"/>
    <hyperlink ref="H37" r:id="rId28" xr:uid="{585501B5-EB94-4913-9669-D059F73D8527}"/>
    <hyperlink ref="H41" r:id="rId29" xr:uid="{BB534B38-A6C4-49E3-B1C0-990E012D9A02}"/>
    <hyperlink ref="H45" r:id="rId30" xr:uid="{11A73CF5-AE37-46A6-A7BA-37FF3858BEE9}"/>
    <hyperlink ref="H49" r:id="rId31" xr:uid="{FD5AAB9A-0C3F-48B3-9F0B-78C52095C866}"/>
    <hyperlink ref="H53" r:id="rId32" xr:uid="{7A71A646-1A13-4435-8A54-4EE63DE3AEA0}"/>
    <hyperlink ref="H57" r:id="rId33" xr:uid="{C4DF8803-76EC-43AF-9BCA-062F4AA19FCF}"/>
    <hyperlink ref="H61" r:id="rId34" xr:uid="{475F6B36-C8CE-475F-BF69-5231D29DD2C2}"/>
    <hyperlink ref="H65" r:id="rId35" xr:uid="{D0DB1536-E8C3-4709-B80C-7A826E34AAC2}"/>
    <hyperlink ref="H6" r:id="rId36" xr:uid="{A882189D-8111-49D8-938C-0C662D6BA24A}"/>
    <hyperlink ref="B6" r:id="rId37" xr:uid="{3F0A7CDC-0A69-4A59-B411-3500226CE402}"/>
    <hyperlink ref="B10" r:id="rId38" xr:uid="{6A6A3250-2270-4B10-A6AF-47112AECCBF6}"/>
    <hyperlink ref="B14" r:id="rId39" xr:uid="{96B42624-FEB6-46B0-B551-FE87DFC6DBE2}"/>
    <hyperlink ref="B18" r:id="rId40" xr:uid="{470F6EE1-6CD8-4238-86EF-CAB03BAE3528}"/>
    <hyperlink ref="B22" r:id="rId41" xr:uid="{C605149E-B7E7-461F-B51F-A26E9F6E5225}"/>
    <hyperlink ref="B26" r:id="rId42" xr:uid="{8DEEB12D-D855-40A9-A621-C45FF417B6CD}"/>
    <hyperlink ref="B30" r:id="rId43" xr:uid="{4742DC50-D5FF-446C-ABE6-6CBFD1595B47}"/>
    <hyperlink ref="B34" r:id="rId44" xr:uid="{66CE23A8-3041-4598-88CA-AB1B2DDA058E}"/>
    <hyperlink ref="B38" r:id="rId45" xr:uid="{C5CAA7DB-9911-46A2-B065-AA19BE1F8113}"/>
    <hyperlink ref="B42" r:id="rId46" xr:uid="{AABDA57C-DE9F-4897-AE58-55FAA43063AA}"/>
    <hyperlink ref="B46" r:id="rId47" xr:uid="{051E2824-4DA8-4EF7-A02F-C065CFB4B012}"/>
    <hyperlink ref="B50" r:id="rId48" xr:uid="{CAE9A3A9-1D20-460D-A3B8-75588C6FC547}"/>
    <hyperlink ref="B54" r:id="rId49" xr:uid="{746B697D-6628-410C-AB3C-8A66B02ED749}"/>
    <hyperlink ref="B58" r:id="rId50" xr:uid="{20183C96-B60C-4FAF-BC19-AD5F5CAA4C86}"/>
    <hyperlink ref="B62" r:id="rId51" xr:uid="{7DA3F888-A6E2-469D-B595-C666138B7940}"/>
    <hyperlink ref="B66" r:id="rId52" xr:uid="{9A9A3F2A-8630-4B73-8FE7-0BB4228C214C}"/>
    <hyperlink ref="H10" r:id="rId53" xr:uid="{6BE7D141-9E8A-4797-85AB-7A828B82410F}"/>
    <hyperlink ref="H14" r:id="rId54" xr:uid="{6D1F6CC8-CF6A-46F6-830B-167465446CDC}"/>
    <hyperlink ref="H18" r:id="rId55" xr:uid="{FC1B4B74-CCD8-4D3D-9A2E-BA48B4FFDB3D}"/>
    <hyperlink ref="H22" r:id="rId56" xr:uid="{07B36B76-9A74-431A-8F75-A58BC1711BCF}"/>
    <hyperlink ref="H26" r:id="rId57" xr:uid="{4F52D076-352E-4445-BA97-D70B842181B3}"/>
    <hyperlink ref="H30" r:id="rId58" xr:uid="{1608B45A-E7B0-4D9A-9B5F-97D4890B0643}"/>
    <hyperlink ref="H34" r:id="rId59" xr:uid="{41F69D41-2377-4388-BECF-2BCA1EC84453}"/>
    <hyperlink ref="H38" r:id="rId60" xr:uid="{1FE63509-1AE9-4A51-8E10-C6D6F5005F45}"/>
    <hyperlink ref="H42" r:id="rId61" xr:uid="{1932C0B8-5ABA-4596-8954-7AA178BA1F2E}"/>
    <hyperlink ref="H46" r:id="rId62" xr:uid="{20B7983D-5534-475A-BD0C-14D6B69FAFA8}"/>
    <hyperlink ref="H50" r:id="rId63" xr:uid="{E6FC00B0-0299-4EF5-82F1-40701588517A}"/>
    <hyperlink ref="H54" r:id="rId64" xr:uid="{9590CBA2-5671-477E-940F-AC2184938121}"/>
    <hyperlink ref="H58" r:id="rId65" xr:uid="{4B72C220-5251-4BFB-95F1-3B8A5C0D4C1B}"/>
    <hyperlink ref="H62" r:id="rId66" xr:uid="{3A247B07-2787-40FB-AA9C-F8391EC8AE70}"/>
    <hyperlink ref="H66" r:id="rId67" xr:uid="{234AA6E4-D57B-4459-AAE0-AB8602E39DE9}"/>
    <hyperlink ref="H7" r:id="rId68" xr:uid="{45E615CA-C51C-4ABA-9673-7C4613A12FA3}"/>
    <hyperlink ref="B7" r:id="rId69" xr:uid="{00CADC4F-698A-4DCF-9D72-EC651FDADBCB}"/>
    <hyperlink ref="B11" r:id="rId70" xr:uid="{281C6224-187D-4DB0-81B7-3FFCE99858B4}"/>
    <hyperlink ref="B15" r:id="rId71" xr:uid="{C8F4DB0F-E676-423F-8F77-CB40EDAA5120}"/>
    <hyperlink ref="B19" r:id="rId72" xr:uid="{8F49924A-FD54-4C78-8F4C-AB3A687FA323}"/>
    <hyperlink ref="B23" r:id="rId73" xr:uid="{CD15C593-A9B2-4131-990C-ED41ABB4FE64}"/>
    <hyperlink ref="B27" r:id="rId74" xr:uid="{BBF70FCF-6F94-4A3B-9F5E-B7344B34F17D}"/>
    <hyperlink ref="B31" r:id="rId75" xr:uid="{78196F67-2586-44E8-8FEA-40BD09CDAD19}"/>
    <hyperlink ref="B35" r:id="rId76" xr:uid="{14E6E039-831A-463C-8097-7809F4D1DB25}"/>
    <hyperlink ref="B39" r:id="rId77" xr:uid="{780E14E0-368A-459A-82E8-C73B572B6414}"/>
    <hyperlink ref="B43" r:id="rId78" xr:uid="{CAFDDFEB-A9C7-4F11-97BB-C1EC7FB32CCA}"/>
    <hyperlink ref="B47" r:id="rId79" xr:uid="{A18FE0E3-ED4C-4E47-B454-972BE562B366}"/>
    <hyperlink ref="B51" r:id="rId80" xr:uid="{0F7B1E54-D17A-46BD-BD22-9F573483AAA1}"/>
    <hyperlink ref="B55" r:id="rId81" xr:uid="{47D5D00F-6F75-4DBD-B748-78F49D72A1AB}"/>
    <hyperlink ref="B59" r:id="rId82" xr:uid="{69AFB601-C782-4759-8FE6-8896AF2F438B}"/>
    <hyperlink ref="B63" r:id="rId83" xr:uid="{8FF55DD1-96CB-4F44-94E6-DF8966D2990E}"/>
    <hyperlink ref="B67" r:id="rId84" xr:uid="{D76EDB92-B72F-43F9-9EEC-D567744C17A4}"/>
    <hyperlink ref="H11" r:id="rId85" xr:uid="{C6079915-F170-4033-AAAD-05920AC11B14}"/>
    <hyperlink ref="H15" r:id="rId86" xr:uid="{2DD51B01-C62F-4E9F-AA66-5D16DB54D0C3}"/>
    <hyperlink ref="H19" r:id="rId87" xr:uid="{02431570-A9E8-4CE6-8E7C-D8EDEA214615}"/>
    <hyperlink ref="H23" r:id="rId88" xr:uid="{BFB297ED-3941-4778-87B9-10544335B944}"/>
    <hyperlink ref="H27" r:id="rId89" xr:uid="{A9BD9077-6C0B-4BBB-A87A-9D32184A779A}"/>
    <hyperlink ref="H31" r:id="rId90" xr:uid="{F91E8E53-38F7-4DF2-80AA-E29C3A49CC51}"/>
    <hyperlink ref="H35" r:id="rId91" xr:uid="{AB376937-CB5C-41E7-A671-78A0C26739EC}"/>
    <hyperlink ref="H39" r:id="rId92" xr:uid="{ACF2BDBF-D1B0-4E69-843F-A31182F320F9}"/>
    <hyperlink ref="H43" r:id="rId93" xr:uid="{D276EAA9-6CD7-409E-A1EF-18F715BE4C23}"/>
    <hyperlink ref="H47" r:id="rId94" xr:uid="{922F1D55-7AEE-4763-BD11-039F6EFA05B0}"/>
    <hyperlink ref="H51" r:id="rId95" xr:uid="{247B5631-57C7-43DD-B755-A899AC3F7E02}"/>
    <hyperlink ref="H55" r:id="rId96" xr:uid="{6845D7CB-781C-4A26-858D-A3D9156C4B41}"/>
    <hyperlink ref="H59" r:id="rId97" xr:uid="{E65B37ED-0471-4398-8320-AEC130784507}"/>
    <hyperlink ref="H63" r:id="rId98" xr:uid="{5C9AA919-8694-4EB4-8099-032E57516F92}"/>
    <hyperlink ref="H67" r:id="rId99" xr:uid="{3A551B82-9110-47A5-BFC9-73B6CAB95264}"/>
  </hyperlinks>
  <pageMargins left="0.7" right="0.7" top="0.75" bottom="0.75" header="0.3" footer="0.3"/>
  <pageSetup paperSize="9" orientation="portrait" r:id="rId10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BF61D-2B22-41B6-8E8D-03B069C90BC4}">
  <dimension ref="A1:IF43"/>
  <sheetViews>
    <sheetView showGridLines="0" zoomScaleNormal="100" workbookViewId="0">
      <selection sqref="A1:D1"/>
    </sheetView>
  </sheetViews>
  <sheetFormatPr defaultColWidth="7.7109375" defaultRowHeight="12.75" x14ac:dyDescent="0.25"/>
  <cols>
    <col min="1" max="1" width="20.28515625" style="576" customWidth="1"/>
    <col min="2" max="2" width="20.7109375" style="573" customWidth="1"/>
    <col min="3" max="4" width="17.7109375" style="573" customWidth="1"/>
    <col min="5" max="240" width="7.7109375" style="573"/>
    <col min="241" max="241" width="30.28515625" style="573" customWidth="1"/>
    <col min="242" max="242" width="20.7109375" style="573" customWidth="1"/>
    <col min="243" max="244" width="17.7109375" style="573" customWidth="1"/>
    <col min="245" max="16384" width="7.7109375" style="573"/>
  </cols>
  <sheetData>
    <row r="1" spans="1:240" ht="34.5" customHeight="1" x14ac:dyDescent="0.25">
      <c r="A1" s="1753" t="s">
        <v>1749</v>
      </c>
      <c r="B1" s="1753"/>
      <c r="C1" s="1753"/>
      <c r="D1" s="1753"/>
      <c r="E1" s="1224"/>
      <c r="F1" s="1224"/>
      <c r="G1" s="1224"/>
      <c r="H1" s="1224"/>
      <c r="I1" s="1224"/>
      <c r="J1" s="1224"/>
      <c r="K1" s="1224"/>
      <c r="L1" s="1224"/>
      <c r="M1" s="1224"/>
      <c r="N1" s="1224"/>
      <c r="O1" s="1224"/>
      <c r="P1" s="1224"/>
      <c r="Q1" s="1224"/>
      <c r="R1" s="1224"/>
      <c r="S1" s="1224"/>
      <c r="T1" s="1224"/>
      <c r="U1" s="1224"/>
      <c r="V1" s="1224"/>
      <c r="W1" s="1224"/>
      <c r="X1" s="1224"/>
      <c r="Y1" s="1224"/>
      <c r="Z1" s="1224"/>
      <c r="AA1" s="1224"/>
      <c r="AB1" s="1224"/>
      <c r="AC1" s="1224"/>
      <c r="AD1" s="1224"/>
      <c r="AE1" s="1224"/>
      <c r="AF1" s="1224"/>
      <c r="AG1" s="1224"/>
      <c r="AH1" s="1224"/>
      <c r="AI1" s="1224"/>
      <c r="AJ1" s="1224"/>
      <c r="AK1" s="1224"/>
      <c r="AL1" s="1224"/>
      <c r="AM1" s="1224"/>
      <c r="AN1" s="1224"/>
      <c r="AO1" s="1224"/>
      <c r="AP1" s="1224"/>
      <c r="AQ1" s="1224"/>
      <c r="AR1" s="1224"/>
      <c r="AS1" s="1224"/>
      <c r="AT1" s="1224"/>
      <c r="AU1" s="1224"/>
      <c r="AV1" s="1224"/>
      <c r="AW1" s="1224"/>
      <c r="AX1" s="1224"/>
      <c r="AY1" s="1224"/>
      <c r="AZ1" s="1224"/>
      <c r="BA1" s="1224"/>
      <c r="BB1" s="1224"/>
      <c r="BC1" s="1224"/>
      <c r="BD1" s="1224"/>
      <c r="BE1" s="1224"/>
      <c r="BF1" s="1224"/>
      <c r="BG1" s="1224"/>
      <c r="BH1" s="1224"/>
      <c r="BI1" s="1224"/>
      <c r="BJ1" s="1224"/>
      <c r="BK1" s="1224"/>
      <c r="BL1" s="1224"/>
      <c r="BM1" s="1224"/>
      <c r="BN1" s="1224"/>
      <c r="BO1" s="1224"/>
      <c r="BP1" s="1224"/>
      <c r="BQ1" s="1224"/>
      <c r="BR1" s="1224"/>
      <c r="BS1" s="1224"/>
      <c r="BT1" s="1224"/>
      <c r="BU1" s="1224"/>
      <c r="BV1" s="1224"/>
      <c r="BW1" s="1224"/>
      <c r="BX1" s="1224"/>
      <c r="BY1" s="1224"/>
      <c r="BZ1" s="1224"/>
      <c r="CA1" s="1224"/>
      <c r="CB1" s="1224"/>
      <c r="CC1" s="1224"/>
      <c r="CD1" s="1224"/>
      <c r="CE1" s="1224"/>
      <c r="CF1" s="1224"/>
      <c r="CG1" s="1224"/>
      <c r="CH1" s="1224"/>
      <c r="CI1" s="1224"/>
      <c r="CJ1" s="1224"/>
      <c r="CK1" s="1224"/>
      <c r="CL1" s="1224"/>
      <c r="CM1" s="1224"/>
      <c r="CN1" s="1224"/>
      <c r="CO1" s="1224"/>
      <c r="CP1" s="1224"/>
      <c r="CQ1" s="1224"/>
      <c r="CR1" s="1224"/>
      <c r="CS1" s="1224"/>
      <c r="CT1" s="1224"/>
      <c r="CU1" s="1224"/>
      <c r="CV1" s="1224"/>
      <c r="CW1" s="1224"/>
      <c r="CX1" s="1224"/>
      <c r="CY1" s="1224"/>
      <c r="CZ1" s="1224"/>
      <c r="DA1" s="1224"/>
      <c r="DB1" s="1224"/>
      <c r="DC1" s="1224"/>
      <c r="DD1" s="1224"/>
      <c r="DE1" s="1224"/>
      <c r="DF1" s="1224"/>
      <c r="DG1" s="1224"/>
      <c r="DH1" s="1224"/>
      <c r="DI1" s="1224"/>
      <c r="DJ1" s="1224"/>
      <c r="DK1" s="1224"/>
      <c r="DL1" s="1224"/>
      <c r="DM1" s="1224"/>
      <c r="DN1" s="1224"/>
      <c r="DO1" s="1224"/>
      <c r="DP1" s="1224"/>
      <c r="DQ1" s="1224"/>
      <c r="DR1" s="1224"/>
      <c r="DS1" s="1224"/>
      <c r="DT1" s="1224"/>
      <c r="DU1" s="1224"/>
      <c r="DV1" s="1224"/>
      <c r="DW1" s="1224"/>
      <c r="DX1" s="1224"/>
      <c r="DY1" s="1224"/>
      <c r="DZ1" s="1224"/>
      <c r="EA1" s="1224"/>
      <c r="EB1" s="1224"/>
      <c r="EC1" s="1224"/>
      <c r="ED1" s="1224"/>
      <c r="EE1" s="1224"/>
      <c r="EF1" s="1224"/>
      <c r="EG1" s="1224"/>
      <c r="EH1" s="1224"/>
      <c r="EI1" s="1224"/>
      <c r="EJ1" s="1224"/>
      <c r="EK1" s="1224"/>
      <c r="EL1" s="1224"/>
      <c r="EM1" s="1224"/>
      <c r="EN1" s="1224"/>
      <c r="EO1" s="1224"/>
      <c r="EP1" s="1224"/>
      <c r="EQ1" s="1224"/>
      <c r="ER1" s="1224"/>
      <c r="ES1" s="1224"/>
      <c r="ET1" s="1224"/>
      <c r="EU1" s="1224"/>
      <c r="EV1" s="1224"/>
      <c r="EW1" s="1224"/>
      <c r="EX1" s="1224"/>
      <c r="EY1" s="1224"/>
      <c r="EZ1" s="1224"/>
      <c r="FA1" s="1224"/>
      <c r="FB1" s="1224"/>
      <c r="FC1" s="1224"/>
      <c r="FD1" s="1224"/>
      <c r="FE1" s="1224"/>
      <c r="FF1" s="1224"/>
      <c r="FG1" s="1224"/>
      <c r="FH1" s="1224"/>
      <c r="FI1" s="1224"/>
      <c r="FJ1" s="1224"/>
      <c r="FK1" s="1224"/>
      <c r="FL1" s="1224"/>
      <c r="FM1" s="1224"/>
      <c r="FN1" s="1224"/>
      <c r="FO1" s="1224"/>
      <c r="FP1" s="1224"/>
      <c r="FQ1" s="1224"/>
      <c r="FR1" s="1224"/>
      <c r="FS1" s="1224"/>
      <c r="FT1" s="1224"/>
      <c r="FU1" s="1224"/>
      <c r="FV1" s="1224"/>
      <c r="FW1" s="1224"/>
      <c r="FX1" s="1224"/>
      <c r="FY1" s="1224"/>
      <c r="FZ1" s="1224"/>
      <c r="GA1" s="1224"/>
      <c r="GB1" s="1224"/>
      <c r="GC1" s="1224"/>
      <c r="GD1" s="1224"/>
      <c r="GE1" s="1224"/>
      <c r="GF1" s="1224"/>
      <c r="GG1" s="1224"/>
      <c r="GH1" s="1224"/>
      <c r="GI1" s="1224"/>
      <c r="GJ1" s="1224"/>
      <c r="GK1" s="1224"/>
      <c r="GL1" s="1224"/>
      <c r="GM1" s="1224"/>
      <c r="GN1" s="1224"/>
      <c r="GO1" s="1224"/>
      <c r="GP1" s="1224"/>
      <c r="GQ1" s="1224"/>
      <c r="GR1" s="1224"/>
      <c r="GS1" s="1224"/>
      <c r="GT1" s="1224"/>
      <c r="GU1" s="1224"/>
      <c r="GV1" s="1224"/>
      <c r="GW1" s="1224"/>
      <c r="GX1" s="1224"/>
      <c r="GY1" s="1224"/>
      <c r="GZ1" s="1224"/>
      <c r="HA1" s="1224"/>
      <c r="HB1" s="1224"/>
      <c r="HC1" s="1224"/>
      <c r="HD1" s="1224"/>
      <c r="HE1" s="1224"/>
      <c r="HF1" s="1224"/>
      <c r="HG1" s="1224"/>
      <c r="HH1" s="1224"/>
      <c r="HI1" s="1224"/>
      <c r="HJ1" s="1224"/>
      <c r="HK1" s="1224"/>
      <c r="HL1" s="1224"/>
      <c r="HM1" s="1224"/>
      <c r="HN1" s="1224"/>
      <c r="HO1" s="1224"/>
      <c r="HP1" s="1224"/>
      <c r="HQ1" s="1224"/>
      <c r="HR1" s="1224"/>
      <c r="HS1" s="1224"/>
      <c r="HT1" s="1224"/>
      <c r="HU1" s="1224"/>
      <c r="HV1" s="1224"/>
      <c r="HW1" s="1224"/>
      <c r="HX1" s="1224"/>
      <c r="HY1" s="1224"/>
      <c r="HZ1" s="1224"/>
      <c r="IA1" s="1224"/>
      <c r="IB1" s="1224"/>
      <c r="IC1" s="1224"/>
      <c r="ID1" s="1224"/>
      <c r="IE1" s="1224"/>
      <c r="IF1" s="1224"/>
    </row>
    <row r="2" spans="1:240" ht="34.5" customHeight="1" x14ac:dyDescent="0.25">
      <c r="A2" s="1754" t="s">
        <v>1748</v>
      </c>
      <c r="B2" s="1754"/>
      <c r="C2" s="1754"/>
      <c r="D2" s="1754"/>
      <c r="E2" s="1224"/>
      <c r="F2" s="1224"/>
      <c r="G2" s="1224"/>
      <c r="H2" s="1224"/>
      <c r="I2" s="1224"/>
      <c r="J2" s="1224"/>
      <c r="K2" s="1224"/>
      <c r="L2" s="1224"/>
      <c r="M2" s="1224"/>
      <c r="N2" s="1224"/>
      <c r="O2" s="1224"/>
      <c r="P2" s="1224"/>
      <c r="Q2" s="1224"/>
      <c r="R2" s="1224"/>
      <c r="S2" s="1224"/>
      <c r="T2" s="1224"/>
      <c r="U2" s="1224"/>
      <c r="V2" s="1224"/>
      <c r="W2" s="1224"/>
      <c r="X2" s="1224"/>
      <c r="Y2" s="1224"/>
      <c r="Z2" s="1224"/>
      <c r="AA2" s="1224"/>
      <c r="AB2" s="1224"/>
      <c r="AC2" s="1224"/>
      <c r="AD2" s="1224"/>
      <c r="AE2" s="1224"/>
      <c r="AF2" s="1224"/>
      <c r="AG2" s="1224"/>
      <c r="AH2" s="1224"/>
      <c r="AI2" s="1224"/>
      <c r="AJ2" s="1224"/>
      <c r="AK2" s="1224"/>
      <c r="AL2" s="1224"/>
      <c r="AM2" s="1224"/>
      <c r="AN2" s="1224"/>
      <c r="AO2" s="1224"/>
      <c r="AP2" s="1224"/>
      <c r="AQ2" s="1224"/>
      <c r="AR2" s="1224"/>
      <c r="AS2" s="1224"/>
      <c r="AT2" s="1224"/>
      <c r="AU2" s="1224"/>
      <c r="AV2" s="1224"/>
      <c r="AW2" s="1224"/>
      <c r="AX2" s="1224"/>
      <c r="AY2" s="1224"/>
      <c r="AZ2" s="1224"/>
      <c r="BA2" s="1224"/>
      <c r="BB2" s="1224"/>
      <c r="BC2" s="1224"/>
      <c r="BD2" s="1224"/>
      <c r="BE2" s="1224"/>
      <c r="BF2" s="1224"/>
      <c r="BG2" s="1224"/>
      <c r="BH2" s="1224"/>
      <c r="BI2" s="1224"/>
      <c r="BJ2" s="1224"/>
      <c r="BK2" s="1224"/>
      <c r="BL2" s="1224"/>
      <c r="BM2" s="1224"/>
      <c r="BN2" s="1224"/>
      <c r="BO2" s="1224"/>
      <c r="BP2" s="1224"/>
      <c r="BQ2" s="1224"/>
      <c r="BR2" s="1224"/>
      <c r="BS2" s="1224"/>
      <c r="BT2" s="1224"/>
      <c r="BU2" s="1224"/>
      <c r="BV2" s="1224"/>
      <c r="BW2" s="1224"/>
      <c r="BX2" s="1224"/>
      <c r="BY2" s="1224"/>
      <c r="BZ2" s="1224"/>
      <c r="CA2" s="1224"/>
      <c r="CB2" s="1224"/>
      <c r="CC2" s="1224"/>
      <c r="CD2" s="1224"/>
      <c r="CE2" s="1224"/>
      <c r="CF2" s="1224"/>
      <c r="CG2" s="1224"/>
      <c r="CH2" s="1224"/>
      <c r="CI2" s="1224"/>
      <c r="CJ2" s="1224"/>
      <c r="CK2" s="1224"/>
      <c r="CL2" s="1224"/>
      <c r="CM2" s="1224"/>
      <c r="CN2" s="1224"/>
      <c r="CO2" s="1224"/>
      <c r="CP2" s="1224"/>
      <c r="CQ2" s="1224"/>
      <c r="CR2" s="1224"/>
      <c r="CS2" s="1224"/>
      <c r="CT2" s="1224"/>
      <c r="CU2" s="1224"/>
      <c r="CV2" s="1224"/>
      <c r="CW2" s="1224"/>
      <c r="CX2" s="1224"/>
      <c r="CY2" s="1224"/>
      <c r="CZ2" s="1224"/>
      <c r="DA2" s="1224"/>
      <c r="DB2" s="1224"/>
      <c r="DC2" s="1224"/>
      <c r="DD2" s="1224"/>
      <c r="DE2" s="1224"/>
      <c r="DF2" s="1224"/>
      <c r="DG2" s="1224"/>
      <c r="DH2" s="1224"/>
      <c r="DI2" s="1224"/>
      <c r="DJ2" s="1224"/>
      <c r="DK2" s="1224"/>
      <c r="DL2" s="1224"/>
      <c r="DM2" s="1224"/>
      <c r="DN2" s="1224"/>
      <c r="DO2" s="1224"/>
      <c r="DP2" s="1224"/>
      <c r="DQ2" s="1224"/>
      <c r="DR2" s="1224"/>
      <c r="DS2" s="1224"/>
      <c r="DT2" s="1224"/>
      <c r="DU2" s="1224"/>
      <c r="DV2" s="1224"/>
      <c r="DW2" s="1224"/>
      <c r="DX2" s="1224"/>
      <c r="DY2" s="1224"/>
      <c r="DZ2" s="1224"/>
      <c r="EA2" s="1224"/>
      <c r="EB2" s="1224"/>
      <c r="EC2" s="1224"/>
      <c r="ED2" s="1224"/>
      <c r="EE2" s="1224"/>
      <c r="EF2" s="1224"/>
      <c r="EG2" s="1224"/>
      <c r="EH2" s="1224"/>
      <c r="EI2" s="1224"/>
      <c r="EJ2" s="1224"/>
      <c r="EK2" s="1224"/>
      <c r="EL2" s="1224"/>
      <c r="EM2" s="1224"/>
      <c r="EN2" s="1224"/>
      <c r="EO2" s="1224"/>
      <c r="EP2" s="1224"/>
      <c r="EQ2" s="1224"/>
      <c r="ER2" s="1224"/>
      <c r="ES2" s="1224"/>
      <c r="ET2" s="1224"/>
      <c r="EU2" s="1224"/>
      <c r="EV2" s="1224"/>
      <c r="EW2" s="1224"/>
      <c r="EX2" s="1224"/>
      <c r="EY2" s="1224"/>
      <c r="EZ2" s="1224"/>
      <c r="FA2" s="1224"/>
      <c r="FB2" s="1224"/>
      <c r="FC2" s="1224"/>
      <c r="FD2" s="1224"/>
      <c r="FE2" s="1224"/>
      <c r="FF2" s="1224"/>
      <c r="FG2" s="1224"/>
      <c r="FH2" s="1224"/>
      <c r="FI2" s="1224"/>
      <c r="FJ2" s="1224"/>
      <c r="FK2" s="1224"/>
      <c r="FL2" s="1224"/>
      <c r="FM2" s="1224"/>
      <c r="FN2" s="1224"/>
      <c r="FO2" s="1224"/>
      <c r="FP2" s="1224"/>
      <c r="FQ2" s="1224"/>
      <c r="FR2" s="1224"/>
      <c r="FS2" s="1224"/>
      <c r="FT2" s="1224"/>
      <c r="FU2" s="1224"/>
      <c r="FV2" s="1224"/>
      <c r="FW2" s="1224"/>
      <c r="FX2" s="1224"/>
      <c r="FY2" s="1224"/>
      <c r="FZ2" s="1224"/>
      <c r="GA2" s="1224"/>
      <c r="GB2" s="1224"/>
      <c r="GC2" s="1224"/>
      <c r="GD2" s="1224"/>
      <c r="GE2" s="1224"/>
      <c r="GF2" s="1224"/>
      <c r="GG2" s="1224"/>
      <c r="GH2" s="1224"/>
      <c r="GI2" s="1224"/>
      <c r="GJ2" s="1224"/>
      <c r="GK2" s="1224"/>
      <c r="GL2" s="1224"/>
      <c r="GM2" s="1224"/>
      <c r="GN2" s="1224"/>
      <c r="GO2" s="1224"/>
      <c r="GP2" s="1224"/>
      <c r="GQ2" s="1224"/>
      <c r="GR2" s="1224"/>
      <c r="GS2" s="1224"/>
      <c r="GT2" s="1224"/>
      <c r="GU2" s="1224"/>
      <c r="GV2" s="1224"/>
      <c r="GW2" s="1224"/>
      <c r="GX2" s="1224"/>
      <c r="GY2" s="1224"/>
      <c r="GZ2" s="1224"/>
      <c r="HA2" s="1224"/>
      <c r="HB2" s="1224"/>
      <c r="HC2" s="1224"/>
      <c r="HD2" s="1224"/>
      <c r="HE2" s="1224"/>
      <c r="HF2" s="1224"/>
      <c r="HG2" s="1224"/>
      <c r="HH2" s="1224"/>
      <c r="HI2" s="1224"/>
      <c r="HJ2" s="1224"/>
      <c r="HK2" s="1224"/>
      <c r="HL2" s="1224"/>
      <c r="HM2" s="1224"/>
      <c r="HN2" s="1224"/>
      <c r="HO2" s="1224"/>
      <c r="HP2" s="1224"/>
      <c r="HQ2" s="1224"/>
      <c r="HR2" s="1224"/>
      <c r="HS2" s="1224"/>
      <c r="HT2" s="1224"/>
      <c r="HU2" s="1224"/>
      <c r="HV2" s="1224"/>
      <c r="HW2" s="1224"/>
      <c r="HX2" s="1224"/>
      <c r="HY2" s="1224"/>
      <c r="HZ2" s="1224"/>
      <c r="IA2" s="1224"/>
      <c r="IB2" s="1224"/>
      <c r="IC2" s="1224"/>
      <c r="ID2" s="1224"/>
      <c r="IE2" s="1224"/>
      <c r="IF2" s="1224"/>
    </row>
    <row r="3" spans="1:240" ht="9.75" customHeight="1" x14ac:dyDescent="0.25">
      <c r="A3" s="1227" t="s">
        <v>1547</v>
      </c>
      <c r="B3" s="1226"/>
      <c r="C3" s="1226"/>
      <c r="D3" s="1225" t="s">
        <v>1546</v>
      </c>
      <c r="E3" s="1224"/>
      <c r="F3" s="1224"/>
      <c r="G3" s="1224"/>
      <c r="H3" s="1224"/>
      <c r="I3" s="1224"/>
      <c r="J3" s="1224"/>
      <c r="K3" s="1224"/>
      <c r="L3" s="1224"/>
      <c r="M3" s="1224"/>
      <c r="N3" s="1224"/>
      <c r="O3" s="1224"/>
      <c r="P3" s="1224"/>
      <c r="Q3" s="1224"/>
      <c r="R3" s="1224"/>
      <c r="S3" s="1224"/>
      <c r="T3" s="1224"/>
      <c r="U3" s="1224"/>
      <c r="V3" s="1224"/>
      <c r="W3" s="1224"/>
      <c r="X3" s="1224"/>
      <c r="Y3" s="1224"/>
      <c r="Z3" s="1224"/>
      <c r="AA3" s="1224"/>
      <c r="AB3" s="1224"/>
      <c r="AC3" s="1224"/>
      <c r="AD3" s="1224"/>
      <c r="AE3" s="1224"/>
      <c r="AF3" s="1224"/>
      <c r="AG3" s="1224"/>
      <c r="AH3" s="1224"/>
      <c r="AI3" s="1224"/>
      <c r="AJ3" s="1224"/>
      <c r="AK3" s="1224"/>
      <c r="AL3" s="1224"/>
      <c r="AM3" s="1224"/>
      <c r="AN3" s="1224"/>
      <c r="AO3" s="1224"/>
      <c r="AP3" s="1224"/>
      <c r="AQ3" s="1224"/>
      <c r="AR3" s="1224"/>
      <c r="AS3" s="1224"/>
      <c r="AT3" s="1224"/>
      <c r="AU3" s="1224"/>
      <c r="AV3" s="1224"/>
      <c r="AW3" s="1224"/>
      <c r="AX3" s="1224"/>
      <c r="AY3" s="1224"/>
      <c r="AZ3" s="1224"/>
      <c r="BA3" s="1224"/>
      <c r="BB3" s="1224"/>
      <c r="BC3" s="1224"/>
      <c r="BD3" s="1224"/>
      <c r="BE3" s="1224"/>
      <c r="BF3" s="1224"/>
      <c r="BG3" s="1224"/>
      <c r="BH3" s="1224"/>
      <c r="BI3" s="1224"/>
      <c r="BJ3" s="1224"/>
      <c r="BK3" s="1224"/>
      <c r="BL3" s="1224"/>
      <c r="BM3" s="1224"/>
      <c r="BN3" s="1224"/>
      <c r="BO3" s="1224"/>
      <c r="BP3" s="1224"/>
      <c r="BQ3" s="1224"/>
      <c r="BR3" s="1224"/>
      <c r="BS3" s="1224"/>
      <c r="BT3" s="1224"/>
      <c r="BU3" s="1224"/>
      <c r="BV3" s="1224"/>
      <c r="BW3" s="1224"/>
      <c r="BX3" s="1224"/>
      <c r="BY3" s="1224"/>
      <c r="BZ3" s="1224"/>
      <c r="CA3" s="1224"/>
      <c r="CB3" s="1224"/>
      <c r="CC3" s="1224"/>
      <c r="CD3" s="1224"/>
      <c r="CE3" s="1224"/>
      <c r="CF3" s="1224"/>
      <c r="CG3" s="1224"/>
      <c r="CH3" s="1224"/>
      <c r="CI3" s="1224"/>
      <c r="CJ3" s="1224"/>
      <c r="CK3" s="1224"/>
      <c r="CL3" s="1224"/>
      <c r="CM3" s="1224"/>
      <c r="CN3" s="1224"/>
      <c r="CO3" s="1224"/>
      <c r="CP3" s="1224"/>
      <c r="CQ3" s="1224"/>
      <c r="CR3" s="1224"/>
      <c r="CS3" s="1224"/>
      <c r="CT3" s="1224"/>
      <c r="CU3" s="1224"/>
      <c r="CV3" s="1224"/>
      <c r="CW3" s="1224"/>
      <c r="CX3" s="1224"/>
      <c r="CY3" s="1224"/>
      <c r="CZ3" s="1224"/>
      <c r="DA3" s="1224"/>
      <c r="DB3" s="1224"/>
      <c r="DC3" s="1224"/>
      <c r="DD3" s="1224"/>
      <c r="DE3" s="1224"/>
      <c r="DF3" s="1224"/>
      <c r="DG3" s="1224"/>
      <c r="DH3" s="1224"/>
      <c r="DI3" s="1224"/>
      <c r="DJ3" s="1224"/>
      <c r="DK3" s="1224"/>
      <c r="DL3" s="1224"/>
      <c r="DM3" s="1224"/>
      <c r="DN3" s="1224"/>
      <c r="DO3" s="1224"/>
      <c r="DP3" s="1224"/>
      <c r="DQ3" s="1224"/>
      <c r="DR3" s="1224"/>
      <c r="DS3" s="1224"/>
      <c r="DT3" s="1224"/>
      <c r="DU3" s="1224"/>
      <c r="DV3" s="1224"/>
      <c r="DW3" s="1224"/>
      <c r="DX3" s="1224"/>
      <c r="DY3" s="1224"/>
      <c r="DZ3" s="1224"/>
      <c r="EA3" s="1224"/>
      <c r="EB3" s="1224"/>
      <c r="EC3" s="1224"/>
      <c r="ED3" s="1224"/>
      <c r="EE3" s="1224"/>
      <c r="EF3" s="1224"/>
      <c r="EG3" s="1224"/>
      <c r="EH3" s="1224"/>
      <c r="EI3" s="1224"/>
      <c r="EJ3" s="1224"/>
      <c r="EK3" s="1224"/>
      <c r="EL3" s="1224"/>
      <c r="EM3" s="1224"/>
      <c r="EN3" s="1224"/>
      <c r="EO3" s="1224"/>
      <c r="EP3" s="1224"/>
      <c r="EQ3" s="1224"/>
      <c r="ER3" s="1224"/>
      <c r="ES3" s="1224"/>
      <c r="ET3" s="1224"/>
      <c r="EU3" s="1224"/>
      <c r="EV3" s="1224"/>
      <c r="EW3" s="1224"/>
      <c r="EX3" s="1224"/>
      <c r="EY3" s="1224"/>
      <c r="EZ3" s="1224"/>
      <c r="FA3" s="1224"/>
      <c r="FB3" s="1224"/>
      <c r="FC3" s="1224"/>
      <c r="FD3" s="1224"/>
      <c r="FE3" s="1224"/>
      <c r="FF3" s="1224"/>
      <c r="FG3" s="1224"/>
      <c r="FH3" s="1224"/>
      <c r="FI3" s="1224"/>
      <c r="FJ3" s="1224"/>
      <c r="FK3" s="1224"/>
      <c r="FL3" s="1224"/>
      <c r="FM3" s="1224"/>
      <c r="FN3" s="1224"/>
      <c r="FO3" s="1224"/>
      <c r="FP3" s="1224"/>
      <c r="FQ3" s="1224"/>
      <c r="FR3" s="1224"/>
      <c r="FS3" s="1224"/>
      <c r="FT3" s="1224"/>
      <c r="FU3" s="1224"/>
      <c r="FV3" s="1224"/>
      <c r="FW3" s="1224"/>
      <c r="FX3" s="1224"/>
      <c r="FY3" s="1224"/>
      <c r="FZ3" s="1224"/>
      <c r="GA3" s="1224"/>
      <c r="GB3" s="1224"/>
      <c r="GC3" s="1224"/>
      <c r="GD3" s="1224"/>
      <c r="GE3" s="1224"/>
      <c r="GF3" s="1224"/>
      <c r="GG3" s="1224"/>
      <c r="GH3" s="1224"/>
      <c r="GI3" s="1224"/>
      <c r="GJ3" s="1224"/>
      <c r="GK3" s="1224"/>
      <c r="GL3" s="1224"/>
      <c r="GM3" s="1224"/>
      <c r="GN3" s="1224"/>
      <c r="GO3" s="1224"/>
      <c r="GP3" s="1224"/>
      <c r="GQ3" s="1224"/>
      <c r="GR3" s="1224"/>
      <c r="GS3" s="1224"/>
      <c r="GT3" s="1224"/>
      <c r="GU3" s="1224"/>
      <c r="GV3" s="1224"/>
      <c r="GW3" s="1224"/>
      <c r="GX3" s="1224"/>
      <c r="GY3" s="1224"/>
      <c r="GZ3" s="1224"/>
      <c r="HA3" s="1224"/>
      <c r="HB3" s="1224"/>
      <c r="HC3" s="1224"/>
      <c r="HD3" s="1224"/>
      <c r="HE3" s="1224"/>
      <c r="HF3" s="1224"/>
      <c r="HG3" s="1224"/>
      <c r="HH3" s="1224"/>
      <c r="HI3" s="1224"/>
      <c r="HJ3" s="1224"/>
      <c r="HK3" s="1224"/>
      <c r="HL3" s="1224"/>
      <c r="HM3" s="1224"/>
      <c r="HN3" s="1224"/>
      <c r="HO3" s="1224"/>
      <c r="HP3" s="1224"/>
      <c r="HQ3" s="1224"/>
      <c r="HR3" s="1224"/>
      <c r="HS3" s="1224"/>
      <c r="HT3" s="1224"/>
      <c r="HU3" s="1224"/>
      <c r="HV3" s="1224"/>
      <c r="HW3" s="1224"/>
      <c r="HX3" s="1224"/>
      <c r="HY3" s="1224"/>
      <c r="HZ3" s="1224"/>
      <c r="IA3" s="1224"/>
      <c r="IB3" s="1224"/>
      <c r="IC3" s="1224"/>
      <c r="ID3" s="1224"/>
      <c r="IE3" s="1224"/>
      <c r="IF3" s="1224"/>
    </row>
    <row r="4" spans="1:240" ht="22.5" customHeight="1" x14ac:dyDescent="0.25">
      <c r="A4" s="1178"/>
      <c r="B4" s="1203" t="s">
        <v>1613</v>
      </c>
      <c r="C4" s="1203" t="s">
        <v>1612</v>
      </c>
      <c r="D4" s="585" t="s">
        <v>1611</v>
      </c>
      <c r="E4" s="1202" t="s">
        <v>1747</v>
      </c>
      <c r="F4" s="1202"/>
      <c r="G4" s="1202"/>
      <c r="H4" s="1202"/>
      <c r="I4" s="1202"/>
      <c r="J4" s="1202"/>
      <c r="K4" s="1202"/>
      <c r="L4" s="1202"/>
      <c r="M4" s="1202"/>
      <c r="N4" s="1202"/>
      <c r="O4" s="1202"/>
      <c r="P4" s="1202"/>
      <c r="Q4" s="1202"/>
      <c r="R4" s="1202"/>
      <c r="S4" s="1202"/>
      <c r="T4" s="1202"/>
      <c r="U4" s="1202"/>
      <c r="V4" s="1202"/>
      <c r="W4" s="1202"/>
      <c r="X4" s="1202"/>
      <c r="Y4" s="1202"/>
      <c r="Z4" s="1202"/>
      <c r="AA4" s="1202"/>
      <c r="AB4" s="1202"/>
      <c r="AC4" s="1202"/>
      <c r="AD4" s="1202"/>
      <c r="AE4" s="1202"/>
      <c r="AF4" s="1202"/>
      <c r="AG4" s="1202"/>
      <c r="AH4" s="1202"/>
      <c r="AI4" s="1202"/>
      <c r="AJ4" s="1202"/>
      <c r="AK4" s="1202"/>
      <c r="AL4" s="1202"/>
      <c r="AM4" s="1202"/>
      <c r="AN4" s="1202"/>
      <c r="AO4" s="1202"/>
      <c r="AP4" s="1202"/>
      <c r="AQ4" s="1202"/>
      <c r="AR4" s="1202"/>
      <c r="AS4" s="1202"/>
      <c r="AT4" s="1202"/>
      <c r="AU4" s="1202"/>
      <c r="AV4" s="1202"/>
      <c r="AW4" s="1202"/>
      <c r="AX4" s="1202"/>
      <c r="AY4" s="1202"/>
      <c r="AZ4" s="1202"/>
      <c r="BA4" s="1202"/>
      <c r="BB4" s="1202"/>
      <c r="BC4" s="1202"/>
      <c r="BD4" s="1202"/>
      <c r="BE4" s="1202"/>
      <c r="BF4" s="1202"/>
      <c r="BG4" s="1202"/>
      <c r="BH4" s="1202"/>
      <c r="BI4" s="1202"/>
      <c r="BJ4" s="1202"/>
      <c r="BK4" s="1202"/>
      <c r="BL4" s="1202"/>
      <c r="BM4" s="1202"/>
      <c r="BN4" s="1202"/>
      <c r="BO4" s="1202"/>
      <c r="BP4" s="1202"/>
      <c r="BQ4" s="1202"/>
      <c r="BR4" s="1202"/>
      <c r="BS4" s="1202"/>
      <c r="BT4" s="1202"/>
      <c r="BU4" s="1202"/>
      <c r="BV4" s="1202"/>
      <c r="BW4" s="1202"/>
      <c r="BX4" s="1202"/>
      <c r="BY4" s="1202"/>
      <c r="BZ4" s="1202"/>
      <c r="CA4" s="1202"/>
      <c r="CB4" s="1202"/>
      <c r="CC4" s="1202"/>
      <c r="CD4" s="1202"/>
      <c r="CE4" s="1202"/>
      <c r="CF4" s="1202"/>
      <c r="CG4" s="1202"/>
      <c r="CH4" s="1202"/>
      <c r="CI4" s="1202"/>
      <c r="CJ4" s="1202"/>
      <c r="CK4" s="1202"/>
      <c r="CL4" s="1202"/>
      <c r="CM4" s="1202"/>
      <c r="CN4" s="1202"/>
      <c r="CO4" s="1202"/>
      <c r="CP4" s="1202"/>
      <c r="CQ4" s="1202"/>
      <c r="CR4" s="1202"/>
      <c r="CS4" s="1202"/>
      <c r="CT4" s="1202"/>
      <c r="CU4" s="1202"/>
      <c r="CV4" s="1202"/>
      <c r="CW4" s="1202"/>
      <c r="CX4" s="1202"/>
      <c r="CY4" s="1202"/>
      <c r="CZ4" s="1202"/>
      <c r="DA4" s="1202"/>
      <c r="DB4" s="1202"/>
      <c r="DC4" s="1202"/>
      <c r="DD4" s="1202"/>
      <c r="DE4" s="1202"/>
      <c r="DF4" s="1202"/>
      <c r="DG4" s="1202"/>
      <c r="DH4" s="1202"/>
      <c r="DI4" s="1202"/>
      <c r="DJ4" s="1202"/>
      <c r="DK4" s="1202"/>
      <c r="DL4" s="1202"/>
      <c r="DM4" s="1202"/>
      <c r="DN4" s="1202"/>
      <c r="DO4" s="1202"/>
      <c r="DP4" s="1202"/>
      <c r="DQ4" s="1202"/>
      <c r="DR4" s="1202"/>
      <c r="DS4" s="1202"/>
      <c r="DT4" s="1202"/>
      <c r="DU4" s="1202"/>
      <c r="DV4" s="1202"/>
      <c r="DW4" s="1202"/>
      <c r="DX4" s="1202"/>
      <c r="DY4" s="1202"/>
      <c r="DZ4" s="1202"/>
      <c r="EA4" s="1202"/>
      <c r="EB4" s="1202"/>
      <c r="EC4" s="1202"/>
      <c r="ED4" s="1202"/>
      <c r="EE4" s="1202"/>
      <c r="EF4" s="1202"/>
      <c r="EG4" s="1202"/>
      <c r="EH4" s="1202"/>
      <c r="EI4" s="1202"/>
      <c r="EJ4" s="1202"/>
      <c r="EK4" s="1202"/>
      <c r="EL4" s="1202"/>
      <c r="EM4" s="1202"/>
      <c r="EN4" s="1202"/>
      <c r="EO4" s="1202"/>
      <c r="EP4" s="1202"/>
      <c r="EQ4" s="1202"/>
      <c r="ER4" s="1202"/>
      <c r="ES4" s="1202"/>
      <c r="ET4" s="1202"/>
      <c r="EU4" s="1202"/>
      <c r="EV4" s="1202"/>
      <c r="EW4" s="1202"/>
      <c r="EX4" s="1202"/>
      <c r="EY4" s="1202"/>
      <c r="EZ4" s="1202"/>
      <c r="FA4" s="1202"/>
      <c r="FB4" s="1202"/>
      <c r="FC4" s="1202"/>
      <c r="FD4" s="1202"/>
      <c r="FE4" s="1202"/>
      <c r="FF4" s="1202"/>
      <c r="FG4" s="1202"/>
      <c r="FH4" s="1202"/>
      <c r="FI4" s="1202"/>
      <c r="FJ4" s="1202"/>
      <c r="FK4" s="1202"/>
      <c r="FL4" s="1202"/>
      <c r="FM4" s="1202"/>
      <c r="FN4" s="1202"/>
      <c r="FO4" s="1202"/>
      <c r="FP4" s="1202"/>
      <c r="FQ4" s="1202"/>
      <c r="FR4" s="1202"/>
      <c r="FS4" s="1202"/>
      <c r="FT4" s="1202"/>
      <c r="FU4" s="1202"/>
      <c r="FV4" s="1202"/>
      <c r="FW4" s="1202"/>
      <c r="FX4" s="1202"/>
      <c r="FY4" s="1202"/>
      <c r="FZ4" s="1202"/>
      <c r="GA4" s="1202"/>
      <c r="GB4" s="1202"/>
      <c r="GC4" s="1202"/>
      <c r="GD4" s="1202"/>
      <c r="GE4" s="1202"/>
      <c r="GF4" s="1202"/>
      <c r="GG4" s="1202"/>
      <c r="GH4" s="1202"/>
      <c r="GI4" s="1202"/>
      <c r="GJ4" s="1202"/>
      <c r="GK4" s="1202"/>
      <c r="GL4" s="1202"/>
      <c r="GM4" s="1202"/>
      <c r="GN4" s="1202"/>
      <c r="GO4" s="1202"/>
      <c r="GP4" s="1202"/>
      <c r="GQ4" s="1202"/>
      <c r="GR4" s="1202"/>
      <c r="GS4" s="1202"/>
      <c r="GT4" s="1202"/>
      <c r="GU4" s="1202"/>
      <c r="GV4" s="1202"/>
      <c r="GW4" s="1202"/>
      <c r="GX4" s="1202"/>
      <c r="GY4" s="1202"/>
      <c r="GZ4" s="1202"/>
      <c r="HA4" s="1202"/>
      <c r="HB4" s="1202"/>
      <c r="HC4" s="1202"/>
      <c r="HD4" s="1202"/>
      <c r="HE4" s="1202"/>
      <c r="HF4" s="1202"/>
      <c r="HG4" s="1202"/>
      <c r="HH4" s="1202"/>
      <c r="HI4" s="1202"/>
      <c r="HJ4" s="1202"/>
      <c r="HK4" s="1202"/>
      <c r="HL4" s="1202"/>
      <c r="HM4" s="1202"/>
      <c r="HN4" s="1202"/>
      <c r="HO4" s="1202"/>
      <c r="HP4" s="1202"/>
      <c r="HQ4" s="1202"/>
      <c r="HR4" s="1202"/>
      <c r="HS4" s="1202"/>
      <c r="HT4" s="1202"/>
      <c r="HU4" s="1202"/>
      <c r="HV4" s="1202"/>
      <c r="HW4" s="1202"/>
      <c r="HX4" s="1202"/>
      <c r="HY4" s="1202"/>
      <c r="HZ4" s="1202"/>
      <c r="IA4" s="1202"/>
      <c r="IB4" s="1202"/>
      <c r="IC4" s="1202"/>
      <c r="ID4" s="1202"/>
      <c r="IE4" s="1202"/>
      <c r="IF4" s="1202"/>
    </row>
    <row r="5" spans="1:240" ht="14.1" customHeight="1" x14ac:dyDescent="0.25">
      <c r="A5" s="1221" t="s">
        <v>145</v>
      </c>
      <c r="B5" s="1223"/>
      <c r="C5" s="1222"/>
      <c r="D5" s="685"/>
      <c r="E5" s="1216"/>
      <c r="F5"/>
      <c r="G5"/>
      <c r="H5"/>
      <c r="I5" s="1215"/>
      <c r="J5" s="1215"/>
      <c r="K5" s="1215"/>
      <c r="L5" s="1215"/>
      <c r="M5" s="1215"/>
      <c r="N5" s="1215"/>
      <c r="O5" s="1215"/>
      <c r="P5" s="1215"/>
      <c r="Q5" s="1215"/>
      <c r="R5" s="1215"/>
      <c r="S5" s="1215"/>
      <c r="T5" s="1215"/>
      <c r="U5" s="1215"/>
      <c r="V5" s="1215"/>
      <c r="W5" s="1215"/>
      <c r="X5" s="1215"/>
      <c r="Y5" s="1215"/>
      <c r="Z5" s="1215"/>
      <c r="AA5" s="1215"/>
      <c r="AB5" s="1215"/>
      <c r="AC5" s="1215"/>
      <c r="AD5" s="1215"/>
      <c r="AE5" s="1215"/>
      <c r="AF5" s="1215"/>
      <c r="AG5" s="1215"/>
      <c r="AH5" s="1215"/>
      <c r="AI5" s="1215"/>
      <c r="AJ5" s="1215"/>
      <c r="AK5" s="1215"/>
      <c r="AL5" s="1215"/>
      <c r="AM5" s="1215"/>
      <c r="AN5" s="1215"/>
      <c r="AO5" s="1215"/>
      <c r="AP5" s="1215"/>
      <c r="AQ5" s="1215"/>
      <c r="AR5" s="1215"/>
      <c r="AS5" s="1215"/>
      <c r="AT5" s="1215"/>
      <c r="AU5" s="1215"/>
      <c r="AV5" s="1215"/>
      <c r="AW5" s="1215"/>
      <c r="AX5" s="1215"/>
      <c r="AY5" s="1215"/>
      <c r="AZ5" s="1215"/>
      <c r="BA5" s="1215"/>
      <c r="BB5" s="1215"/>
      <c r="BC5" s="1215"/>
      <c r="BD5" s="1215"/>
      <c r="BE5" s="1215"/>
      <c r="BF5" s="1215"/>
      <c r="BG5" s="1215"/>
      <c r="BH5" s="1215"/>
      <c r="BI5" s="1215"/>
      <c r="BJ5" s="1215"/>
      <c r="BK5" s="1215"/>
      <c r="BL5" s="1215"/>
      <c r="BM5" s="1215"/>
      <c r="BN5" s="1215"/>
      <c r="BO5" s="1215"/>
      <c r="BP5" s="1215"/>
      <c r="BQ5" s="1215"/>
      <c r="BR5" s="1215"/>
      <c r="BS5" s="1215"/>
      <c r="BT5" s="1215"/>
      <c r="BU5" s="1215"/>
      <c r="BV5" s="1215"/>
      <c r="BW5" s="1215"/>
      <c r="BX5" s="1215"/>
      <c r="BY5" s="1215"/>
      <c r="BZ5" s="1215"/>
      <c r="CA5" s="1215"/>
      <c r="CB5" s="1215"/>
      <c r="CC5" s="1215"/>
      <c r="CD5" s="1215"/>
      <c r="CE5" s="1215"/>
      <c r="CF5" s="1215"/>
      <c r="CG5" s="1215"/>
      <c r="CH5" s="1215"/>
      <c r="CI5" s="1215"/>
      <c r="CJ5" s="1215"/>
      <c r="CK5" s="1215"/>
      <c r="CL5" s="1215"/>
      <c r="CM5" s="1215"/>
      <c r="CN5" s="1215"/>
      <c r="CO5" s="1215"/>
      <c r="CP5" s="1215"/>
      <c r="CQ5" s="1215"/>
      <c r="CR5" s="1215"/>
      <c r="CS5" s="1215"/>
      <c r="CT5" s="1215"/>
      <c r="CU5" s="1215"/>
      <c r="CV5" s="1215"/>
      <c r="CW5" s="1215"/>
      <c r="CX5" s="1215"/>
      <c r="CY5" s="1215"/>
      <c r="CZ5" s="1215"/>
      <c r="DA5" s="1215"/>
      <c r="DB5" s="1215"/>
      <c r="DC5" s="1215"/>
      <c r="DD5" s="1215"/>
      <c r="DE5" s="1215"/>
      <c r="DF5" s="1215"/>
      <c r="DG5" s="1215"/>
      <c r="DH5" s="1215"/>
      <c r="DI5" s="1215"/>
      <c r="DJ5" s="1215"/>
      <c r="DK5" s="1215"/>
      <c r="DL5" s="1215"/>
      <c r="DM5" s="1215"/>
      <c r="DN5" s="1215"/>
      <c r="DO5" s="1215"/>
      <c r="DP5" s="1215"/>
      <c r="DQ5" s="1215"/>
      <c r="DR5" s="1215"/>
      <c r="DS5" s="1215"/>
      <c r="DT5" s="1215"/>
      <c r="DU5" s="1215"/>
      <c r="DV5" s="1215"/>
      <c r="DW5" s="1215"/>
      <c r="DX5" s="1215"/>
      <c r="DY5" s="1215"/>
      <c r="DZ5" s="1215"/>
      <c r="EA5" s="1215"/>
      <c r="EB5" s="1215"/>
      <c r="EC5" s="1215"/>
      <c r="ED5" s="1215"/>
      <c r="EE5" s="1215"/>
      <c r="EF5" s="1215"/>
      <c r="EG5" s="1215"/>
      <c r="EH5" s="1215"/>
      <c r="EI5" s="1215"/>
      <c r="EJ5" s="1215"/>
      <c r="EK5" s="1215"/>
      <c r="EL5" s="1215"/>
      <c r="EM5" s="1215"/>
      <c r="EN5" s="1215"/>
      <c r="EO5" s="1215"/>
      <c r="EP5" s="1215"/>
      <c r="EQ5" s="1215"/>
      <c r="ER5" s="1215"/>
      <c r="ES5" s="1215"/>
      <c r="ET5" s="1215"/>
      <c r="EU5" s="1215"/>
      <c r="EV5" s="1215"/>
      <c r="EW5" s="1215"/>
      <c r="EX5" s="1215"/>
      <c r="EY5" s="1215"/>
      <c r="EZ5" s="1215"/>
      <c r="FA5" s="1215"/>
      <c r="FB5" s="1215"/>
      <c r="FC5" s="1215"/>
      <c r="FD5" s="1215"/>
      <c r="FE5" s="1215"/>
      <c r="FF5" s="1215"/>
      <c r="FG5" s="1215"/>
      <c r="FH5" s="1215"/>
      <c r="FI5" s="1215"/>
      <c r="FJ5" s="1215"/>
      <c r="FK5" s="1215"/>
      <c r="FL5" s="1215"/>
      <c r="FM5" s="1215"/>
      <c r="FN5" s="1215"/>
      <c r="FO5" s="1215"/>
      <c r="FP5" s="1215"/>
      <c r="FQ5" s="1215"/>
      <c r="FR5" s="1215"/>
      <c r="FS5" s="1215"/>
      <c r="FT5" s="1215"/>
      <c r="FU5" s="1215"/>
      <c r="FV5" s="1215"/>
      <c r="FW5" s="1215"/>
      <c r="FX5" s="1215"/>
      <c r="FY5" s="1215"/>
      <c r="FZ5" s="1215"/>
      <c r="GA5" s="1215"/>
      <c r="GB5" s="1215"/>
      <c r="GC5" s="1215"/>
      <c r="GD5" s="1215"/>
      <c r="GE5" s="1215"/>
      <c r="GF5" s="1215"/>
      <c r="GG5" s="1215"/>
      <c r="GH5" s="1215"/>
      <c r="GI5" s="1215"/>
      <c r="GJ5" s="1215"/>
      <c r="GK5" s="1215"/>
      <c r="GL5" s="1215"/>
      <c r="GM5" s="1215"/>
      <c r="GN5" s="1215"/>
      <c r="GO5" s="1215"/>
      <c r="GP5" s="1215"/>
      <c r="GQ5" s="1215"/>
      <c r="GR5" s="1215"/>
      <c r="GS5" s="1215"/>
      <c r="GT5" s="1215"/>
      <c r="GU5" s="1215"/>
      <c r="GV5" s="1215"/>
      <c r="GW5" s="1215"/>
      <c r="GX5" s="1215"/>
      <c r="GY5" s="1215"/>
      <c r="GZ5" s="1215"/>
      <c r="HA5" s="1215"/>
      <c r="HB5" s="1215"/>
      <c r="HC5" s="1215"/>
      <c r="HD5" s="1215"/>
      <c r="HE5" s="1215"/>
      <c r="HF5" s="1215"/>
      <c r="HG5" s="1215"/>
      <c r="HH5" s="1215"/>
      <c r="HI5" s="1215"/>
      <c r="HJ5" s="1215"/>
      <c r="HK5" s="1215"/>
      <c r="HL5" s="1215"/>
      <c r="HM5" s="1215"/>
      <c r="HN5" s="1215"/>
      <c r="HO5" s="1215"/>
      <c r="HP5" s="1215"/>
      <c r="HQ5" s="1215"/>
      <c r="HR5" s="1215"/>
      <c r="HS5" s="1215"/>
      <c r="HT5" s="1215"/>
      <c r="HU5" s="1215"/>
      <c r="HV5" s="1215"/>
      <c r="HW5" s="1215"/>
      <c r="HX5" s="1215"/>
      <c r="HY5" s="1215"/>
      <c r="HZ5" s="1215"/>
      <c r="IA5" s="1215"/>
      <c r="IB5" s="1215"/>
      <c r="IC5" s="1215"/>
      <c r="ID5" s="1215"/>
      <c r="IE5" s="1215"/>
      <c r="IF5" s="1215"/>
    </row>
    <row r="6" spans="1:240" ht="14.1" customHeight="1" x14ac:dyDescent="0.25">
      <c r="A6" s="1221">
        <v>2005</v>
      </c>
      <c r="B6" s="1220">
        <v>479</v>
      </c>
      <c r="C6" s="1220">
        <v>17263</v>
      </c>
      <c r="D6" s="1220">
        <v>18483</v>
      </c>
      <c r="E6" s="1216"/>
      <c r="F6"/>
      <c r="G6"/>
      <c r="H6"/>
      <c r="I6" s="1215"/>
      <c r="J6" s="1215"/>
      <c r="K6" s="1215"/>
      <c r="L6" s="1215"/>
      <c r="M6" s="1215"/>
      <c r="N6" s="1215"/>
      <c r="O6" s="1215"/>
      <c r="P6" s="1215"/>
      <c r="Q6" s="1215"/>
      <c r="R6" s="1215"/>
      <c r="S6" s="1215"/>
      <c r="T6" s="1215"/>
      <c r="U6" s="1215"/>
      <c r="V6" s="1215"/>
      <c r="W6" s="1215"/>
      <c r="X6" s="1215"/>
      <c r="Y6" s="1215"/>
      <c r="Z6" s="1215"/>
      <c r="AA6" s="1215"/>
      <c r="AB6" s="1215"/>
      <c r="AC6" s="1215"/>
      <c r="AD6" s="1215"/>
      <c r="AE6" s="1215"/>
      <c r="AF6" s="1215"/>
      <c r="AG6" s="1215"/>
      <c r="AH6" s="1215"/>
      <c r="AI6" s="1215"/>
      <c r="AJ6" s="1215"/>
      <c r="AK6" s="1215"/>
      <c r="AL6" s="1215"/>
      <c r="AM6" s="1215"/>
      <c r="AN6" s="1215"/>
      <c r="AO6" s="1215"/>
      <c r="AP6" s="1215"/>
      <c r="AQ6" s="1215"/>
      <c r="AR6" s="1215"/>
      <c r="AS6" s="1215"/>
      <c r="AT6" s="1215"/>
      <c r="AU6" s="1215"/>
      <c r="AV6" s="1215"/>
      <c r="AW6" s="1215"/>
      <c r="AX6" s="1215"/>
      <c r="AY6" s="1215"/>
      <c r="AZ6" s="1215"/>
      <c r="BA6" s="1215"/>
      <c r="BB6" s="1215"/>
      <c r="BC6" s="1215"/>
      <c r="BD6" s="1215"/>
      <c r="BE6" s="1215"/>
      <c r="BF6" s="1215"/>
      <c r="BG6" s="1215"/>
      <c r="BH6" s="1215"/>
      <c r="BI6" s="1215"/>
      <c r="BJ6" s="1215"/>
      <c r="BK6" s="1215"/>
      <c r="BL6" s="1215"/>
      <c r="BM6" s="1215"/>
      <c r="BN6" s="1215"/>
      <c r="BO6" s="1215"/>
      <c r="BP6" s="1215"/>
      <c r="BQ6" s="1215"/>
      <c r="BR6" s="1215"/>
      <c r="BS6" s="1215"/>
      <c r="BT6" s="1215"/>
      <c r="BU6" s="1215"/>
      <c r="BV6" s="1215"/>
      <c r="BW6" s="1215"/>
      <c r="BX6" s="1215"/>
      <c r="BY6" s="1215"/>
      <c r="BZ6" s="1215"/>
      <c r="CA6" s="1215"/>
      <c r="CB6" s="1215"/>
      <c r="CC6" s="1215"/>
      <c r="CD6" s="1215"/>
      <c r="CE6" s="1215"/>
      <c r="CF6" s="1215"/>
      <c r="CG6" s="1215"/>
      <c r="CH6" s="1215"/>
      <c r="CI6" s="1215"/>
      <c r="CJ6" s="1215"/>
      <c r="CK6" s="1215"/>
      <c r="CL6" s="1215"/>
      <c r="CM6" s="1215"/>
      <c r="CN6" s="1215"/>
      <c r="CO6" s="1215"/>
      <c r="CP6" s="1215"/>
      <c r="CQ6" s="1215"/>
      <c r="CR6" s="1215"/>
      <c r="CS6" s="1215"/>
      <c r="CT6" s="1215"/>
      <c r="CU6" s="1215"/>
      <c r="CV6" s="1215"/>
      <c r="CW6" s="1215"/>
      <c r="CX6" s="1215"/>
      <c r="CY6" s="1215"/>
      <c r="CZ6" s="1215"/>
      <c r="DA6" s="1215"/>
      <c r="DB6" s="1215"/>
      <c r="DC6" s="1215"/>
      <c r="DD6" s="1215"/>
      <c r="DE6" s="1215"/>
      <c r="DF6" s="1215"/>
      <c r="DG6" s="1215"/>
      <c r="DH6" s="1215"/>
      <c r="DI6" s="1215"/>
      <c r="DJ6" s="1215"/>
      <c r="DK6" s="1215"/>
      <c r="DL6" s="1215"/>
      <c r="DM6" s="1215"/>
      <c r="DN6" s="1215"/>
      <c r="DO6" s="1215"/>
      <c r="DP6" s="1215"/>
      <c r="DQ6" s="1215"/>
      <c r="DR6" s="1215"/>
      <c r="DS6" s="1215"/>
      <c r="DT6" s="1215"/>
      <c r="DU6" s="1215"/>
      <c r="DV6" s="1215"/>
      <c r="DW6" s="1215"/>
      <c r="DX6" s="1215"/>
      <c r="DY6" s="1215"/>
      <c r="DZ6" s="1215"/>
      <c r="EA6" s="1215"/>
      <c r="EB6" s="1215"/>
      <c r="EC6" s="1215"/>
      <c r="ED6" s="1215"/>
      <c r="EE6" s="1215"/>
      <c r="EF6" s="1215"/>
      <c r="EG6" s="1215"/>
      <c r="EH6" s="1215"/>
      <c r="EI6" s="1215"/>
      <c r="EJ6" s="1215"/>
      <c r="EK6" s="1215"/>
      <c r="EL6" s="1215"/>
      <c r="EM6" s="1215"/>
      <c r="EN6" s="1215"/>
      <c r="EO6" s="1215"/>
      <c r="EP6" s="1215"/>
      <c r="EQ6" s="1215"/>
      <c r="ER6" s="1215"/>
      <c r="ES6" s="1215"/>
      <c r="ET6" s="1215"/>
      <c r="EU6" s="1215"/>
      <c r="EV6" s="1215"/>
      <c r="EW6" s="1215"/>
      <c r="EX6" s="1215"/>
      <c r="EY6" s="1215"/>
      <c r="EZ6" s="1215"/>
      <c r="FA6" s="1215"/>
      <c r="FB6" s="1215"/>
      <c r="FC6" s="1215"/>
      <c r="FD6" s="1215"/>
      <c r="FE6" s="1215"/>
      <c r="FF6" s="1215"/>
      <c r="FG6" s="1215"/>
      <c r="FH6" s="1215"/>
      <c r="FI6" s="1215"/>
      <c r="FJ6" s="1215"/>
      <c r="FK6" s="1215"/>
      <c r="FL6" s="1215"/>
      <c r="FM6" s="1215"/>
      <c r="FN6" s="1215"/>
      <c r="FO6" s="1215"/>
      <c r="FP6" s="1215"/>
      <c r="FQ6" s="1215"/>
      <c r="FR6" s="1215"/>
      <c r="FS6" s="1215"/>
      <c r="FT6" s="1215"/>
      <c r="FU6" s="1215"/>
      <c r="FV6" s="1215"/>
      <c r="FW6" s="1215"/>
      <c r="FX6" s="1215"/>
      <c r="FY6" s="1215"/>
      <c r="FZ6" s="1215"/>
      <c r="GA6" s="1215"/>
      <c r="GB6" s="1215"/>
      <c r="GC6" s="1215"/>
      <c r="GD6" s="1215"/>
      <c r="GE6" s="1215"/>
      <c r="GF6" s="1215"/>
      <c r="GG6" s="1215"/>
      <c r="GH6" s="1215"/>
      <c r="GI6" s="1215"/>
      <c r="GJ6" s="1215"/>
      <c r="GK6" s="1215"/>
      <c r="GL6" s="1215"/>
      <c r="GM6" s="1215"/>
      <c r="GN6" s="1215"/>
      <c r="GO6" s="1215"/>
      <c r="GP6" s="1215"/>
      <c r="GQ6" s="1215"/>
      <c r="GR6" s="1215"/>
      <c r="GS6" s="1215"/>
      <c r="GT6" s="1215"/>
      <c r="GU6" s="1215"/>
      <c r="GV6" s="1215"/>
      <c r="GW6" s="1215"/>
      <c r="GX6" s="1215"/>
      <c r="GY6" s="1215"/>
      <c r="GZ6" s="1215"/>
      <c r="HA6" s="1215"/>
      <c r="HB6" s="1215"/>
      <c r="HC6" s="1215"/>
      <c r="HD6" s="1215"/>
      <c r="HE6" s="1215"/>
      <c r="HF6" s="1215"/>
      <c r="HG6" s="1215"/>
      <c r="HH6" s="1215"/>
      <c r="HI6" s="1215"/>
      <c r="HJ6" s="1215"/>
      <c r="HK6" s="1215"/>
      <c r="HL6" s="1215"/>
      <c r="HM6" s="1215"/>
      <c r="HN6" s="1215"/>
      <c r="HO6" s="1215"/>
      <c r="HP6" s="1215"/>
      <c r="HQ6" s="1215"/>
      <c r="HR6" s="1215"/>
      <c r="HS6" s="1215"/>
      <c r="HT6" s="1215"/>
      <c r="HU6" s="1215"/>
      <c r="HV6" s="1215"/>
      <c r="HW6" s="1215"/>
      <c r="HX6" s="1215"/>
      <c r="HY6" s="1215"/>
      <c r="HZ6" s="1215"/>
      <c r="IA6" s="1215"/>
      <c r="IB6" s="1215"/>
      <c r="IC6" s="1215"/>
      <c r="ID6" s="1215"/>
      <c r="IE6" s="1215"/>
      <c r="IF6" s="1215"/>
    </row>
    <row r="7" spans="1:240" ht="14.1" customHeight="1" x14ac:dyDescent="0.25">
      <c r="A7" s="1221">
        <v>2006</v>
      </c>
      <c r="B7" s="1220">
        <v>225</v>
      </c>
      <c r="C7" s="1220">
        <v>18554</v>
      </c>
      <c r="D7" s="1220">
        <v>21128</v>
      </c>
      <c r="E7" s="1216"/>
      <c r="F7" s="1752"/>
      <c r="G7" s="1752"/>
      <c r="H7" s="1752"/>
      <c r="I7" s="1215"/>
      <c r="J7" s="1215"/>
      <c r="K7" s="1215"/>
      <c r="L7" s="1215"/>
      <c r="M7" s="1215"/>
      <c r="N7" s="1215"/>
      <c r="O7" s="1215"/>
      <c r="P7" s="1215"/>
      <c r="Q7" s="1215"/>
      <c r="R7" s="1215"/>
      <c r="S7" s="1215"/>
      <c r="T7" s="1215"/>
      <c r="U7" s="1215"/>
      <c r="V7" s="1215"/>
      <c r="W7" s="1215"/>
      <c r="X7" s="1215"/>
      <c r="Y7" s="1215"/>
      <c r="Z7" s="1215"/>
      <c r="AA7" s="1215"/>
      <c r="AB7" s="1215"/>
      <c r="AC7" s="1215"/>
      <c r="AD7" s="1215"/>
      <c r="AE7" s="1215"/>
      <c r="AF7" s="1215"/>
      <c r="AG7" s="1215"/>
      <c r="AH7" s="1215"/>
      <c r="AI7" s="1215"/>
      <c r="AJ7" s="1215"/>
      <c r="AK7" s="1215"/>
      <c r="AL7" s="1215"/>
      <c r="AM7" s="1215"/>
      <c r="AN7" s="1215"/>
      <c r="AO7" s="1215"/>
      <c r="AP7" s="1215"/>
      <c r="AQ7" s="1215"/>
      <c r="AR7" s="1215"/>
      <c r="AS7" s="1215"/>
      <c r="AT7" s="1215"/>
      <c r="AU7" s="1215"/>
      <c r="AV7" s="1215"/>
      <c r="AW7" s="1215"/>
      <c r="AX7" s="1215"/>
      <c r="AY7" s="1215"/>
      <c r="AZ7" s="1215"/>
      <c r="BA7" s="1215"/>
      <c r="BB7" s="1215"/>
      <c r="BC7" s="1215"/>
      <c r="BD7" s="1215"/>
      <c r="BE7" s="1215"/>
      <c r="BF7" s="1215"/>
      <c r="BG7" s="1215"/>
      <c r="BH7" s="1215"/>
      <c r="BI7" s="1215"/>
      <c r="BJ7" s="1215"/>
      <c r="BK7" s="1215"/>
      <c r="BL7" s="1215"/>
      <c r="BM7" s="1215"/>
      <c r="BN7" s="1215"/>
      <c r="BO7" s="1215"/>
      <c r="BP7" s="1215"/>
      <c r="BQ7" s="1215"/>
      <c r="BR7" s="1215"/>
      <c r="BS7" s="1215"/>
      <c r="BT7" s="1215"/>
      <c r="BU7" s="1215"/>
      <c r="BV7" s="1215"/>
      <c r="BW7" s="1215"/>
      <c r="BX7" s="1215"/>
      <c r="BY7" s="1215"/>
      <c r="BZ7" s="1215"/>
      <c r="CA7" s="1215"/>
      <c r="CB7" s="1215"/>
      <c r="CC7" s="1215"/>
      <c r="CD7" s="1215"/>
      <c r="CE7" s="1215"/>
      <c r="CF7" s="1215"/>
      <c r="CG7" s="1215"/>
      <c r="CH7" s="1215"/>
      <c r="CI7" s="1215"/>
      <c r="CJ7" s="1215"/>
      <c r="CK7" s="1215"/>
      <c r="CL7" s="1215"/>
      <c r="CM7" s="1215"/>
      <c r="CN7" s="1215"/>
      <c r="CO7" s="1215"/>
      <c r="CP7" s="1215"/>
      <c r="CQ7" s="1215"/>
      <c r="CR7" s="1215"/>
      <c r="CS7" s="1215"/>
      <c r="CT7" s="1215"/>
      <c r="CU7" s="1215"/>
      <c r="CV7" s="1215"/>
      <c r="CW7" s="1215"/>
      <c r="CX7" s="1215"/>
      <c r="CY7" s="1215"/>
      <c r="CZ7" s="1215"/>
      <c r="DA7" s="1215"/>
      <c r="DB7" s="1215"/>
      <c r="DC7" s="1215"/>
      <c r="DD7" s="1215"/>
      <c r="DE7" s="1215"/>
      <c r="DF7" s="1215"/>
      <c r="DG7" s="1215"/>
      <c r="DH7" s="1215"/>
      <c r="DI7" s="1215"/>
      <c r="DJ7" s="1215"/>
      <c r="DK7" s="1215"/>
      <c r="DL7" s="1215"/>
      <c r="DM7" s="1215"/>
      <c r="DN7" s="1215"/>
      <c r="DO7" s="1215"/>
      <c r="DP7" s="1215"/>
      <c r="DQ7" s="1215"/>
      <c r="DR7" s="1215"/>
      <c r="DS7" s="1215"/>
      <c r="DT7" s="1215"/>
      <c r="DU7" s="1215"/>
      <c r="DV7" s="1215"/>
      <c r="DW7" s="1215"/>
      <c r="DX7" s="1215"/>
      <c r="DY7" s="1215"/>
      <c r="DZ7" s="1215"/>
      <c r="EA7" s="1215"/>
      <c r="EB7" s="1215"/>
      <c r="EC7" s="1215"/>
      <c r="ED7" s="1215"/>
      <c r="EE7" s="1215"/>
      <c r="EF7" s="1215"/>
      <c r="EG7" s="1215"/>
      <c r="EH7" s="1215"/>
      <c r="EI7" s="1215"/>
      <c r="EJ7" s="1215"/>
      <c r="EK7" s="1215"/>
      <c r="EL7" s="1215"/>
      <c r="EM7" s="1215"/>
      <c r="EN7" s="1215"/>
      <c r="EO7" s="1215"/>
      <c r="EP7" s="1215"/>
      <c r="EQ7" s="1215"/>
      <c r="ER7" s="1215"/>
      <c r="ES7" s="1215"/>
      <c r="ET7" s="1215"/>
      <c r="EU7" s="1215"/>
      <c r="EV7" s="1215"/>
      <c r="EW7" s="1215"/>
      <c r="EX7" s="1215"/>
      <c r="EY7" s="1215"/>
      <c r="EZ7" s="1215"/>
      <c r="FA7" s="1215"/>
      <c r="FB7" s="1215"/>
      <c r="FC7" s="1215"/>
      <c r="FD7" s="1215"/>
      <c r="FE7" s="1215"/>
      <c r="FF7" s="1215"/>
      <c r="FG7" s="1215"/>
      <c r="FH7" s="1215"/>
      <c r="FI7" s="1215"/>
      <c r="FJ7" s="1215"/>
      <c r="FK7" s="1215"/>
      <c r="FL7" s="1215"/>
      <c r="FM7" s="1215"/>
      <c r="FN7" s="1215"/>
      <c r="FO7" s="1215"/>
      <c r="FP7" s="1215"/>
      <c r="FQ7" s="1215"/>
      <c r="FR7" s="1215"/>
      <c r="FS7" s="1215"/>
      <c r="FT7" s="1215"/>
      <c r="FU7" s="1215"/>
      <c r="FV7" s="1215"/>
      <c r="FW7" s="1215"/>
      <c r="FX7" s="1215"/>
      <c r="FY7" s="1215"/>
      <c r="FZ7" s="1215"/>
      <c r="GA7" s="1215"/>
      <c r="GB7" s="1215"/>
      <c r="GC7" s="1215"/>
      <c r="GD7" s="1215"/>
      <c r="GE7" s="1215"/>
      <c r="GF7" s="1215"/>
      <c r="GG7" s="1215"/>
      <c r="GH7" s="1215"/>
      <c r="GI7" s="1215"/>
      <c r="GJ7" s="1215"/>
      <c r="GK7" s="1215"/>
      <c r="GL7" s="1215"/>
      <c r="GM7" s="1215"/>
      <c r="GN7" s="1215"/>
      <c r="GO7" s="1215"/>
      <c r="GP7" s="1215"/>
      <c r="GQ7" s="1215"/>
      <c r="GR7" s="1215"/>
      <c r="GS7" s="1215"/>
      <c r="GT7" s="1215"/>
      <c r="GU7" s="1215"/>
      <c r="GV7" s="1215"/>
      <c r="GW7" s="1215"/>
      <c r="GX7" s="1215"/>
      <c r="GY7" s="1215"/>
      <c r="GZ7" s="1215"/>
      <c r="HA7" s="1215"/>
      <c r="HB7" s="1215"/>
      <c r="HC7" s="1215"/>
      <c r="HD7" s="1215"/>
      <c r="HE7" s="1215"/>
      <c r="HF7" s="1215"/>
      <c r="HG7" s="1215"/>
      <c r="HH7" s="1215"/>
      <c r="HI7" s="1215"/>
      <c r="HJ7" s="1215"/>
      <c r="HK7" s="1215"/>
      <c r="HL7" s="1215"/>
      <c r="HM7" s="1215"/>
      <c r="HN7" s="1215"/>
      <c r="HO7" s="1215"/>
      <c r="HP7" s="1215"/>
      <c r="HQ7" s="1215"/>
      <c r="HR7" s="1215"/>
      <c r="HS7" s="1215"/>
      <c r="HT7" s="1215"/>
      <c r="HU7" s="1215"/>
      <c r="HV7" s="1215"/>
      <c r="HW7" s="1215"/>
      <c r="HX7" s="1215"/>
      <c r="HY7" s="1215"/>
      <c r="HZ7" s="1215"/>
      <c r="IA7" s="1215"/>
      <c r="IB7" s="1215"/>
      <c r="IC7" s="1215"/>
      <c r="ID7" s="1215"/>
      <c r="IE7" s="1215"/>
      <c r="IF7" s="1215"/>
    </row>
    <row r="8" spans="1:240" ht="14.1" customHeight="1" x14ac:dyDescent="0.25">
      <c r="A8" s="1211">
        <v>2007</v>
      </c>
      <c r="B8" s="1220">
        <v>1018</v>
      </c>
      <c r="C8" s="1220">
        <v>22002</v>
      </c>
      <c r="D8" s="1220">
        <v>23131</v>
      </c>
      <c r="E8" s="1216"/>
      <c r="F8" s="1752"/>
      <c r="G8" s="1752"/>
      <c r="H8" s="1752"/>
      <c r="I8" s="1215"/>
      <c r="J8" s="1215"/>
      <c r="K8" s="1215"/>
      <c r="L8" s="1215"/>
      <c r="M8" s="1215"/>
      <c r="N8" s="1215"/>
      <c r="O8" s="1215"/>
      <c r="P8" s="1215"/>
      <c r="Q8" s="1215"/>
      <c r="R8" s="1215"/>
      <c r="S8" s="1215"/>
      <c r="T8" s="1215"/>
      <c r="U8" s="1215"/>
      <c r="V8" s="1215"/>
      <c r="W8" s="1215"/>
      <c r="X8" s="1215"/>
      <c r="Y8" s="1215"/>
      <c r="Z8" s="1215"/>
      <c r="AA8" s="1215"/>
      <c r="AB8" s="1215"/>
      <c r="AC8" s="1215"/>
      <c r="AD8" s="1215"/>
      <c r="AE8" s="1215"/>
      <c r="AF8" s="1215"/>
      <c r="AG8" s="1215"/>
      <c r="AH8" s="1215"/>
      <c r="AI8" s="1215"/>
      <c r="AJ8" s="1215"/>
      <c r="AK8" s="1215"/>
      <c r="AL8" s="1215"/>
      <c r="AM8" s="1215"/>
      <c r="AN8" s="1215"/>
      <c r="AO8" s="1215"/>
      <c r="AP8" s="1215"/>
      <c r="AQ8" s="1215"/>
      <c r="AR8" s="1215"/>
      <c r="AS8" s="1215"/>
      <c r="AT8" s="1215"/>
      <c r="AU8" s="1215"/>
      <c r="AV8" s="1215"/>
      <c r="AW8" s="1215"/>
      <c r="AX8" s="1215"/>
      <c r="AY8" s="1215"/>
      <c r="AZ8" s="1215"/>
      <c r="BA8" s="1215"/>
      <c r="BB8" s="1215"/>
      <c r="BC8" s="1215"/>
      <c r="BD8" s="1215"/>
      <c r="BE8" s="1215"/>
      <c r="BF8" s="1215"/>
      <c r="BG8" s="1215"/>
      <c r="BH8" s="1215"/>
      <c r="BI8" s="1215"/>
      <c r="BJ8" s="1215"/>
      <c r="BK8" s="1215"/>
      <c r="BL8" s="1215"/>
      <c r="BM8" s="1215"/>
      <c r="BN8" s="1215"/>
      <c r="BO8" s="1215"/>
      <c r="BP8" s="1215"/>
      <c r="BQ8" s="1215"/>
      <c r="BR8" s="1215"/>
      <c r="BS8" s="1215"/>
      <c r="BT8" s="1215"/>
      <c r="BU8" s="1215"/>
      <c r="BV8" s="1215"/>
      <c r="BW8" s="1215"/>
      <c r="BX8" s="1215"/>
      <c r="BY8" s="1215"/>
      <c r="BZ8" s="1215"/>
      <c r="CA8" s="1215"/>
      <c r="CB8" s="1215"/>
      <c r="CC8" s="1215"/>
      <c r="CD8" s="1215"/>
      <c r="CE8" s="1215"/>
      <c r="CF8" s="1215"/>
      <c r="CG8" s="1215"/>
      <c r="CH8" s="1215"/>
      <c r="CI8" s="1215"/>
      <c r="CJ8" s="1215"/>
      <c r="CK8" s="1215"/>
      <c r="CL8" s="1215"/>
      <c r="CM8" s="1215"/>
      <c r="CN8" s="1215"/>
      <c r="CO8" s="1215"/>
      <c r="CP8" s="1215"/>
      <c r="CQ8" s="1215"/>
      <c r="CR8" s="1215"/>
      <c r="CS8" s="1215"/>
      <c r="CT8" s="1215"/>
      <c r="CU8" s="1215"/>
      <c r="CV8" s="1215"/>
      <c r="CW8" s="1215"/>
      <c r="CX8" s="1215"/>
      <c r="CY8" s="1215"/>
      <c r="CZ8" s="1215"/>
      <c r="DA8" s="1215"/>
      <c r="DB8" s="1215"/>
      <c r="DC8" s="1215"/>
      <c r="DD8" s="1215"/>
      <c r="DE8" s="1215"/>
      <c r="DF8" s="1215"/>
      <c r="DG8" s="1215"/>
      <c r="DH8" s="1215"/>
      <c r="DI8" s="1215"/>
      <c r="DJ8" s="1215"/>
      <c r="DK8" s="1215"/>
      <c r="DL8" s="1215"/>
      <c r="DM8" s="1215"/>
      <c r="DN8" s="1215"/>
      <c r="DO8" s="1215"/>
      <c r="DP8" s="1215"/>
      <c r="DQ8" s="1215"/>
      <c r="DR8" s="1215"/>
      <c r="DS8" s="1215"/>
      <c r="DT8" s="1215"/>
      <c r="DU8" s="1215"/>
      <c r="DV8" s="1215"/>
      <c r="DW8" s="1215"/>
      <c r="DX8" s="1215"/>
      <c r="DY8" s="1215"/>
      <c r="DZ8" s="1215"/>
      <c r="EA8" s="1215"/>
      <c r="EB8" s="1215"/>
      <c r="EC8" s="1215"/>
      <c r="ED8" s="1215"/>
      <c r="EE8" s="1215"/>
      <c r="EF8" s="1215"/>
      <c r="EG8" s="1215"/>
      <c r="EH8" s="1215"/>
      <c r="EI8" s="1215"/>
      <c r="EJ8" s="1215"/>
      <c r="EK8" s="1215"/>
      <c r="EL8" s="1215"/>
      <c r="EM8" s="1215"/>
      <c r="EN8" s="1215"/>
      <c r="EO8" s="1215"/>
      <c r="EP8" s="1215"/>
      <c r="EQ8" s="1215"/>
      <c r="ER8" s="1215"/>
      <c r="ES8" s="1215"/>
      <c r="ET8" s="1215"/>
      <c r="EU8" s="1215"/>
      <c r="EV8" s="1215"/>
      <c r="EW8" s="1215"/>
      <c r="EX8" s="1215"/>
      <c r="EY8" s="1215"/>
      <c r="EZ8" s="1215"/>
      <c r="FA8" s="1215"/>
      <c r="FB8" s="1215"/>
      <c r="FC8" s="1215"/>
      <c r="FD8" s="1215"/>
      <c r="FE8" s="1215"/>
      <c r="FF8" s="1215"/>
      <c r="FG8" s="1215"/>
      <c r="FH8" s="1215"/>
      <c r="FI8" s="1215"/>
      <c r="FJ8" s="1215"/>
      <c r="FK8" s="1215"/>
      <c r="FL8" s="1215"/>
      <c r="FM8" s="1215"/>
      <c r="FN8" s="1215"/>
      <c r="FO8" s="1215"/>
      <c r="FP8" s="1215"/>
      <c r="FQ8" s="1215"/>
      <c r="FR8" s="1215"/>
      <c r="FS8" s="1215"/>
      <c r="FT8" s="1215"/>
      <c r="FU8" s="1215"/>
      <c r="FV8" s="1215"/>
      <c r="FW8" s="1215"/>
      <c r="FX8" s="1215"/>
      <c r="FY8" s="1215"/>
      <c r="FZ8" s="1215"/>
      <c r="GA8" s="1215"/>
      <c r="GB8" s="1215"/>
      <c r="GC8" s="1215"/>
      <c r="GD8" s="1215"/>
      <c r="GE8" s="1215"/>
      <c r="GF8" s="1215"/>
      <c r="GG8" s="1215"/>
      <c r="GH8" s="1215"/>
      <c r="GI8" s="1215"/>
      <c r="GJ8" s="1215"/>
      <c r="GK8" s="1215"/>
      <c r="GL8" s="1215"/>
      <c r="GM8" s="1215"/>
      <c r="GN8" s="1215"/>
      <c r="GO8" s="1215"/>
      <c r="GP8" s="1215"/>
      <c r="GQ8" s="1215"/>
      <c r="GR8" s="1215"/>
      <c r="GS8" s="1215"/>
      <c r="GT8" s="1215"/>
      <c r="GU8" s="1215"/>
      <c r="GV8" s="1215"/>
      <c r="GW8" s="1215"/>
      <c r="GX8" s="1215"/>
      <c r="GY8" s="1215"/>
      <c r="GZ8" s="1215"/>
      <c r="HA8" s="1215"/>
      <c r="HB8" s="1215"/>
      <c r="HC8" s="1215"/>
      <c r="HD8" s="1215"/>
      <c r="HE8" s="1215"/>
      <c r="HF8" s="1215"/>
      <c r="HG8" s="1215"/>
      <c r="HH8" s="1215"/>
      <c r="HI8" s="1215"/>
      <c r="HJ8" s="1215"/>
      <c r="HK8" s="1215"/>
      <c r="HL8" s="1215"/>
      <c r="HM8" s="1215"/>
      <c r="HN8" s="1215"/>
      <c r="HO8" s="1215"/>
      <c r="HP8" s="1215"/>
      <c r="HQ8" s="1215"/>
      <c r="HR8" s="1215"/>
      <c r="HS8" s="1215"/>
      <c r="HT8" s="1215"/>
      <c r="HU8" s="1215"/>
      <c r="HV8" s="1215"/>
      <c r="HW8" s="1215"/>
      <c r="HX8" s="1215"/>
      <c r="HY8" s="1215"/>
      <c r="HZ8" s="1215"/>
      <c r="IA8" s="1215"/>
      <c r="IB8" s="1215"/>
      <c r="IC8" s="1215"/>
      <c r="ID8" s="1215"/>
      <c r="IE8" s="1215"/>
      <c r="IF8" s="1215"/>
    </row>
    <row r="9" spans="1:240" ht="14.1" customHeight="1" x14ac:dyDescent="0.25">
      <c r="A9" s="1211">
        <v>2008</v>
      </c>
      <c r="B9" s="1219">
        <v>683</v>
      </c>
      <c r="C9" s="1219">
        <v>18152</v>
      </c>
      <c r="D9" s="1219">
        <v>19083</v>
      </c>
      <c r="E9" s="1216"/>
      <c r="F9" s="1752"/>
      <c r="G9" s="1752"/>
      <c r="H9" s="1752"/>
      <c r="I9" s="1215"/>
      <c r="J9" s="1215"/>
      <c r="K9" s="1215"/>
      <c r="L9" s="1215"/>
      <c r="M9" s="1215"/>
      <c r="N9" s="1215"/>
      <c r="O9" s="1215"/>
      <c r="P9" s="1215"/>
      <c r="Q9" s="1215"/>
      <c r="R9" s="1215"/>
      <c r="S9" s="1215"/>
      <c r="T9" s="1215"/>
      <c r="U9" s="1215"/>
      <c r="V9" s="1215"/>
      <c r="W9" s="1215"/>
      <c r="X9" s="1215"/>
      <c r="Y9" s="1215"/>
      <c r="Z9" s="1215"/>
      <c r="AA9" s="1215"/>
      <c r="AB9" s="1215"/>
      <c r="AC9" s="1215"/>
      <c r="AD9" s="1215"/>
      <c r="AE9" s="1215"/>
      <c r="AF9" s="1215"/>
      <c r="AG9" s="1215"/>
      <c r="AH9" s="1215"/>
      <c r="AI9" s="1215"/>
      <c r="AJ9" s="1215"/>
      <c r="AK9" s="1215"/>
      <c r="AL9" s="1215"/>
      <c r="AM9" s="1215"/>
      <c r="AN9" s="1215"/>
      <c r="AO9" s="1215"/>
      <c r="AP9" s="1215"/>
      <c r="AQ9" s="1215"/>
      <c r="AR9" s="1215"/>
      <c r="AS9" s="1215"/>
      <c r="AT9" s="1215"/>
      <c r="AU9" s="1215"/>
      <c r="AV9" s="1215"/>
      <c r="AW9" s="1215"/>
      <c r="AX9" s="1215"/>
      <c r="AY9" s="1215"/>
      <c r="AZ9" s="1215"/>
      <c r="BA9" s="1215"/>
      <c r="BB9" s="1215"/>
      <c r="BC9" s="1215"/>
      <c r="BD9" s="1215"/>
      <c r="BE9" s="1215"/>
      <c r="BF9" s="1215"/>
      <c r="BG9" s="1215"/>
      <c r="BH9" s="1215"/>
      <c r="BI9" s="1215"/>
      <c r="BJ9" s="1215"/>
      <c r="BK9" s="1215"/>
      <c r="BL9" s="1215"/>
      <c r="BM9" s="1215"/>
      <c r="BN9" s="1215"/>
      <c r="BO9" s="1215"/>
      <c r="BP9" s="1215"/>
      <c r="BQ9" s="1215"/>
      <c r="BR9" s="1215"/>
      <c r="BS9" s="1215"/>
      <c r="BT9" s="1215"/>
      <c r="BU9" s="1215"/>
      <c r="BV9" s="1215"/>
      <c r="BW9" s="1215"/>
      <c r="BX9" s="1215"/>
      <c r="BY9" s="1215"/>
      <c r="BZ9" s="1215"/>
      <c r="CA9" s="1215"/>
      <c r="CB9" s="1215"/>
      <c r="CC9" s="1215"/>
      <c r="CD9" s="1215"/>
      <c r="CE9" s="1215"/>
      <c r="CF9" s="1215"/>
      <c r="CG9" s="1215"/>
      <c r="CH9" s="1215"/>
      <c r="CI9" s="1215"/>
      <c r="CJ9" s="1215"/>
      <c r="CK9" s="1215"/>
      <c r="CL9" s="1215"/>
      <c r="CM9" s="1215"/>
      <c r="CN9" s="1215"/>
      <c r="CO9" s="1215"/>
      <c r="CP9" s="1215"/>
      <c r="CQ9" s="1215"/>
      <c r="CR9" s="1215"/>
      <c r="CS9" s="1215"/>
      <c r="CT9" s="1215"/>
      <c r="CU9" s="1215"/>
      <c r="CV9" s="1215"/>
      <c r="CW9" s="1215"/>
      <c r="CX9" s="1215"/>
      <c r="CY9" s="1215"/>
      <c r="CZ9" s="1215"/>
      <c r="DA9" s="1215"/>
      <c r="DB9" s="1215"/>
      <c r="DC9" s="1215"/>
      <c r="DD9" s="1215"/>
      <c r="DE9" s="1215"/>
      <c r="DF9" s="1215"/>
      <c r="DG9" s="1215"/>
      <c r="DH9" s="1215"/>
      <c r="DI9" s="1215"/>
      <c r="DJ9" s="1215"/>
      <c r="DK9" s="1215"/>
      <c r="DL9" s="1215"/>
      <c r="DM9" s="1215"/>
      <c r="DN9" s="1215"/>
      <c r="DO9" s="1215"/>
      <c r="DP9" s="1215"/>
      <c r="DQ9" s="1215"/>
      <c r="DR9" s="1215"/>
      <c r="DS9" s="1215"/>
      <c r="DT9" s="1215"/>
      <c r="DU9" s="1215"/>
      <c r="DV9" s="1215"/>
      <c r="DW9" s="1215"/>
      <c r="DX9" s="1215"/>
      <c r="DY9" s="1215"/>
      <c r="DZ9" s="1215"/>
      <c r="EA9" s="1215"/>
      <c r="EB9" s="1215"/>
      <c r="EC9" s="1215"/>
      <c r="ED9" s="1215"/>
      <c r="EE9" s="1215"/>
      <c r="EF9" s="1215"/>
      <c r="EG9" s="1215"/>
      <c r="EH9" s="1215"/>
      <c r="EI9" s="1215"/>
      <c r="EJ9" s="1215"/>
      <c r="EK9" s="1215"/>
      <c r="EL9" s="1215"/>
      <c r="EM9" s="1215"/>
      <c r="EN9" s="1215"/>
      <c r="EO9" s="1215"/>
      <c r="EP9" s="1215"/>
      <c r="EQ9" s="1215"/>
      <c r="ER9" s="1215"/>
      <c r="ES9" s="1215"/>
      <c r="ET9" s="1215"/>
      <c r="EU9" s="1215"/>
      <c r="EV9" s="1215"/>
      <c r="EW9" s="1215"/>
      <c r="EX9" s="1215"/>
      <c r="EY9" s="1215"/>
      <c r="EZ9" s="1215"/>
      <c r="FA9" s="1215"/>
      <c r="FB9" s="1215"/>
      <c r="FC9" s="1215"/>
      <c r="FD9" s="1215"/>
      <c r="FE9" s="1215"/>
      <c r="FF9" s="1215"/>
      <c r="FG9" s="1215"/>
      <c r="FH9" s="1215"/>
      <c r="FI9" s="1215"/>
      <c r="FJ9" s="1215"/>
      <c r="FK9" s="1215"/>
      <c r="FL9" s="1215"/>
      <c r="FM9" s="1215"/>
      <c r="FN9" s="1215"/>
      <c r="FO9" s="1215"/>
      <c r="FP9" s="1215"/>
      <c r="FQ9" s="1215"/>
      <c r="FR9" s="1215"/>
      <c r="FS9" s="1215"/>
      <c r="FT9" s="1215"/>
      <c r="FU9" s="1215"/>
      <c r="FV9" s="1215"/>
      <c r="FW9" s="1215"/>
      <c r="FX9" s="1215"/>
      <c r="FY9" s="1215"/>
      <c r="FZ9" s="1215"/>
      <c r="GA9" s="1215"/>
      <c r="GB9" s="1215"/>
      <c r="GC9" s="1215"/>
      <c r="GD9" s="1215"/>
      <c r="GE9" s="1215"/>
      <c r="GF9" s="1215"/>
      <c r="GG9" s="1215"/>
      <c r="GH9" s="1215"/>
      <c r="GI9" s="1215"/>
      <c r="GJ9" s="1215"/>
      <c r="GK9" s="1215"/>
      <c r="GL9" s="1215"/>
      <c r="GM9" s="1215"/>
      <c r="GN9" s="1215"/>
      <c r="GO9" s="1215"/>
      <c r="GP9" s="1215"/>
      <c r="GQ9" s="1215"/>
      <c r="GR9" s="1215"/>
      <c r="GS9" s="1215"/>
      <c r="GT9" s="1215"/>
      <c r="GU9" s="1215"/>
      <c r="GV9" s="1215"/>
      <c r="GW9" s="1215"/>
      <c r="GX9" s="1215"/>
      <c r="GY9" s="1215"/>
      <c r="GZ9" s="1215"/>
      <c r="HA9" s="1215"/>
      <c r="HB9" s="1215"/>
      <c r="HC9" s="1215"/>
      <c r="HD9" s="1215"/>
      <c r="HE9" s="1215"/>
      <c r="HF9" s="1215"/>
      <c r="HG9" s="1215"/>
      <c r="HH9" s="1215"/>
      <c r="HI9" s="1215"/>
      <c r="HJ9" s="1215"/>
      <c r="HK9" s="1215"/>
      <c r="HL9" s="1215"/>
      <c r="HM9" s="1215"/>
      <c r="HN9" s="1215"/>
      <c r="HO9" s="1215"/>
      <c r="HP9" s="1215"/>
      <c r="HQ9" s="1215"/>
      <c r="HR9" s="1215"/>
      <c r="HS9" s="1215"/>
      <c r="HT9" s="1215"/>
      <c r="HU9" s="1215"/>
      <c r="HV9" s="1215"/>
      <c r="HW9" s="1215"/>
      <c r="HX9" s="1215"/>
      <c r="HY9" s="1215"/>
      <c r="HZ9" s="1215"/>
      <c r="IA9" s="1215"/>
      <c r="IB9" s="1215"/>
      <c r="IC9" s="1215"/>
      <c r="ID9" s="1215"/>
      <c r="IE9" s="1215"/>
      <c r="IF9" s="1215"/>
    </row>
    <row r="10" spans="1:240" ht="14.1" customHeight="1" x14ac:dyDescent="0.25">
      <c r="A10" s="1211">
        <v>2009</v>
      </c>
      <c r="B10" s="1218">
        <v>899</v>
      </c>
      <c r="C10" s="1218">
        <v>20856</v>
      </c>
      <c r="D10" s="1218">
        <v>20218</v>
      </c>
      <c r="E10" s="1216"/>
      <c r="F10" s="1752"/>
      <c r="G10" s="1752"/>
      <c r="H10" s="1752"/>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5"/>
      <c r="AG10" s="1215"/>
      <c r="AH10" s="1215"/>
      <c r="AI10" s="1215"/>
      <c r="AJ10" s="1215"/>
      <c r="AK10" s="1215"/>
      <c r="AL10" s="1215"/>
      <c r="AM10" s="1215"/>
      <c r="AN10" s="1215"/>
      <c r="AO10" s="1215"/>
      <c r="AP10" s="1215"/>
      <c r="AQ10" s="1215"/>
      <c r="AR10" s="1215"/>
      <c r="AS10" s="1215"/>
      <c r="AT10" s="1215"/>
      <c r="AU10" s="1215"/>
      <c r="AV10" s="1215"/>
      <c r="AW10" s="1215"/>
      <c r="AX10" s="1215"/>
      <c r="AY10" s="1215"/>
      <c r="AZ10" s="1215"/>
      <c r="BA10" s="1215"/>
      <c r="BB10" s="1215"/>
      <c r="BC10" s="1215"/>
      <c r="BD10" s="1215"/>
      <c r="BE10" s="1215"/>
      <c r="BF10" s="1215"/>
      <c r="BG10" s="1215"/>
      <c r="BH10" s="1215"/>
      <c r="BI10" s="1215"/>
      <c r="BJ10" s="1215"/>
      <c r="BK10" s="1215"/>
      <c r="BL10" s="1215"/>
      <c r="BM10" s="1215"/>
      <c r="BN10" s="1215"/>
      <c r="BO10" s="1215"/>
      <c r="BP10" s="1215"/>
      <c r="BQ10" s="1215"/>
      <c r="BR10" s="1215"/>
      <c r="BS10" s="1215"/>
      <c r="BT10" s="1215"/>
      <c r="BU10" s="1215"/>
      <c r="BV10" s="1215"/>
      <c r="BW10" s="1215"/>
      <c r="BX10" s="1215"/>
      <c r="BY10" s="1215"/>
      <c r="BZ10" s="1215"/>
      <c r="CA10" s="1215"/>
      <c r="CB10" s="1215"/>
      <c r="CC10" s="1215"/>
      <c r="CD10" s="1215"/>
      <c r="CE10" s="1215"/>
      <c r="CF10" s="1215"/>
      <c r="CG10" s="1215"/>
      <c r="CH10" s="1215"/>
      <c r="CI10" s="1215"/>
      <c r="CJ10" s="1215"/>
      <c r="CK10" s="1215"/>
      <c r="CL10" s="1215"/>
      <c r="CM10" s="1215"/>
      <c r="CN10" s="1215"/>
      <c r="CO10" s="1215"/>
      <c r="CP10" s="1215"/>
      <c r="CQ10" s="1215"/>
      <c r="CR10" s="1215"/>
      <c r="CS10" s="1215"/>
      <c r="CT10" s="1215"/>
      <c r="CU10" s="1215"/>
      <c r="CV10" s="1215"/>
      <c r="CW10" s="1215"/>
      <c r="CX10" s="1215"/>
      <c r="CY10" s="1215"/>
      <c r="CZ10" s="1215"/>
      <c r="DA10" s="1215"/>
      <c r="DB10" s="1215"/>
      <c r="DC10" s="1215"/>
      <c r="DD10" s="1215"/>
      <c r="DE10" s="1215"/>
      <c r="DF10" s="1215"/>
      <c r="DG10" s="1215"/>
      <c r="DH10" s="1215"/>
      <c r="DI10" s="1215"/>
      <c r="DJ10" s="1215"/>
      <c r="DK10" s="1215"/>
      <c r="DL10" s="1215"/>
      <c r="DM10" s="1215"/>
      <c r="DN10" s="1215"/>
      <c r="DO10" s="1215"/>
      <c r="DP10" s="1215"/>
      <c r="DQ10" s="1215"/>
      <c r="DR10" s="1215"/>
      <c r="DS10" s="1215"/>
      <c r="DT10" s="1215"/>
      <c r="DU10" s="1215"/>
      <c r="DV10" s="1215"/>
      <c r="DW10" s="1215"/>
      <c r="DX10" s="1215"/>
      <c r="DY10" s="1215"/>
      <c r="DZ10" s="1215"/>
      <c r="EA10" s="1215"/>
      <c r="EB10" s="1215"/>
      <c r="EC10" s="1215"/>
      <c r="ED10" s="1215"/>
      <c r="EE10" s="1215"/>
      <c r="EF10" s="1215"/>
      <c r="EG10" s="1215"/>
      <c r="EH10" s="1215"/>
      <c r="EI10" s="1215"/>
      <c r="EJ10" s="1215"/>
      <c r="EK10" s="1215"/>
      <c r="EL10" s="1215"/>
      <c r="EM10" s="1215"/>
      <c r="EN10" s="1215"/>
      <c r="EO10" s="1215"/>
      <c r="EP10" s="1215"/>
      <c r="EQ10" s="1215"/>
      <c r="ER10" s="1215"/>
      <c r="ES10" s="1215"/>
      <c r="ET10" s="1215"/>
      <c r="EU10" s="1215"/>
      <c r="EV10" s="1215"/>
      <c r="EW10" s="1215"/>
      <c r="EX10" s="1215"/>
      <c r="EY10" s="1215"/>
      <c r="EZ10" s="1215"/>
      <c r="FA10" s="1215"/>
      <c r="FB10" s="1215"/>
      <c r="FC10" s="1215"/>
      <c r="FD10" s="1215"/>
      <c r="FE10" s="1215"/>
      <c r="FF10" s="1215"/>
      <c r="FG10" s="1215"/>
      <c r="FH10" s="1215"/>
      <c r="FI10" s="1215"/>
      <c r="FJ10" s="1215"/>
      <c r="FK10" s="1215"/>
      <c r="FL10" s="1215"/>
      <c r="FM10" s="1215"/>
      <c r="FN10" s="1215"/>
      <c r="FO10" s="1215"/>
      <c r="FP10" s="1215"/>
      <c r="FQ10" s="1215"/>
      <c r="FR10" s="1215"/>
      <c r="FS10" s="1215"/>
      <c r="FT10" s="1215"/>
      <c r="FU10" s="1215"/>
      <c r="FV10" s="1215"/>
      <c r="FW10" s="1215"/>
      <c r="FX10" s="1215"/>
      <c r="FY10" s="1215"/>
      <c r="FZ10" s="1215"/>
      <c r="GA10" s="1215"/>
      <c r="GB10" s="1215"/>
      <c r="GC10" s="1215"/>
      <c r="GD10" s="1215"/>
      <c r="GE10" s="1215"/>
      <c r="GF10" s="1215"/>
      <c r="GG10" s="1215"/>
      <c r="GH10" s="1215"/>
      <c r="GI10" s="1215"/>
      <c r="GJ10" s="1215"/>
      <c r="GK10" s="1215"/>
      <c r="GL10" s="1215"/>
      <c r="GM10" s="1215"/>
      <c r="GN10" s="1215"/>
      <c r="GO10" s="1215"/>
      <c r="GP10" s="1215"/>
      <c r="GQ10" s="1215"/>
      <c r="GR10" s="1215"/>
      <c r="GS10" s="1215"/>
      <c r="GT10" s="1215"/>
      <c r="GU10" s="1215"/>
      <c r="GV10" s="1215"/>
      <c r="GW10" s="1215"/>
      <c r="GX10" s="1215"/>
      <c r="GY10" s="1215"/>
      <c r="GZ10" s="1215"/>
      <c r="HA10" s="1215"/>
      <c r="HB10" s="1215"/>
      <c r="HC10" s="1215"/>
      <c r="HD10" s="1215"/>
      <c r="HE10" s="1215"/>
      <c r="HF10" s="1215"/>
      <c r="HG10" s="1215"/>
      <c r="HH10" s="1215"/>
      <c r="HI10" s="1215"/>
      <c r="HJ10" s="1215"/>
      <c r="HK10" s="1215"/>
      <c r="HL10" s="1215"/>
      <c r="HM10" s="1215"/>
      <c r="HN10" s="1215"/>
      <c r="HO10" s="1215"/>
      <c r="HP10" s="1215"/>
      <c r="HQ10" s="1215"/>
      <c r="HR10" s="1215"/>
      <c r="HS10" s="1215"/>
      <c r="HT10" s="1215"/>
      <c r="HU10" s="1215"/>
      <c r="HV10" s="1215"/>
      <c r="HW10" s="1215"/>
      <c r="HX10" s="1215"/>
      <c r="HY10" s="1215"/>
      <c r="HZ10" s="1215"/>
      <c r="IA10" s="1215"/>
      <c r="IB10" s="1215"/>
      <c r="IC10" s="1215"/>
      <c r="ID10" s="1215"/>
      <c r="IE10" s="1215"/>
      <c r="IF10" s="1215"/>
    </row>
    <row r="11" spans="1:240" ht="14.1" customHeight="1" x14ac:dyDescent="0.25">
      <c r="A11" s="1211">
        <v>2010</v>
      </c>
      <c r="B11" s="1217">
        <v>1819</v>
      </c>
      <c r="C11" s="1217">
        <v>22901</v>
      </c>
      <c r="D11" s="1217">
        <v>23797</v>
      </c>
      <c r="E11" s="1216"/>
      <c r="F11" s="1213"/>
      <c r="G11" s="1752"/>
      <c r="H11" s="1752"/>
      <c r="I11" s="1215"/>
      <c r="J11" s="1215"/>
      <c r="K11" s="1215"/>
      <c r="L11" s="1215"/>
      <c r="M11" s="1215"/>
      <c r="N11" s="1215"/>
      <c r="O11" s="1215"/>
      <c r="P11" s="1215"/>
      <c r="Q11" s="1215"/>
      <c r="R11" s="1215"/>
      <c r="S11" s="1215"/>
      <c r="T11" s="1215"/>
      <c r="U11" s="1215"/>
      <c r="V11" s="1215"/>
      <c r="W11" s="1215"/>
      <c r="X11" s="1215"/>
      <c r="Y11" s="1215"/>
      <c r="Z11" s="1215"/>
      <c r="AA11" s="1215"/>
      <c r="AB11" s="1215"/>
      <c r="AC11" s="1215"/>
      <c r="AD11" s="1215"/>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 r="BD11" s="1215"/>
      <c r="BE11" s="1215"/>
      <c r="BF11" s="1215"/>
      <c r="BG11" s="1215"/>
      <c r="BH11" s="1215"/>
      <c r="BI11" s="1215"/>
      <c r="BJ11" s="1215"/>
      <c r="BK11" s="1215"/>
      <c r="BL11" s="1215"/>
      <c r="BM11" s="1215"/>
      <c r="BN11" s="1215"/>
      <c r="BO11" s="1215"/>
      <c r="BP11" s="1215"/>
      <c r="BQ11" s="1215"/>
      <c r="BR11" s="1215"/>
      <c r="BS11" s="1215"/>
      <c r="BT11" s="1215"/>
      <c r="BU11" s="1215"/>
      <c r="BV11" s="1215"/>
      <c r="BW11" s="1215"/>
      <c r="BX11" s="1215"/>
      <c r="BY11" s="1215"/>
      <c r="BZ11" s="1215"/>
      <c r="CA11" s="1215"/>
      <c r="CB11" s="1215"/>
      <c r="CC11" s="1215"/>
      <c r="CD11" s="1215"/>
      <c r="CE11" s="1215"/>
      <c r="CF11" s="1215"/>
      <c r="CG11" s="1215"/>
      <c r="CH11" s="1215"/>
      <c r="CI11" s="1215"/>
      <c r="CJ11" s="1215"/>
      <c r="CK11" s="1215"/>
      <c r="CL11" s="1215"/>
      <c r="CM11" s="1215"/>
      <c r="CN11" s="1215"/>
      <c r="CO11" s="1215"/>
      <c r="CP11" s="1215"/>
      <c r="CQ11" s="1215"/>
      <c r="CR11" s="1215"/>
      <c r="CS11" s="1215"/>
      <c r="CT11" s="1215"/>
      <c r="CU11" s="1215"/>
      <c r="CV11" s="1215"/>
      <c r="CW11" s="1215"/>
      <c r="CX11" s="1215"/>
      <c r="CY11" s="1215"/>
      <c r="CZ11" s="1215"/>
      <c r="DA11" s="1215"/>
      <c r="DB11" s="1215"/>
      <c r="DC11" s="1215"/>
      <c r="DD11" s="1215"/>
      <c r="DE11" s="1215"/>
      <c r="DF11" s="1215"/>
      <c r="DG11" s="1215"/>
      <c r="DH11" s="1215"/>
      <c r="DI11" s="1215"/>
      <c r="DJ11" s="1215"/>
      <c r="DK11" s="1215"/>
      <c r="DL11" s="1215"/>
      <c r="DM11" s="1215"/>
      <c r="DN11" s="1215"/>
      <c r="DO11" s="1215"/>
      <c r="DP11" s="1215"/>
      <c r="DQ11" s="1215"/>
      <c r="DR11" s="1215"/>
      <c r="DS11" s="1215"/>
      <c r="DT11" s="1215"/>
      <c r="DU11" s="1215"/>
      <c r="DV11" s="1215"/>
      <c r="DW11" s="1215"/>
      <c r="DX11" s="1215"/>
      <c r="DY11" s="1215"/>
      <c r="DZ11" s="1215"/>
      <c r="EA11" s="1215"/>
      <c r="EB11" s="1215"/>
      <c r="EC11" s="1215"/>
      <c r="ED11" s="1215"/>
      <c r="EE11" s="1215"/>
      <c r="EF11" s="1215"/>
      <c r="EG11" s="1215"/>
      <c r="EH11" s="1215"/>
      <c r="EI11" s="1215"/>
      <c r="EJ11" s="1215"/>
      <c r="EK11" s="1215"/>
      <c r="EL11" s="1215"/>
      <c r="EM11" s="1215"/>
      <c r="EN11" s="1215"/>
      <c r="EO11" s="1215"/>
      <c r="EP11" s="1215"/>
      <c r="EQ11" s="1215"/>
      <c r="ER11" s="1215"/>
      <c r="ES11" s="1215"/>
      <c r="ET11" s="1215"/>
      <c r="EU11" s="1215"/>
      <c r="EV11" s="1215"/>
      <c r="EW11" s="1215"/>
      <c r="EX11" s="1215"/>
      <c r="EY11" s="1215"/>
      <c r="EZ11" s="1215"/>
      <c r="FA11" s="1215"/>
      <c r="FB11" s="1215"/>
      <c r="FC11" s="1215"/>
      <c r="FD11" s="1215"/>
      <c r="FE11" s="1215"/>
      <c r="FF11" s="1215"/>
      <c r="FG11" s="1215"/>
      <c r="FH11" s="1215"/>
      <c r="FI11" s="1215"/>
      <c r="FJ11" s="1215"/>
      <c r="FK11" s="1215"/>
      <c r="FL11" s="1215"/>
      <c r="FM11" s="1215"/>
      <c r="FN11" s="1215"/>
      <c r="FO11" s="1215"/>
      <c r="FP11" s="1215"/>
      <c r="FQ11" s="1215"/>
      <c r="FR11" s="1215"/>
      <c r="FS11" s="1215"/>
      <c r="FT11" s="1215"/>
      <c r="FU11" s="1215"/>
      <c r="FV11" s="1215"/>
      <c r="FW11" s="1215"/>
      <c r="FX11" s="1215"/>
      <c r="FY11" s="1215"/>
      <c r="FZ11" s="1215"/>
      <c r="GA11" s="1215"/>
      <c r="GB11" s="1215"/>
      <c r="GC11" s="1215"/>
      <c r="GD11" s="1215"/>
      <c r="GE11" s="1215"/>
      <c r="GF11" s="1215"/>
      <c r="GG11" s="1215"/>
      <c r="GH11" s="1215"/>
      <c r="GI11" s="1215"/>
      <c r="GJ11" s="1215"/>
      <c r="GK11" s="1215"/>
      <c r="GL11" s="1215"/>
      <c r="GM11" s="1215"/>
      <c r="GN11" s="1215"/>
      <c r="GO11" s="1215"/>
      <c r="GP11" s="1215"/>
      <c r="GQ11" s="1215"/>
      <c r="GR11" s="1215"/>
      <c r="GS11" s="1215"/>
      <c r="GT11" s="1215"/>
      <c r="GU11" s="1215"/>
      <c r="GV11" s="1215"/>
      <c r="GW11" s="1215"/>
      <c r="GX11" s="1215"/>
      <c r="GY11" s="1215"/>
      <c r="GZ11" s="1215"/>
      <c r="HA11" s="1215"/>
      <c r="HB11" s="1215"/>
      <c r="HC11" s="1215"/>
      <c r="HD11" s="1215"/>
      <c r="HE11" s="1215"/>
      <c r="HF11" s="1215"/>
      <c r="HG11" s="1215"/>
      <c r="HH11" s="1215"/>
      <c r="HI11" s="1215"/>
      <c r="HJ11" s="1215"/>
      <c r="HK11" s="1215"/>
      <c r="HL11" s="1215"/>
      <c r="HM11" s="1215"/>
      <c r="HN11" s="1215"/>
      <c r="HO11" s="1215"/>
      <c r="HP11" s="1215"/>
      <c r="HQ11" s="1215"/>
      <c r="HR11" s="1215"/>
      <c r="HS11" s="1215"/>
      <c r="HT11" s="1215"/>
      <c r="HU11" s="1215"/>
      <c r="HV11" s="1215"/>
      <c r="HW11" s="1215"/>
      <c r="HX11" s="1215"/>
      <c r="HY11" s="1215"/>
      <c r="HZ11" s="1215"/>
      <c r="IA11" s="1215"/>
      <c r="IB11" s="1215"/>
      <c r="IC11" s="1215"/>
      <c r="ID11" s="1215"/>
      <c r="IE11" s="1215"/>
      <c r="IF11" s="1215"/>
    </row>
    <row r="12" spans="1:240" ht="14.1" customHeight="1" x14ac:dyDescent="0.25">
      <c r="A12" s="1211">
        <v>2011</v>
      </c>
      <c r="B12" s="1214">
        <v>4609</v>
      </c>
      <c r="C12" s="1214">
        <v>24490</v>
      </c>
      <c r="D12" s="1214">
        <v>26391</v>
      </c>
      <c r="E12" s="1206"/>
      <c r="F12" s="1213"/>
      <c r="G12" s="1752"/>
      <c r="H12" s="1752"/>
      <c r="I12" s="1206"/>
      <c r="J12" s="1206"/>
      <c r="K12" s="1206"/>
      <c r="L12" s="1206"/>
      <c r="M12" s="1206"/>
      <c r="N12" s="1206"/>
      <c r="O12" s="1206"/>
      <c r="P12" s="1206"/>
      <c r="Q12" s="1206"/>
      <c r="R12" s="1206"/>
      <c r="S12" s="1206"/>
      <c r="T12" s="1206"/>
      <c r="U12" s="1206"/>
      <c r="V12" s="1206"/>
      <c r="W12" s="1206"/>
      <c r="X12" s="1206"/>
      <c r="Y12" s="1206"/>
      <c r="Z12" s="1206"/>
      <c r="AA12" s="1206"/>
      <c r="AB12" s="1206"/>
      <c r="AC12" s="1206"/>
      <c r="AD12" s="1206"/>
      <c r="AE12" s="1206"/>
      <c r="AF12" s="1206"/>
      <c r="AG12" s="1206"/>
      <c r="AH12" s="1206"/>
      <c r="AI12" s="1206"/>
      <c r="AJ12" s="1206"/>
      <c r="AK12" s="1206"/>
      <c r="AL12" s="1206"/>
      <c r="AM12" s="1206"/>
      <c r="AN12" s="1206"/>
      <c r="AO12" s="1206"/>
      <c r="AP12" s="1206"/>
      <c r="AQ12" s="1206"/>
      <c r="AR12" s="1206"/>
      <c r="AS12" s="1206"/>
      <c r="AT12" s="1206"/>
      <c r="AU12" s="1206"/>
      <c r="AV12" s="1206"/>
      <c r="AW12" s="1206"/>
      <c r="AX12" s="1206"/>
      <c r="AY12" s="1206"/>
      <c r="AZ12" s="1206"/>
      <c r="BA12" s="1206"/>
      <c r="BB12" s="1206"/>
      <c r="BC12" s="1206"/>
      <c r="BD12" s="1206"/>
      <c r="BE12" s="1206"/>
      <c r="BF12" s="1206"/>
      <c r="BG12" s="1206"/>
      <c r="BH12" s="1206"/>
      <c r="BI12" s="1206"/>
      <c r="BJ12" s="1206"/>
      <c r="BK12" s="1206"/>
      <c r="BL12" s="1206"/>
      <c r="BM12" s="1206"/>
      <c r="BN12" s="1206"/>
      <c r="BO12" s="1206"/>
      <c r="BP12" s="1206"/>
      <c r="BQ12" s="1206"/>
      <c r="BR12" s="1206"/>
      <c r="BS12" s="1206"/>
      <c r="BT12" s="1206"/>
      <c r="BU12" s="1206"/>
      <c r="BV12" s="1206"/>
      <c r="BW12" s="1206"/>
      <c r="BX12" s="1206"/>
      <c r="BY12" s="1206"/>
      <c r="BZ12" s="1206"/>
      <c r="CA12" s="1206"/>
      <c r="CB12" s="1206"/>
      <c r="CC12" s="1206"/>
      <c r="CD12" s="1206"/>
      <c r="CE12" s="1206"/>
      <c r="CF12" s="1206"/>
      <c r="CG12" s="1206"/>
      <c r="CH12" s="1206"/>
      <c r="CI12" s="1206"/>
      <c r="CJ12" s="1206"/>
      <c r="CK12" s="1206"/>
      <c r="CL12" s="1206"/>
      <c r="CM12" s="1206"/>
      <c r="CN12" s="1206"/>
      <c r="CO12" s="1206"/>
      <c r="CP12" s="1206"/>
      <c r="CQ12" s="1206"/>
      <c r="CR12" s="1206"/>
      <c r="CS12" s="1206"/>
      <c r="CT12" s="1206"/>
      <c r="CU12" s="1206"/>
      <c r="CV12" s="1206"/>
      <c r="CW12" s="1206"/>
      <c r="CX12" s="1206"/>
      <c r="CY12" s="1206"/>
      <c r="CZ12" s="1206"/>
      <c r="DA12" s="1206"/>
      <c r="DB12" s="1206"/>
      <c r="DC12" s="1206"/>
      <c r="DD12" s="1206"/>
      <c r="DE12" s="1206"/>
      <c r="DF12" s="1206"/>
      <c r="DG12" s="1206"/>
      <c r="DH12" s="1206"/>
      <c r="DI12" s="1206"/>
      <c r="DJ12" s="1206"/>
      <c r="DK12" s="1206"/>
      <c r="DL12" s="1206"/>
      <c r="DM12" s="1206"/>
      <c r="DN12" s="1206"/>
      <c r="DO12" s="1206"/>
      <c r="DP12" s="1206"/>
      <c r="DQ12" s="1206"/>
      <c r="DR12" s="1206"/>
      <c r="DS12" s="1206"/>
      <c r="DT12" s="1206"/>
      <c r="DU12" s="1206"/>
      <c r="DV12" s="1206"/>
      <c r="DW12" s="1206"/>
      <c r="DX12" s="1206"/>
      <c r="DY12" s="1206"/>
      <c r="DZ12" s="1206"/>
      <c r="EA12" s="1206"/>
      <c r="EB12" s="1206"/>
      <c r="EC12" s="1206"/>
      <c r="ED12" s="1206"/>
      <c r="EE12" s="1206"/>
      <c r="EF12" s="1206"/>
      <c r="EG12" s="1206"/>
      <c r="EH12" s="1206"/>
      <c r="EI12" s="1206"/>
      <c r="EJ12" s="1206"/>
      <c r="EK12" s="1206"/>
      <c r="EL12" s="1206"/>
      <c r="EM12" s="1206"/>
      <c r="EN12" s="1206"/>
      <c r="EO12" s="1206"/>
      <c r="EP12" s="1206"/>
      <c r="EQ12" s="1206"/>
      <c r="ER12" s="1206"/>
      <c r="ES12" s="1206"/>
      <c r="ET12" s="1206"/>
      <c r="EU12" s="1206"/>
      <c r="EV12" s="1206"/>
      <c r="EW12" s="1206"/>
      <c r="EX12" s="1206"/>
      <c r="EY12" s="1206"/>
      <c r="EZ12" s="1206"/>
      <c r="FA12" s="1206"/>
      <c r="FB12" s="1206"/>
      <c r="FC12" s="1206"/>
      <c r="FD12" s="1206"/>
      <c r="FE12" s="1206"/>
      <c r="FF12" s="1206"/>
      <c r="FG12" s="1206"/>
      <c r="FH12" s="1206"/>
      <c r="FI12" s="1206"/>
      <c r="FJ12" s="1206"/>
      <c r="FK12" s="1206"/>
      <c r="FL12" s="1206"/>
      <c r="FM12" s="1206"/>
      <c r="FN12" s="1206"/>
      <c r="FO12" s="1206"/>
      <c r="FP12" s="1206"/>
      <c r="FQ12" s="1206"/>
      <c r="FR12" s="1206"/>
      <c r="FS12" s="1206"/>
      <c r="FT12" s="1206"/>
      <c r="FU12" s="1206"/>
      <c r="FV12" s="1206"/>
      <c r="FW12" s="1206"/>
      <c r="FX12" s="1206"/>
      <c r="FY12" s="1206"/>
      <c r="FZ12" s="1206"/>
      <c r="GA12" s="1206"/>
      <c r="GB12" s="1206"/>
      <c r="GC12" s="1206"/>
      <c r="GD12" s="1206"/>
      <c r="GE12" s="1206"/>
      <c r="GF12" s="1206"/>
      <c r="GG12" s="1206"/>
      <c r="GH12" s="1206"/>
      <c r="GI12" s="1206"/>
      <c r="GJ12" s="1206"/>
      <c r="GK12" s="1206"/>
      <c r="GL12" s="1206"/>
      <c r="GM12" s="1206"/>
      <c r="GN12" s="1206"/>
      <c r="GO12" s="1206"/>
      <c r="GP12" s="1206"/>
      <c r="GQ12" s="1206"/>
      <c r="GR12" s="1206"/>
      <c r="GS12" s="1206"/>
      <c r="GT12" s="1206"/>
      <c r="GU12" s="1206"/>
      <c r="GV12" s="1206"/>
      <c r="GW12" s="1206"/>
      <c r="GX12" s="1206"/>
      <c r="GY12" s="1206"/>
      <c r="GZ12" s="1206"/>
      <c r="HA12" s="1206"/>
      <c r="HB12" s="1206"/>
      <c r="HC12" s="1206"/>
      <c r="HD12" s="1206"/>
      <c r="HE12" s="1206"/>
      <c r="HF12" s="1206"/>
      <c r="HG12" s="1206"/>
      <c r="HH12" s="1206"/>
      <c r="HI12" s="1206"/>
      <c r="HJ12" s="1206"/>
      <c r="HK12" s="1206"/>
      <c r="HL12" s="1206"/>
      <c r="HM12" s="1206"/>
      <c r="HN12" s="1206"/>
      <c r="HO12" s="1206"/>
      <c r="HP12" s="1206"/>
      <c r="HQ12" s="1206"/>
      <c r="HR12" s="1206"/>
      <c r="HS12" s="1206"/>
      <c r="HT12" s="1206"/>
      <c r="HU12" s="1206"/>
      <c r="HV12" s="1206"/>
      <c r="HW12" s="1206"/>
      <c r="HX12" s="1206"/>
      <c r="HY12" s="1206"/>
      <c r="HZ12" s="1206"/>
      <c r="IA12" s="1206"/>
      <c r="IB12" s="1206"/>
      <c r="IC12" s="1206"/>
      <c r="ID12" s="1206"/>
      <c r="IE12" s="1206"/>
      <c r="IF12" s="1206"/>
    </row>
    <row r="13" spans="1:240" ht="14.1" customHeight="1" x14ac:dyDescent="0.25">
      <c r="A13" s="1211">
        <v>2012</v>
      </c>
      <c r="B13" s="1210">
        <v>3533</v>
      </c>
      <c r="C13" s="1210">
        <v>22559</v>
      </c>
      <c r="D13" s="1210">
        <v>26761</v>
      </c>
      <c r="E13" s="1207"/>
      <c r="F13" s="581"/>
      <c r="G13" s="581"/>
      <c r="H13" s="1196"/>
      <c r="I13" s="1206"/>
      <c r="J13" s="1206"/>
      <c r="K13" s="1206"/>
      <c r="L13" s="1206"/>
      <c r="M13" s="1206"/>
      <c r="N13" s="1206"/>
      <c r="O13" s="1206"/>
      <c r="P13" s="1206"/>
      <c r="Q13" s="1206"/>
      <c r="R13" s="1206"/>
      <c r="S13" s="1206"/>
      <c r="T13" s="1206"/>
      <c r="U13" s="1206"/>
      <c r="V13" s="1206"/>
      <c r="W13" s="1206"/>
      <c r="X13" s="1206"/>
      <c r="Y13" s="1206"/>
      <c r="Z13" s="1206"/>
      <c r="AA13" s="1206"/>
      <c r="AB13" s="1206"/>
      <c r="AC13" s="1206"/>
      <c r="AD13" s="1206"/>
      <c r="AE13" s="1206"/>
      <c r="AF13" s="1206"/>
      <c r="AG13" s="1206"/>
      <c r="AH13" s="1206"/>
      <c r="AI13" s="1206"/>
      <c r="AJ13" s="1206"/>
      <c r="AK13" s="1206"/>
      <c r="AL13" s="1206"/>
      <c r="AM13" s="1206"/>
      <c r="AN13" s="1206"/>
      <c r="AO13" s="1206"/>
      <c r="AP13" s="1206"/>
      <c r="AQ13" s="1206"/>
      <c r="AR13" s="1206"/>
      <c r="AS13" s="1206"/>
      <c r="AT13" s="1206"/>
      <c r="AU13" s="1206"/>
      <c r="AV13" s="1206"/>
      <c r="AW13" s="1206"/>
      <c r="AX13" s="1206"/>
      <c r="AY13" s="1206"/>
      <c r="AZ13" s="1206"/>
      <c r="BA13" s="1206"/>
      <c r="BB13" s="1206"/>
      <c r="BC13" s="1206"/>
      <c r="BD13" s="1206"/>
      <c r="BE13" s="1206"/>
      <c r="BF13" s="1206"/>
      <c r="BG13" s="1206"/>
      <c r="BH13" s="1206"/>
      <c r="BI13" s="1206"/>
      <c r="BJ13" s="1206"/>
      <c r="BK13" s="1206"/>
      <c r="BL13" s="1206"/>
      <c r="BM13" s="1206"/>
      <c r="BN13" s="1206"/>
      <c r="BO13" s="1206"/>
      <c r="BP13" s="1206"/>
      <c r="BQ13" s="1206"/>
      <c r="BR13" s="1206"/>
      <c r="BS13" s="1206"/>
      <c r="BT13" s="1206"/>
      <c r="BU13" s="1206"/>
      <c r="BV13" s="1206"/>
      <c r="BW13" s="1206"/>
      <c r="BX13" s="1206"/>
      <c r="BY13" s="1206"/>
      <c r="BZ13" s="1206"/>
      <c r="CA13" s="1206"/>
      <c r="CB13" s="1206"/>
      <c r="CC13" s="1206"/>
      <c r="CD13" s="1206"/>
      <c r="CE13" s="1206"/>
      <c r="CF13" s="1206"/>
      <c r="CG13" s="1206"/>
      <c r="CH13" s="1206"/>
      <c r="CI13" s="1206"/>
      <c r="CJ13" s="1206"/>
      <c r="CK13" s="1206"/>
      <c r="CL13" s="1206"/>
      <c r="CM13" s="1206"/>
      <c r="CN13" s="1206"/>
      <c r="CO13" s="1206"/>
      <c r="CP13" s="1206"/>
      <c r="CQ13" s="1206"/>
      <c r="CR13" s="1206"/>
      <c r="CS13" s="1206"/>
      <c r="CT13" s="1206"/>
      <c r="CU13" s="1206"/>
      <c r="CV13" s="1206"/>
      <c r="CW13" s="1206"/>
      <c r="CX13" s="1206"/>
      <c r="CY13" s="1206"/>
      <c r="CZ13" s="1206"/>
      <c r="DA13" s="1206"/>
      <c r="DB13" s="1206"/>
      <c r="DC13" s="1206"/>
      <c r="DD13" s="1206"/>
      <c r="DE13" s="1206"/>
      <c r="DF13" s="1206"/>
      <c r="DG13" s="1206"/>
      <c r="DH13" s="1206"/>
      <c r="DI13" s="1206"/>
      <c r="DJ13" s="1206"/>
      <c r="DK13" s="1206"/>
      <c r="DL13" s="1206"/>
      <c r="DM13" s="1206"/>
      <c r="DN13" s="1206"/>
      <c r="DO13" s="1206"/>
      <c r="DP13" s="1206"/>
      <c r="DQ13" s="1206"/>
      <c r="DR13" s="1206"/>
      <c r="DS13" s="1206"/>
      <c r="DT13" s="1206"/>
      <c r="DU13" s="1206"/>
      <c r="DV13" s="1206"/>
      <c r="DW13" s="1206"/>
      <c r="DX13" s="1206"/>
      <c r="DY13" s="1206"/>
      <c r="DZ13" s="1206"/>
      <c r="EA13" s="1206"/>
      <c r="EB13" s="1206"/>
      <c r="EC13" s="1206"/>
      <c r="ED13" s="1206"/>
      <c r="EE13" s="1206"/>
      <c r="EF13" s="1206"/>
      <c r="EG13" s="1206"/>
      <c r="EH13" s="1206"/>
      <c r="EI13" s="1206"/>
      <c r="EJ13" s="1206"/>
      <c r="EK13" s="1206"/>
      <c r="EL13" s="1206"/>
      <c r="EM13" s="1206"/>
      <c r="EN13" s="1206"/>
      <c r="EO13" s="1206"/>
      <c r="EP13" s="1206"/>
      <c r="EQ13" s="1206"/>
      <c r="ER13" s="1206"/>
      <c r="ES13" s="1206"/>
      <c r="ET13" s="1206"/>
      <c r="EU13" s="1206"/>
      <c r="EV13" s="1206"/>
      <c r="EW13" s="1206"/>
      <c r="EX13" s="1206"/>
      <c r="EY13" s="1206"/>
      <c r="EZ13" s="1206"/>
      <c r="FA13" s="1206"/>
      <c r="FB13" s="1206"/>
      <c r="FC13" s="1206"/>
      <c r="FD13" s="1206"/>
      <c r="FE13" s="1206"/>
      <c r="FF13" s="1206"/>
      <c r="FG13" s="1206"/>
      <c r="FH13" s="1206"/>
      <c r="FI13" s="1206"/>
      <c r="FJ13" s="1206"/>
      <c r="FK13" s="1206"/>
      <c r="FL13" s="1206"/>
      <c r="FM13" s="1206"/>
      <c r="FN13" s="1206"/>
      <c r="FO13" s="1206"/>
      <c r="FP13" s="1206"/>
      <c r="FQ13" s="1206"/>
      <c r="FR13" s="1206"/>
      <c r="FS13" s="1206"/>
      <c r="FT13" s="1206"/>
      <c r="FU13" s="1206"/>
      <c r="FV13" s="1206"/>
      <c r="FW13" s="1206"/>
      <c r="FX13" s="1206"/>
      <c r="FY13" s="1206"/>
      <c r="FZ13" s="1206"/>
      <c r="GA13" s="1206"/>
      <c r="GB13" s="1206"/>
      <c r="GC13" s="1206"/>
      <c r="GD13" s="1206"/>
      <c r="GE13" s="1206"/>
      <c r="GF13" s="1206"/>
      <c r="GG13" s="1206"/>
      <c r="GH13" s="1206"/>
      <c r="GI13" s="1206"/>
      <c r="GJ13" s="1206"/>
      <c r="GK13" s="1206"/>
      <c r="GL13" s="1206"/>
      <c r="GM13" s="1206"/>
      <c r="GN13" s="1206"/>
      <c r="GO13" s="1206"/>
      <c r="GP13" s="1206"/>
      <c r="GQ13" s="1206"/>
      <c r="GR13" s="1206"/>
      <c r="GS13" s="1206"/>
      <c r="GT13" s="1206"/>
      <c r="GU13" s="1206"/>
      <c r="GV13" s="1206"/>
      <c r="GW13" s="1206"/>
      <c r="GX13" s="1206"/>
      <c r="GY13" s="1206"/>
      <c r="GZ13" s="1206"/>
      <c r="HA13" s="1206"/>
      <c r="HB13" s="1206"/>
      <c r="HC13" s="1206"/>
      <c r="HD13" s="1206"/>
      <c r="HE13" s="1206"/>
      <c r="HF13" s="1206"/>
      <c r="HG13" s="1206"/>
      <c r="HH13" s="1206"/>
      <c r="HI13" s="1206"/>
      <c r="HJ13" s="1206"/>
      <c r="HK13" s="1206"/>
      <c r="HL13" s="1206"/>
      <c r="HM13" s="1206"/>
      <c r="HN13" s="1206"/>
      <c r="HO13" s="1206"/>
      <c r="HP13" s="1206"/>
      <c r="HQ13" s="1206"/>
      <c r="HR13" s="1206"/>
      <c r="HS13" s="1206"/>
      <c r="HT13" s="1206"/>
      <c r="HU13" s="1206"/>
      <c r="HV13" s="1206"/>
      <c r="HW13" s="1206"/>
      <c r="HX13" s="1206"/>
      <c r="HY13" s="1206"/>
      <c r="HZ13" s="1206"/>
      <c r="IA13" s="1206"/>
      <c r="IB13" s="1206"/>
      <c r="IC13" s="1206"/>
      <c r="ID13" s="1206"/>
      <c r="IE13" s="1206"/>
      <c r="IF13" s="1206"/>
    </row>
    <row r="14" spans="1:240" ht="14.1" customHeight="1" x14ac:dyDescent="0.25">
      <c r="A14" s="1211">
        <v>2013</v>
      </c>
      <c r="B14" s="1210">
        <v>2375</v>
      </c>
      <c r="C14" s="1210">
        <v>23601</v>
      </c>
      <c r="D14" s="1210">
        <v>26099</v>
      </c>
      <c r="E14" s="1207"/>
      <c r="F14" s="581"/>
      <c r="G14" s="581"/>
      <c r="H14" s="1196"/>
      <c r="I14" s="1206"/>
      <c r="J14" s="1206"/>
      <c r="K14" s="1206"/>
      <c r="L14" s="1206"/>
      <c r="M14" s="1206"/>
      <c r="N14" s="1206"/>
      <c r="O14" s="1206"/>
      <c r="P14" s="1206"/>
      <c r="Q14" s="1206"/>
      <c r="R14" s="1206"/>
      <c r="S14" s="1206"/>
      <c r="T14" s="1206"/>
      <c r="U14" s="1206"/>
      <c r="V14" s="1206"/>
      <c r="W14" s="1206"/>
      <c r="X14" s="1206"/>
      <c r="Y14" s="1206"/>
      <c r="Z14" s="1206"/>
      <c r="AA14" s="1206"/>
      <c r="AB14" s="1206"/>
      <c r="AC14" s="1206"/>
      <c r="AD14" s="1206"/>
      <c r="AE14" s="1206"/>
      <c r="AF14" s="1206"/>
      <c r="AG14" s="1206"/>
      <c r="AH14" s="1206"/>
      <c r="AI14" s="1206"/>
      <c r="AJ14" s="1206"/>
      <c r="AK14" s="1206"/>
      <c r="AL14" s="1206"/>
      <c r="AM14" s="1206"/>
      <c r="AN14" s="1206"/>
      <c r="AO14" s="1206"/>
      <c r="AP14" s="1206"/>
      <c r="AQ14" s="1206"/>
      <c r="AR14" s="1206"/>
      <c r="AS14" s="1206"/>
      <c r="AT14" s="1206"/>
      <c r="AU14" s="1206"/>
      <c r="AV14" s="1206"/>
      <c r="AW14" s="1206"/>
      <c r="AX14" s="1206"/>
      <c r="AY14" s="1206"/>
      <c r="AZ14" s="1206"/>
      <c r="BA14" s="1206"/>
      <c r="BB14" s="1206"/>
      <c r="BC14" s="1206"/>
      <c r="BD14" s="1206"/>
      <c r="BE14" s="1206"/>
      <c r="BF14" s="1206"/>
      <c r="BG14" s="1206"/>
      <c r="BH14" s="1206"/>
      <c r="BI14" s="1206"/>
      <c r="BJ14" s="1206"/>
      <c r="BK14" s="1206"/>
      <c r="BL14" s="1206"/>
      <c r="BM14" s="1206"/>
      <c r="BN14" s="1206"/>
      <c r="BO14" s="1206"/>
      <c r="BP14" s="1206"/>
      <c r="BQ14" s="1206"/>
      <c r="BR14" s="1206"/>
      <c r="BS14" s="1206"/>
      <c r="BT14" s="1206"/>
      <c r="BU14" s="1206"/>
      <c r="BV14" s="1206"/>
      <c r="BW14" s="1206"/>
      <c r="BX14" s="1206"/>
      <c r="BY14" s="1206"/>
      <c r="BZ14" s="1206"/>
      <c r="CA14" s="1206"/>
      <c r="CB14" s="1206"/>
      <c r="CC14" s="1206"/>
      <c r="CD14" s="1206"/>
      <c r="CE14" s="1206"/>
      <c r="CF14" s="1206"/>
      <c r="CG14" s="1206"/>
      <c r="CH14" s="1206"/>
      <c r="CI14" s="1206"/>
      <c r="CJ14" s="1206"/>
      <c r="CK14" s="1206"/>
      <c r="CL14" s="1206"/>
      <c r="CM14" s="1206"/>
      <c r="CN14" s="1206"/>
      <c r="CO14" s="1206"/>
      <c r="CP14" s="1206"/>
      <c r="CQ14" s="1206"/>
      <c r="CR14" s="1206"/>
      <c r="CS14" s="1206"/>
      <c r="CT14" s="1206"/>
      <c r="CU14" s="1206"/>
      <c r="CV14" s="1206"/>
      <c r="CW14" s="1206"/>
      <c r="CX14" s="1206"/>
      <c r="CY14" s="1206"/>
      <c r="CZ14" s="1206"/>
      <c r="DA14" s="1206"/>
      <c r="DB14" s="1206"/>
      <c r="DC14" s="1206"/>
      <c r="DD14" s="1206"/>
      <c r="DE14" s="1206"/>
      <c r="DF14" s="1206"/>
      <c r="DG14" s="1206"/>
      <c r="DH14" s="1206"/>
      <c r="DI14" s="1206"/>
      <c r="DJ14" s="1206"/>
      <c r="DK14" s="1206"/>
      <c r="DL14" s="1206"/>
      <c r="DM14" s="1206"/>
      <c r="DN14" s="1206"/>
      <c r="DO14" s="1206"/>
      <c r="DP14" s="1206"/>
      <c r="DQ14" s="1206"/>
      <c r="DR14" s="1206"/>
      <c r="DS14" s="1206"/>
      <c r="DT14" s="1206"/>
      <c r="DU14" s="1206"/>
      <c r="DV14" s="1206"/>
      <c r="DW14" s="1206"/>
      <c r="DX14" s="1206"/>
      <c r="DY14" s="1206"/>
      <c r="DZ14" s="1206"/>
      <c r="EA14" s="1206"/>
      <c r="EB14" s="1206"/>
      <c r="EC14" s="1206"/>
      <c r="ED14" s="1206"/>
      <c r="EE14" s="1206"/>
      <c r="EF14" s="1206"/>
      <c r="EG14" s="1206"/>
      <c r="EH14" s="1206"/>
      <c r="EI14" s="1206"/>
      <c r="EJ14" s="1206"/>
      <c r="EK14" s="1206"/>
      <c r="EL14" s="1206"/>
      <c r="EM14" s="1206"/>
      <c r="EN14" s="1206"/>
      <c r="EO14" s="1206"/>
      <c r="EP14" s="1206"/>
      <c r="EQ14" s="1206"/>
      <c r="ER14" s="1206"/>
      <c r="ES14" s="1206"/>
      <c r="ET14" s="1206"/>
      <c r="EU14" s="1206"/>
      <c r="EV14" s="1206"/>
      <c r="EW14" s="1206"/>
      <c r="EX14" s="1206"/>
      <c r="EY14" s="1206"/>
      <c r="EZ14" s="1206"/>
      <c r="FA14" s="1206"/>
      <c r="FB14" s="1206"/>
      <c r="FC14" s="1206"/>
      <c r="FD14" s="1206"/>
      <c r="FE14" s="1206"/>
      <c r="FF14" s="1206"/>
      <c r="FG14" s="1206"/>
      <c r="FH14" s="1206"/>
      <c r="FI14" s="1206"/>
      <c r="FJ14" s="1206"/>
      <c r="FK14" s="1206"/>
      <c r="FL14" s="1206"/>
      <c r="FM14" s="1206"/>
      <c r="FN14" s="1206"/>
      <c r="FO14" s="1206"/>
      <c r="FP14" s="1206"/>
      <c r="FQ14" s="1206"/>
      <c r="FR14" s="1206"/>
      <c r="FS14" s="1206"/>
      <c r="FT14" s="1206"/>
      <c r="FU14" s="1206"/>
      <c r="FV14" s="1206"/>
      <c r="FW14" s="1206"/>
      <c r="FX14" s="1206"/>
      <c r="FY14" s="1206"/>
      <c r="FZ14" s="1206"/>
      <c r="GA14" s="1206"/>
      <c r="GB14" s="1206"/>
      <c r="GC14" s="1206"/>
      <c r="GD14" s="1206"/>
      <c r="GE14" s="1206"/>
      <c r="GF14" s="1206"/>
      <c r="GG14" s="1206"/>
      <c r="GH14" s="1206"/>
      <c r="GI14" s="1206"/>
      <c r="GJ14" s="1206"/>
      <c r="GK14" s="1206"/>
      <c r="GL14" s="1206"/>
      <c r="GM14" s="1206"/>
      <c r="GN14" s="1206"/>
      <c r="GO14" s="1206"/>
      <c r="GP14" s="1206"/>
      <c r="GQ14" s="1206"/>
      <c r="GR14" s="1206"/>
      <c r="GS14" s="1206"/>
      <c r="GT14" s="1206"/>
      <c r="GU14" s="1206"/>
      <c r="GV14" s="1206"/>
      <c r="GW14" s="1206"/>
      <c r="GX14" s="1206"/>
      <c r="GY14" s="1206"/>
      <c r="GZ14" s="1206"/>
      <c r="HA14" s="1206"/>
      <c r="HB14" s="1206"/>
      <c r="HC14" s="1206"/>
      <c r="HD14" s="1206"/>
      <c r="HE14" s="1206"/>
      <c r="HF14" s="1206"/>
      <c r="HG14" s="1206"/>
      <c r="HH14" s="1206"/>
      <c r="HI14" s="1206"/>
      <c r="HJ14" s="1206"/>
      <c r="HK14" s="1206"/>
      <c r="HL14" s="1206"/>
      <c r="HM14" s="1206"/>
      <c r="HN14" s="1206"/>
      <c r="HO14" s="1206"/>
      <c r="HP14" s="1206"/>
      <c r="HQ14" s="1206"/>
      <c r="HR14" s="1206"/>
      <c r="HS14" s="1206"/>
      <c r="HT14" s="1206"/>
      <c r="HU14" s="1206"/>
      <c r="HV14" s="1206"/>
      <c r="HW14" s="1206"/>
      <c r="HX14" s="1206"/>
      <c r="HY14" s="1206"/>
      <c r="HZ14" s="1206"/>
      <c r="IA14" s="1206"/>
      <c r="IB14" s="1206"/>
      <c r="IC14" s="1206"/>
      <c r="ID14" s="1206"/>
      <c r="IE14" s="1206"/>
      <c r="IF14" s="1206"/>
    </row>
    <row r="15" spans="1:240" ht="14.1" customHeight="1" x14ac:dyDescent="0.25">
      <c r="A15" s="1211">
        <v>2014</v>
      </c>
      <c r="B15" s="1210">
        <v>1147</v>
      </c>
      <c r="C15" s="1210">
        <v>21858</v>
      </c>
      <c r="D15" s="1210">
        <v>23113</v>
      </c>
      <c r="E15" s="1207"/>
      <c r="F15" s="581"/>
      <c r="G15" s="581"/>
      <c r="H15" s="1196"/>
      <c r="I15" s="1206"/>
      <c r="J15" s="1206"/>
      <c r="K15" s="1206"/>
      <c r="L15" s="1206"/>
      <c r="M15" s="1206"/>
      <c r="N15" s="1206"/>
      <c r="O15" s="1206"/>
      <c r="P15" s="1206"/>
      <c r="Q15" s="1206"/>
      <c r="R15" s="1206"/>
      <c r="S15" s="1206"/>
      <c r="T15" s="1206"/>
      <c r="U15" s="1206"/>
      <c r="V15" s="1206"/>
      <c r="W15" s="1206"/>
      <c r="X15" s="1206"/>
      <c r="Y15" s="1206"/>
      <c r="Z15" s="1206"/>
      <c r="AA15" s="1206"/>
      <c r="AB15" s="1206"/>
      <c r="AC15" s="1206"/>
      <c r="AD15" s="1206"/>
      <c r="AE15" s="1206"/>
      <c r="AF15" s="1206"/>
      <c r="AG15" s="1206"/>
      <c r="AH15" s="1206"/>
      <c r="AI15" s="1206"/>
      <c r="AJ15" s="1206"/>
      <c r="AK15" s="1206"/>
      <c r="AL15" s="1206"/>
      <c r="AM15" s="1206"/>
      <c r="AN15" s="1206"/>
      <c r="AO15" s="1206"/>
      <c r="AP15" s="1206"/>
      <c r="AQ15" s="1206"/>
      <c r="AR15" s="1206"/>
      <c r="AS15" s="1206"/>
      <c r="AT15" s="1206"/>
      <c r="AU15" s="1206"/>
      <c r="AV15" s="1206"/>
      <c r="AW15" s="1206"/>
      <c r="AX15" s="1206"/>
      <c r="AY15" s="1206"/>
      <c r="AZ15" s="1206"/>
      <c r="BA15" s="1206"/>
      <c r="BB15" s="1206"/>
      <c r="BC15" s="1206"/>
      <c r="BD15" s="1206"/>
      <c r="BE15" s="1206"/>
      <c r="BF15" s="1206"/>
      <c r="BG15" s="1206"/>
      <c r="BH15" s="1206"/>
      <c r="BI15" s="1206"/>
      <c r="BJ15" s="1206"/>
      <c r="BK15" s="1206"/>
      <c r="BL15" s="1206"/>
      <c r="BM15" s="1206"/>
      <c r="BN15" s="1206"/>
      <c r="BO15" s="1206"/>
      <c r="BP15" s="1206"/>
      <c r="BQ15" s="1206"/>
      <c r="BR15" s="1206"/>
      <c r="BS15" s="1206"/>
      <c r="BT15" s="1206"/>
      <c r="BU15" s="1206"/>
      <c r="BV15" s="1206"/>
      <c r="BW15" s="1206"/>
      <c r="BX15" s="1206"/>
      <c r="BY15" s="1206"/>
      <c r="BZ15" s="1206"/>
      <c r="CA15" s="1206"/>
      <c r="CB15" s="1206"/>
      <c r="CC15" s="1206"/>
      <c r="CD15" s="1206"/>
      <c r="CE15" s="1206"/>
      <c r="CF15" s="1206"/>
      <c r="CG15" s="1206"/>
      <c r="CH15" s="1206"/>
      <c r="CI15" s="1206"/>
      <c r="CJ15" s="1206"/>
      <c r="CK15" s="1206"/>
      <c r="CL15" s="1206"/>
      <c r="CM15" s="1206"/>
      <c r="CN15" s="1206"/>
      <c r="CO15" s="1206"/>
      <c r="CP15" s="1206"/>
      <c r="CQ15" s="1206"/>
      <c r="CR15" s="1206"/>
      <c r="CS15" s="1206"/>
      <c r="CT15" s="1206"/>
      <c r="CU15" s="1206"/>
      <c r="CV15" s="1206"/>
      <c r="CW15" s="1206"/>
      <c r="CX15" s="1206"/>
      <c r="CY15" s="1206"/>
      <c r="CZ15" s="1206"/>
      <c r="DA15" s="1206"/>
      <c r="DB15" s="1206"/>
      <c r="DC15" s="1206"/>
      <c r="DD15" s="1206"/>
      <c r="DE15" s="1206"/>
      <c r="DF15" s="1206"/>
      <c r="DG15" s="1206"/>
      <c r="DH15" s="1206"/>
      <c r="DI15" s="1206"/>
      <c r="DJ15" s="1206"/>
      <c r="DK15" s="1206"/>
      <c r="DL15" s="1206"/>
      <c r="DM15" s="1206"/>
      <c r="DN15" s="1206"/>
      <c r="DO15" s="1206"/>
      <c r="DP15" s="1206"/>
      <c r="DQ15" s="1206"/>
      <c r="DR15" s="1206"/>
      <c r="DS15" s="1206"/>
      <c r="DT15" s="1206"/>
      <c r="DU15" s="1206"/>
      <c r="DV15" s="1206"/>
      <c r="DW15" s="1206"/>
      <c r="DX15" s="1206"/>
      <c r="DY15" s="1206"/>
      <c r="DZ15" s="1206"/>
      <c r="EA15" s="1206"/>
      <c r="EB15" s="1206"/>
      <c r="EC15" s="1206"/>
      <c r="ED15" s="1206"/>
      <c r="EE15" s="1206"/>
      <c r="EF15" s="1206"/>
      <c r="EG15" s="1206"/>
      <c r="EH15" s="1206"/>
      <c r="EI15" s="1206"/>
      <c r="EJ15" s="1206"/>
      <c r="EK15" s="1206"/>
      <c r="EL15" s="1206"/>
      <c r="EM15" s="1206"/>
      <c r="EN15" s="1206"/>
      <c r="EO15" s="1206"/>
      <c r="EP15" s="1206"/>
      <c r="EQ15" s="1206"/>
      <c r="ER15" s="1206"/>
      <c r="ES15" s="1206"/>
      <c r="ET15" s="1206"/>
      <c r="EU15" s="1206"/>
      <c r="EV15" s="1206"/>
      <c r="EW15" s="1206"/>
      <c r="EX15" s="1206"/>
      <c r="EY15" s="1206"/>
      <c r="EZ15" s="1206"/>
      <c r="FA15" s="1206"/>
      <c r="FB15" s="1206"/>
      <c r="FC15" s="1206"/>
      <c r="FD15" s="1206"/>
      <c r="FE15" s="1206"/>
      <c r="FF15" s="1206"/>
      <c r="FG15" s="1206"/>
      <c r="FH15" s="1206"/>
      <c r="FI15" s="1206"/>
      <c r="FJ15" s="1206"/>
      <c r="FK15" s="1206"/>
      <c r="FL15" s="1206"/>
      <c r="FM15" s="1206"/>
      <c r="FN15" s="1206"/>
      <c r="FO15" s="1206"/>
      <c r="FP15" s="1206"/>
      <c r="FQ15" s="1206"/>
      <c r="FR15" s="1206"/>
      <c r="FS15" s="1206"/>
      <c r="FT15" s="1206"/>
      <c r="FU15" s="1206"/>
      <c r="FV15" s="1206"/>
      <c r="FW15" s="1206"/>
      <c r="FX15" s="1206"/>
      <c r="FY15" s="1206"/>
      <c r="FZ15" s="1206"/>
      <c r="GA15" s="1206"/>
      <c r="GB15" s="1206"/>
      <c r="GC15" s="1206"/>
      <c r="GD15" s="1206"/>
      <c r="GE15" s="1206"/>
      <c r="GF15" s="1206"/>
      <c r="GG15" s="1206"/>
      <c r="GH15" s="1206"/>
      <c r="GI15" s="1206"/>
      <c r="GJ15" s="1206"/>
      <c r="GK15" s="1206"/>
      <c r="GL15" s="1206"/>
      <c r="GM15" s="1206"/>
      <c r="GN15" s="1206"/>
      <c r="GO15" s="1206"/>
      <c r="GP15" s="1206"/>
      <c r="GQ15" s="1206"/>
      <c r="GR15" s="1206"/>
      <c r="GS15" s="1206"/>
      <c r="GT15" s="1206"/>
      <c r="GU15" s="1206"/>
      <c r="GV15" s="1206"/>
      <c r="GW15" s="1206"/>
      <c r="GX15" s="1206"/>
      <c r="GY15" s="1206"/>
      <c r="GZ15" s="1206"/>
      <c r="HA15" s="1206"/>
      <c r="HB15" s="1206"/>
      <c r="HC15" s="1206"/>
      <c r="HD15" s="1206"/>
      <c r="HE15" s="1206"/>
      <c r="HF15" s="1206"/>
      <c r="HG15" s="1206"/>
      <c r="HH15" s="1206"/>
      <c r="HI15" s="1206"/>
      <c r="HJ15" s="1206"/>
      <c r="HK15" s="1206"/>
      <c r="HL15" s="1206"/>
      <c r="HM15" s="1206"/>
      <c r="HN15" s="1206"/>
      <c r="HO15" s="1206"/>
      <c r="HP15" s="1206"/>
      <c r="HQ15" s="1206"/>
      <c r="HR15" s="1206"/>
      <c r="HS15" s="1206"/>
      <c r="HT15" s="1206"/>
      <c r="HU15" s="1206"/>
      <c r="HV15" s="1206"/>
      <c r="HW15" s="1206"/>
      <c r="HX15" s="1206"/>
      <c r="HY15" s="1206"/>
      <c r="HZ15" s="1206"/>
      <c r="IA15" s="1206"/>
      <c r="IB15" s="1206"/>
      <c r="IC15" s="1206"/>
      <c r="ID15" s="1206"/>
      <c r="IE15" s="1206"/>
      <c r="IF15" s="1206"/>
    </row>
    <row r="16" spans="1:240" ht="14.1" customHeight="1" x14ac:dyDescent="0.25">
      <c r="A16" s="1211">
        <v>2015</v>
      </c>
      <c r="B16" s="1210">
        <v>1275</v>
      </c>
      <c r="C16" s="1210">
        <v>19692</v>
      </c>
      <c r="D16" s="1210">
        <v>19653</v>
      </c>
      <c r="E16" s="1207"/>
      <c r="F16" s="1212"/>
      <c r="G16" s="581"/>
      <c r="H16" s="1196"/>
      <c r="I16" s="1206"/>
      <c r="J16" s="1206"/>
      <c r="K16" s="1206"/>
      <c r="L16" s="1206"/>
      <c r="M16" s="1206"/>
      <c r="N16" s="1206"/>
      <c r="O16" s="1206"/>
      <c r="P16" s="1206"/>
      <c r="Q16" s="1206"/>
      <c r="R16" s="1206"/>
      <c r="S16" s="1206"/>
      <c r="T16" s="1206"/>
      <c r="U16" s="1206"/>
      <c r="V16" s="1206"/>
      <c r="W16" s="1206"/>
      <c r="X16" s="1206"/>
      <c r="Y16" s="1206"/>
      <c r="Z16" s="1206"/>
      <c r="AA16" s="1206"/>
      <c r="AB16" s="1206"/>
      <c r="AC16" s="1206"/>
      <c r="AD16" s="1206"/>
      <c r="AE16" s="1206"/>
      <c r="AF16" s="1206"/>
      <c r="AG16" s="1206"/>
      <c r="AH16" s="1206"/>
      <c r="AI16" s="1206"/>
      <c r="AJ16" s="1206"/>
      <c r="AK16" s="1206"/>
      <c r="AL16" s="1206"/>
      <c r="AM16" s="1206"/>
      <c r="AN16" s="1206"/>
      <c r="AO16" s="1206"/>
      <c r="AP16" s="1206"/>
      <c r="AQ16" s="1206"/>
      <c r="AR16" s="1206"/>
      <c r="AS16" s="1206"/>
      <c r="AT16" s="1206"/>
      <c r="AU16" s="1206"/>
      <c r="AV16" s="1206"/>
      <c r="AW16" s="1206"/>
      <c r="AX16" s="1206"/>
      <c r="AY16" s="1206"/>
      <c r="AZ16" s="1206"/>
      <c r="BA16" s="1206"/>
      <c r="BB16" s="1206"/>
      <c r="BC16" s="1206"/>
      <c r="BD16" s="1206"/>
      <c r="BE16" s="1206"/>
      <c r="BF16" s="1206"/>
      <c r="BG16" s="1206"/>
      <c r="BH16" s="1206"/>
      <c r="BI16" s="1206"/>
      <c r="BJ16" s="1206"/>
      <c r="BK16" s="1206"/>
      <c r="BL16" s="1206"/>
      <c r="BM16" s="1206"/>
      <c r="BN16" s="1206"/>
      <c r="BO16" s="1206"/>
      <c r="BP16" s="1206"/>
      <c r="BQ16" s="1206"/>
      <c r="BR16" s="1206"/>
      <c r="BS16" s="1206"/>
      <c r="BT16" s="1206"/>
      <c r="BU16" s="1206"/>
      <c r="BV16" s="1206"/>
      <c r="BW16" s="1206"/>
      <c r="BX16" s="1206"/>
      <c r="BY16" s="1206"/>
      <c r="BZ16" s="1206"/>
      <c r="CA16" s="1206"/>
      <c r="CB16" s="1206"/>
      <c r="CC16" s="1206"/>
      <c r="CD16" s="1206"/>
      <c r="CE16" s="1206"/>
      <c r="CF16" s="1206"/>
      <c r="CG16" s="1206"/>
      <c r="CH16" s="1206"/>
      <c r="CI16" s="1206"/>
      <c r="CJ16" s="1206"/>
      <c r="CK16" s="1206"/>
      <c r="CL16" s="1206"/>
      <c r="CM16" s="1206"/>
      <c r="CN16" s="1206"/>
      <c r="CO16" s="1206"/>
      <c r="CP16" s="1206"/>
      <c r="CQ16" s="1206"/>
      <c r="CR16" s="1206"/>
      <c r="CS16" s="1206"/>
      <c r="CT16" s="1206"/>
      <c r="CU16" s="1206"/>
      <c r="CV16" s="1206"/>
      <c r="CW16" s="1206"/>
      <c r="CX16" s="1206"/>
      <c r="CY16" s="1206"/>
      <c r="CZ16" s="1206"/>
      <c r="DA16" s="1206"/>
      <c r="DB16" s="1206"/>
      <c r="DC16" s="1206"/>
      <c r="DD16" s="1206"/>
      <c r="DE16" s="1206"/>
      <c r="DF16" s="1206"/>
      <c r="DG16" s="1206"/>
      <c r="DH16" s="1206"/>
      <c r="DI16" s="1206"/>
      <c r="DJ16" s="1206"/>
      <c r="DK16" s="1206"/>
      <c r="DL16" s="1206"/>
      <c r="DM16" s="1206"/>
      <c r="DN16" s="1206"/>
      <c r="DO16" s="1206"/>
      <c r="DP16" s="1206"/>
      <c r="DQ16" s="1206"/>
      <c r="DR16" s="1206"/>
      <c r="DS16" s="1206"/>
      <c r="DT16" s="1206"/>
      <c r="DU16" s="1206"/>
      <c r="DV16" s="1206"/>
      <c r="DW16" s="1206"/>
      <c r="DX16" s="1206"/>
      <c r="DY16" s="1206"/>
      <c r="DZ16" s="1206"/>
      <c r="EA16" s="1206"/>
      <c r="EB16" s="1206"/>
      <c r="EC16" s="1206"/>
      <c r="ED16" s="1206"/>
      <c r="EE16" s="1206"/>
      <c r="EF16" s="1206"/>
      <c r="EG16" s="1206"/>
      <c r="EH16" s="1206"/>
      <c r="EI16" s="1206"/>
      <c r="EJ16" s="1206"/>
      <c r="EK16" s="1206"/>
      <c r="EL16" s="1206"/>
      <c r="EM16" s="1206"/>
      <c r="EN16" s="1206"/>
      <c r="EO16" s="1206"/>
      <c r="EP16" s="1206"/>
      <c r="EQ16" s="1206"/>
      <c r="ER16" s="1206"/>
      <c r="ES16" s="1206"/>
      <c r="ET16" s="1206"/>
      <c r="EU16" s="1206"/>
      <c r="EV16" s="1206"/>
      <c r="EW16" s="1206"/>
      <c r="EX16" s="1206"/>
      <c r="EY16" s="1206"/>
      <c r="EZ16" s="1206"/>
      <c r="FA16" s="1206"/>
      <c r="FB16" s="1206"/>
      <c r="FC16" s="1206"/>
      <c r="FD16" s="1206"/>
      <c r="FE16" s="1206"/>
      <c r="FF16" s="1206"/>
      <c r="FG16" s="1206"/>
      <c r="FH16" s="1206"/>
      <c r="FI16" s="1206"/>
      <c r="FJ16" s="1206"/>
      <c r="FK16" s="1206"/>
      <c r="FL16" s="1206"/>
      <c r="FM16" s="1206"/>
      <c r="FN16" s="1206"/>
      <c r="FO16" s="1206"/>
      <c r="FP16" s="1206"/>
      <c r="FQ16" s="1206"/>
      <c r="FR16" s="1206"/>
      <c r="FS16" s="1206"/>
      <c r="FT16" s="1206"/>
      <c r="FU16" s="1206"/>
      <c r="FV16" s="1206"/>
      <c r="FW16" s="1206"/>
      <c r="FX16" s="1206"/>
      <c r="FY16" s="1206"/>
      <c r="FZ16" s="1206"/>
      <c r="GA16" s="1206"/>
      <c r="GB16" s="1206"/>
      <c r="GC16" s="1206"/>
      <c r="GD16" s="1206"/>
      <c r="GE16" s="1206"/>
      <c r="GF16" s="1206"/>
      <c r="GG16" s="1206"/>
      <c r="GH16" s="1206"/>
      <c r="GI16" s="1206"/>
      <c r="GJ16" s="1206"/>
      <c r="GK16" s="1206"/>
      <c r="GL16" s="1206"/>
      <c r="GM16" s="1206"/>
      <c r="GN16" s="1206"/>
      <c r="GO16" s="1206"/>
      <c r="GP16" s="1206"/>
      <c r="GQ16" s="1206"/>
      <c r="GR16" s="1206"/>
      <c r="GS16" s="1206"/>
      <c r="GT16" s="1206"/>
      <c r="GU16" s="1206"/>
      <c r="GV16" s="1206"/>
      <c r="GW16" s="1206"/>
      <c r="GX16" s="1206"/>
      <c r="GY16" s="1206"/>
      <c r="GZ16" s="1206"/>
      <c r="HA16" s="1206"/>
      <c r="HB16" s="1206"/>
      <c r="HC16" s="1206"/>
      <c r="HD16" s="1206"/>
      <c r="HE16" s="1206"/>
      <c r="HF16" s="1206"/>
      <c r="HG16" s="1206"/>
      <c r="HH16" s="1206"/>
      <c r="HI16" s="1206"/>
      <c r="HJ16" s="1206"/>
      <c r="HK16" s="1206"/>
      <c r="HL16" s="1206"/>
      <c r="HM16" s="1206"/>
      <c r="HN16" s="1206"/>
      <c r="HO16" s="1206"/>
      <c r="HP16" s="1206"/>
      <c r="HQ16" s="1206"/>
      <c r="HR16" s="1206"/>
      <c r="HS16" s="1206"/>
      <c r="HT16" s="1206"/>
      <c r="HU16" s="1206"/>
      <c r="HV16" s="1206"/>
      <c r="HW16" s="1206"/>
      <c r="HX16" s="1206"/>
      <c r="HY16" s="1206"/>
      <c r="HZ16" s="1206"/>
      <c r="IA16" s="1206"/>
      <c r="IB16" s="1206"/>
      <c r="IC16" s="1206"/>
      <c r="ID16" s="1206"/>
      <c r="IE16" s="1206"/>
      <c r="IF16" s="1206"/>
    </row>
    <row r="17" spans="1:240" ht="14.1" customHeight="1" x14ac:dyDescent="0.25">
      <c r="A17" s="1211">
        <v>2016</v>
      </c>
      <c r="B17" s="1210">
        <v>667</v>
      </c>
      <c r="C17" s="1210">
        <v>17520</v>
      </c>
      <c r="D17" s="1210">
        <v>17949</v>
      </c>
      <c r="E17" s="1207"/>
      <c r="F17" s="1212"/>
      <c r="G17" s="581"/>
      <c r="H17" s="1196"/>
      <c r="I17" s="1206"/>
      <c r="J17" s="1206"/>
      <c r="K17" s="1206"/>
      <c r="L17" s="1206"/>
      <c r="M17" s="1206"/>
      <c r="N17" s="1206"/>
      <c r="O17" s="1206"/>
      <c r="P17" s="1206"/>
      <c r="Q17" s="1206"/>
      <c r="R17" s="1206"/>
      <c r="S17" s="1206"/>
      <c r="T17" s="1206"/>
      <c r="U17" s="1206"/>
      <c r="V17" s="1206"/>
      <c r="W17" s="1206"/>
      <c r="X17" s="1206"/>
      <c r="Y17" s="1206"/>
      <c r="Z17" s="1206"/>
      <c r="AA17" s="1206"/>
      <c r="AB17" s="1206"/>
      <c r="AC17" s="1206"/>
      <c r="AD17" s="1206"/>
      <c r="AE17" s="1206"/>
      <c r="AF17" s="1206"/>
      <c r="AG17" s="1206"/>
      <c r="AH17" s="1206"/>
      <c r="AI17" s="1206"/>
      <c r="AJ17" s="1206"/>
      <c r="AK17" s="1206"/>
      <c r="AL17" s="1206"/>
      <c r="AM17" s="1206"/>
      <c r="AN17" s="1206"/>
      <c r="AO17" s="1206"/>
      <c r="AP17" s="1206"/>
      <c r="AQ17" s="1206"/>
      <c r="AR17" s="1206"/>
      <c r="AS17" s="1206"/>
      <c r="AT17" s="1206"/>
      <c r="AU17" s="1206"/>
      <c r="AV17" s="1206"/>
      <c r="AW17" s="1206"/>
      <c r="AX17" s="1206"/>
      <c r="AY17" s="1206"/>
      <c r="AZ17" s="1206"/>
      <c r="BA17" s="1206"/>
      <c r="BB17" s="1206"/>
      <c r="BC17" s="1206"/>
      <c r="BD17" s="1206"/>
      <c r="BE17" s="1206"/>
      <c r="BF17" s="1206"/>
      <c r="BG17" s="1206"/>
      <c r="BH17" s="1206"/>
      <c r="BI17" s="1206"/>
      <c r="BJ17" s="1206"/>
      <c r="BK17" s="1206"/>
      <c r="BL17" s="1206"/>
      <c r="BM17" s="1206"/>
      <c r="BN17" s="1206"/>
      <c r="BO17" s="1206"/>
      <c r="BP17" s="1206"/>
      <c r="BQ17" s="1206"/>
      <c r="BR17" s="1206"/>
      <c r="BS17" s="1206"/>
      <c r="BT17" s="1206"/>
      <c r="BU17" s="1206"/>
      <c r="BV17" s="1206"/>
      <c r="BW17" s="1206"/>
      <c r="BX17" s="1206"/>
      <c r="BY17" s="1206"/>
      <c r="BZ17" s="1206"/>
      <c r="CA17" s="1206"/>
      <c r="CB17" s="1206"/>
      <c r="CC17" s="1206"/>
      <c r="CD17" s="1206"/>
      <c r="CE17" s="1206"/>
      <c r="CF17" s="1206"/>
      <c r="CG17" s="1206"/>
      <c r="CH17" s="1206"/>
      <c r="CI17" s="1206"/>
      <c r="CJ17" s="1206"/>
      <c r="CK17" s="1206"/>
      <c r="CL17" s="1206"/>
      <c r="CM17" s="1206"/>
      <c r="CN17" s="1206"/>
      <c r="CO17" s="1206"/>
      <c r="CP17" s="1206"/>
      <c r="CQ17" s="1206"/>
      <c r="CR17" s="1206"/>
      <c r="CS17" s="1206"/>
      <c r="CT17" s="1206"/>
      <c r="CU17" s="1206"/>
      <c r="CV17" s="1206"/>
      <c r="CW17" s="1206"/>
      <c r="CX17" s="1206"/>
      <c r="CY17" s="1206"/>
      <c r="CZ17" s="1206"/>
      <c r="DA17" s="1206"/>
      <c r="DB17" s="1206"/>
      <c r="DC17" s="1206"/>
      <c r="DD17" s="1206"/>
      <c r="DE17" s="1206"/>
      <c r="DF17" s="1206"/>
      <c r="DG17" s="1206"/>
      <c r="DH17" s="1206"/>
      <c r="DI17" s="1206"/>
      <c r="DJ17" s="1206"/>
      <c r="DK17" s="1206"/>
      <c r="DL17" s="1206"/>
      <c r="DM17" s="1206"/>
      <c r="DN17" s="1206"/>
      <c r="DO17" s="1206"/>
      <c r="DP17" s="1206"/>
      <c r="DQ17" s="1206"/>
      <c r="DR17" s="1206"/>
      <c r="DS17" s="1206"/>
      <c r="DT17" s="1206"/>
      <c r="DU17" s="1206"/>
      <c r="DV17" s="1206"/>
      <c r="DW17" s="1206"/>
      <c r="DX17" s="1206"/>
      <c r="DY17" s="1206"/>
      <c r="DZ17" s="1206"/>
      <c r="EA17" s="1206"/>
      <c r="EB17" s="1206"/>
      <c r="EC17" s="1206"/>
      <c r="ED17" s="1206"/>
      <c r="EE17" s="1206"/>
      <c r="EF17" s="1206"/>
      <c r="EG17" s="1206"/>
      <c r="EH17" s="1206"/>
      <c r="EI17" s="1206"/>
      <c r="EJ17" s="1206"/>
      <c r="EK17" s="1206"/>
      <c r="EL17" s="1206"/>
      <c r="EM17" s="1206"/>
      <c r="EN17" s="1206"/>
      <c r="EO17" s="1206"/>
      <c r="EP17" s="1206"/>
      <c r="EQ17" s="1206"/>
      <c r="ER17" s="1206"/>
      <c r="ES17" s="1206"/>
      <c r="ET17" s="1206"/>
      <c r="EU17" s="1206"/>
      <c r="EV17" s="1206"/>
      <c r="EW17" s="1206"/>
      <c r="EX17" s="1206"/>
      <c r="EY17" s="1206"/>
      <c r="EZ17" s="1206"/>
      <c r="FA17" s="1206"/>
      <c r="FB17" s="1206"/>
      <c r="FC17" s="1206"/>
      <c r="FD17" s="1206"/>
      <c r="FE17" s="1206"/>
      <c r="FF17" s="1206"/>
      <c r="FG17" s="1206"/>
      <c r="FH17" s="1206"/>
      <c r="FI17" s="1206"/>
      <c r="FJ17" s="1206"/>
      <c r="FK17" s="1206"/>
      <c r="FL17" s="1206"/>
      <c r="FM17" s="1206"/>
      <c r="FN17" s="1206"/>
      <c r="FO17" s="1206"/>
      <c r="FP17" s="1206"/>
      <c r="FQ17" s="1206"/>
      <c r="FR17" s="1206"/>
      <c r="FS17" s="1206"/>
      <c r="FT17" s="1206"/>
      <c r="FU17" s="1206"/>
      <c r="FV17" s="1206"/>
      <c r="FW17" s="1206"/>
      <c r="FX17" s="1206"/>
      <c r="FY17" s="1206"/>
      <c r="FZ17" s="1206"/>
      <c r="GA17" s="1206"/>
      <c r="GB17" s="1206"/>
      <c r="GC17" s="1206"/>
      <c r="GD17" s="1206"/>
      <c r="GE17" s="1206"/>
      <c r="GF17" s="1206"/>
      <c r="GG17" s="1206"/>
      <c r="GH17" s="1206"/>
      <c r="GI17" s="1206"/>
      <c r="GJ17" s="1206"/>
      <c r="GK17" s="1206"/>
      <c r="GL17" s="1206"/>
      <c r="GM17" s="1206"/>
      <c r="GN17" s="1206"/>
      <c r="GO17" s="1206"/>
      <c r="GP17" s="1206"/>
      <c r="GQ17" s="1206"/>
      <c r="GR17" s="1206"/>
      <c r="GS17" s="1206"/>
      <c r="GT17" s="1206"/>
      <c r="GU17" s="1206"/>
      <c r="GV17" s="1206"/>
      <c r="GW17" s="1206"/>
      <c r="GX17" s="1206"/>
      <c r="GY17" s="1206"/>
      <c r="GZ17" s="1206"/>
      <c r="HA17" s="1206"/>
      <c r="HB17" s="1206"/>
      <c r="HC17" s="1206"/>
      <c r="HD17" s="1206"/>
      <c r="HE17" s="1206"/>
      <c r="HF17" s="1206"/>
      <c r="HG17" s="1206"/>
      <c r="HH17" s="1206"/>
      <c r="HI17" s="1206"/>
      <c r="HJ17" s="1206"/>
      <c r="HK17" s="1206"/>
      <c r="HL17" s="1206"/>
      <c r="HM17" s="1206"/>
      <c r="HN17" s="1206"/>
      <c r="HO17" s="1206"/>
      <c r="HP17" s="1206"/>
      <c r="HQ17" s="1206"/>
      <c r="HR17" s="1206"/>
      <c r="HS17" s="1206"/>
      <c r="HT17" s="1206"/>
      <c r="HU17" s="1206"/>
      <c r="HV17" s="1206"/>
      <c r="HW17" s="1206"/>
      <c r="HX17" s="1206"/>
      <c r="HY17" s="1206"/>
      <c r="HZ17" s="1206"/>
      <c r="IA17" s="1206"/>
      <c r="IB17" s="1206"/>
      <c r="IC17" s="1206"/>
      <c r="ID17" s="1206"/>
      <c r="IE17" s="1206"/>
      <c r="IF17" s="1206"/>
    </row>
    <row r="18" spans="1:240" ht="14.1" customHeight="1" x14ac:dyDescent="0.25">
      <c r="A18" s="1211">
        <v>2017</v>
      </c>
      <c r="B18" s="1210">
        <v>780</v>
      </c>
      <c r="C18" s="1210">
        <v>19660</v>
      </c>
      <c r="D18" s="1210">
        <v>20332</v>
      </c>
      <c r="E18" s="1206"/>
      <c r="F18" s="581"/>
      <c r="G18" s="581"/>
      <c r="H18" s="1196"/>
      <c r="I18" s="1206"/>
      <c r="J18" s="1206"/>
      <c r="K18" s="1206"/>
      <c r="L18" s="1206"/>
      <c r="M18" s="1206"/>
      <c r="N18" s="1206"/>
      <c r="O18" s="1206"/>
      <c r="P18" s="1206"/>
      <c r="Q18" s="1206"/>
      <c r="R18" s="1206"/>
      <c r="S18" s="1206"/>
      <c r="T18" s="1206"/>
      <c r="U18" s="1206"/>
      <c r="V18" s="1206"/>
      <c r="W18" s="1206"/>
      <c r="X18" s="1206"/>
      <c r="Y18" s="1206"/>
      <c r="Z18" s="1206"/>
      <c r="AA18" s="1206"/>
      <c r="AB18" s="1206"/>
      <c r="AC18" s="1206"/>
      <c r="AD18" s="1206"/>
      <c r="AE18" s="1206"/>
      <c r="AF18" s="1206"/>
      <c r="AG18" s="1206"/>
      <c r="AH18" s="1206"/>
      <c r="AI18" s="1206"/>
      <c r="AJ18" s="1206"/>
      <c r="AK18" s="1206"/>
      <c r="AL18" s="1206"/>
      <c r="AM18" s="1206"/>
      <c r="AN18" s="1206"/>
      <c r="AO18" s="1206"/>
      <c r="AP18" s="1206"/>
      <c r="AQ18" s="1206"/>
      <c r="AR18" s="1206"/>
      <c r="AS18" s="1206"/>
      <c r="AT18" s="1206"/>
      <c r="AU18" s="1206"/>
      <c r="AV18" s="1206"/>
      <c r="AW18" s="1206"/>
      <c r="AX18" s="1206"/>
      <c r="AY18" s="1206"/>
      <c r="AZ18" s="1206"/>
      <c r="BA18" s="1206"/>
      <c r="BB18" s="1206"/>
      <c r="BC18" s="1206"/>
      <c r="BD18" s="1206"/>
      <c r="BE18" s="1206"/>
      <c r="BF18" s="1206"/>
      <c r="BG18" s="1206"/>
      <c r="BH18" s="1206"/>
      <c r="BI18" s="1206"/>
      <c r="BJ18" s="1206"/>
      <c r="BK18" s="1206"/>
      <c r="BL18" s="1206"/>
      <c r="BM18" s="1206"/>
      <c r="BN18" s="1206"/>
      <c r="BO18" s="1206"/>
      <c r="BP18" s="1206"/>
      <c r="BQ18" s="1206"/>
      <c r="BR18" s="1206"/>
      <c r="BS18" s="1206"/>
      <c r="BT18" s="1206"/>
      <c r="BU18" s="1206"/>
      <c r="BV18" s="1206"/>
      <c r="BW18" s="1206"/>
      <c r="BX18" s="1206"/>
      <c r="BY18" s="1206"/>
      <c r="BZ18" s="1206"/>
      <c r="CA18" s="1206"/>
      <c r="CB18" s="1206"/>
      <c r="CC18" s="1206"/>
      <c r="CD18" s="1206"/>
      <c r="CE18" s="1206"/>
      <c r="CF18" s="1206"/>
      <c r="CG18" s="1206"/>
      <c r="CH18" s="1206"/>
      <c r="CI18" s="1206"/>
      <c r="CJ18" s="1206"/>
      <c r="CK18" s="1206"/>
      <c r="CL18" s="1206"/>
      <c r="CM18" s="1206"/>
      <c r="CN18" s="1206"/>
      <c r="CO18" s="1206"/>
      <c r="CP18" s="1206"/>
      <c r="CQ18" s="1206"/>
      <c r="CR18" s="1206"/>
      <c r="CS18" s="1206"/>
      <c r="CT18" s="1206"/>
      <c r="CU18" s="1206"/>
      <c r="CV18" s="1206"/>
      <c r="CW18" s="1206"/>
      <c r="CX18" s="1206"/>
      <c r="CY18" s="1206"/>
      <c r="CZ18" s="1206"/>
      <c r="DA18" s="1206"/>
      <c r="DB18" s="1206"/>
      <c r="DC18" s="1206"/>
      <c r="DD18" s="1206"/>
      <c r="DE18" s="1206"/>
      <c r="DF18" s="1206"/>
      <c r="DG18" s="1206"/>
      <c r="DH18" s="1206"/>
      <c r="DI18" s="1206"/>
      <c r="DJ18" s="1206"/>
      <c r="DK18" s="1206"/>
      <c r="DL18" s="1206"/>
      <c r="DM18" s="1206"/>
      <c r="DN18" s="1206"/>
      <c r="DO18" s="1206"/>
      <c r="DP18" s="1206"/>
      <c r="DQ18" s="1206"/>
      <c r="DR18" s="1206"/>
      <c r="DS18" s="1206"/>
      <c r="DT18" s="1206"/>
      <c r="DU18" s="1206"/>
      <c r="DV18" s="1206"/>
      <c r="DW18" s="1206"/>
      <c r="DX18" s="1206"/>
      <c r="DY18" s="1206"/>
      <c r="DZ18" s="1206"/>
      <c r="EA18" s="1206"/>
      <c r="EB18" s="1206"/>
      <c r="EC18" s="1206"/>
      <c r="ED18" s="1206"/>
      <c r="EE18" s="1206"/>
      <c r="EF18" s="1206"/>
      <c r="EG18" s="1206"/>
      <c r="EH18" s="1206"/>
      <c r="EI18" s="1206"/>
      <c r="EJ18" s="1206"/>
      <c r="EK18" s="1206"/>
      <c r="EL18" s="1206"/>
      <c r="EM18" s="1206"/>
      <c r="EN18" s="1206"/>
      <c r="EO18" s="1206"/>
      <c r="EP18" s="1206"/>
      <c r="EQ18" s="1206"/>
      <c r="ER18" s="1206"/>
      <c r="ES18" s="1206"/>
      <c r="ET18" s="1206"/>
      <c r="EU18" s="1206"/>
      <c r="EV18" s="1206"/>
      <c r="EW18" s="1206"/>
      <c r="EX18" s="1206"/>
      <c r="EY18" s="1206"/>
      <c r="EZ18" s="1206"/>
      <c r="FA18" s="1206"/>
      <c r="FB18" s="1206"/>
      <c r="FC18" s="1206"/>
      <c r="FD18" s="1206"/>
      <c r="FE18" s="1206"/>
      <c r="FF18" s="1206"/>
      <c r="FG18" s="1206"/>
      <c r="FH18" s="1206"/>
      <c r="FI18" s="1206"/>
      <c r="FJ18" s="1206"/>
      <c r="FK18" s="1206"/>
      <c r="FL18" s="1206"/>
      <c r="FM18" s="1206"/>
      <c r="FN18" s="1206"/>
      <c r="FO18" s="1206"/>
      <c r="FP18" s="1206"/>
      <c r="FQ18" s="1206"/>
      <c r="FR18" s="1206"/>
      <c r="FS18" s="1206"/>
      <c r="FT18" s="1206"/>
      <c r="FU18" s="1206"/>
      <c r="FV18" s="1206"/>
      <c r="FW18" s="1206"/>
      <c r="FX18" s="1206"/>
      <c r="FY18" s="1206"/>
      <c r="FZ18" s="1206"/>
      <c r="GA18" s="1206"/>
      <c r="GB18" s="1206"/>
      <c r="GC18" s="1206"/>
      <c r="GD18" s="1206"/>
      <c r="GE18" s="1206"/>
      <c r="GF18" s="1206"/>
      <c r="GG18" s="1206"/>
      <c r="GH18" s="1206"/>
      <c r="GI18" s="1206"/>
      <c r="GJ18" s="1206"/>
      <c r="GK18" s="1206"/>
      <c r="GL18" s="1206"/>
      <c r="GM18" s="1206"/>
      <c r="GN18" s="1206"/>
      <c r="GO18" s="1206"/>
      <c r="GP18" s="1206"/>
      <c r="GQ18" s="1206"/>
      <c r="GR18" s="1206"/>
      <c r="GS18" s="1206"/>
      <c r="GT18" s="1206"/>
      <c r="GU18" s="1206"/>
      <c r="GV18" s="1206"/>
      <c r="GW18" s="1206"/>
      <c r="GX18" s="1206"/>
      <c r="GY18" s="1206"/>
      <c r="GZ18" s="1206"/>
      <c r="HA18" s="1206"/>
      <c r="HB18" s="1206"/>
      <c r="HC18" s="1206"/>
      <c r="HD18" s="1206"/>
      <c r="HE18" s="1206"/>
      <c r="HF18" s="1206"/>
      <c r="HG18" s="1206"/>
      <c r="HH18" s="1206"/>
      <c r="HI18" s="1206"/>
      <c r="HJ18" s="1206"/>
      <c r="HK18" s="1206"/>
      <c r="HL18" s="1206"/>
      <c r="HM18" s="1206"/>
      <c r="HN18" s="1206"/>
      <c r="HO18" s="1206"/>
      <c r="HP18" s="1206"/>
      <c r="HQ18" s="1206"/>
      <c r="HR18" s="1206"/>
      <c r="HS18" s="1206"/>
      <c r="HT18" s="1206"/>
      <c r="HU18" s="1206"/>
      <c r="HV18" s="1206"/>
      <c r="HW18" s="1206"/>
      <c r="HX18" s="1206"/>
      <c r="HY18" s="1206"/>
      <c r="HZ18" s="1206"/>
      <c r="IA18" s="1206"/>
      <c r="IB18" s="1206"/>
      <c r="IC18" s="1206"/>
      <c r="ID18" s="1206"/>
      <c r="IE18" s="1206"/>
      <c r="IF18" s="1206"/>
    </row>
    <row r="19" spans="1:240" ht="14.1" customHeight="1" x14ac:dyDescent="0.25">
      <c r="A19" s="1211">
        <v>2018</v>
      </c>
      <c r="B19" s="1210">
        <v>1005</v>
      </c>
      <c r="C19" s="1210">
        <v>26194</v>
      </c>
      <c r="D19" s="1210">
        <v>28994</v>
      </c>
      <c r="E19" s="1206"/>
      <c r="F19" s="581"/>
      <c r="G19" s="581"/>
      <c r="H19" s="1196"/>
      <c r="I19" s="1206"/>
      <c r="J19" s="1206"/>
      <c r="K19" s="1206"/>
      <c r="L19" s="1206"/>
      <c r="M19" s="1206"/>
      <c r="N19" s="1206"/>
      <c r="O19" s="1206"/>
      <c r="P19" s="1206"/>
      <c r="Q19" s="1206"/>
      <c r="R19" s="1206"/>
      <c r="S19" s="1206"/>
      <c r="T19" s="1206"/>
      <c r="U19" s="1206"/>
      <c r="V19" s="1206"/>
      <c r="W19" s="1206"/>
      <c r="X19" s="1206"/>
      <c r="Y19" s="1206"/>
      <c r="Z19" s="1206"/>
      <c r="AA19" s="1206"/>
      <c r="AB19" s="1206"/>
      <c r="AC19" s="1206"/>
      <c r="AD19" s="1206"/>
      <c r="AE19" s="1206"/>
      <c r="AF19" s="1206"/>
      <c r="AG19" s="1206"/>
      <c r="AH19" s="1206"/>
      <c r="AI19" s="1206"/>
      <c r="AJ19" s="1206"/>
      <c r="AK19" s="1206"/>
      <c r="AL19" s="1206"/>
      <c r="AM19" s="1206"/>
      <c r="AN19" s="1206"/>
      <c r="AO19" s="1206"/>
      <c r="AP19" s="1206"/>
      <c r="AQ19" s="1206"/>
      <c r="AR19" s="1206"/>
      <c r="AS19" s="1206"/>
      <c r="AT19" s="1206"/>
      <c r="AU19" s="1206"/>
      <c r="AV19" s="1206"/>
      <c r="AW19" s="1206"/>
      <c r="AX19" s="1206"/>
      <c r="AY19" s="1206"/>
      <c r="AZ19" s="1206"/>
      <c r="BA19" s="1206"/>
      <c r="BB19" s="1206"/>
      <c r="BC19" s="1206"/>
      <c r="BD19" s="1206"/>
      <c r="BE19" s="1206"/>
      <c r="BF19" s="1206"/>
      <c r="BG19" s="1206"/>
      <c r="BH19" s="1206"/>
      <c r="BI19" s="1206"/>
      <c r="BJ19" s="1206"/>
      <c r="BK19" s="1206"/>
      <c r="BL19" s="1206"/>
      <c r="BM19" s="1206"/>
      <c r="BN19" s="1206"/>
      <c r="BO19" s="1206"/>
      <c r="BP19" s="1206"/>
      <c r="BQ19" s="1206"/>
      <c r="BR19" s="1206"/>
      <c r="BS19" s="1206"/>
      <c r="BT19" s="1206"/>
      <c r="BU19" s="1206"/>
      <c r="BV19" s="1206"/>
      <c r="BW19" s="1206"/>
      <c r="BX19" s="1206"/>
      <c r="BY19" s="1206"/>
      <c r="BZ19" s="1206"/>
      <c r="CA19" s="1206"/>
      <c r="CB19" s="1206"/>
      <c r="CC19" s="1206"/>
      <c r="CD19" s="1206"/>
      <c r="CE19" s="1206"/>
      <c r="CF19" s="1206"/>
      <c r="CG19" s="1206"/>
      <c r="CH19" s="1206"/>
      <c r="CI19" s="1206"/>
      <c r="CJ19" s="1206"/>
      <c r="CK19" s="1206"/>
      <c r="CL19" s="1206"/>
      <c r="CM19" s="1206"/>
      <c r="CN19" s="1206"/>
      <c r="CO19" s="1206"/>
      <c r="CP19" s="1206"/>
      <c r="CQ19" s="1206"/>
      <c r="CR19" s="1206"/>
      <c r="CS19" s="1206"/>
      <c r="CT19" s="1206"/>
      <c r="CU19" s="1206"/>
      <c r="CV19" s="1206"/>
      <c r="CW19" s="1206"/>
      <c r="CX19" s="1206"/>
      <c r="CY19" s="1206"/>
      <c r="CZ19" s="1206"/>
      <c r="DA19" s="1206"/>
      <c r="DB19" s="1206"/>
      <c r="DC19" s="1206"/>
      <c r="DD19" s="1206"/>
      <c r="DE19" s="1206"/>
      <c r="DF19" s="1206"/>
      <c r="DG19" s="1206"/>
      <c r="DH19" s="1206"/>
      <c r="DI19" s="1206"/>
      <c r="DJ19" s="1206"/>
      <c r="DK19" s="1206"/>
      <c r="DL19" s="1206"/>
      <c r="DM19" s="1206"/>
      <c r="DN19" s="1206"/>
      <c r="DO19" s="1206"/>
      <c r="DP19" s="1206"/>
      <c r="DQ19" s="1206"/>
      <c r="DR19" s="1206"/>
      <c r="DS19" s="1206"/>
      <c r="DT19" s="1206"/>
      <c r="DU19" s="1206"/>
      <c r="DV19" s="1206"/>
      <c r="DW19" s="1206"/>
      <c r="DX19" s="1206"/>
      <c r="DY19" s="1206"/>
      <c r="DZ19" s="1206"/>
      <c r="EA19" s="1206"/>
      <c r="EB19" s="1206"/>
      <c r="EC19" s="1206"/>
      <c r="ED19" s="1206"/>
      <c r="EE19" s="1206"/>
      <c r="EF19" s="1206"/>
      <c r="EG19" s="1206"/>
      <c r="EH19" s="1206"/>
      <c r="EI19" s="1206"/>
      <c r="EJ19" s="1206"/>
      <c r="EK19" s="1206"/>
      <c r="EL19" s="1206"/>
      <c r="EM19" s="1206"/>
      <c r="EN19" s="1206"/>
      <c r="EO19" s="1206"/>
      <c r="EP19" s="1206"/>
      <c r="EQ19" s="1206"/>
      <c r="ER19" s="1206"/>
      <c r="ES19" s="1206"/>
      <c r="ET19" s="1206"/>
      <c r="EU19" s="1206"/>
      <c r="EV19" s="1206"/>
      <c r="EW19" s="1206"/>
      <c r="EX19" s="1206"/>
      <c r="EY19" s="1206"/>
      <c r="EZ19" s="1206"/>
      <c r="FA19" s="1206"/>
      <c r="FB19" s="1206"/>
      <c r="FC19" s="1206"/>
      <c r="FD19" s="1206"/>
      <c r="FE19" s="1206"/>
      <c r="FF19" s="1206"/>
      <c r="FG19" s="1206"/>
      <c r="FH19" s="1206"/>
      <c r="FI19" s="1206"/>
      <c r="FJ19" s="1206"/>
      <c r="FK19" s="1206"/>
      <c r="FL19" s="1206"/>
      <c r="FM19" s="1206"/>
      <c r="FN19" s="1206"/>
      <c r="FO19" s="1206"/>
      <c r="FP19" s="1206"/>
      <c r="FQ19" s="1206"/>
      <c r="FR19" s="1206"/>
      <c r="FS19" s="1206"/>
      <c r="FT19" s="1206"/>
      <c r="FU19" s="1206"/>
      <c r="FV19" s="1206"/>
      <c r="FW19" s="1206"/>
      <c r="FX19" s="1206"/>
      <c r="FY19" s="1206"/>
      <c r="FZ19" s="1206"/>
      <c r="GA19" s="1206"/>
      <c r="GB19" s="1206"/>
      <c r="GC19" s="1206"/>
      <c r="GD19" s="1206"/>
      <c r="GE19" s="1206"/>
      <c r="GF19" s="1206"/>
      <c r="GG19" s="1206"/>
      <c r="GH19" s="1206"/>
      <c r="GI19" s="1206"/>
      <c r="GJ19" s="1206"/>
      <c r="GK19" s="1206"/>
      <c r="GL19" s="1206"/>
      <c r="GM19" s="1206"/>
      <c r="GN19" s="1206"/>
      <c r="GO19" s="1206"/>
      <c r="GP19" s="1206"/>
      <c r="GQ19" s="1206"/>
      <c r="GR19" s="1206"/>
      <c r="GS19" s="1206"/>
      <c r="GT19" s="1206"/>
      <c r="GU19" s="1206"/>
      <c r="GV19" s="1206"/>
      <c r="GW19" s="1206"/>
      <c r="GX19" s="1206"/>
      <c r="GY19" s="1206"/>
      <c r="GZ19" s="1206"/>
      <c r="HA19" s="1206"/>
      <c r="HB19" s="1206"/>
      <c r="HC19" s="1206"/>
      <c r="HD19" s="1206"/>
      <c r="HE19" s="1206"/>
      <c r="HF19" s="1206"/>
      <c r="HG19" s="1206"/>
      <c r="HH19" s="1206"/>
      <c r="HI19" s="1206"/>
      <c r="HJ19" s="1206"/>
      <c r="HK19" s="1206"/>
      <c r="HL19" s="1206"/>
      <c r="HM19" s="1206"/>
      <c r="HN19" s="1206"/>
      <c r="HO19" s="1206"/>
      <c r="HP19" s="1206"/>
      <c r="HQ19" s="1206"/>
      <c r="HR19" s="1206"/>
      <c r="HS19" s="1206"/>
      <c r="HT19" s="1206"/>
      <c r="HU19" s="1206"/>
      <c r="HV19" s="1206"/>
      <c r="HW19" s="1206"/>
      <c r="HX19" s="1206"/>
      <c r="HY19" s="1206"/>
      <c r="HZ19" s="1206"/>
      <c r="IA19" s="1206"/>
      <c r="IB19" s="1206"/>
      <c r="IC19" s="1206"/>
      <c r="ID19" s="1206"/>
      <c r="IE19" s="1206"/>
      <c r="IF19" s="1206"/>
    </row>
    <row r="20" spans="1:240" ht="14.1" customHeight="1" x14ac:dyDescent="0.25">
      <c r="A20" s="1211">
        <v>2019</v>
      </c>
      <c r="B20" s="1210">
        <v>809</v>
      </c>
      <c r="C20" s="1210">
        <v>25253</v>
      </c>
      <c r="D20" s="1210">
        <v>26954</v>
      </c>
      <c r="E20" s="1206"/>
      <c r="F20" s="581"/>
      <c r="G20" s="581"/>
      <c r="H20" s="1196"/>
      <c r="I20" s="1206"/>
      <c r="J20" s="1206"/>
      <c r="K20" s="1206"/>
      <c r="L20" s="1206"/>
      <c r="M20" s="1206"/>
      <c r="N20" s="1206"/>
      <c r="O20" s="1206"/>
      <c r="P20" s="1206"/>
      <c r="Q20" s="1206"/>
      <c r="R20" s="1206"/>
      <c r="S20" s="1206"/>
      <c r="T20" s="1206"/>
      <c r="U20" s="1206"/>
      <c r="V20" s="1206"/>
      <c r="W20" s="1206"/>
      <c r="X20" s="1206"/>
      <c r="Y20" s="1206"/>
      <c r="Z20" s="1206"/>
      <c r="AA20" s="1206"/>
      <c r="AB20" s="1206"/>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6"/>
      <c r="FY20" s="1206"/>
      <c r="FZ20" s="1206"/>
      <c r="GA20" s="1206"/>
      <c r="GB20" s="1206"/>
      <c r="GC20" s="1206"/>
      <c r="GD20" s="1206"/>
      <c r="GE20" s="1206"/>
      <c r="GF20" s="1206"/>
      <c r="GG20" s="1206"/>
      <c r="GH20" s="1206"/>
      <c r="GI20" s="1206"/>
      <c r="GJ20" s="1206"/>
      <c r="GK20" s="1206"/>
      <c r="GL20" s="1206"/>
      <c r="GM20" s="1206"/>
      <c r="GN20" s="1206"/>
      <c r="GO20" s="1206"/>
      <c r="GP20" s="1206"/>
      <c r="GQ20" s="1206"/>
      <c r="GR20" s="1206"/>
      <c r="GS20" s="1206"/>
      <c r="GT20" s="1206"/>
      <c r="GU20" s="1206"/>
      <c r="GV20" s="1206"/>
      <c r="GW20" s="1206"/>
      <c r="GX20" s="1206"/>
      <c r="GY20" s="1206"/>
      <c r="GZ20" s="1206"/>
      <c r="HA20" s="1206"/>
      <c r="HB20" s="1206"/>
      <c r="HC20" s="1206"/>
      <c r="HD20" s="1206"/>
      <c r="HE20" s="1206"/>
      <c r="HF20" s="1206"/>
      <c r="HG20" s="1206"/>
      <c r="HH20" s="1206"/>
      <c r="HI20" s="1206"/>
      <c r="HJ20" s="1206"/>
      <c r="HK20" s="1206"/>
      <c r="HL20" s="1206"/>
      <c r="HM20" s="1206"/>
      <c r="HN20" s="1206"/>
      <c r="HO20" s="1206"/>
      <c r="HP20" s="1206"/>
      <c r="HQ20" s="1206"/>
      <c r="HR20" s="1206"/>
      <c r="HS20" s="1206"/>
      <c r="HT20" s="1206"/>
      <c r="HU20" s="1206"/>
      <c r="HV20" s="1206"/>
      <c r="HW20" s="1206"/>
      <c r="HX20" s="1206"/>
      <c r="HY20" s="1206"/>
      <c r="HZ20" s="1206"/>
      <c r="IA20" s="1206"/>
      <c r="IB20" s="1206"/>
      <c r="IC20" s="1206"/>
      <c r="ID20" s="1206"/>
      <c r="IE20" s="1206"/>
      <c r="IF20" s="1206"/>
    </row>
    <row r="21" spans="1:240" ht="14.1" customHeight="1" x14ac:dyDescent="0.25">
      <c r="A21" s="1211">
        <v>2020</v>
      </c>
      <c r="B21" s="1210">
        <v>1502</v>
      </c>
      <c r="C21" s="1210">
        <v>22898</v>
      </c>
      <c r="D21" s="1210">
        <v>24818</v>
      </c>
      <c r="E21" s="1206"/>
      <c r="F21" s="581"/>
      <c r="G21" s="581"/>
      <c r="H21" s="1196"/>
      <c r="I21" s="1206"/>
      <c r="J21" s="1206"/>
      <c r="K21" s="1206"/>
      <c r="L21" s="1206"/>
      <c r="M21" s="1206"/>
      <c r="N21" s="1206"/>
      <c r="O21" s="1206"/>
      <c r="P21" s="1206"/>
      <c r="Q21" s="1206"/>
      <c r="R21" s="1206"/>
      <c r="S21" s="1206"/>
      <c r="T21" s="1206"/>
      <c r="U21" s="1206"/>
      <c r="V21" s="1206"/>
      <c r="W21" s="1206"/>
      <c r="X21" s="1206"/>
      <c r="Y21" s="1206"/>
      <c r="Z21" s="1206"/>
      <c r="AA21" s="1206"/>
      <c r="AB21" s="1206"/>
      <c r="AC21" s="1206"/>
      <c r="AD21" s="1206"/>
      <c r="AE21" s="1206"/>
      <c r="AF21" s="1206"/>
      <c r="AG21" s="1206"/>
      <c r="AH21" s="1206"/>
      <c r="AI21" s="1206"/>
      <c r="AJ21" s="1206"/>
      <c r="AK21" s="1206"/>
      <c r="AL21" s="1206"/>
      <c r="AM21" s="1206"/>
      <c r="AN21" s="1206"/>
      <c r="AO21" s="1206"/>
      <c r="AP21" s="1206"/>
      <c r="AQ21" s="1206"/>
      <c r="AR21" s="1206"/>
      <c r="AS21" s="1206"/>
      <c r="AT21" s="1206"/>
      <c r="AU21" s="1206"/>
      <c r="AV21" s="1206"/>
      <c r="AW21" s="1206"/>
      <c r="AX21" s="1206"/>
      <c r="AY21" s="1206"/>
      <c r="AZ21" s="1206"/>
      <c r="BA21" s="1206"/>
      <c r="BB21" s="1206"/>
      <c r="BC21" s="1206"/>
      <c r="BD21" s="1206"/>
      <c r="BE21" s="1206"/>
      <c r="BF21" s="1206"/>
      <c r="BG21" s="1206"/>
      <c r="BH21" s="1206"/>
      <c r="BI21" s="1206"/>
      <c r="BJ21" s="1206"/>
      <c r="BK21" s="1206"/>
      <c r="BL21" s="1206"/>
      <c r="BM21" s="1206"/>
      <c r="BN21" s="1206"/>
      <c r="BO21" s="1206"/>
      <c r="BP21" s="1206"/>
      <c r="BQ21" s="1206"/>
      <c r="BR21" s="1206"/>
      <c r="BS21" s="1206"/>
      <c r="BT21" s="1206"/>
      <c r="BU21" s="1206"/>
      <c r="BV21" s="1206"/>
      <c r="BW21" s="1206"/>
      <c r="BX21" s="1206"/>
      <c r="BY21" s="1206"/>
      <c r="BZ21" s="1206"/>
      <c r="CA21" s="1206"/>
      <c r="CB21" s="1206"/>
      <c r="CC21" s="1206"/>
      <c r="CD21" s="1206"/>
      <c r="CE21" s="1206"/>
      <c r="CF21" s="1206"/>
      <c r="CG21" s="1206"/>
      <c r="CH21" s="1206"/>
      <c r="CI21" s="1206"/>
      <c r="CJ21" s="1206"/>
      <c r="CK21" s="1206"/>
      <c r="CL21" s="1206"/>
      <c r="CM21" s="1206"/>
      <c r="CN21" s="1206"/>
      <c r="CO21" s="1206"/>
      <c r="CP21" s="1206"/>
      <c r="CQ21" s="1206"/>
      <c r="CR21" s="1206"/>
      <c r="CS21" s="1206"/>
      <c r="CT21" s="1206"/>
      <c r="CU21" s="1206"/>
      <c r="CV21" s="1206"/>
      <c r="CW21" s="1206"/>
      <c r="CX21" s="1206"/>
      <c r="CY21" s="1206"/>
      <c r="CZ21" s="1206"/>
      <c r="DA21" s="1206"/>
      <c r="DB21" s="1206"/>
      <c r="DC21" s="1206"/>
      <c r="DD21" s="1206"/>
      <c r="DE21" s="1206"/>
      <c r="DF21" s="1206"/>
      <c r="DG21" s="1206"/>
      <c r="DH21" s="1206"/>
      <c r="DI21" s="1206"/>
      <c r="DJ21" s="1206"/>
      <c r="DK21" s="1206"/>
      <c r="DL21" s="1206"/>
      <c r="DM21" s="1206"/>
      <c r="DN21" s="1206"/>
      <c r="DO21" s="1206"/>
      <c r="DP21" s="1206"/>
      <c r="DQ21" s="1206"/>
      <c r="DR21" s="1206"/>
      <c r="DS21" s="1206"/>
      <c r="DT21" s="1206"/>
      <c r="DU21" s="1206"/>
      <c r="DV21" s="1206"/>
      <c r="DW21" s="1206"/>
      <c r="DX21" s="1206"/>
      <c r="DY21" s="1206"/>
      <c r="DZ21" s="1206"/>
      <c r="EA21" s="1206"/>
      <c r="EB21" s="1206"/>
      <c r="EC21" s="1206"/>
      <c r="ED21" s="1206"/>
      <c r="EE21" s="1206"/>
      <c r="EF21" s="1206"/>
      <c r="EG21" s="1206"/>
      <c r="EH21" s="1206"/>
      <c r="EI21" s="1206"/>
      <c r="EJ21" s="1206"/>
      <c r="EK21" s="1206"/>
      <c r="EL21" s="1206"/>
      <c r="EM21" s="1206"/>
      <c r="EN21" s="1206"/>
      <c r="EO21" s="1206"/>
      <c r="EP21" s="1206"/>
      <c r="EQ21" s="1206"/>
      <c r="ER21" s="1206"/>
      <c r="ES21" s="1206"/>
      <c r="ET21" s="1206"/>
      <c r="EU21" s="1206"/>
      <c r="EV21" s="1206"/>
      <c r="EW21" s="1206"/>
      <c r="EX21" s="1206"/>
      <c r="EY21" s="1206"/>
      <c r="EZ21" s="1206"/>
      <c r="FA21" s="1206"/>
      <c r="FB21" s="1206"/>
      <c r="FC21" s="1206"/>
      <c r="FD21" s="1206"/>
      <c r="FE21" s="1206"/>
      <c r="FF21" s="1206"/>
      <c r="FG21" s="1206"/>
      <c r="FH21" s="1206"/>
      <c r="FI21" s="1206"/>
      <c r="FJ21" s="1206"/>
      <c r="FK21" s="1206"/>
      <c r="FL21" s="1206"/>
      <c r="FM21" s="1206"/>
      <c r="FN21" s="1206"/>
      <c r="FO21" s="1206"/>
      <c r="FP21" s="1206"/>
      <c r="FQ21" s="1206"/>
      <c r="FR21" s="1206"/>
      <c r="FS21" s="1206"/>
      <c r="FT21" s="1206"/>
      <c r="FU21" s="1206"/>
      <c r="FV21" s="1206"/>
      <c r="FW21" s="1206"/>
      <c r="FX21" s="1206"/>
      <c r="FY21" s="1206"/>
      <c r="FZ21" s="1206"/>
      <c r="GA21" s="1206"/>
      <c r="GB21" s="1206"/>
      <c r="GC21" s="1206"/>
      <c r="GD21" s="1206"/>
      <c r="GE21" s="1206"/>
      <c r="GF21" s="1206"/>
      <c r="GG21" s="1206"/>
      <c r="GH21" s="1206"/>
      <c r="GI21" s="1206"/>
      <c r="GJ21" s="1206"/>
      <c r="GK21" s="1206"/>
      <c r="GL21" s="1206"/>
      <c r="GM21" s="1206"/>
      <c r="GN21" s="1206"/>
      <c r="GO21" s="1206"/>
      <c r="GP21" s="1206"/>
      <c r="GQ21" s="1206"/>
      <c r="GR21" s="1206"/>
      <c r="GS21" s="1206"/>
      <c r="GT21" s="1206"/>
      <c r="GU21" s="1206"/>
      <c r="GV21" s="1206"/>
      <c r="GW21" s="1206"/>
      <c r="GX21" s="1206"/>
      <c r="GY21" s="1206"/>
      <c r="GZ21" s="1206"/>
      <c r="HA21" s="1206"/>
      <c r="HB21" s="1206"/>
      <c r="HC21" s="1206"/>
      <c r="HD21" s="1206"/>
      <c r="HE21" s="1206"/>
      <c r="HF21" s="1206"/>
      <c r="HG21" s="1206"/>
      <c r="HH21" s="1206"/>
      <c r="HI21" s="1206"/>
      <c r="HJ21" s="1206"/>
      <c r="HK21" s="1206"/>
      <c r="HL21" s="1206"/>
      <c r="HM21" s="1206"/>
      <c r="HN21" s="1206"/>
      <c r="HO21" s="1206"/>
      <c r="HP21" s="1206"/>
      <c r="HQ21" s="1206"/>
      <c r="HR21" s="1206"/>
      <c r="HS21" s="1206"/>
      <c r="HT21" s="1206"/>
      <c r="HU21" s="1206"/>
      <c r="HV21" s="1206"/>
      <c r="HW21" s="1206"/>
      <c r="HX21" s="1206"/>
      <c r="HY21" s="1206"/>
      <c r="HZ21" s="1206"/>
      <c r="IA21" s="1206"/>
      <c r="IB21" s="1206"/>
      <c r="IC21" s="1206"/>
      <c r="ID21" s="1206"/>
      <c r="IE21" s="1206"/>
      <c r="IF21" s="1206"/>
    </row>
    <row r="22" spans="1:240" ht="14.1" customHeight="1" x14ac:dyDescent="0.25">
      <c r="A22" s="1211">
        <v>2021</v>
      </c>
      <c r="B22" s="1210">
        <v>2744</v>
      </c>
      <c r="C22" s="1210">
        <v>23009</v>
      </c>
      <c r="D22" s="1210">
        <v>24865</v>
      </c>
      <c r="E22" s="1206"/>
      <c r="F22" s="581"/>
      <c r="G22" s="581"/>
      <c r="H22" s="1196"/>
      <c r="I22" s="1206"/>
      <c r="J22" s="1206"/>
      <c r="K22" s="1206"/>
      <c r="L22" s="1206"/>
      <c r="M22" s="1206"/>
      <c r="N22" s="1206"/>
      <c r="O22" s="1206"/>
      <c r="P22" s="1206"/>
      <c r="Q22" s="1206"/>
      <c r="R22" s="1206"/>
      <c r="S22" s="1206"/>
      <c r="T22" s="1206"/>
      <c r="U22" s="1206"/>
      <c r="V22" s="1206"/>
      <c r="W22" s="1206"/>
      <c r="X22" s="1206"/>
      <c r="Y22" s="1206"/>
      <c r="Z22" s="1206"/>
      <c r="AA22" s="1206"/>
      <c r="AB22" s="1206"/>
      <c r="AC22" s="1206"/>
      <c r="AD22" s="1206"/>
      <c r="AE22" s="1206"/>
      <c r="AF22" s="1206"/>
      <c r="AG22" s="1206"/>
      <c r="AH22" s="1206"/>
      <c r="AI22" s="1206"/>
      <c r="AJ22" s="1206"/>
      <c r="AK22" s="1206"/>
      <c r="AL22" s="1206"/>
      <c r="AM22" s="1206"/>
      <c r="AN22" s="1206"/>
      <c r="AO22" s="1206"/>
      <c r="AP22" s="1206"/>
      <c r="AQ22" s="1206"/>
      <c r="AR22" s="1206"/>
      <c r="AS22" s="1206"/>
      <c r="AT22" s="1206"/>
      <c r="AU22" s="1206"/>
      <c r="AV22" s="1206"/>
      <c r="AW22" s="1206"/>
      <c r="AX22" s="1206"/>
      <c r="AY22" s="1206"/>
      <c r="AZ22" s="1206"/>
      <c r="BA22" s="1206"/>
      <c r="BB22" s="1206"/>
      <c r="BC22" s="1206"/>
      <c r="BD22" s="1206"/>
      <c r="BE22" s="1206"/>
      <c r="BF22" s="1206"/>
      <c r="BG22" s="1206"/>
      <c r="BH22" s="1206"/>
      <c r="BI22" s="1206"/>
      <c r="BJ22" s="1206"/>
      <c r="BK22" s="1206"/>
      <c r="BL22" s="1206"/>
      <c r="BM22" s="1206"/>
      <c r="BN22" s="1206"/>
      <c r="BO22" s="1206"/>
      <c r="BP22" s="1206"/>
      <c r="BQ22" s="1206"/>
      <c r="BR22" s="1206"/>
      <c r="BS22" s="1206"/>
      <c r="BT22" s="1206"/>
      <c r="BU22" s="1206"/>
      <c r="BV22" s="1206"/>
      <c r="BW22" s="1206"/>
      <c r="BX22" s="1206"/>
      <c r="BY22" s="1206"/>
      <c r="BZ22" s="1206"/>
      <c r="CA22" s="1206"/>
      <c r="CB22" s="1206"/>
      <c r="CC22" s="1206"/>
      <c r="CD22" s="1206"/>
      <c r="CE22" s="1206"/>
      <c r="CF22" s="1206"/>
      <c r="CG22" s="1206"/>
      <c r="CH22" s="1206"/>
      <c r="CI22" s="1206"/>
      <c r="CJ22" s="1206"/>
      <c r="CK22" s="1206"/>
      <c r="CL22" s="1206"/>
      <c r="CM22" s="1206"/>
      <c r="CN22" s="1206"/>
      <c r="CO22" s="1206"/>
      <c r="CP22" s="1206"/>
      <c r="CQ22" s="1206"/>
      <c r="CR22" s="1206"/>
      <c r="CS22" s="1206"/>
      <c r="CT22" s="1206"/>
      <c r="CU22" s="1206"/>
      <c r="CV22" s="1206"/>
      <c r="CW22" s="1206"/>
      <c r="CX22" s="1206"/>
      <c r="CY22" s="1206"/>
      <c r="CZ22" s="1206"/>
      <c r="DA22" s="1206"/>
      <c r="DB22" s="1206"/>
      <c r="DC22" s="1206"/>
      <c r="DD22" s="1206"/>
      <c r="DE22" s="1206"/>
      <c r="DF22" s="1206"/>
      <c r="DG22" s="1206"/>
      <c r="DH22" s="1206"/>
      <c r="DI22" s="1206"/>
      <c r="DJ22" s="1206"/>
      <c r="DK22" s="1206"/>
      <c r="DL22" s="1206"/>
      <c r="DM22" s="1206"/>
      <c r="DN22" s="1206"/>
      <c r="DO22" s="1206"/>
      <c r="DP22" s="1206"/>
      <c r="DQ22" s="1206"/>
      <c r="DR22" s="1206"/>
      <c r="DS22" s="1206"/>
      <c r="DT22" s="1206"/>
      <c r="DU22" s="1206"/>
      <c r="DV22" s="1206"/>
      <c r="DW22" s="1206"/>
      <c r="DX22" s="1206"/>
      <c r="DY22" s="1206"/>
      <c r="DZ22" s="1206"/>
      <c r="EA22" s="1206"/>
      <c r="EB22" s="1206"/>
      <c r="EC22" s="1206"/>
      <c r="ED22" s="1206"/>
      <c r="EE22" s="1206"/>
      <c r="EF22" s="1206"/>
      <c r="EG22" s="1206"/>
      <c r="EH22" s="1206"/>
      <c r="EI22" s="1206"/>
      <c r="EJ22" s="1206"/>
      <c r="EK22" s="1206"/>
      <c r="EL22" s="1206"/>
      <c r="EM22" s="1206"/>
      <c r="EN22" s="1206"/>
      <c r="EO22" s="1206"/>
      <c r="EP22" s="1206"/>
      <c r="EQ22" s="1206"/>
      <c r="ER22" s="1206"/>
      <c r="ES22" s="1206"/>
      <c r="ET22" s="1206"/>
      <c r="EU22" s="1206"/>
      <c r="EV22" s="1206"/>
      <c r="EW22" s="1206"/>
      <c r="EX22" s="1206"/>
      <c r="EY22" s="1206"/>
      <c r="EZ22" s="1206"/>
      <c r="FA22" s="1206"/>
      <c r="FB22" s="1206"/>
      <c r="FC22" s="1206"/>
      <c r="FD22" s="1206"/>
      <c r="FE22" s="1206"/>
      <c r="FF22" s="1206"/>
      <c r="FG22" s="1206"/>
      <c r="FH22" s="1206"/>
      <c r="FI22" s="1206"/>
      <c r="FJ22" s="1206"/>
      <c r="FK22" s="1206"/>
      <c r="FL22" s="1206"/>
      <c r="FM22" s="1206"/>
      <c r="FN22" s="1206"/>
      <c r="FO22" s="1206"/>
      <c r="FP22" s="1206"/>
      <c r="FQ22" s="1206"/>
      <c r="FR22" s="1206"/>
      <c r="FS22" s="1206"/>
      <c r="FT22" s="1206"/>
      <c r="FU22" s="1206"/>
      <c r="FV22" s="1206"/>
      <c r="FW22" s="1206"/>
      <c r="FX22" s="1206"/>
      <c r="FY22" s="1206"/>
      <c r="FZ22" s="1206"/>
      <c r="GA22" s="1206"/>
      <c r="GB22" s="1206"/>
      <c r="GC22" s="1206"/>
      <c r="GD22" s="1206"/>
      <c r="GE22" s="1206"/>
      <c r="GF22" s="1206"/>
      <c r="GG22" s="1206"/>
      <c r="GH22" s="1206"/>
      <c r="GI22" s="1206"/>
      <c r="GJ22" s="1206"/>
      <c r="GK22" s="1206"/>
      <c r="GL22" s="1206"/>
      <c r="GM22" s="1206"/>
      <c r="GN22" s="1206"/>
      <c r="GO22" s="1206"/>
      <c r="GP22" s="1206"/>
      <c r="GQ22" s="1206"/>
      <c r="GR22" s="1206"/>
      <c r="GS22" s="1206"/>
      <c r="GT22" s="1206"/>
      <c r="GU22" s="1206"/>
      <c r="GV22" s="1206"/>
      <c r="GW22" s="1206"/>
      <c r="GX22" s="1206"/>
      <c r="GY22" s="1206"/>
      <c r="GZ22" s="1206"/>
      <c r="HA22" s="1206"/>
      <c r="HB22" s="1206"/>
      <c r="HC22" s="1206"/>
      <c r="HD22" s="1206"/>
      <c r="HE22" s="1206"/>
      <c r="HF22" s="1206"/>
      <c r="HG22" s="1206"/>
      <c r="HH22" s="1206"/>
      <c r="HI22" s="1206"/>
      <c r="HJ22" s="1206"/>
      <c r="HK22" s="1206"/>
      <c r="HL22" s="1206"/>
      <c r="HM22" s="1206"/>
      <c r="HN22" s="1206"/>
      <c r="HO22" s="1206"/>
      <c r="HP22" s="1206"/>
      <c r="HQ22" s="1206"/>
      <c r="HR22" s="1206"/>
      <c r="HS22" s="1206"/>
      <c r="HT22" s="1206"/>
      <c r="HU22" s="1206"/>
      <c r="HV22" s="1206"/>
      <c r="HW22" s="1206"/>
      <c r="HX22" s="1206"/>
      <c r="HY22" s="1206"/>
      <c r="HZ22" s="1206"/>
      <c r="IA22" s="1206"/>
      <c r="IB22" s="1206"/>
      <c r="IC22" s="1206"/>
      <c r="ID22" s="1206"/>
      <c r="IE22" s="1206"/>
      <c r="IF22" s="1206"/>
    </row>
    <row r="23" spans="1:240" ht="14.1" customHeight="1" x14ac:dyDescent="0.25">
      <c r="A23" s="1211">
        <v>2022</v>
      </c>
      <c r="B23" s="1210">
        <v>1938</v>
      </c>
      <c r="C23" s="1210">
        <v>29912</v>
      </c>
      <c r="D23" s="1210">
        <v>31735</v>
      </c>
      <c r="E23" s="1207"/>
      <c r="F23" s="581"/>
      <c r="G23" s="581"/>
      <c r="H23" s="1196"/>
      <c r="I23" s="1206"/>
      <c r="J23" s="1206"/>
      <c r="K23" s="1206"/>
      <c r="L23" s="1206"/>
      <c r="M23" s="1206"/>
      <c r="N23" s="1206"/>
      <c r="O23" s="1206"/>
      <c r="P23" s="1206"/>
      <c r="Q23" s="1206"/>
      <c r="R23" s="1206"/>
      <c r="S23" s="1206"/>
      <c r="T23" s="1206"/>
      <c r="U23" s="1206"/>
      <c r="V23" s="1206"/>
      <c r="W23" s="1206"/>
      <c r="X23" s="1206"/>
      <c r="Y23" s="1206"/>
      <c r="Z23" s="1206"/>
      <c r="AA23" s="1206"/>
      <c r="AB23" s="1206"/>
      <c r="AC23" s="1206"/>
      <c r="AD23" s="1206"/>
      <c r="AE23" s="1206"/>
      <c r="AF23" s="1206"/>
      <c r="AG23" s="1206"/>
      <c r="AH23" s="1206"/>
      <c r="AI23" s="1206"/>
      <c r="AJ23" s="1206"/>
      <c r="AK23" s="1206"/>
      <c r="AL23" s="1206"/>
      <c r="AM23" s="1206"/>
      <c r="AN23" s="1206"/>
      <c r="AO23" s="1206"/>
      <c r="AP23" s="1206"/>
      <c r="AQ23" s="1206"/>
      <c r="AR23" s="1206"/>
      <c r="AS23" s="1206"/>
      <c r="AT23" s="1206"/>
      <c r="AU23" s="1206"/>
      <c r="AV23" s="1206"/>
      <c r="AW23" s="1206"/>
      <c r="AX23" s="1206"/>
      <c r="AY23" s="1206"/>
      <c r="AZ23" s="1206"/>
      <c r="BA23" s="1206"/>
      <c r="BB23" s="1206"/>
      <c r="BC23" s="1206"/>
      <c r="BD23" s="1206"/>
      <c r="BE23" s="1206"/>
      <c r="BF23" s="1206"/>
      <c r="BG23" s="1206"/>
      <c r="BH23" s="1206"/>
      <c r="BI23" s="1206"/>
      <c r="BJ23" s="1206"/>
      <c r="BK23" s="1206"/>
      <c r="BL23" s="1206"/>
      <c r="BM23" s="1206"/>
      <c r="BN23" s="1206"/>
      <c r="BO23" s="1206"/>
      <c r="BP23" s="1206"/>
      <c r="BQ23" s="1206"/>
      <c r="BR23" s="1206"/>
      <c r="BS23" s="1206"/>
      <c r="BT23" s="1206"/>
      <c r="BU23" s="1206"/>
      <c r="BV23" s="1206"/>
      <c r="BW23" s="1206"/>
      <c r="BX23" s="1206"/>
      <c r="BY23" s="1206"/>
      <c r="BZ23" s="1206"/>
      <c r="CA23" s="1206"/>
      <c r="CB23" s="1206"/>
      <c r="CC23" s="1206"/>
      <c r="CD23" s="1206"/>
      <c r="CE23" s="1206"/>
      <c r="CF23" s="1206"/>
      <c r="CG23" s="1206"/>
      <c r="CH23" s="1206"/>
      <c r="CI23" s="1206"/>
      <c r="CJ23" s="1206"/>
      <c r="CK23" s="1206"/>
      <c r="CL23" s="1206"/>
      <c r="CM23" s="1206"/>
      <c r="CN23" s="1206"/>
      <c r="CO23" s="1206"/>
      <c r="CP23" s="1206"/>
      <c r="CQ23" s="1206"/>
      <c r="CR23" s="1206"/>
      <c r="CS23" s="1206"/>
      <c r="CT23" s="1206"/>
      <c r="CU23" s="1206"/>
      <c r="CV23" s="1206"/>
      <c r="CW23" s="1206"/>
      <c r="CX23" s="1206"/>
      <c r="CY23" s="1206"/>
      <c r="CZ23" s="1206"/>
      <c r="DA23" s="1206"/>
      <c r="DB23" s="1206"/>
      <c r="DC23" s="1206"/>
      <c r="DD23" s="1206"/>
      <c r="DE23" s="1206"/>
      <c r="DF23" s="1206"/>
      <c r="DG23" s="1206"/>
      <c r="DH23" s="1206"/>
      <c r="DI23" s="1206"/>
      <c r="DJ23" s="1206"/>
      <c r="DK23" s="1206"/>
      <c r="DL23" s="1206"/>
      <c r="DM23" s="1206"/>
      <c r="DN23" s="1206"/>
      <c r="DO23" s="1206"/>
      <c r="DP23" s="1206"/>
      <c r="DQ23" s="1206"/>
      <c r="DR23" s="1206"/>
      <c r="DS23" s="1206"/>
      <c r="DT23" s="1206"/>
      <c r="DU23" s="1206"/>
      <c r="DV23" s="1206"/>
      <c r="DW23" s="1206"/>
      <c r="DX23" s="1206"/>
      <c r="DY23" s="1206"/>
      <c r="DZ23" s="1206"/>
      <c r="EA23" s="1206"/>
      <c r="EB23" s="1206"/>
      <c r="EC23" s="1206"/>
      <c r="ED23" s="1206"/>
      <c r="EE23" s="1206"/>
      <c r="EF23" s="1206"/>
      <c r="EG23" s="1206"/>
      <c r="EH23" s="1206"/>
      <c r="EI23" s="1206"/>
      <c r="EJ23" s="1206"/>
      <c r="EK23" s="1206"/>
      <c r="EL23" s="1206"/>
      <c r="EM23" s="1206"/>
      <c r="EN23" s="1206"/>
      <c r="EO23" s="1206"/>
      <c r="EP23" s="1206"/>
      <c r="EQ23" s="1206"/>
      <c r="ER23" s="1206"/>
      <c r="ES23" s="1206"/>
      <c r="ET23" s="1206"/>
      <c r="EU23" s="1206"/>
      <c r="EV23" s="1206"/>
      <c r="EW23" s="1206"/>
      <c r="EX23" s="1206"/>
      <c r="EY23" s="1206"/>
      <c r="EZ23" s="1206"/>
      <c r="FA23" s="1206"/>
      <c r="FB23" s="1206"/>
      <c r="FC23" s="1206"/>
      <c r="FD23" s="1206"/>
      <c r="FE23" s="1206"/>
      <c r="FF23" s="1206"/>
      <c r="FG23" s="1206"/>
      <c r="FH23" s="1206"/>
      <c r="FI23" s="1206"/>
      <c r="FJ23" s="1206"/>
      <c r="FK23" s="1206"/>
      <c r="FL23" s="1206"/>
      <c r="FM23" s="1206"/>
      <c r="FN23" s="1206"/>
      <c r="FO23" s="1206"/>
      <c r="FP23" s="1206"/>
      <c r="FQ23" s="1206"/>
      <c r="FR23" s="1206"/>
      <c r="FS23" s="1206"/>
      <c r="FT23" s="1206"/>
      <c r="FU23" s="1206"/>
      <c r="FV23" s="1206"/>
      <c r="FW23" s="1206"/>
      <c r="FX23" s="1206"/>
      <c r="FY23" s="1206"/>
      <c r="FZ23" s="1206"/>
      <c r="GA23" s="1206"/>
      <c r="GB23" s="1206"/>
      <c r="GC23" s="1206"/>
      <c r="GD23" s="1206"/>
      <c r="GE23" s="1206"/>
      <c r="GF23" s="1206"/>
      <c r="GG23" s="1206"/>
      <c r="GH23" s="1206"/>
      <c r="GI23" s="1206"/>
      <c r="GJ23" s="1206"/>
      <c r="GK23" s="1206"/>
      <c r="GL23" s="1206"/>
      <c r="GM23" s="1206"/>
      <c r="GN23" s="1206"/>
      <c r="GO23" s="1206"/>
      <c r="GP23" s="1206"/>
      <c r="GQ23" s="1206"/>
      <c r="GR23" s="1206"/>
      <c r="GS23" s="1206"/>
      <c r="GT23" s="1206"/>
      <c r="GU23" s="1206"/>
      <c r="GV23" s="1206"/>
      <c r="GW23" s="1206"/>
      <c r="GX23" s="1206"/>
      <c r="GY23" s="1206"/>
      <c r="GZ23" s="1206"/>
      <c r="HA23" s="1206"/>
      <c r="HB23" s="1206"/>
      <c r="HC23" s="1206"/>
      <c r="HD23" s="1206"/>
      <c r="HE23" s="1206"/>
      <c r="HF23" s="1206"/>
      <c r="HG23" s="1206"/>
      <c r="HH23" s="1206"/>
      <c r="HI23" s="1206"/>
      <c r="HJ23" s="1206"/>
      <c r="HK23" s="1206"/>
      <c r="HL23" s="1206"/>
      <c r="HM23" s="1206"/>
      <c r="HN23" s="1206"/>
      <c r="HO23" s="1206"/>
      <c r="HP23" s="1206"/>
      <c r="HQ23" s="1206"/>
      <c r="HR23" s="1206"/>
      <c r="HS23" s="1206"/>
      <c r="HT23" s="1206"/>
      <c r="HU23" s="1206"/>
      <c r="HV23" s="1206"/>
      <c r="HW23" s="1206"/>
      <c r="HX23" s="1206"/>
      <c r="HY23" s="1206"/>
      <c r="HZ23" s="1206"/>
      <c r="IA23" s="1206"/>
      <c r="IB23" s="1206"/>
      <c r="IC23" s="1206"/>
      <c r="ID23" s="1206"/>
      <c r="IE23" s="1206"/>
      <c r="IF23" s="1206"/>
    </row>
    <row r="24" spans="1:240" ht="14.1" customHeight="1" x14ac:dyDescent="0.25">
      <c r="A24" s="1209">
        <v>2023</v>
      </c>
      <c r="B24" s="1208"/>
      <c r="C24" s="1208"/>
      <c r="D24" s="1208"/>
      <c r="E24" s="1207"/>
      <c r="F24" s="581"/>
      <c r="G24" s="581"/>
      <c r="H24" s="1196"/>
      <c r="I24" s="1206"/>
      <c r="J24" s="1206"/>
      <c r="K24" s="1206"/>
      <c r="L24" s="1206"/>
      <c r="M24" s="1206"/>
      <c r="N24" s="1206"/>
      <c r="O24" s="1206"/>
      <c r="P24" s="1206"/>
      <c r="Q24" s="1206"/>
      <c r="R24" s="1206"/>
      <c r="S24" s="1206"/>
      <c r="T24" s="1206"/>
      <c r="U24" s="1206"/>
      <c r="V24" s="1206"/>
      <c r="W24" s="1206"/>
      <c r="X24" s="1206"/>
      <c r="Y24" s="1206"/>
      <c r="Z24" s="1206"/>
      <c r="AA24" s="1206"/>
      <c r="AB24" s="1206"/>
      <c r="AC24" s="1206"/>
      <c r="AD24" s="1206"/>
      <c r="AE24" s="1206"/>
      <c r="AF24" s="1206"/>
      <c r="AG24" s="1206"/>
      <c r="AH24" s="1206"/>
      <c r="AI24" s="1206"/>
      <c r="AJ24" s="1206"/>
      <c r="AK24" s="1206"/>
      <c r="AL24" s="1206"/>
      <c r="AM24" s="1206"/>
      <c r="AN24" s="1206"/>
      <c r="AO24" s="1206"/>
      <c r="AP24" s="1206"/>
      <c r="AQ24" s="1206"/>
      <c r="AR24" s="1206"/>
      <c r="AS24" s="1206"/>
      <c r="AT24" s="1206"/>
      <c r="AU24" s="1206"/>
      <c r="AV24" s="1206"/>
      <c r="AW24" s="1206"/>
      <c r="AX24" s="1206"/>
      <c r="AY24" s="1206"/>
      <c r="AZ24" s="1206"/>
      <c r="BA24" s="1206"/>
      <c r="BB24" s="1206"/>
      <c r="BC24" s="1206"/>
      <c r="BD24" s="1206"/>
      <c r="BE24" s="1206"/>
      <c r="BF24" s="1206"/>
      <c r="BG24" s="1206"/>
      <c r="BH24" s="1206"/>
      <c r="BI24" s="1206"/>
      <c r="BJ24" s="1206"/>
      <c r="BK24" s="1206"/>
      <c r="BL24" s="1206"/>
      <c r="BM24" s="1206"/>
      <c r="BN24" s="1206"/>
      <c r="BO24" s="1206"/>
      <c r="BP24" s="1206"/>
      <c r="BQ24" s="1206"/>
      <c r="BR24" s="1206"/>
      <c r="BS24" s="1206"/>
      <c r="BT24" s="1206"/>
      <c r="BU24" s="1206"/>
      <c r="BV24" s="1206"/>
      <c r="BW24" s="1206"/>
      <c r="BX24" s="1206"/>
      <c r="BY24" s="1206"/>
      <c r="BZ24" s="1206"/>
      <c r="CA24" s="1206"/>
      <c r="CB24" s="1206"/>
      <c r="CC24" s="1206"/>
      <c r="CD24" s="1206"/>
      <c r="CE24" s="1206"/>
      <c r="CF24" s="1206"/>
      <c r="CG24" s="1206"/>
      <c r="CH24" s="1206"/>
      <c r="CI24" s="1206"/>
      <c r="CJ24" s="1206"/>
      <c r="CK24" s="1206"/>
      <c r="CL24" s="1206"/>
      <c r="CM24" s="1206"/>
      <c r="CN24" s="1206"/>
      <c r="CO24" s="1206"/>
      <c r="CP24" s="1206"/>
      <c r="CQ24" s="1206"/>
      <c r="CR24" s="1206"/>
      <c r="CS24" s="1206"/>
      <c r="CT24" s="1206"/>
      <c r="CU24" s="1206"/>
      <c r="CV24" s="1206"/>
      <c r="CW24" s="1206"/>
      <c r="CX24" s="1206"/>
      <c r="CY24" s="1206"/>
      <c r="CZ24" s="1206"/>
      <c r="DA24" s="1206"/>
      <c r="DB24" s="1206"/>
      <c r="DC24" s="1206"/>
      <c r="DD24" s="1206"/>
      <c r="DE24" s="1206"/>
      <c r="DF24" s="1206"/>
      <c r="DG24" s="1206"/>
      <c r="DH24" s="1206"/>
      <c r="DI24" s="1206"/>
      <c r="DJ24" s="1206"/>
      <c r="DK24" s="1206"/>
      <c r="DL24" s="1206"/>
      <c r="DM24" s="1206"/>
      <c r="DN24" s="1206"/>
      <c r="DO24" s="1206"/>
      <c r="DP24" s="1206"/>
      <c r="DQ24" s="1206"/>
      <c r="DR24" s="1206"/>
      <c r="DS24" s="1206"/>
      <c r="DT24" s="1206"/>
      <c r="DU24" s="1206"/>
      <c r="DV24" s="1206"/>
      <c r="DW24" s="1206"/>
      <c r="DX24" s="1206"/>
      <c r="DY24" s="1206"/>
      <c r="DZ24" s="1206"/>
      <c r="EA24" s="1206"/>
      <c r="EB24" s="1206"/>
      <c r="EC24" s="1206"/>
      <c r="ED24" s="1206"/>
      <c r="EE24" s="1206"/>
      <c r="EF24" s="1206"/>
      <c r="EG24" s="1206"/>
      <c r="EH24" s="1206"/>
      <c r="EI24" s="1206"/>
      <c r="EJ24" s="1206"/>
      <c r="EK24" s="1206"/>
      <c r="EL24" s="1206"/>
      <c r="EM24" s="1206"/>
      <c r="EN24" s="1206"/>
      <c r="EO24" s="1206"/>
      <c r="EP24" s="1206"/>
      <c r="EQ24" s="1206"/>
      <c r="ER24" s="1206"/>
      <c r="ES24" s="1206"/>
      <c r="ET24" s="1206"/>
      <c r="EU24" s="1206"/>
      <c r="EV24" s="1206"/>
      <c r="EW24" s="1206"/>
      <c r="EX24" s="1206"/>
      <c r="EY24" s="1206"/>
      <c r="EZ24" s="1206"/>
      <c r="FA24" s="1206"/>
      <c r="FB24" s="1206"/>
      <c r="FC24" s="1206"/>
      <c r="FD24" s="1206"/>
      <c r="FE24" s="1206"/>
      <c r="FF24" s="1206"/>
      <c r="FG24" s="1206"/>
      <c r="FH24" s="1206"/>
      <c r="FI24" s="1206"/>
      <c r="FJ24" s="1206"/>
      <c r="FK24" s="1206"/>
      <c r="FL24" s="1206"/>
      <c r="FM24" s="1206"/>
      <c r="FN24" s="1206"/>
      <c r="FO24" s="1206"/>
      <c r="FP24" s="1206"/>
      <c r="FQ24" s="1206"/>
      <c r="FR24" s="1206"/>
      <c r="FS24" s="1206"/>
      <c r="FT24" s="1206"/>
      <c r="FU24" s="1206"/>
      <c r="FV24" s="1206"/>
      <c r="FW24" s="1206"/>
      <c r="FX24" s="1206"/>
      <c r="FY24" s="1206"/>
      <c r="FZ24" s="1206"/>
      <c r="GA24" s="1206"/>
      <c r="GB24" s="1206"/>
      <c r="GC24" s="1206"/>
      <c r="GD24" s="1206"/>
      <c r="GE24" s="1206"/>
      <c r="GF24" s="1206"/>
      <c r="GG24" s="1206"/>
      <c r="GH24" s="1206"/>
      <c r="GI24" s="1206"/>
      <c r="GJ24" s="1206"/>
      <c r="GK24" s="1206"/>
      <c r="GL24" s="1206"/>
      <c r="GM24" s="1206"/>
      <c r="GN24" s="1206"/>
      <c r="GO24" s="1206"/>
      <c r="GP24" s="1206"/>
      <c r="GQ24" s="1206"/>
      <c r="GR24" s="1206"/>
      <c r="GS24" s="1206"/>
      <c r="GT24" s="1206"/>
      <c r="GU24" s="1206"/>
      <c r="GV24" s="1206"/>
      <c r="GW24" s="1206"/>
      <c r="GX24" s="1206"/>
      <c r="GY24" s="1206"/>
      <c r="GZ24" s="1206"/>
      <c r="HA24" s="1206"/>
      <c r="HB24" s="1206"/>
      <c r="HC24" s="1206"/>
      <c r="HD24" s="1206"/>
      <c r="HE24" s="1206"/>
      <c r="HF24" s="1206"/>
      <c r="HG24" s="1206"/>
      <c r="HH24" s="1206"/>
      <c r="HI24" s="1206"/>
      <c r="HJ24" s="1206"/>
      <c r="HK24" s="1206"/>
      <c r="HL24" s="1206"/>
      <c r="HM24" s="1206"/>
      <c r="HN24" s="1206"/>
      <c r="HO24" s="1206"/>
      <c r="HP24" s="1206"/>
      <c r="HQ24" s="1206"/>
      <c r="HR24" s="1206"/>
      <c r="HS24" s="1206"/>
      <c r="HT24" s="1206"/>
      <c r="HU24" s="1206"/>
      <c r="HV24" s="1206"/>
      <c r="HW24" s="1206"/>
      <c r="HX24" s="1206"/>
      <c r="HY24" s="1206"/>
      <c r="HZ24" s="1206"/>
      <c r="IA24" s="1206"/>
      <c r="IB24" s="1206"/>
      <c r="IC24" s="1206"/>
      <c r="ID24" s="1206"/>
      <c r="IE24" s="1206"/>
      <c r="IF24" s="1206"/>
    </row>
    <row r="25" spans="1:240" s="600" customFormat="1" ht="12.75" customHeight="1" x14ac:dyDescent="0.25">
      <c r="A25" s="605" t="s">
        <v>145</v>
      </c>
      <c r="B25" s="1204">
        <v>2102</v>
      </c>
      <c r="C25" s="1204">
        <v>33019</v>
      </c>
      <c r="D25" s="1204">
        <v>33578</v>
      </c>
      <c r="E25" s="878"/>
      <c r="F25" s="906"/>
      <c r="G25" s="906"/>
      <c r="H25" s="906"/>
      <c r="I25" s="906"/>
      <c r="J25" s="906"/>
      <c r="K25" s="906"/>
      <c r="L25" s="906"/>
      <c r="M25" s="906"/>
      <c r="N25" s="906"/>
      <c r="O25" s="906"/>
      <c r="P25" s="906"/>
      <c r="Q25" s="906"/>
      <c r="R25" s="593"/>
      <c r="S25" s="906"/>
      <c r="T25" s="906"/>
      <c r="U25" s="906"/>
      <c r="V25" s="591"/>
      <c r="W25" s="590"/>
      <c r="X25" s="590"/>
      <c r="Y25" s="589"/>
      <c r="Z25" s="588"/>
      <c r="AA25"/>
      <c r="AB25" s="586"/>
    </row>
    <row r="26" spans="1:240" s="600" customFormat="1" ht="12.75" customHeight="1" x14ac:dyDescent="0.25">
      <c r="A26" s="604" t="s">
        <v>1322</v>
      </c>
      <c r="B26" s="1204">
        <v>2102</v>
      </c>
      <c r="C26" s="1204">
        <v>32825</v>
      </c>
      <c r="D26" s="1204">
        <v>33334</v>
      </c>
      <c r="E26" s="878"/>
      <c r="F26" s="906"/>
      <c r="G26" s="906"/>
      <c r="H26" s="906"/>
      <c r="I26" s="906"/>
      <c r="J26" s="906"/>
      <c r="K26" s="906"/>
      <c r="L26" s="906"/>
      <c r="M26" s="906"/>
      <c r="N26" s="906"/>
      <c r="O26" s="906"/>
      <c r="P26" s="906"/>
      <c r="Q26" s="906"/>
      <c r="R26" s="593"/>
      <c r="S26" s="906"/>
      <c r="T26" s="906"/>
      <c r="U26" s="906"/>
      <c r="V26" s="591"/>
      <c r="W26" s="590"/>
      <c r="X26" s="590"/>
      <c r="Y26" s="589"/>
      <c r="Z26" s="603"/>
      <c r="AA26" s="601"/>
      <c r="AB26" s="586"/>
    </row>
    <row r="27" spans="1:240" s="600" customFormat="1" ht="12.75" customHeight="1" x14ac:dyDescent="0.25">
      <c r="A27" s="599" t="s">
        <v>70</v>
      </c>
      <c r="B27" s="1204">
        <v>679</v>
      </c>
      <c r="C27" s="1204">
        <v>7742</v>
      </c>
      <c r="D27" s="1204">
        <v>8939</v>
      </c>
      <c r="E27" s="878"/>
      <c r="F27" s="906"/>
      <c r="G27" s="906"/>
      <c r="H27" s="906"/>
      <c r="I27" s="906"/>
      <c r="J27" s="906"/>
      <c r="K27" s="906"/>
      <c r="L27" s="906"/>
      <c r="M27" s="906"/>
      <c r="N27" s="906"/>
      <c r="O27" s="906"/>
      <c r="P27" s="906"/>
      <c r="Q27" s="906"/>
      <c r="R27" s="593"/>
      <c r="S27" s="906"/>
      <c r="T27" s="906"/>
      <c r="U27" s="906"/>
      <c r="V27" s="591"/>
      <c r="W27" s="590"/>
      <c r="X27" s="590"/>
      <c r="Y27" s="589"/>
      <c r="Z27" s="588"/>
      <c r="AA27" s="601"/>
      <c r="AB27" s="586"/>
    </row>
    <row r="28" spans="1:240" s="600" customFormat="1" ht="12.75" customHeight="1" x14ac:dyDescent="0.2">
      <c r="A28" s="599" t="s">
        <v>0</v>
      </c>
      <c r="B28" s="1204">
        <v>76</v>
      </c>
      <c r="C28" s="1204">
        <v>2140</v>
      </c>
      <c r="D28" s="1204">
        <v>2349</v>
      </c>
      <c r="E28" s="878"/>
      <c r="F28" s="906"/>
      <c r="G28" s="906"/>
      <c r="H28" s="906"/>
      <c r="I28" s="906"/>
      <c r="J28" s="906"/>
      <c r="K28" s="906"/>
      <c r="L28" s="906"/>
      <c r="M28" s="906"/>
      <c r="N28" s="906"/>
      <c r="O28" s="906"/>
      <c r="P28" s="906"/>
      <c r="Q28" s="906"/>
      <c r="R28" s="593"/>
      <c r="S28" s="906"/>
      <c r="T28" s="906"/>
      <c r="U28" s="906"/>
      <c r="V28" s="591"/>
      <c r="W28" s="590"/>
      <c r="X28" s="590"/>
      <c r="Y28" s="589"/>
      <c r="Z28" s="588"/>
      <c r="AA28" s="601"/>
    </row>
    <row r="29" spans="1:240" s="600" customFormat="1" ht="12.75" customHeight="1" x14ac:dyDescent="0.2">
      <c r="A29" s="602" t="s">
        <v>1174</v>
      </c>
      <c r="B29" s="1205" t="s">
        <v>1321</v>
      </c>
      <c r="C29" s="1204">
        <v>38</v>
      </c>
      <c r="D29" s="1204">
        <v>49</v>
      </c>
      <c r="E29" s="878"/>
      <c r="F29" s="906"/>
      <c r="G29" s="906"/>
      <c r="H29" s="906"/>
      <c r="I29" s="906"/>
      <c r="J29" s="906"/>
      <c r="K29" s="906"/>
      <c r="L29" s="906"/>
      <c r="M29" s="906"/>
      <c r="N29" s="906"/>
      <c r="O29" s="906"/>
      <c r="P29" s="906"/>
      <c r="Q29" s="906"/>
      <c r="R29" s="593"/>
      <c r="S29" s="906"/>
      <c r="T29" s="906"/>
      <c r="U29" s="906"/>
      <c r="V29" s="591"/>
      <c r="W29" s="590"/>
      <c r="X29" s="590"/>
      <c r="Y29" s="589"/>
      <c r="Z29" s="588"/>
      <c r="AA29" s="601"/>
    </row>
    <row r="30" spans="1:240" s="600" customFormat="1" ht="12.75" customHeight="1" x14ac:dyDescent="0.2">
      <c r="A30" s="602" t="s">
        <v>1181</v>
      </c>
      <c r="B30" s="1204">
        <v>1292</v>
      </c>
      <c r="C30" s="1204">
        <v>18282</v>
      </c>
      <c r="D30" s="1204">
        <v>17380</v>
      </c>
      <c r="E30" s="878"/>
      <c r="F30" s="906"/>
      <c r="G30" s="906"/>
      <c r="H30" s="906"/>
      <c r="I30" s="906"/>
      <c r="J30" s="906"/>
      <c r="K30" s="906"/>
      <c r="L30" s="906"/>
      <c r="M30" s="906"/>
      <c r="N30" s="906"/>
      <c r="O30" s="906"/>
      <c r="P30" s="906"/>
      <c r="Q30" s="906"/>
      <c r="R30" s="593"/>
      <c r="S30" s="906"/>
      <c r="T30" s="906"/>
      <c r="U30" s="906"/>
      <c r="V30" s="591"/>
      <c r="W30" s="590"/>
      <c r="X30" s="590"/>
      <c r="Y30" s="589"/>
      <c r="Z30" s="588"/>
      <c r="AA30" s="601"/>
    </row>
    <row r="31" spans="1:240" s="586" customFormat="1" ht="12.75" customHeight="1" x14ac:dyDescent="0.25">
      <c r="A31" s="599" t="s">
        <v>1187</v>
      </c>
      <c r="B31" s="1204">
        <v>3</v>
      </c>
      <c r="C31" s="1204">
        <v>577</v>
      </c>
      <c r="D31" s="1204">
        <v>715</v>
      </c>
      <c r="E31" s="878"/>
      <c r="F31" s="906"/>
      <c r="G31" s="906"/>
      <c r="H31" s="906"/>
      <c r="I31" s="906"/>
      <c r="J31" s="906"/>
      <c r="K31" s="906"/>
      <c r="L31" s="906"/>
      <c r="M31" s="906"/>
      <c r="N31" s="906"/>
      <c r="O31" s="906"/>
      <c r="P31" s="906"/>
      <c r="Q31" s="906"/>
      <c r="R31" s="593"/>
      <c r="S31" s="906"/>
      <c r="T31" s="906"/>
      <c r="U31" s="906"/>
      <c r="V31" s="591"/>
      <c r="W31" s="590"/>
      <c r="X31" s="590"/>
      <c r="Y31" s="589"/>
      <c r="Z31" s="588"/>
      <c r="AA31" s="587"/>
    </row>
    <row r="32" spans="1:240" s="586" customFormat="1" ht="12.75" customHeight="1" x14ac:dyDescent="0.25">
      <c r="A32" s="599" t="s">
        <v>1</v>
      </c>
      <c r="B32" s="1204">
        <v>13</v>
      </c>
      <c r="C32" s="1204">
        <v>3618</v>
      </c>
      <c r="D32" s="1204">
        <v>3415</v>
      </c>
      <c r="E32" s="878"/>
      <c r="F32" s="906"/>
      <c r="G32" s="906"/>
      <c r="H32" s="906"/>
      <c r="I32" s="906"/>
      <c r="J32" s="906"/>
      <c r="K32" s="906"/>
      <c r="L32" s="906"/>
      <c r="M32" s="906"/>
      <c r="N32" s="906"/>
      <c r="O32" s="906"/>
      <c r="P32" s="906"/>
      <c r="Q32" s="906"/>
      <c r="R32" s="593"/>
      <c r="S32" s="906"/>
      <c r="T32" s="906"/>
      <c r="U32" s="906"/>
      <c r="V32" s="591"/>
      <c r="W32" s="590"/>
      <c r="X32" s="590"/>
      <c r="Y32" s="589"/>
      <c r="Z32" s="588"/>
      <c r="AA32" s="587"/>
    </row>
    <row r="33" spans="1:240" s="586" customFormat="1" ht="12.75" customHeight="1" x14ac:dyDescent="0.25">
      <c r="A33" s="599" t="s">
        <v>17</v>
      </c>
      <c r="B33" s="1204">
        <v>40</v>
      </c>
      <c r="C33" s="1204">
        <v>428</v>
      </c>
      <c r="D33" s="1204">
        <v>488</v>
      </c>
      <c r="E33" s="878"/>
      <c r="F33" s="906"/>
      <c r="G33" s="906"/>
      <c r="H33" s="906"/>
      <c r="I33" s="906"/>
      <c r="J33" s="906"/>
      <c r="K33" s="906"/>
      <c r="L33" s="906"/>
      <c r="M33" s="906"/>
      <c r="N33" s="906"/>
      <c r="O33" s="906"/>
      <c r="P33" s="906"/>
      <c r="Q33" s="906"/>
      <c r="R33" s="593"/>
      <c r="S33" s="906"/>
      <c r="T33" s="906"/>
      <c r="U33" s="906"/>
      <c r="V33" s="591"/>
      <c r="W33" s="590"/>
      <c r="X33" s="590"/>
      <c r="Y33" s="589"/>
      <c r="Z33" s="588"/>
      <c r="AA33" s="587"/>
    </row>
    <row r="34" spans="1:240" s="586" customFormat="1" ht="12.75" customHeight="1" x14ac:dyDescent="0.25">
      <c r="A34" s="597" t="s">
        <v>1746</v>
      </c>
      <c r="B34" s="1204">
        <v>0</v>
      </c>
      <c r="C34" s="1204">
        <v>194</v>
      </c>
      <c r="D34" s="1204">
        <v>244</v>
      </c>
      <c r="E34" s="878"/>
      <c r="F34" s="906"/>
      <c r="G34" s="906"/>
      <c r="H34" s="906"/>
      <c r="I34" s="906"/>
      <c r="J34" s="906"/>
      <c r="K34" s="906"/>
      <c r="L34" s="906"/>
      <c r="M34" s="906"/>
      <c r="N34" s="906"/>
      <c r="O34" s="906"/>
      <c r="P34" s="906"/>
      <c r="Q34" s="906"/>
      <c r="R34" s="593"/>
      <c r="S34" s="906"/>
      <c r="T34" s="906"/>
      <c r="U34" s="906"/>
      <c r="V34" s="591"/>
      <c r="W34" s="590"/>
      <c r="X34" s="598"/>
      <c r="Y34" s="589"/>
      <c r="Z34" s="588"/>
      <c r="AA34" s="587"/>
    </row>
    <row r="35" spans="1:240" ht="22.5" customHeight="1" x14ac:dyDescent="0.25">
      <c r="A35" s="1178"/>
      <c r="B35" s="1203" t="s">
        <v>1599</v>
      </c>
      <c r="C35" s="1203" t="s">
        <v>1709</v>
      </c>
      <c r="D35" s="585" t="s">
        <v>1708</v>
      </c>
      <c r="E35" s="1202"/>
      <c r="F35" s="1202"/>
      <c r="N35" s="1202"/>
      <c r="O35" s="1202"/>
      <c r="P35" s="1202"/>
      <c r="Q35" s="1202"/>
      <c r="R35" s="1202"/>
      <c r="S35" s="1202"/>
      <c r="T35" s="1202"/>
      <c r="U35" s="1202"/>
      <c r="V35" s="1202"/>
      <c r="W35" s="1202"/>
      <c r="X35" s="1202"/>
      <c r="Y35" s="1202"/>
      <c r="Z35" s="1202"/>
      <c r="AA35" s="1202"/>
      <c r="AB35" s="1202"/>
      <c r="AC35" s="1202"/>
      <c r="AD35" s="1202"/>
      <c r="AE35" s="1202"/>
      <c r="AF35" s="1202"/>
      <c r="AG35" s="1202"/>
      <c r="AH35" s="1202"/>
      <c r="AI35" s="1202"/>
      <c r="AJ35" s="1202"/>
      <c r="AK35" s="1202"/>
      <c r="AL35" s="1202"/>
      <c r="AM35" s="1202"/>
      <c r="AN35" s="1202"/>
      <c r="AO35" s="1202"/>
      <c r="AP35" s="1202"/>
      <c r="AQ35" s="1202"/>
      <c r="AR35" s="1202"/>
      <c r="AS35" s="1202"/>
      <c r="AT35" s="1202"/>
      <c r="AU35" s="1202"/>
      <c r="AV35" s="1202"/>
      <c r="AW35" s="1202"/>
      <c r="AX35" s="1202"/>
      <c r="AY35" s="1202"/>
      <c r="AZ35" s="1202"/>
      <c r="BA35" s="1202"/>
      <c r="BB35" s="1202"/>
      <c r="BC35" s="1202"/>
      <c r="BD35" s="1202"/>
      <c r="BE35" s="1202"/>
      <c r="BF35" s="1202"/>
      <c r="BG35" s="1202"/>
      <c r="BH35" s="1202"/>
      <c r="BI35" s="1202"/>
      <c r="BJ35" s="1202"/>
      <c r="BK35" s="1202"/>
      <c r="BL35" s="1202"/>
      <c r="BM35" s="1202"/>
      <c r="BN35" s="1202"/>
      <c r="BO35" s="1202"/>
      <c r="BP35" s="1202"/>
      <c r="BQ35" s="1202"/>
      <c r="BR35" s="1202"/>
      <c r="BS35" s="1202"/>
      <c r="BT35" s="1202"/>
      <c r="BU35" s="1202"/>
      <c r="BV35" s="1202"/>
      <c r="BW35" s="1202"/>
      <c r="BX35" s="1202"/>
      <c r="BY35" s="1202"/>
      <c r="BZ35" s="1202"/>
      <c r="CA35" s="1202"/>
      <c r="CB35" s="1202"/>
      <c r="CC35" s="1202"/>
      <c r="CD35" s="1202"/>
      <c r="CE35" s="1202"/>
      <c r="CF35" s="1202"/>
      <c r="CG35" s="1202"/>
      <c r="CH35" s="1202"/>
      <c r="CI35" s="1202"/>
      <c r="CJ35" s="1202"/>
      <c r="CK35" s="1202"/>
      <c r="CL35" s="1202"/>
      <c r="CM35" s="1202"/>
      <c r="CN35" s="1202"/>
      <c r="CO35" s="1202"/>
      <c r="CP35" s="1202"/>
      <c r="CQ35" s="1202"/>
      <c r="CR35" s="1202"/>
      <c r="CS35" s="1202"/>
      <c r="CT35" s="1202"/>
      <c r="CU35" s="1202"/>
      <c r="CV35" s="1202"/>
      <c r="CW35" s="1202"/>
      <c r="CX35" s="1202"/>
      <c r="CY35" s="1202"/>
      <c r="CZ35" s="1202"/>
      <c r="DA35" s="1202"/>
      <c r="DB35" s="1202"/>
      <c r="DC35" s="1202"/>
      <c r="DD35" s="1202"/>
      <c r="DE35" s="1202"/>
      <c r="DF35" s="1202"/>
      <c r="DG35" s="1202"/>
      <c r="DH35" s="1202"/>
      <c r="DI35" s="1202"/>
      <c r="DJ35" s="1202"/>
      <c r="DK35" s="1202"/>
      <c r="DL35" s="1202"/>
      <c r="DM35" s="1202"/>
      <c r="DN35" s="1202"/>
      <c r="DO35" s="1202"/>
      <c r="DP35" s="1202"/>
      <c r="DQ35" s="1202"/>
      <c r="DR35" s="1202"/>
      <c r="DS35" s="1202"/>
      <c r="DT35" s="1202"/>
      <c r="DU35" s="1202"/>
      <c r="DV35" s="1202"/>
      <c r="DW35" s="1202"/>
      <c r="DX35" s="1202"/>
      <c r="DY35" s="1202"/>
      <c r="DZ35" s="1202"/>
      <c r="EA35" s="1202"/>
      <c r="EB35" s="1202"/>
      <c r="EC35" s="1202"/>
      <c r="ED35" s="1202"/>
      <c r="EE35" s="1202"/>
      <c r="EF35" s="1202"/>
      <c r="EG35" s="1202"/>
      <c r="EH35" s="1202"/>
      <c r="EI35" s="1202"/>
      <c r="EJ35" s="1202"/>
      <c r="EK35" s="1202"/>
      <c r="EL35" s="1202"/>
      <c r="EM35" s="1202"/>
      <c r="EN35" s="1202"/>
      <c r="EO35" s="1202"/>
      <c r="EP35" s="1202"/>
      <c r="EQ35" s="1202"/>
      <c r="ER35" s="1202"/>
      <c r="ES35" s="1202"/>
      <c r="ET35" s="1202"/>
      <c r="EU35" s="1202"/>
      <c r="EV35" s="1202"/>
      <c r="EW35" s="1202"/>
      <c r="EX35" s="1202"/>
      <c r="EY35" s="1202"/>
      <c r="EZ35" s="1202"/>
      <c r="FA35" s="1202"/>
      <c r="FB35" s="1202"/>
      <c r="FC35" s="1202"/>
      <c r="FD35" s="1202"/>
      <c r="FE35" s="1202"/>
      <c r="FF35" s="1202"/>
      <c r="FG35" s="1202"/>
      <c r="FH35" s="1202"/>
      <c r="FI35" s="1202"/>
      <c r="FJ35" s="1202"/>
      <c r="FK35" s="1202"/>
      <c r="FL35" s="1202"/>
      <c r="FM35" s="1202"/>
      <c r="FN35" s="1202"/>
      <c r="FO35" s="1202"/>
      <c r="FP35" s="1202"/>
      <c r="FQ35" s="1202"/>
      <c r="FR35" s="1202"/>
      <c r="FS35" s="1202"/>
      <c r="FT35" s="1202"/>
      <c r="FU35" s="1202"/>
      <c r="FV35" s="1202"/>
      <c r="FW35" s="1202"/>
      <c r="FX35" s="1202"/>
      <c r="FY35" s="1202"/>
      <c r="FZ35" s="1202"/>
      <c r="GA35" s="1202"/>
      <c r="GB35" s="1202"/>
      <c r="GC35" s="1202"/>
      <c r="GD35" s="1202"/>
      <c r="GE35" s="1202"/>
      <c r="GF35" s="1202"/>
      <c r="GG35" s="1202"/>
      <c r="GH35" s="1202"/>
      <c r="GI35" s="1202"/>
      <c r="GJ35" s="1202"/>
      <c r="GK35" s="1202"/>
      <c r="GL35" s="1202"/>
      <c r="GM35" s="1202"/>
      <c r="GN35" s="1202"/>
      <c r="GO35" s="1202"/>
      <c r="GP35" s="1202"/>
      <c r="GQ35" s="1202"/>
      <c r="GR35" s="1202"/>
      <c r="GS35" s="1202"/>
      <c r="GT35" s="1202"/>
      <c r="GU35" s="1202"/>
      <c r="GV35" s="1202"/>
      <c r="GW35" s="1202"/>
      <c r="GX35" s="1202"/>
      <c r="GY35" s="1202"/>
      <c r="GZ35" s="1202"/>
      <c r="HA35" s="1202"/>
      <c r="HB35" s="1202"/>
      <c r="HC35" s="1202"/>
      <c r="HD35" s="1202"/>
      <c r="HE35" s="1202"/>
      <c r="HF35" s="1202"/>
      <c r="HG35" s="1202"/>
      <c r="HH35" s="1202"/>
      <c r="HI35" s="1202"/>
      <c r="HJ35" s="1202"/>
      <c r="HK35" s="1202"/>
      <c r="HL35" s="1202"/>
      <c r="HM35" s="1202"/>
      <c r="HN35" s="1202"/>
      <c r="HO35" s="1202"/>
      <c r="HP35" s="1202"/>
      <c r="HQ35" s="1202"/>
      <c r="HR35" s="1202"/>
      <c r="HS35" s="1202"/>
      <c r="HT35" s="1202"/>
      <c r="HU35" s="1202"/>
      <c r="HV35" s="1202"/>
      <c r="HW35" s="1202"/>
      <c r="HX35" s="1202"/>
      <c r="HY35" s="1202"/>
      <c r="HZ35" s="1202"/>
      <c r="IA35" s="1202"/>
      <c r="IB35" s="1202"/>
      <c r="IC35" s="1202"/>
      <c r="ID35" s="1202"/>
      <c r="IE35" s="1202"/>
      <c r="IF35" s="1202"/>
    </row>
    <row r="36" spans="1:240" x14ac:dyDescent="0.25">
      <c r="A36" s="1751" t="s">
        <v>1161</v>
      </c>
      <c r="B36" s="1751"/>
      <c r="C36" s="1751"/>
      <c r="D36" s="1751"/>
      <c r="E36" s="1202"/>
      <c r="F36" s="1202"/>
      <c r="N36" s="1202"/>
      <c r="O36" s="1202"/>
      <c r="P36" s="1202"/>
      <c r="Q36" s="1202"/>
      <c r="R36" s="1202"/>
      <c r="S36" s="1202"/>
      <c r="T36" s="1202"/>
      <c r="U36" s="1202"/>
      <c r="V36" s="1202"/>
      <c r="W36" s="1202"/>
      <c r="X36" s="1202"/>
      <c r="Y36" s="1202"/>
      <c r="Z36" s="1202"/>
      <c r="AA36" s="1202"/>
      <c r="AB36" s="1202"/>
      <c r="AC36" s="1202"/>
      <c r="AD36" s="1202"/>
      <c r="AE36" s="1202"/>
      <c r="AF36" s="1202"/>
      <c r="AG36" s="1202"/>
      <c r="AH36" s="1202"/>
      <c r="AI36" s="1202"/>
      <c r="AJ36" s="1202"/>
      <c r="AK36" s="1202"/>
      <c r="AL36" s="1202"/>
      <c r="AM36" s="1202"/>
      <c r="AN36" s="1202"/>
      <c r="AO36" s="1202"/>
      <c r="AP36" s="1202"/>
      <c r="AQ36" s="1202"/>
      <c r="AR36" s="1202"/>
      <c r="AS36" s="1202"/>
      <c r="AT36" s="1202"/>
      <c r="AU36" s="1202"/>
      <c r="AV36" s="1202"/>
      <c r="AW36" s="1202"/>
      <c r="AX36" s="1202"/>
      <c r="AY36" s="1202"/>
      <c r="AZ36" s="1202"/>
      <c r="BA36" s="1202"/>
      <c r="BB36" s="1202"/>
      <c r="BC36" s="1202"/>
      <c r="BD36" s="1202"/>
      <c r="BE36" s="1202"/>
      <c r="BF36" s="1202"/>
      <c r="BG36" s="1202"/>
      <c r="BH36" s="1202"/>
      <c r="BI36" s="1202"/>
      <c r="BJ36" s="1202"/>
      <c r="BK36" s="1202"/>
      <c r="BL36" s="1202"/>
      <c r="BM36" s="1202"/>
      <c r="BN36" s="1202"/>
      <c r="BO36" s="1202"/>
      <c r="BP36" s="1202"/>
      <c r="BQ36" s="1202"/>
      <c r="BR36" s="1202"/>
      <c r="BS36" s="1202"/>
      <c r="BT36" s="1202"/>
      <c r="BU36" s="1202"/>
      <c r="BV36" s="1202"/>
      <c r="BW36" s="1202"/>
      <c r="BX36" s="1202"/>
      <c r="BY36" s="1202"/>
      <c r="BZ36" s="1202"/>
      <c r="CA36" s="1202"/>
      <c r="CB36" s="1202"/>
      <c r="CC36" s="1202"/>
      <c r="CD36" s="1202"/>
      <c r="CE36" s="1202"/>
      <c r="CF36" s="1202"/>
      <c r="CG36" s="1202"/>
      <c r="CH36" s="1202"/>
      <c r="CI36" s="1202"/>
      <c r="CJ36" s="1202"/>
      <c r="CK36" s="1202"/>
      <c r="CL36" s="1202"/>
      <c r="CM36" s="1202"/>
      <c r="CN36" s="1202"/>
      <c r="CO36" s="1202"/>
      <c r="CP36" s="1202"/>
      <c r="CQ36" s="1202"/>
      <c r="CR36" s="1202"/>
      <c r="CS36" s="1202"/>
      <c r="CT36" s="1202"/>
      <c r="CU36" s="1202"/>
      <c r="CV36" s="1202"/>
      <c r="CW36" s="1202"/>
      <c r="CX36" s="1202"/>
      <c r="CY36" s="1202"/>
      <c r="CZ36" s="1202"/>
      <c r="DA36" s="1202"/>
      <c r="DB36" s="1202"/>
      <c r="DC36" s="1202"/>
      <c r="DD36" s="1202"/>
      <c r="DE36" s="1202"/>
      <c r="DF36" s="1202"/>
      <c r="DG36" s="1202"/>
      <c r="DH36" s="1202"/>
      <c r="DI36" s="1202"/>
      <c r="DJ36" s="1202"/>
      <c r="DK36" s="1202"/>
      <c r="DL36" s="1202"/>
      <c r="DM36" s="1202"/>
      <c r="DN36" s="1202"/>
      <c r="DO36" s="1202"/>
      <c r="DP36" s="1202"/>
      <c r="DQ36" s="1202"/>
      <c r="DR36" s="1202"/>
      <c r="DS36" s="1202"/>
      <c r="DT36" s="1202"/>
      <c r="DU36" s="1202"/>
      <c r="DV36" s="1202"/>
      <c r="DW36" s="1202"/>
      <c r="DX36" s="1202"/>
      <c r="DY36" s="1202"/>
      <c r="DZ36" s="1202"/>
      <c r="EA36" s="1202"/>
      <c r="EB36" s="1202"/>
      <c r="EC36" s="1202"/>
      <c r="ED36" s="1202"/>
      <c r="EE36" s="1202"/>
      <c r="EF36" s="1202"/>
      <c r="EG36" s="1202"/>
      <c r="EH36" s="1202"/>
      <c r="EI36" s="1202"/>
      <c r="EJ36" s="1202"/>
      <c r="EK36" s="1202"/>
      <c r="EL36" s="1202"/>
      <c r="EM36" s="1202"/>
      <c r="EN36" s="1202"/>
      <c r="EO36" s="1202"/>
      <c r="EP36" s="1202"/>
      <c r="EQ36" s="1202"/>
      <c r="ER36" s="1202"/>
      <c r="ES36" s="1202"/>
      <c r="ET36" s="1202"/>
      <c r="EU36" s="1202"/>
      <c r="EV36" s="1202"/>
      <c r="EW36" s="1202"/>
      <c r="EX36" s="1202"/>
      <c r="EY36" s="1202"/>
      <c r="EZ36" s="1202"/>
      <c r="FA36" s="1202"/>
      <c r="FB36" s="1202"/>
      <c r="FC36" s="1202"/>
      <c r="FD36" s="1202"/>
      <c r="FE36" s="1202"/>
      <c r="FF36" s="1202"/>
      <c r="FG36" s="1202"/>
      <c r="FH36" s="1202"/>
      <c r="FI36" s="1202"/>
      <c r="FJ36" s="1202"/>
      <c r="FK36" s="1202"/>
      <c r="FL36" s="1202"/>
      <c r="FM36" s="1202"/>
      <c r="FN36" s="1202"/>
      <c r="FO36" s="1202"/>
      <c r="FP36" s="1202"/>
      <c r="FQ36" s="1202"/>
      <c r="FR36" s="1202"/>
      <c r="FS36" s="1202"/>
      <c r="FT36" s="1202"/>
      <c r="FU36" s="1202"/>
      <c r="FV36" s="1202"/>
      <c r="FW36" s="1202"/>
      <c r="FX36" s="1202"/>
      <c r="FY36" s="1202"/>
      <c r="FZ36" s="1202"/>
      <c r="GA36" s="1202"/>
      <c r="GB36" s="1202"/>
      <c r="GC36" s="1202"/>
      <c r="GD36" s="1202"/>
      <c r="GE36" s="1202"/>
      <c r="GF36" s="1202"/>
      <c r="GG36" s="1202"/>
      <c r="GH36" s="1202"/>
      <c r="GI36" s="1202"/>
      <c r="GJ36" s="1202"/>
      <c r="GK36" s="1202"/>
      <c r="GL36" s="1202"/>
      <c r="GM36" s="1202"/>
      <c r="GN36" s="1202"/>
      <c r="GO36" s="1202"/>
      <c r="GP36" s="1202"/>
      <c r="GQ36" s="1202"/>
      <c r="GR36" s="1202"/>
      <c r="GS36" s="1202"/>
      <c r="GT36" s="1202"/>
      <c r="GU36" s="1202"/>
      <c r="GV36" s="1202"/>
      <c r="GW36" s="1202"/>
      <c r="GX36" s="1202"/>
      <c r="GY36" s="1202"/>
      <c r="GZ36" s="1202"/>
      <c r="HA36" s="1202"/>
      <c r="HB36" s="1202"/>
      <c r="HC36" s="1202"/>
      <c r="HD36" s="1202"/>
      <c r="HE36" s="1202"/>
      <c r="HF36" s="1202"/>
      <c r="HG36" s="1202"/>
      <c r="HH36" s="1202"/>
      <c r="HI36" s="1202"/>
      <c r="HJ36" s="1202"/>
      <c r="HK36" s="1202"/>
      <c r="HL36" s="1202"/>
      <c r="HM36" s="1202"/>
      <c r="HN36" s="1202"/>
      <c r="HO36" s="1202"/>
      <c r="HP36" s="1202"/>
      <c r="HQ36" s="1202"/>
      <c r="HR36" s="1202"/>
      <c r="HS36" s="1202"/>
      <c r="HT36" s="1202"/>
      <c r="HU36" s="1202"/>
      <c r="HV36" s="1202"/>
      <c r="HW36" s="1202"/>
      <c r="HX36" s="1202"/>
      <c r="HY36" s="1202"/>
      <c r="HZ36" s="1202"/>
      <c r="IA36" s="1202"/>
      <c r="IB36" s="1202"/>
      <c r="IC36" s="1202"/>
      <c r="ID36" s="1202"/>
      <c r="IE36" s="1202"/>
      <c r="IF36" s="1202"/>
    </row>
    <row r="37" spans="1:240" ht="12.75" customHeight="1" x14ac:dyDescent="0.25">
      <c r="A37" s="1755" t="s">
        <v>1620</v>
      </c>
      <c r="B37" s="1755"/>
      <c r="C37" s="1755"/>
      <c r="D37" s="1755"/>
    </row>
    <row r="38" spans="1:240" ht="9.75" customHeight="1" x14ac:dyDescent="0.25">
      <c r="A38" s="1750" t="s">
        <v>1619</v>
      </c>
      <c r="B38" s="1750"/>
      <c r="C38" s="1750"/>
      <c r="D38" s="1750"/>
    </row>
    <row r="39" spans="1:240" ht="9.75" customHeight="1" x14ac:dyDescent="0.25"/>
    <row r="40" spans="1:240" s="943" customFormat="1" ht="9.75" customHeight="1" x14ac:dyDescent="0.25">
      <c r="A40" s="182" t="s">
        <v>502</v>
      </c>
      <c r="B40" s="573"/>
      <c r="C40" s="573"/>
      <c r="D40" s="573"/>
    </row>
    <row r="41" spans="1:240" s="1201" customFormat="1" ht="9.75" customHeight="1" x14ac:dyDescent="0.25">
      <c r="A41" s="574" t="s">
        <v>1745</v>
      </c>
    </row>
    <row r="42" spans="1:240" x14ac:dyDescent="0.25">
      <c r="A42" s="574"/>
    </row>
    <row r="43" spans="1:240" ht="13.5" x14ac:dyDescent="0.25">
      <c r="A43" s="574"/>
      <c r="B43" s="838"/>
      <c r="C43" s="838"/>
      <c r="D43" s="838"/>
      <c r="E43" s="838"/>
    </row>
  </sheetData>
  <mergeCells count="11">
    <mergeCell ref="A1:D1"/>
    <mergeCell ref="A2:D2"/>
    <mergeCell ref="A37:D37"/>
    <mergeCell ref="A38:D38"/>
    <mergeCell ref="A36:D36"/>
    <mergeCell ref="G12:H12"/>
    <mergeCell ref="F7:H7"/>
    <mergeCell ref="F8:H8"/>
    <mergeCell ref="F9:H9"/>
    <mergeCell ref="F10:H10"/>
    <mergeCell ref="G11:H11"/>
  </mergeCells>
  <hyperlinks>
    <hyperlink ref="A41" r:id="rId1" xr:uid="{4D2D99DD-7DD8-4E04-A550-F4E87291FF2E}"/>
    <hyperlink ref="B4" r:id="rId2" xr:uid="{6DE0B360-7610-45D8-9FCB-A853A0E5C61A}"/>
    <hyperlink ref="C4" r:id="rId3" xr:uid="{1DDA5785-A9E2-4FA3-8168-DD08D3316DE0}"/>
    <hyperlink ref="D4" r:id="rId4" xr:uid="{6F224161-47F0-4EC9-BA04-4D7DC73D7ADE}"/>
    <hyperlink ref="B35" r:id="rId5" xr:uid="{22D3C8BB-B52F-4EAB-B7CB-44710C522EA2}"/>
    <hyperlink ref="C35" r:id="rId6" xr:uid="{E80AC1F5-79F0-42D2-998F-52415EA6F4DA}"/>
    <hyperlink ref="D35" r:id="rId7" xr:uid="{4753DE86-E018-4D74-BE64-61BC03087EA6}"/>
  </hyperlinks>
  <pageMargins left="0.7" right="0.7" top="0.75" bottom="0.75" header="0.3" footer="0.3"/>
  <pageSetup paperSize="9" orientation="portrait" r:id="rId8"/>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EC16F-CA46-46E0-AEF5-1B64C0CDCD30}">
  <sheetPr>
    <pageSetUpPr fitToPage="1"/>
  </sheetPr>
  <dimension ref="A1:GX56"/>
  <sheetViews>
    <sheetView showGridLines="0" zoomScaleNormal="100" workbookViewId="0">
      <selection sqref="A1:K1"/>
    </sheetView>
  </sheetViews>
  <sheetFormatPr defaultColWidth="7.7109375" defaultRowHeight="12.75" x14ac:dyDescent="0.25"/>
  <cols>
    <col min="1" max="1" width="17.5703125" style="576" customWidth="1"/>
    <col min="2" max="2" width="8.28515625" style="576" customWidth="1"/>
    <col min="3" max="3" width="9.42578125" style="576" customWidth="1"/>
    <col min="4" max="4" width="10" style="576" customWidth="1"/>
    <col min="5" max="5" width="9.5703125" style="576" customWidth="1"/>
    <col min="6" max="6" width="11.5703125" style="576" customWidth="1"/>
    <col min="7" max="7" width="11" style="576" customWidth="1"/>
    <col min="8" max="8" width="10.7109375" style="576" customWidth="1"/>
    <col min="9" max="9" width="9" style="576" customWidth="1"/>
    <col min="10" max="10" width="12.28515625" style="576" customWidth="1"/>
    <col min="11" max="11" width="11.5703125" style="576" customWidth="1"/>
    <col min="12" max="206" width="7.7109375" style="576"/>
    <col min="207" max="207" width="11.7109375" style="576" customWidth="1"/>
    <col min="208" max="208" width="31" style="576" customWidth="1"/>
    <col min="209" max="215" width="9.5703125" style="576" customWidth="1"/>
    <col min="216" max="216" width="11.7109375" style="576" customWidth="1"/>
    <col min="217" max="217" width="9.5703125" style="576" customWidth="1"/>
    <col min="218" max="16384" width="7.7109375" style="576"/>
  </cols>
  <sheetData>
    <row r="1" spans="1:206" ht="34.5" customHeight="1" x14ac:dyDescent="0.25">
      <c r="A1" s="1736" t="s">
        <v>1754</v>
      </c>
      <c r="B1" s="1736"/>
      <c r="C1" s="1736"/>
      <c r="D1" s="1736"/>
      <c r="E1" s="1736"/>
      <c r="F1" s="1736"/>
      <c r="G1" s="1736"/>
      <c r="H1" s="1736"/>
      <c r="I1" s="1736"/>
      <c r="J1" s="1736"/>
      <c r="K1" s="1736"/>
      <c r="L1" s="1257"/>
      <c r="M1" s="1257"/>
      <c r="N1" s="1257"/>
      <c r="O1" s="1257"/>
      <c r="P1" s="1257"/>
      <c r="Q1" s="1257"/>
      <c r="R1" s="1257"/>
      <c r="S1" s="1257"/>
      <c r="T1" s="1257"/>
      <c r="U1" s="1257"/>
      <c r="V1" s="1257"/>
      <c r="W1" s="1257"/>
      <c r="X1" s="1257"/>
      <c r="Y1" s="1257"/>
      <c r="Z1" s="1257"/>
      <c r="AA1" s="1257"/>
      <c r="AB1" s="1257"/>
      <c r="AC1" s="1257"/>
      <c r="AD1" s="1257"/>
      <c r="AE1" s="1257"/>
      <c r="AF1" s="1257"/>
      <c r="AG1" s="1257"/>
      <c r="AH1" s="1257"/>
      <c r="AI1" s="1257"/>
      <c r="AJ1" s="1257"/>
      <c r="AK1" s="1257"/>
      <c r="AL1" s="1257"/>
      <c r="AM1" s="1257"/>
      <c r="AN1" s="1257"/>
      <c r="AO1" s="1257"/>
      <c r="AP1" s="1257"/>
      <c r="AQ1" s="1257"/>
      <c r="AR1" s="1257"/>
      <c r="AS1" s="1257"/>
      <c r="AT1" s="1257"/>
      <c r="AU1" s="1257"/>
      <c r="AV1" s="1257"/>
      <c r="AW1" s="1257"/>
      <c r="AX1" s="1257"/>
      <c r="AY1" s="1257"/>
      <c r="AZ1" s="1257"/>
      <c r="BA1" s="1257"/>
      <c r="BB1" s="1257"/>
      <c r="BC1" s="1257"/>
      <c r="BD1" s="1257"/>
      <c r="BE1" s="1257"/>
      <c r="BF1" s="1257"/>
      <c r="BG1" s="1257"/>
      <c r="BH1" s="1257"/>
      <c r="BI1" s="1257"/>
      <c r="BJ1" s="1257"/>
      <c r="BK1" s="1257"/>
      <c r="BL1" s="1257"/>
      <c r="BM1" s="1257"/>
      <c r="BN1" s="1257"/>
      <c r="BO1" s="1257"/>
      <c r="BP1" s="1257"/>
      <c r="BQ1" s="1257"/>
      <c r="BR1" s="1257"/>
      <c r="BS1" s="1257"/>
      <c r="BT1" s="1257"/>
      <c r="BU1" s="1257"/>
      <c r="BV1" s="1257"/>
      <c r="BW1" s="1257"/>
      <c r="BX1" s="1257"/>
      <c r="BY1" s="1257"/>
      <c r="BZ1" s="1257"/>
      <c r="CA1" s="1257"/>
      <c r="CB1" s="1257"/>
      <c r="CC1" s="1257"/>
      <c r="CD1" s="1257"/>
      <c r="CE1" s="1257"/>
      <c r="CF1" s="1257"/>
      <c r="CG1" s="1257"/>
      <c r="CH1" s="1257"/>
      <c r="CI1" s="1257"/>
      <c r="CJ1" s="1257"/>
      <c r="CK1" s="1257"/>
      <c r="CL1" s="1257"/>
      <c r="CM1" s="1257"/>
      <c r="CN1" s="1257"/>
      <c r="CO1" s="1257"/>
      <c r="CP1" s="1257"/>
      <c r="CQ1" s="1257"/>
      <c r="CR1" s="1257"/>
      <c r="CS1" s="1257"/>
      <c r="CT1" s="1257"/>
      <c r="CU1" s="1257"/>
      <c r="CV1" s="1257"/>
      <c r="CW1" s="1257"/>
      <c r="CX1" s="1257"/>
      <c r="CY1" s="1257"/>
      <c r="CZ1" s="1257"/>
      <c r="DA1" s="1257"/>
      <c r="DB1" s="1257"/>
      <c r="DC1" s="1257"/>
      <c r="DD1" s="1257"/>
      <c r="DE1" s="1257"/>
      <c r="DF1" s="1257"/>
      <c r="DG1" s="1257"/>
      <c r="DH1" s="1257"/>
      <c r="DI1" s="1257"/>
      <c r="DJ1" s="1257"/>
      <c r="DK1" s="1257"/>
      <c r="DL1" s="1257"/>
      <c r="DM1" s="1257"/>
      <c r="DN1" s="1257"/>
      <c r="DO1" s="1257"/>
      <c r="DP1" s="1257"/>
      <c r="DQ1" s="1257"/>
      <c r="DR1" s="1257"/>
      <c r="DS1" s="1257"/>
      <c r="DT1" s="1257"/>
      <c r="DU1" s="1257"/>
      <c r="DV1" s="1257"/>
      <c r="DW1" s="1257"/>
      <c r="DX1" s="1257"/>
      <c r="DY1" s="1257"/>
      <c r="DZ1" s="1257"/>
      <c r="EA1" s="1257"/>
      <c r="EB1" s="1257"/>
      <c r="EC1" s="1257"/>
      <c r="ED1" s="1257"/>
      <c r="EE1" s="1257"/>
      <c r="EF1" s="1257"/>
      <c r="EG1" s="1257"/>
      <c r="EH1" s="1257"/>
      <c r="EI1" s="1257"/>
      <c r="EJ1" s="1257"/>
      <c r="EK1" s="1257"/>
      <c r="EL1" s="1257"/>
      <c r="EM1" s="1257"/>
      <c r="EN1" s="1257"/>
      <c r="EO1" s="1257"/>
      <c r="EP1" s="1257"/>
      <c r="EQ1" s="1257"/>
      <c r="ER1" s="1257"/>
      <c r="ES1" s="1257"/>
      <c r="ET1" s="1257"/>
      <c r="EU1" s="1257"/>
      <c r="EV1" s="1257"/>
      <c r="EW1" s="1257"/>
      <c r="EX1" s="1257"/>
      <c r="EY1" s="1257"/>
      <c r="EZ1" s="1257"/>
      <c r="FA1" s="1257"/>
      <c r="FB1" s="1257"/>
      <c r="FC1" s="1257"/>
      <c r="FD1" s="1257"/>
      <c r="FE1" s="1257"/>
      <c r="FF1" s="1257"/>
      <c r="FG1" s="1257"/>
      <c r="FH1" s="1257"/>
      <c r="FI1" s="1257"/>
      <c r="FJ1" s="1257"/>
      <c r="FK1" s="1257"/>
      <c r="FL1" s="1257"/>
      <c r="FM1" s="1257"/>
      <c r="FN1" s="1257"/>
      <c r="FO1" s="1257"/>
      <c r="FP1" s="1257"/>
      <c r="FQ1" s="1257"/>
      <c r="FR1" s="1257"/>
      <c r="FS1" s="1257"/>
      <c r="FT1" s="1257"/>
      <c r="FU1" s="1257"/>
      <c r="FV1" s="1257"/>
      <c r="FW1" s="1257"/>
      <c r="FX1" s="1257"/>
      <c r="FY1" s="1257"/>
      <c r="FZ1" s="1257"/>
      <c r="GA1" s="1257"/>
      <c r="GB1" s="1257"/>
      <c r="GC1" s="1257"/>
      <c r="GD1" s="1257"/>
      <c r="GE1" s="1257"/>
      <c r="GF1" s="1257"/>
      <c r="GG1" s="1257"/>
      <c r="GH1" s="1257"/>
      <c r="GI1" s="1257"/>
      <c r="GJ1" s="1257"/>
      <c r="GK1" s="1257"/>
      <c r="GL1" s="1257"/>
      <c r="GM1" s="1257"/>
      <c r="GN1" s="1257"/>
      <c r="GO1" s="1257"/>
      <c r="GP1" s="1257"/>
      <c r="GQ1" s="1257"/>
      <c r="GR1" s="1257"/>
      <c r="GS1" s="1257"/>
      <c r="GT1" s="1257"/>
      <c r="GU1" s="1257"/>
      <c r="GV1" s="1257"/>
      <c r="GW1" s="1257"/>
      <c r="GX1" s="1257"/>
    </row>
    <row r="2" spans="1:206" ht="34.5" customHeight="1" x14ac:dyDescent="0.25">
      <c r="A2" s="1737" t="s">
        <v>1753</v>
      </c>
      <c r="B2" s="1737"/>
      <c r="C2" s="1737"/>
      <c r="D2" s="1737"/>
      <c r="E2" s="1737"/>
      <c r="F2" s="1737"/>
      <c r="G2" s="1737"/>
      <c r="H2" s="1737"/>
      <c r="I2" s="1737"/>
      <c r="J2" s="1737"/>
      <c r="K2" s="1737"/>
      <c r="L2" s="1257"/>
      <c r="M2" s="1257"/>
      <c r="N2" s="1257"/>
      <c r="O2" s="1257"/>
      <c r="P2" s="1257"/>
      <c r="Q2" s="1257"/>
      <c r="R2" s="1257"/>
      <c r="S2" s="1257"/>
      <c r="T2" s="1257"/>
      <c r="U2" s="1257"/>
      <c r="V2" s="1257"/>
      <c r="W2" s="1257"/>
      <c r="X2" s="1257"/>
      <c r="Y2" s="1257"/>
      <c r="Z2" s="1257"/>
      <c r="AA2" s="1257"/>
      <c r="AB2" s="1257"/>
      <c r="AC2" s="1257"/>
      <c r="AD2" s="1257"/>
      <c r="AE2" s="1257"/>
      <c r="AF2" s="1257"/>
      <c r="AG2" s="1257"/>
      <c r="AH2" s="1257"/>
      <c r="AI2" s="1257"/>
      <c r="AJ2" s="1257"/>
      <c r="AK2" s="1257"/>
      <c r="AL2" s="1257"/>
      <c r="AM2" s="1257"/>
      <c r="AN2" s="1257"/>
      <c r="AO2" s="1257"/>
      <c r="AP2" s="1257"/>
      <c r="AQ2" s="1257"/>
      <c r="AR2" s="1257"/>
      <c r="AS2" s="1257"/>
      <c r="AT2" s="1257"/>
      <c r="AU2" s="1257"/>
      <c r="AV2" s="1257"/>
      <c r="AW2" s="1257"/>
      <c r="AX2" s="1257"/>
      <c r="AY2" s="1257"/>
      <c r="AZ2" s="1257"/>
      <c r="BA2" s="1257"/>
      <c r="BB2" s="1257"/>
      <c r="BC2" s="1257"/>
      <c r="BD2" s="1257"/>
      <c r="BE2" s="1257"/>
      <c r="BF2" s="1257"/>
      <c r="BG2" s="1257"/>
      <c r="BH2" s="1257"/>
      <c r="BI2" s="1257"/>
      <c r="BJ2" s="1257"/>
      <c r="BK2" s="1257"/>
      <c r="BL2" s="1257"/>
      <c r="BM2" s="1257"/>
      <c r="BN2" s="1257"/>
      <c r="BO2" s="1257"/>
      <c r="BP2" s="1257"/>
      <c r="BQ2" s="1257"/>
      <c r="BR2" s="1257"/>
      <c r="BS2" s="1257"/>
      <c r="BT2" s="1257"/>
      <c r="BU2" s="1257"/>
      <c r="BV2" s="1257"/>
      <c r="BW2" s="1257"/>
      <c r="BX2" s="1257"/>
      <c r="BY2" s="1257"/>
      <c r="BZ2" s="1257"/>
      <c r="CA2" s="1257"/>
      <c r="CB2" s="1257"/>
      <c r="CC2" s="1257"/>
      <c r="CD2" s="1257"/>
      <c r="CE2" s="1257"/>
      <c r="CF2" s="1257"/>
      <c r="CG2" s="1257"/>
      <c r="CH2" s="1257"/>
      <c r="CI2" s="1257"/>
      <c r="CJ2" s="1257"/>
      <c r="CK2" s="1257"/>
      <c r="CL2" s="1257"/>
      <c r="CM2" s="1257"/>
      <c r="CN2" s="1257"/>
      <c r="CO2" s="1257"/>
      <c r="CP2" s="1257"/>
      <c r="CQ2" s="1257"/>
      <c r="CR2" s="1257"/>
      <c r="CS2" s="1257"/>
      <c r="CT2" s="1257"/>
      <c r="CU2" s="1257"/>
      <c r="CV2" s="1257"/>
      <c r="CW2" s="1257"/>
      <c r="CX2" s="1257"/>
      <c r="CY2" s="1257"/>
      <c r="CZ2" s="1257"/>
      <c r="DA2" s="1257"/>
      <c r="DB2" s="1257"/>
      <c r="DC2" s="1257"/>
      <c r="DD2" s="1257"/>
      <c r="DE2" s="1257"/>
      <c r="DF2" s="1257"/>
      <c r="DG2" s="1257"/>
      <c r="DH2" s="1257"/>
      <c r="DI2" s="1257"/>
      <c r="DJ2" s="1257"/>
      <c r="DK2" s="1257"/>
      <c r="DL2" s="1257"/>
      <c r="DM2" s="1257"/>
      <c r="DN2" s="1257"/>
      <c r="DO2" s="1257"/>
      <c r="DP2" s="1257"/>
      <c r="DQ2" s="1257"/>
      <c r="DR2" s="1257"/>
      <c r="DS2" s="1257"/>
      <c r="DT2" s="1257"/>
      <c r="DU2" s="1257"/>
      <c r="DV2" s="1257"/>
      <c r="DW2" s="1257"/>
      <c r="DX2" s="1257"/>
      <c r="DY2" s="1257"/>
      <c r="DZ2" s="1257"/>
      <c r="EA2" s="1257"/>
      <c r="EB2" s="1257"/>
      <c r="EC2" s="1257"/>
      <c r="ED2" s="1257"/>
      <c r="EE2" s="1257"/>
      <c r="EF2" s="1257"/>
      <c r="EG2" s="1257"/>
      <c r="EH2" s="1257"/>
      <c r="EI2" s="1257"/>
      <c r="EJ2" s="1257"/>
      <c r="EK2" s="1257"/>
      <c r="EL2" s="1257"/>
      <c r="EM2" s="1257"/>
      <c r="EN2" s="1257"/>
      <c r="EO2" s="1257"/>
      <c r="EP2" s="1257"/>
      <c r="EQ2" s="1257"/>
      <c r="ER2" s="1257"/>
      <c r="ES2" s="1257"/>
      <c r="ET2" s="1257"/>
      <c r="EU2" s="1257"/>
      <c r="EV2" s="1257"/>
      <c r="EW2" s="1257"/>
      <c r="EX2" s="1257"/>
      <c r="EY2" s="1257"/>
      <c r="EZ2" s="1257"/>
      <c r="FA2" s="1257"/>
      <c r="FB2" s="1257"/>
      <c r="FC2" s="1257"/>
      <c r="FD2" s="1257"/>
      <c r="FE2" s="1257"/>
      <c r="FF2" s="1257"/>
      <c r="FG2" s="1257"/>
      <c r="FH2" s="1257"/>
      <c r="FI2" s="1257"/>
      <c r="FJ2" s="1257"/>
      <c r="FK2" s="1257"/>
      <c r="FL2" s="1257"/>
      <c r="FM2" s="1257"/>
      <c r="FN2" s="1257"/>
      <c r="FO2" s="1257"/>
      <c r="FP2" s="1257"/>
      <c r="FQ2" s="1257"/>
      <c r="FR2" s="1257"/>
      <c r="FS2" s="1257"/>
      <c r="FT2" s="1257"/>
      <c r="FU2" s="1257"/>
      <c r="FV2" s="1257"/>
      <c r="FW2" s="1257"/>
      <c r="FX2" s="1257"/>
      <c r="FY2" s="1257"/>
      <c r="FZ2" s="1257"/>
      <c r="GA2" s="1257"/>
      <c r="GB2" s="1257"/>
      <c r="GC2" s="1257"/>
      <c r="GD2" s="1257"/>
      <c r="GE2" s="1257"/>
      <c r="GF2" s="1257"/>
      <c r="GG2" s="1257"/>
      <c r="GH2" s="1257"/>
      <c r="GI2" s="1257"/>
      <c r="GJ2" s="1257"/>
      <c r="GK2" s="1257"/>
      <c r="GL2" s="1257"/>
      <c r="GM2" s="1257"/>
      <c r="GN2" s="1257"/>
      <c r="GO2" s="1257"/>
      <c r="GP2" s="1257"/>
      <c r="GQ2" s="1257"/>
      <c r="GR2" s="1257"/>
      <c r="GS2" s="1257"/>
      <c r="GT2" s="1257"/>
      <c r="GU2" s="1257"/>
      <c r="GV2" s="1257"/>
      <c r="GW2" s="1257"/>
      <c r="GX2" s="1257"/>
    </row>
    <row r="3" spans="1:206" ht="9.75" customHeight="1" x14ac:dyDescent="0.25">
      <c r="A3" s="1261" t="s">
        <v>291</v>
      </c>
      <c r="B3" s="1260"/>
      <c r="C3" s="1260"/>
      <c r="D3" s="1260"/>
      <c r="E3" s="1260"/>
      <c r="F3" s="1260"/>
      <c r="G3" s="1259"/>
      <c r="H3" s="1259"/>
      <c r="I3" s="1259"/>
      <c r="J3" s="1259"/>
      <c r="K3" s="1258" t="s">
        <v>292</v>
      </c>
      <c r="L3" s="1257"/>
      <c r="M3" s="1257"/>
      <c r="N3" s="1257"/>
      <c r="O3" s="1257"/>
      <c r="P3" s="1257"/>
      <c r="Q3" s="1257"/>
      <c r="R3" s="1257"/>
      <c r="S3" s="1257"/>
      <c r="T3" s="1257"/>
      <c r="U3" s="1257"/>
      <c r="V3" s="1257"/>
      <c r="W3" s="1257"/>
      <c r="X3" s="1257"/>
      <c r="Y3" s="1257"/>
      <c r="Z3" s="1257"/>
      <c r="AA3" s="1257"/>
      <c r="AB3" s="1257"/>
      <c r="AC3" s="1257"/>
      <c r="AD3" s="1257"/>
      <c r="AE3" s="1257"/>
      <c r="AF3" s="1257"/>
      <c r="AG3" s="1257"/>
      <c r="AH3" s="1257"/>
      <c r="AI3" s="1257"/>
      <c r="AJ3" s="1257"/>
      <c r="AK3" s="1257"/>
      <c r="AL3" s="1257"/>
      <c r="AM3" s="1257"/>
      <c r="AN3" s="1257"/>
      <c r="AO3" s="1257"/>
      <c r="AP3" s="1257"/>
      <c r="AQ3" s="1257"/>
      <c r="AR3" s="1257"/>
      <c r="AS3" s="1257"/>
      <c r="AT3" s="1257"/>
      <c r="AU3" s="1257"/>
      <c r="AV3" s="1257"/>
      <c r="AW3" s="1257"/>
      <c r="AX3" s="1257"/>
      <c r="AY3" s="1257"/>
      <c r="AZ3" s="1257"/>
      <c r="BA3" s="1257"/>
      <c r="BB3" s="1257"/>
      <c r="BC3" s="1257"/>
      <c r="BD3" s="1257"/>
      <c r="BE3" s="1257"/>
      <c r="BF3" s="1257"/>
      <c r="BG3" s="1257"/>
      <c r="BH3" s="1257"/>
      <c r="BI3" s="1257"/>
      <c r="BJ3" s="1257"/>
      <c r="BK3" s="1257"/>
      <c r="BL3" s="1257"/>
      <c r="BM3" s="1257"/>
      <c r="BN3" s="1257"/>
      <c r="BO3" s="1257"/>
      <c r="BP3" s="1257"/>
      <c r="BQ3" s="1257"/>
      <c r="BR3" s="1257"/>
      <c r="BS3" s="1257"/>
      <c r="BT3" s="1257"/>
      <c r="BU3" s="1257"/>
      <c r="BV3" s="1257"/>
      <c r="BW3" s="1257"/>
      <c r="BX3" s="1257"/>
      <c r="BY3" s="1257"/>
      <c r="BZ3" s="1257"/>
      <c r="CA3" s="1257"/>
      <c r="CB3" s="1257"/>
      <c r="CC3" s="1257"/>
      <c r="CD3" s="1257"/>
      <c r="CE3" s="1257"/>
      <c r="CF3" s="1257"/>
      <c r="CG3" s="1257"/>
      <c r="CH3" s="1257"/>
      <c r="CI3" s="1257"/>
      <c r="CJ3" s="1257"/>
      <c r="CK3" s="1257"/>
      <c r="CL3" s="1257"/>
      <c r="CM3" s="1257"/>
      <c r="CN3" s="1257"/>
      <c r="CO3" s="1257"/>
      <c r="CP3" s="1257"/>
      <c r="CQ3" s="1257"/>
      <c r="CR3" s="1257"/>
      <c r="CS3" s="1257"/>
      <c r="CT3" s="1257"/>
      <c r="CU3" s="1257"/>
      <c r="CV3" s="1257"/>
      <c r="CW3" s="1257"/>
      <c r="CX3" s="1257"/>
      <c r="CY3" s="1257"/>
      <c r="CZ3" s="1257"/>
      <c r="DA3" s="1257"/>
      <c r="DB3" s="1257"/>
      <c r="DC3" s="1257"/>
      <c r="DD3" s="1257"/>
      <c r="DE3" s="1257"/>
      <c r="DF3" s="1257"/>
      <c r="DG3" s="1257"/>
      <c r="DH3" s="1257"/>
      <c r="DI3" s="1257"/>
      <c r="DJ3" s="1257"/>
      <c r="DK3" s="1257"/>
      <c r="DL3" s="1257"/>
      <c r="DM3" s="1257"/>
      <c r="DN3" s="1257"/>
      <c r="DO3" s="1257"/>
      <c r="DP3" s="1257"/>
      <c r="DQ3" s="1257"/>
      <c r="DR3" s="1257"/>
      <c r="DS3" s="1257"/>
      <c r="DT3" s="1257"/>
      <c r="DU3" s="1257"/>
      <c r="DV3" s="1257"/>
      <c r="DW3" s="1257"/>
      <c r="DX3" s="1257"/>
      <c r="DY3" s="1257"/>
      <c r="DZ3" s="1257"/>
      <c r="EA3" s="1257"/>
      <c r="EB3" s="1257"/>
      <c r="EC3" s="1257"/>
      <c r="ED3" s="1257"/>
      <c r="EE3" s="1257"/>
      <c r="EF3" s="1257"/>
      <c r="EG3" s="1257"/>
      <c r="EH3" s="1257"/>
      <c r="EI3" s="1257"/>
      <c r="EJ3" s="1257"/>
      <c r="EK3" s="1257"/>
      <c r="EL3" s="1257"/>
      <c r="EM3" s="1257"/>
      <c r="EN3" s="1257"/>
      <c r="EO3" s="1257"/>
      <c r="EP3" s="1257"/>
      <c r="EQ3" s="1257"/>
      <c r="ER3" s="1257"/>
      <c r="ES3" s="1257"/>
      <c r="ET3" s="1257"/>
      <c r="EU3" s="1257"/>
      <c r="EV3" s="1257"/>
      <c r="EW3" s="1257"/>
      <c r="EX3" s="1257"/>
      <c r="EY3" s="1257"/>
      <c r="EZ3" s="1257"/>
      <c r="FA3" s="1257"/>
      <c r="FB3" s="1257"/>
      <c r="FC3" s="1257"/>
      <c r="FD3" s="1257"/>
      <c r="FE3" s="1257"/>
      <c r="FF3" s="1257"/>
      <c r="FG3" s="1257"/>
      <c r="FH3" s="1257"/>
      <c r="FI3" s="1257"/>
      <c r="FJ3" s="1257"/>
      <c r="FK3" s="1257"/>
      <c r="FL3" s="1257"/>
      <c r="FM3" s="1257"/>
      <c r="FN3" s="1257"/>
      <c r="FO3" s="1257"/>
      <c r="FP3" s="1257"/>
      <c r="FQ3" s="1257"/>
      <c r="FR3" s="1257"/>
      <c r="FS3" s="1257"/>
      <c r="FT3" s="1257"/>
      <c r="FU3" s="1257"/>
      <c r="FV3" s="1257"/>
      <c r="FW3" s="1257"/>
      <c r="FX3" s="1257"/>
      <c r="FY3" s="1257"/>
      <c r="FZ3" s="1257"/>
      <c r="GA3" s="1257"/>
      <c r="GB3" s="1257"/>
      <c r="GC3" s="1257"/>
      <c r="GD3" s="1257"/>
      <c r="GE3" s="1257"/>
      <c r="GF3" s="1257"/>
      <c r="GG3" s="1257"/>
      <c r="GH3" s="1257"/>
      <c r="GI3" s="1257"/>
      <c r="GJ3" s="1257"/>
      <c r="GK3" s="1257"/>
      <c r="GL3" s="1257"/>
      <c r="GM3" s="1257"/>
      <c r="GN3" s="1257"/>
      <c r="GO3" s="1257"/>
      <c r="GP3" s="1257"/>
      <c r="GQ3" s="1257"/>
      <c r="GR3" s="1257"/>
      <c r="GS3" s="1257"/>
      <c r="GT3" s="1257"/>
      <c r="GU3" s="1257"/>
      <c r="GV3" s="1257"/>
      <c r="GW3" s="1257"/>
      <c r="GX3" s="1257"/>
    </row>
    <row r="4" spans="1:206" ht="66" customHeight="1" x14ac:dyDescent="0.25">
      <c r="A4" s="1234"/>
      <c r="B4" s="1024" t="s">
        <v>146</v>
      </c>
      <c r="C4" s="1024" t="s">
        <v>1664</v>
      </c>
      <c r="D4" s="584" t="s">
        <v>1663</v>
      </c>
      <c r="E4" s="584" t="s">
        <v>1326</v>
      </c>
      <c r="F4" s="584" t="s">
        <v>1662</v>
      </c>
      <c r="G4" s="584" t="s">
        <v>1661</v>
      </c>
      <c r="H4" s="584" t="s">
        <v>1660</v>
      </c>
      <c r="I4" s="584" t="s">
        <v>1659</v>
      </c>
      <c r="J4" s="584" t="s">
        <v>1658</v>
      </c>
      <c r="K4" s="584" t="s">
        <v>1657</v>
      </c>
      <c r="L4" s="1233"/>
      <c r="M4" s="1233"/>
      <c r="N4" s="1233"/>
      <c r="O4" s="1233"/>
      <c r="P4" s="1233"/>
      <c r="Q4" s="1233"/>
      <c r="R4" s="1233"/>
      <c r="S4" s="1233"/>
      <c r="T4" s="1233"/>
      <c r="U4" s="1233"/>
      <c r="V4" s="1233"/>
      <c r="W4" s="1233"/>
      <c r="X4" s="1233"/>
      <c r="Y4" s="1233"/>
      <c r="Z4" s="1233"/>
      <c r="AA4" s="1233"/>
      <c r="AB4" s="1233"/>
      <c r="AC4" s="1233"/>
      <c r="AD4" s="1233"/>
      <c r="AE4" s="1233"/>
      <c r="AF4" s="1233"/>
      <c r="AG4" s="1233"/>
      <c r="AH4" s="1233"/>
      <c r="AI4" s="1233"/>
      <c r="AJ4" s="1233"/>
      <c r="AK4" s="1233"/>
      <c r="AL4" s="1233"/>
      <c r="AM4" s="1233"/>
      <c r="AN4" s="1233"/>
      <c r="AO4" s="1233"/>
      <c r="AP4" s="1233"/>
      <c r="AQ4" s="1233"/>
      <c r="AR4" s="1233"/>
      <c r="AS4" s="1233"/>
      <c r="AT4" s="1233"/>
      <c r="AU4" s="1233"/>
      <c r="AV4" s="1233"/>
      <c r="AW4" s="1233"/>
      <c r="AX4" s="1233"/>
      <c r="AY4" s="1233"/>
      <c r="AZ4" s="1233"/>
      <c r="BA4" s="1233"/>
      <c r="BB4" s="1233"/>
      <c r="BC4" s="1233"/>
      <c r="BD4" s="1233"/>
      <c r="BE4" s="1233"/>
      <c r="BF4" s="1233"/>
      <c r="BG4" s="1233"/>
      <c r="BH4" s="1233"/>
      <c r="BI4" s="1233"/>
      <c r="BJ4" s="1233"/>
      <c r="BK4" s="1233"/>
      <c r="BL4" s="1233"/>
      <c r="BM4" s="1233"/>
      <c r="BN4" s="1233"/>
      <c r="BO4" s="1233"/>
      <c r="BP4" s="1233"/>
      <c r="BQ4" s="1233"/>
      <c r="BR4" s="1233"/>
      <c r="BS4" s="1233"/>
      <c r="BT4" s="1233"/>
      <c r="BU4" s="1233"/>
      <c r="BV4" s="1233"/>
      <c r="BW4" s="1233"/>
      <c r="BX4" s="1233"/>
      <c r="BY4" s="1233"/>
      <c r="BZ4" s="1233"/>
      <c r="CA4" s="1233"/>
      <c r="CB4" s="1233"/>
      <c r="CC4" s="1233"/>
      <c r="CD4" s="1233"/>
      <c r="CE4" s="1233"/>
      <c r="CF4" s="1233"/>
      <c r="CG4" s="1233"/>
      <c r="CH4" s="1233"/>
      <c r="CI4" s="1233"/>
      <c r="CJ4" s="1233"/>
      <c r="CK4" s="1233"/>
      <c r="CL4" s="1233"/>
      <c r="CM4" s="1233"/>
      <c r="CN4" s="1233"/>
      <c r="CO4" s="1233"/>
      <c r="CP4" s="1233"/>
      <c r="CQ4" s="1233"/>
      <c r="CR4" s="1233"/>
      <c r="CS4" s="1233"/>
      <c r="CT4" s="1233"/>
      <c r="CU4" s="1233"/>
      <c r="CV4" s="1233"/>
      <c r="CW4" s="1233"/>
      <c r="CX4" s="1233"/>
      <c r="CY4" s="1233"/>
      <c r="CZ4" s="1233"/>
      <c r="DA4" s="1233"/>
      <c r="DB4" s="1233"/>
      <c r="DC4" s="1233"/>
      <c r="DD4" s="1233"/>
      <c r="DE4" s="1233"/>
      <c r="DF4" s="1233"/>
      <c r="DG4" s="1233"/>
      <c r="DH4" s="1233"/>
      <c r="DI4" s="1233"/>
      <c r="DJ4" s="1233"/>
      <c r="DK4" s="1233"/>
      <c r="DL4" s="1233"/>
      <c r="DM4" s="1233"/>
      <c r="DN4" s="1233"/>
      <c r="DO4" s="1233"/>
      <c r="DP4" s="1233"/>
      <c r="DQ4" s="1233"/>
      <c r="DR4" s="1233"/>
      <c r="DS4" s="1233"/>
      <c r="DT4" s="1233"/>
      <c r="DU4" s="1233"/>
      <c r="DV4" s="1233"/>
      <c r="DW4" s="1233"/>
      <c r="DX4" s="1233"/>
      <c r="DY4" s="1233"/>
      <c r="DZ4" s="1233"/>
      <c r="EA4" s="1233"/>
      <c r="EB4" s="1233"/>
      <c r="EC4" s="1233"/>
      <c r="ED4" s="1233"/>
      <c r="EE4" s="1233"/>
      <c r="EF4" s="1233"/>
      <c r="EG4" s="1233"/>
      <c r="EH4" s="1233"/>
      <c r="EI4" s="1233"/>
      <c r="EJ4" s="1233"/>
      <c r="EK4" s="1233"/>
      <c r="EL4" s="1233"/>
      <c r="EM4" s="1233"/>
      <c r="EN4" s="1233"/>
      <c r="EO4" s="1233"/>
      <c r="EP4" s="1233"/>
      <c r="EQ4" s="1233"/>
      <c r="ER4" s="1233"/>
      <c r="ES4" s="1233"/>
      <c r="ET4" s="1233"/>
      <c r="EU4" s="1233"/>
      <c r="EV4" s="1233"/>
      <c r="EW4" s="1233"/>
      <c r="EX4" s="1233"/>
      <c r="EY4" s="1233"/>
      <c r="EZ4" s="1233"/>
      <c r="FA4" s="1233"/>
      <c r="FB4" s="1233"/>
      <c r="FC4" s="1233"/>
      <c r="FD4" s="1233"/>
      <c r="FE4" s="1233"/>
      <c r="FF4" s="1233"/>
      <c r="FG4" s="1233"/>
      <c r="FH4" s="1233"/>
      <c r="FI4" s="1233"/>
      <c r="FJ4" s="1233"/>
      <c r="FK4" s="1233"/>
      <c r="FL4" s="1233"/>
      <c r="FM4" s="1233"/>
      <c r="FN4" s="1233"/>
      <c r="FO4" s="1233"/>
      <c r="FP4" s="1233"/>
      <c r="FQ4" s="1233"/>
      <c r="FR4" s="1233"/>
      <c r="FS4" s="1233"/>
      <c r="FT4" s="1233"/>
      <c r="FU4" s="1233"/>
      <c r="FV4" s="1233"/>
      <c r="FW4" s="1233"/>
      <c r="FX4" s="1233"/>
      <c r="FY4" s="1233"/>
      <c r="FZ4" s="1233"/>
      <c r="GA4" s="1233"/>
      <c r="GB4" s="1233"/>
      <c r="GC4" s="1233"/>
      <c r="GD4" s="1233"/>
      <c r="GE4" s="1233"/>
      <c r="GF4" s="1233"/>
      <c r="GG4" s="1233"/>
      <c r="GH4" s="1233"/>
      <c r="GI4" s="1233"/>
      <c r="GJ4" s="1233"/>
      <c r="GK4" s="1233"/>
      <c r="GL4" s="1233"/>
      <c r="GM4" s="1233"/>
      <c r="GN4" s="1233"/>
      <c r="GO4" s="1233"/>
      <c r="GP4" s="1233"/>
      <c r="GQ4" s="1233"/>
      <c r="GR4" s="1233"/>
      <c r="GS4" s="1233"/>
      <c r="GT4" s="1233"/>
      <c r="GU4" s="1233"/>
      <c r="GV4" s="1233"/>
      <c r="GW4" s="1233"/>
      <c r="GX4" s="1233"/>
    </row>
    <row r="5" spans="1:206" ht="14.1" customHeight="1" x14ac:dyDescent="0.25">
      <c r="A5" s="1251" t="s">
        <v>145</v>
      </c>
      <c r="B5" s="1079"/>
      <c r="C5" s="1079"/>
      <c r="D5" s="1079"/>
      <c r="E5" s="1079"/>
      <c r="F5" s="1079"/>
      <c r="G5" s="1079"/>
      <c r="H5" s="1256"/>
      <c r="I5" s="1256"/>
      <c r="J5" s="1256"/>
      <c r="K5" s="1256"/>
      <c r="L5" s="1233"/>
      <c r="M5" s="1233"/>
      <c r="N5" s="1233"/>
      <c r="O5" s="1233"/>
      <c r="P5" s="1233"/>
      <c r="Q5" s="1233"/>
      <c r="R5" s="1233"/>
      <c r="S5" s="1233"/>
      <c r="T5" s="1233"/>
      <c r="U5" s="1233"/>
      <c r="V5" s="1233"/>
      <c r="W5" s="1233"/>
      <c r="X5" s="1233"/>
      <c r="Y5" s="1233"/>
      <c r="Z5" s="1233"/>
      <c r="AA5" s="1233"/>
      <c r="AB5" s="1233"/>
      <c r="AC5" s="1233"/>
      <c r="AD5" s="1233"/>
      <c r="AE5" s="1233"/>
      <c r="AF5" s="1233"/>
      <c r="AG5" s="1233"/>
      <c r="AH5" s="1233"/>
      <c r="AI5" s="1233"/>
      <c r="AJ5" s="1233"/>
      <c r="AK5" s="1233"/>
      <c r="AL5" s="1233"/>
      <c r="AM5" s="1233"/>
      <c r="AN5" s="1233"/>
      <c r="AO5" s="1233"/>
      <c r="AP5" s="1233"/>
      <c r="AQ5" s="1233"/>
      <c r="AR5" s="1233"/>
      <c r="AS5" s="1233"/>
      <c r="AT5" s="1233"/>
      <c r="AU5" s="1233"/>
      <c r="AV5" s="1233"/>
      <c r="AW5" s="1233"/>
      <c r="AX5" s="1233"/>
      <c r="AY5" s="1233"/>
      <c r="AZ5" s="1233"/>
      <c r="BA5" s="1233"/>
      <c r="BB5" s="1233"/>
      <c r="BC5" s="1233"/>
      <c r="BD5" s="1233"/>
      <c r="BE5" s="1233"/>
      <c r="BF5" s="1233"/>
      <c r="BG5" s="1233"/>
      <c r="BH5" s="1233"/>
      <c r="BI5" s="1233"/>
      <c r="BJ5" s="1233"/>
      <c r="BK5" s="1233"/>
      <c r="BL5" s="1233"/>
      <c r="BM5" s="1233"/>
      <c r="BN5" s="1233"/>
      <c r="BO5" s="1233"/>
      <c r="BP5" s="1233"/>
      <c r="BQ5" s="1233"/>
      <c r="BR5" s="1233"/>
      <c r="BS5" s="1233"/>
      <c r="BT5" s="1233"/>
      <c r="BU5" s="1233"/>
      <c r="BV5" s="1233"/>
      <c r="BW5" s="1233"/>
      <c r="BX5" s="1233"/>
      <c r="BY5" s="1233"/>
      <c r="BZ5" s="1233"/>
      <c r="CA5" s="1233"/>
      <c r="CB5" s="1233"/>
      <c r="CC5" s="1233"/>
      <c r="CD5" s="1233"/>
      <c r="CE5" s="1233"/>
      <c r="CF5" s="1233"/>
      <c r="CG5" s="1233"/>
      <c r="CH5" s="1233"/>
      <c r="CI5" s="1233"/>
      <c r="CJ5" s="1233"/>
      <c r="CK5" s="1233"/>
      <c r="CL5" s="1233"/>
      <c r="CM5" s="1233"/>
      <c r="CN5" s="1233"/>
      <c r="CO5" s="1233"/>
      <c r="CP5" s="1233"/>
      <c r="CQ5" s="1233"/>
      <c r="CR5" s="1233"/>
      <c r="CS5" s="1233"/>
      <c r="CT5" s="1233"/>
      <c r="CU5" s="1233"/>
      <c r="CV5" s="1233"/>
      <c r="CW5" s="1233"/>
      <c r="CX5" s="1233"/>
      <c r="CY5" s="1233"/>
      <c r="CZ5" s="1233"/>
      <c r="DA5" s="1233"/>
      <c r="DB5" s="1233"/>
      <c r="DC5" s="1233"/>
      <c r="DD5" s="1233"/>
      <c r="DE5" s="1233"/>
      <c r="DF5" s="1233"/>
      <c r="DG5" s="1233"/>
      <c r="DH5" s="1233"/>
      <c r="DI5" s="1233"/>
      <c r="DJ5" s="1233"/>
      <c r="DK5" s="1233"/>
      <c r="DL5" s="1233"/>
      <c r="DM5" s="1233"/>
      <c r="DN5" s="1233"/>
      <c r="DO5" s="1233"/>
      <c r="DP5" s="1233"/>
      <c r="DQ5" s="1233"/>
      <c r="DR5" s="1233"/>
      <c r="DS5" s="1233"/>
      <c r="DT5" s="1233"/>
      <c r="DU5" s="1233"/>
      <c r="DV5" s="1233"/>
      <c r="DW5" s="1233"/>
      <c r="DX5" s="1233"/>
      <c r="DY5" s="1233"/>
      <c r="DZ5" s="1233"/>
      <c r="EA5" s="1233"/>
      <c r="EB5" s="1233"/>
      <c r="EC5" s="1233"/>
      <c r="ED5" s="1233"/>
      <c r="EE5" s="1233"/>
      <c r="EF5" s="1233"/>
      <c r="EG5" s="1233"/>
      <c r="EH5" s="1233"/>
      <c r="EI5" s="1233"/>
      <c r="EJ5" s="1233"/>
      <c r="EK5" s="1233"/>
      <c r="EL5" s="1233"/>
      <c r="EM5" s="1233"/>
      <c r="EN5" s="1233"/>
      <c r="EO5" s="1233"/>
      <c r="EP5" s="1233"/>
      <c r="EQ5" s="1233"/>
      <c r="ER5" s="1233"/>
      <c r="ES5" s="1233"/>
      <c r="ET5" s="1233"/>
      <c r="EU5" s="1233"/>
      <c r="EV5" s="1233"/>
      <c r="EW5" s="1233"/>
      <c r="EX5" s="1233"/>
      <c r="EY5" s="1233"/>
      <c r="EZ5" s="1233"/>
      <c r="FA5" s="1233"/>
      <c r="FB5" s="1233"/>
      <c r="FC5" s="1233"/>
      <c r="FD5" s="1233"/>
      <c r="FE5" s="1233"/>
      <c r="FF5" s="1233"/>
      <c r="FG5" s="1233"/>
      <c r="FH5" s="1233"/>
      <c r="FI5" s="1233"/>
      <c r="FJ5" s="1233"/>
      <c r="FK5" s="1233"/>
      <c r="FL5" s="1233"/>
      <c r="FM5" s="1233"/>
      <c r="FN5" s="1233"/>
      <c r="FO5" s="1233"/>
      <c r="FP5" s="1233"/>
      <c r="FQ5" s="1233"/>
      <c r="FR5" s="1233"/>
      <c r="FS5" s="1233"/>
      <c r="FT5" s="1233"/>
      <c r="FU5" s="1233"/>
      <c r="FV5" s="1233"/>
      <c r="FW5" s="1233"/>
      <c r="FX5" s="1233"/>
      <c r="FY5" s="1233"/>
      <c r="FZ5" s="1233"/>
      <c r="GA5" s="1233"/>
      <c r="GB5" s="1233"/>
      <c r="GC5" s="1233"/>
      <c r="GD5" s="1233"/>
      <c r="GE5" s="1233"/>
      <c r="GF5" s="1233"/>
      <c r="GG5" s="1233"/>
      <c r="GH5" s="1233"/>
      <c r="GI5" s="1233"/>
      <c r="GJ5" s="1233"/>
      <c r="GK5" s="1233"/>
      <c r="GL5" s="1233"/>
      <c r="GM5" s="1233"/>
      <c r="GN5" s="1233"/>
      <c r="GO5" s="1233"/>
      <c r="GP5" s="1233"/>
      <c r="GQ5" s="1233"/>
      <c r="GR5" s="1233"/>
      <c r="GS5" s="1233"/>
      <c r="GT5" s="1233"/>
      <c r="GU5" s="1233"/>
      <c r="GV5" s="1233"/>
      <c r="GW5" s="1233"/>
      <c r="GX5" s="1233"/>
    </row>
    <row r="6" spans="1:206" ht="14.1" customHeight="1" x14ac:dyDescent="0.25">
      <c r="A6" s="1251">
        <v>1993</v>
      </c>
      <c r="B6" s="701">
        <v>2156</v>
      </c>
      <c r="C6" s="701">
        <v>37</v>
      </c>
      <c r="D6" s="701">
        <v>237</v>
      </c>
      <c r="E6" s="701">
        <v>166</v>
      </c>
      <c r="F6" s="701">
        <v>0</v>
      </c>
      <c r="G6" s="701">
        <v>21</v>
      </c>
      <c r="H6" s="1253">
        <v>947</v>
      </c>
      <c r="I6" s="1253">
        <v>0</v>
      </c>
      <c r="J6" s="1253">
        <v>0</v>
      </c>
      <c r="K6" s="1253">
        <v>748</v>
      </c>
      <c r="L6" s="1233"/>
      <c r="M6" s="1233"/>
      <c r="N6" s="1233"/>
      <c r="O6" s="1233"/>
      <c r="P6" s="1233"/>
      <c r="Q6" s="1233"/>
      <c r="R6" s="1233"/>
      <c r="S6" s="1233"/>
      <c r="T6" s="1233"/>
      <c r="U6" s="1233"/>
      <c r="V6" s="1233"/>
      <c r="W6" s="1233"/>
      <c r="X6" s="1233"/>
      <c r="Y6" s="1233"/>
      <c r="Z6" s="1233"/>
      <c r="AA6" s="1233"/>
      <c r="AB6" s="1233"/>
      <c r="AC6" s="1233"/>
      <c r="AD6" s="1233"/>
      <c r="AE6" s="1233"/>
      <c r="AF6" s="1233"/>
      <c r="AG6" s="1233"/>
      <c r="AH6" s="1233"/>
      <c r="AI6" s="1233"/>
      <c r="AJ6" s="1233"/>
      <c r="AK6" s="1233"/>
      <c r="AL6" s="1233"/>
      <c r="AM6" s="1233"/>
      <c r="AN6" s="1233"/>
      <c r="AO6" s="1233"/>
      <c r="AP6" s="1233"/>
      <c r="AQ6" s="1233"/>
      <c r="AR6" s="1233"/>
      <c r="AS6" s="1233"/>
      <c r="AT6" s="1233"/>
      <c r="AU6" s="1233"/>
      <c r="AV6" s="1233"/>
      <c r="AW6" s="1233"/>
      <c r="AX6" s="1233"/>
      <c r="AY6" s="1233"/>
      <c r="AZ6" s="1233"/>
      <c r="BA6" s="1233"/>
      <c r="BB6" s="1233"/>
      <c r="BC6" s="1233"/>
      <c r="BD6" s="1233"/>
      <c r="BE6" s="1233"/>
      <c r="BF6" s="1233"/>
      <c r="BG6" s="1233"/>
      <c r="BH6" s="1233"/>
      <c r="BI6" s="1233"/>
      <c r="BJ6" s="1233"/>
      <c r="BK6" s="1233"/>
      <c r="BL6" s="1233"/>
      <c r="BM6" s="1233"/>
      <c r="BN6" s="1233"/>
      <c r="BO6" s="1233"/>
      <c r="BP6" s="1233"/>
      <c r="BQ6" s="1233"/>
      <c r="BR6" s="1233"/>
      <c r="BS6" s="1233"/>
      <c r="BT6" s="1233"/>
      <c r="BU6" s="1233"/>
      <c r="BV6" s="1233"/>
      <c r="BW6" s="1233"/>
      <c r="BX6" s="1233"/>
      <c r="BY6" s="1233"/>
      <c r="BZ6" s="1233"/>
      <c r="CA6" s="1233"/>
      <c r="CB6" s="1233"/>
      <c r="CC6" s="1233"/>
      <c r="CD6" s="1233"/>
      <c r="CE6" s="1233"/>
      <c r="CF6" s="1233"/>
      <c r="CG6" s="1233"/>
      <c r="CH6" s="1233"/>
      <c r="CI6" s="1233"/>
      <c r="CJ6" s="1233"/>
      <c r="CK6" s="1233"/>
      <c r="CL6" s="1233"/>
      <c r="CM6" s="1233"/>
      <c r="CN6" s="1233"/>
      <c r="CO6" s="1233"/>
      <c r="CP6" s="1233"/>
      <c r="CQ6" s="1233"/>
      <c r="CR6" s="1233"/>
      <c r="CS6" s="1233"/>
      <c r="CT6" s="1233"/>
      <c r="CU6" s="1233"/>
      <c r="CV6" s="1233"/>
      <c r="CW6" s="1233"/>
      <c r="CX6" s="1233"/>
      <c r="CY6" s="1233"/>
      <c r="CZ6" s="1233"/>
      <c r="DA6" s="1233"/>
      <c r="DB6" s="1233"/>
      <c r="DC6" s="1233"/>
      <c r="DD6" s="1233"/>
      <c r="DE6" s="1233"/>
      <c r="DF6" s="1233"/>
      <c r="DG6" s="1233"/>
      <c r="DH6" s="1233"/>
      <c r="DI6" s="1233"/>
      <c r="DJ6" s="1233"/>
      <c r="DK6" s="1233"/>
      <c r="DL6" s="1233"/>
      <c r="DM6" s="1233"/>
      <c r="DN6" s="1233"/>
      <c r="DO6" s="1233"/>
      <c r="DP6" s="1233"/>
      <c r="DQ6" s="1233"/>
      <c r="DR6" s="1233"/>
      <c r="DS6" s="1233"/>
      <c r="DT6" s="1233"/>
      <c r="DU6" s="1233"/>
      <c r="DV6" s="1233"/>
      <c r="DW6" s="1233"/>
      <c r="DX6" s="1233"/>
      <c r="DY6" s="1233"/>
      <c r="DZ6" s="1233"/>
      <c r="EA6" s="1233"/>
      <c r="EB6" s="1233"/>
      <c r="EC6" s="1233"/>
      <c r="ED6" s="1233"/>
      <c r="EE6" s="1233"/>
      <c r="EF6" s="1233"/>
      <c r="EG6" s="1233"/>
      <c r="EH6" s="1233"/>
      <c r="EI6" s="1233"/>
      <c r="EJ6" s="1233"/>
      <c r="EK6" s="1233"/>
      <c r="EL6" s="1233"/>
      <c r="EM6" s="1233"/>
      <c r="EN6" s="1233"/>
      <c r="EO6" s="1233"/>
      <c r="EP6" s="1233"/>
      <c r="EQ6" s="1233"/>
      <c r="ER6" s="1233"/>
      <c r="ES6" s="1233"/>
      <c r="ET6" s="1233"/>
      <c r="EU6" s="1233"/>
      <c r="EV6" s="1233"/>
      <c r="EW6" s="1233"/>
      <c r="EX6" s="1233"/>
      <c r="EY6" s="1233"/>
      <c r="EZ6" s="1233"/>
      <c r="FA6" s="1233"/>
      <c r="FB6" s="1233"/>
      <c r="FC6" s="1233"/>
      <c r="FD6" s="1233"/>
      <c r="FE6" s="1233"/>
      <c r="FF6" s="1233"/>
      <c r="FG6" s="1233"/>
      <c r="FH6" s="1233"/>
      <c r="FI6" s="1233"/>
      <c r="FJ6" s="1233"/>
      <c r="FK6" s="1233"/>
      <c r="FL6" s="1233"/>
      <c r="FM6" s="1233"/>
      <c r="FN6" s="1233"/>
      <c r="FO6" s="1233"/>
      <c r="FP6" s="1233"/>
      <c r="FQ6" s="1233"/>
      <c r="FR6" s="1233"/>
      <c r="FS6" s="1233"/>
      <c r="FT6" s="1233"/>
      <c r="FU6" s="1233"/>
      <c r="FV6" s="1233"/>
      <c r="FW6" s="1233"/>
      <c r="FX6" s="1233"/>
      <c r="FY6" s="1233"/>
      <c r="FZ6" s="1233"/>
      <c r="GA6" s="1233"/>
      <c r="GB6" s="1233"/>
      <c r="GC6" s="1233"/>
      <c r="GD6" s="1233"/>
      <c r="GE6" s="1233"/>
      <c r="GF6" s="1233"/>
      <c r="GG6" s="1233"/>
      <c r="GH6" s="1233"/>
      <c r="GI6" s="1233"/>
      <c r="GJ6" s="1233"/>
      <c r="GK6" s="1233"/>
      <c r="GL6" s="1233"/>
      <c r="GM6" s="1233"/>
      <c r="GN6" s="1233"/>
      <c r="GO6" s="1233"/>
      <c r="GP6" s="1233"/>
      <c r="GQ6" s="1233"/>
      <c r="GR6" s="1233"/>
      <c r="GS6" s="1233"/>
      <c r="GT6" s="1233"/>
      <c r="GU6" s="1233"/>
      <c r="GV6" s="1233"/>
      <c r="GW6" s="1233"/>
      <c r="GX6" s="1233"/>
    </row>
    <row r="7" spans="1:206" ht="14.1" customHeight="1" x14ac:dyDescent="0.25">
      <c r="A7" s="1251">
        <v>1994</v>
      </c>
      <c r="B7" s="1253">
        <v>7253</v>
      </c>
      <c r="C7" s="701">
        <v>700</v>
      </c>
      <c r="D7" s="701">
        <v>933</v>
      </c>
      <c r="E7" s="701">
        <v>924</v>
      </c>
      <c r="F7" s="701">
        <v>235</v>
      </c>
      <c r="G7" s="701">
        <v>65</v>
      </c>
      <c r="H7" s="1253">
        <v>2227</v>
      </c>
      <c r="I7" s="1253">
        <v>6</v>
      </c>
      <c r="J7" s="1253">
        <v>230</v>
      </c>
      <c r="K7" s="1253">
        <v>1933</v>
      </c>
      <c r="L7" s="1233"/>
      <c r="M7" s="1233"/>
      <c r="N7" s="1233"/>
      <c r="O7" s="1233"/>
      <c r="P7" s="1233"/>
      <c r="Q7" s="1233"/>
      <c r="R7" s="1233"/>
      <c r="S7" s="1233"/>
      <c r="T7" s="1233"/>
      <c r="U7" s="1233"/>
      <c r="V7" s="1233"/>
      <c r="W7" s="1233"/>
      <c r="X7" s="1233"/>
      <c r="Y7" s="1233"/>
      <c r="Z7" s="1233"/>
      <c r="AA7" s="1233"/>
      <c r="AB7" s="1233"/>
      <c r="AC7" s="1233"/>
      <c r="AD7" s="1233"/>
      <c r="AE7" s="1233"/>
      <c r="AF7" s="1233"/>
      <c r="AG7" s="1233"/>
      <c r="AH7" s="1233"/>
      <c r="AI7" s="1233"/>
      <c r="AJ7" s="1233"/>
      <c r="AK7" s="1233"/>
      <c r="AL7" s="1233"/>
      <c r="AM7" s="1233"/>
      <c r="AN7" s="1233"/>
      <c r="AO7" s="1233"/>
      <c r="AP7" s="1233"/>
      <c r="AQ7" s="1233"/>
      <c r="AR7" s="1233"/>
      <c r="AS7" s="1233"/>
      <c r="AT7" s="1233"/>
      <c r="AU7" s="1233"/>
      <c r="AV7" s="1233"/>
      <c r="AW7" s="1233"/>
      <c r="AX7" s="1233"/>
      <c r="AY7" s="1233"/>
      <c r="AZ7" s="1233"/>
      <c r="BA7" s="1233"/>
      <c r="BB7" s="1233"/>
      <c r="BC7" s="1233"/>
      <c r="BD7" s="1233"/>
      <c r="BE7" s="1233"/>
      <c r="BF7" s="1233"/>
      <c r="BG7" s="1233"/>
      <c r="BH7" s="1233"/>
      <c r="BI7" s="1233"/>
      <c r="BJ7" s="1233"/>
      <c r="BK7" s="1233"/>
      <c r="BL7" s="1233"/>
      <c r="BM7" s="1233"/>
      <c r="BN7" s="1233"/>
      <c r="BO7" s="1233"/>
      <c r="BP7" s="1233"/>
      <c r="BQ7" s="1233"/>
      <c r="BR7" s="1233"/>
      <c r="BS7" s="1233"/>
      <c r="BT7" s="1233"/>
      <c r="BU7" s="1233"/>
      <c r="BV7" s="1233"/>
      <c r="BW7" s="1233"/>
      <c r="BX7" s="1233"/>
      <c r="BY7" s="1233"/>
      <c r="BZ7" s="1233"/>
      <c r="CA7" s="1233"/>
      <c r="CB7" s="1233"/>
      <c r="CC7" s="1233"/>
      <c r="CD7" s="1233"/>
      <c r="CE7" s="1233"/>
      <c r="CF7" s="1233"/>
      <c r="CG7" s="1233"/>
      <c r="CH7" s="1233"/>
      <c r="CI7" s="1233"/>
      <c r="CJ7" s="1233"/>
      <c r="CK7" s="1233"/>
      <c r="CL7" s="1233"/>
      <c r="CM7" s="1233"/>
      <c r="CN7" s="1233"/>
      <c r="CO7" s="1233"/>
      <c r="CP7" s="1233"/>
      <c r="CQ7" s="1233"/>
      <c r="CR7" s="1233"/>
      <c r="CS7" s="1233"/>
      <c r="CT7" s="1233"/>
      <c r="CU7" s="1233"/>
      <c r="CV7" s="1233"/>
      <c r="CW7" s="1233"/>
      <c r="CX7" s="1233"/>
      <c r="CY7" s="1233"/>
      <c r="CZ7" s="1233"/>
      <c r="DA7" s="1233"/>
      <c r="DB7" s="1233"/>
      <c r="DC7" s="1233"/>
      <c r="DD7" s="1233"/>
      <c r="DE7" s="1233"/>
      <c r="DF7" s="1233"/>
      <c r="DG7" s="1233"/>
      <c r="DH7" s="1233"/>
      <c r="DI7" s="1233"/>
      <c r="DJ7" s="1233"/>
      <c r="DK7" s="1233"/>
      <c r="DL7" s="1233"/>
      <c r="DM7" s="1233"/>
      <c r="DN7" s="1233"/>
      <c r="DO7" s="1233"/>
      <c r="DP7" s="1233"/>
      <c r="DQ7" s="1233"/>
      <c r="DR7" s="1233"/>
      <c r="DS7" s="1233"/>
      <c r="DT7" s="1233"/>
      <c r="DU7" s="1233"/>
      <c r="DV7" s="1233"/>
      <c r="DW7" s="1233"/>
      <c r="DX7" s="1233"/>
      <c r="DY7" s="1233"/>
      <c r="DZ7" s="1233"/>
      <c r="EA7" s="1233"/>
      <c r="EB7" s="1233"/>
      <c r="EC7" s="1233"/>
      <c r="ED7" s="1233"/>
      <c r="EE7" s="1233"/>
      <c r="EF7" s="1233"/>
      <c r="EG7" s="1233"/>
      <c r="EH7" s="1233"/>
      <c r="EI7" s="1233"/>
      <c r="EJ7" s="1233"/>
      <c r="EK7" s="1233"/>
      <c r="EL7" s="1233"/>
      <c r="EM7" s="1233"/>
      <c r="EN7" s="1233"/>
      <c r="EO7" s="1233"/>
      <c r="EP7" s="1233"/>
      <c r="EQ7" s="1233"/>
      <c r="ER7" s="1233"/>
      <c r="ES7" s="1233"/>
      <c r="ET7" s="1233"/>
      <c r="EU7" s="1233"/>
      <c r="EV7" s="1233"/>
      <c r="EW7" s="1233"/>
      <c r="EX7" s="1233"/>
      <c r="EY7" s="1233"/>
      <c r="EZ7" s="1233"/>
      <c r="FA7" s="1233"/>
      <c r="FB7" s="1233"/>
      <c r="FC7" s="1233"/>
      <c r="FD7" s="1233"/>
      <c r="FE7" s="1233"/>
      <c r="FF7" s="1233"/>
      <c r="FG7" s="1233"/>
      <c r="FH7" s="1233"/>
      <c r="FI7" s="1233"/>
      <c r="FJ7" s="1233"/>
      <c r="FK7" s="1233"/>
      <c r="FL7" s="1233"/>
      <c r="FM7" s="1233"/>
      <c r="FN7" s="1233"/>
      <c r="FO7" s="1233"/>
      <c r="FP7" s="1233"/>
      <c r="FQ7" s="1233"/>
      <c r="FR7" s="1233"/>
      <c r="FS7" s="1233"/>
      <c r="FT7" s="1233"/>
      <c r="FU7" s="1233"/>
      <c r="FV7" s="1233"/>
      <c r="FW7" s="1233"/>
      <c r="FX7" s="1233"/>
      <c r="FY7" s="1233"/>
      <c r="FZ7" s="1233"/>
      <c r="GA7" s="1233"/>
      <c r="GB7" s="1233"/>
      <c r="GC7" s="1233"/>
      <c r="GD7" s="1233"/>
      <c r="GE7" s="1233"/>
      <c r="GF7" s="1233"/>
      <c r="GG7" s="1233"/>
      <c r="GH7" s="1233"/>
      <c r="GI7" s="1233"/>
      <c r="GJ7" s="1233"/>
      <c r="GK7" s="1233"/>
      <c r="GL7" s="1233"/>
      <c r="GM7" s="1233"/>
      <c r="GN7" s="1233"/>
      <c r="GO7" s="1233"/>
      <c r="GP7" s="1233"/>
      <c r="GQ7" s="1233"/>
      <c r="GR7" s="1233"/>
      <c r="GS7" s="1233"/>
      <c r="GT7" s="1233"/>
      <c r="GU7" s="1233"/>
      <c r="GV7" s="1233"/>
      <c r="GW7" s="1233"/>
      <c r="GX7" s="1233"/>
    </row>
    <row r="8" spans="1:206" ht="14.1" customHeight="1" x14ac:dyDescent="0.25">
      <c r="A8" s="1251">
        <v>1995</v>
      </c>
      <c r="B8" s="701">
        <v>5816</v>
      </c>
      <c r="C8" s="701">
        <v>900</v>
      </c>
      <c r="D8" s="701">
        <v>863</v>
      </c>
      <c r="E8" s="701">
        <v>373</v>
      </c>
      <c r="F8" s="701">
        <v>195</v>
      </c>
      <c r="G8" s="701">
        <v>96</v>
      </c>
      <c r="H8" s="1253">
        <v>822</v>
      </c>
      <c r="I8" s="1253">
        <v>28</v>
      </c>
      <c r="J8" s="1253">
        <v>255</v>
      </c>
      <c r="K8" s="1253">
        <v>2284</v>
      </c>
      <c r="L8" s="1233"/>
      <c r="M8" s="1233"/>
      <c r="N8" s="1233"/>
      <c r="O8" s="1233"/>
      <c r="P8" s="1233"/>
      <c r="Q8" s="1233"/>
      <c r="R8" s="1233"/>
      <c r="S8" s="1233"/>
      <c r="T8" s="1233"/>
      <c r="U8" s="1233"/>
      <c r="V8" s="1233"/>
      <c r="W8" s="1233"/>
      <c r="X8" s="1233"/>
      <c r="Y8" s="1233"/>
      <c r="Z8" s="1233"/>
      <c r="AA8" s="1233"/>
      <c r="AB8" s="1233"/>
      <c r="AC8" s="1233"/>
      <c r="AD8" s="1233"/>
      <c r="AE8" s="1233"/>
      <c r="AF8" s="1233"/>
      <c r="AG8" s="1233"/>
      <c r="AH8" s="1233"/>
      <c r="AI8" s="1233"/>
      <c r="AJ8" s="1233"/>
      <c r="AK8" s="1233"/>
      <c r="AL8" s="1233"/>
      <c r="AM8" s="1233"/>
      <c r="AN8" s="1233"/>
      <c r="AO8" s="1233"/>
      <c r="AP8" s="1233"/>
      <c r="AQ8" s="1233"/>
      <c r="AR8" s="1233"/>
      <c r="AS8" s="1233"/>
      <c r="AT8" s="1233"/>
      <c r="AU8" s="1233"/>
      <c r="AV8" s="1233"/>
      <c r="AW8" s="1233"/>
      <c r="AX8" s="1233"/>
      <c r="AY8" s="1233"/>
      <c r="AZ8" s="1233"/>
      <c r="BA8" s="1233"/>
      <c r="BB8" s="1233"/>
      <c r="BC8" s="1233"/>
      <c r="BD8" s="1233"/>
      <c r="BE8" s="1233"/>
      <c r="BF8" s="1233"/>
      <c r="BG8" s="1233"/>
      <c r="BH8" s="1233"/>
      <c r="BI8" s="1233"/>
      <c r="BJ8" s="1233"/>
      <c r="BK8" s="1233"/>
      <c r="BL8" s="1233"/>
      <c r="BM8" s="1233"/>
      <c r="BN8" s="1233"/>
      <c r="BO8" s="1233"/>
      <c r="BP8" s="1233"/>
      <c r="BQ8" s="1233"/>
      <c r="BR8" s="1233"/>
      <c r="BS8" s="1233"/>
      <c r="BT8" s="1233"/>
      <c r="BU8" s="1233"/>
      <c r="BV8" s="1233"/>
      <c r="BW8" s="1233"/>
      <c r="BX8" s="1233"/>
      <c r="BY8" s="1233"/>
      <c r="BZ8" s="1233"/>
      <c r="CA8" s="1233"/>
      <c r="CB8" s="1233"/>
      <c r="CC8" s="1233"/>
      <c r="CD8" s="1233"/>
      <c r="CE8" s="1233"/>
      <c r="CF8" s="1233"/>
      <c r="CG8" s="1233"/>
      <c r="CH8" s="1233"/>
      <c r="CI8" s="1233"/>
      <c r="CJ8" s="1233"/>
      <c r="CK8" s="1233"/>
      <c r="CL8" s="1233"/>
      <c r="CM8" s="1233"/>
      <c r="CN8" s="1233"/>
      <c r="CO8" s="1233"/>
      <c r="CP8" s="1233"/>
      <c r="CQ8" s="1233"/>
      <c r="CR8" s="1233"/>
      <c r="CS8" s="1233"/>
      <c r="CT8" s="1233"/>
      <c r="CU8" s="1233"/>
      <c r="CV8" s="1233"/>
      <c r="CW8" s="1233"/>
      <c r="CX8" s="1233"/>
      <c r="CY8" s="1233"/>
      <c r="CZ8" s="1233"/>
      <c r="DA8" s="1233"/>
      <c r="DB8" s="1233"/>
      <c r="DC8" s="1233"/>
      <c r="DD8" s="1233"/>
      <c r="DE8" s="1233"/>
      <c r="DF8" s="1233"/>
      <c r="DG8" s="1233"/>
      <c r="DH8" s="1233"/>
      <c r="DI8" s="1233"/>
      <c r="DJ8" s="1233"/>
      <c r="DK8" s="1233"/>
      <c r="DL8" s="1233"/>
      <c r="DM8" s="1233"/>
      <c r="DN8" s="1233"/>
      <c r="DO8" s="1233"/>
      <c r="DP8" s="1233"/>
      <c r="DQ8" s="1233"/>
      <c r="DR8" s="1233"/>
      <c r="DS8" s="1233"/>
      <c r="DT8" s="1233"/>
      <c r="DU8" s="1233"/>
      <c r="DV8" s="1233"/>
      <c r="DW8" s="1233"/>
      <c r="DX8" s="1233"/>
      <c r="DY8" s="1233"/>
      <c r="DZ8" s="1233"/>
      <c r="EA8" s="1233"/>
      <c r="EB8" s="1233"/>
      <c r="EC8" s="1233"/>
      <c r="ED8" s="1233"/>
      <c r="EE8" s="1233"/>
      <c r="EF8" s="1233"/>
      <c r="EG8" s="1233"/>
      <c r="EH8" s="1233"/>
      <c r="EI8" s="1233"/>
      <c r="EJ8" s="1233"/>
      <c r="EK8" s="1233"/>
      <c r="EL8" s="1233"/>
      <c r="EM8" s="1233"/>
      <c r="EN8" s="1233"/>
      <c r="EO8" s="1233"/>
      <c r="EP8" s="1233"/>
      <c r="EQ8" s="1233"/>
      <c r="ER8" s="1233"/>
      <c r="ES8" s="1233"/>
      <c r="ET8" s="1233"/>
      <c r="EU8" s="1233"/>
      <c r="EV8" s="1233"/>
      <c r="EW8" s="1233"/>
      <c r="EX8" s="1233"/>
      <c r="EY8" s="1233"/>
      <c r="EZ8" s="1233"/>
      <c r="FA8" s="1233"/>
      <c r="FB8" s="1233"/>
      <c r="FC8" s="1233"/>
      <c r="FD8" s="1233"/>
      <c r="FE8" s="1233"/>
      <c r="FF8" s="1233"/>
      <c r="FG8" s="1233"/>
      <c r="FH8" s="1233"/>
      <c r="FI8" s="1233"/>
      <c r="FJ8" s="1233"/>
      <c r="FK8" s="1233"/>
      <c r="FL8" s="1233"/>
      <c r="FM8" s="1233"/>
      <c r="FN8" s="1233"/>
      <c r="FO8" s="1233"/>
      <c r="FP8" s="1233"/>
      <c r="FQ8" s="1233"/>
      <c r="FR8" s="1233"/>
      <c r="FS8" s="1233"/>
      <c r="FT8" s="1233"/>
      <c r="FU8" s="1233"/>
      <c r="FV8" s="1233"/>
      <c r="FW8" s="1233"/>
      <c r="FX8" s="1233"/>
      <c r="FY8" s="1233"/>
      <c r="FZ8" s="1233"/>
      <c r="GA8" s="1233"/>
      <c r="GB8" s="1233"/>
      <c r="GC8" s="1233"/>
      <c r="GD8" s="1233"/>
      <c r="GE8" s="1233"/>
      <c r="GF8" s="1233"/>
      <c r="GG8" s="1233"/>
      <c r="GH8" s="1233"/>
      <c r="GI8" s="1233"/>
      <c r="GJ8" s="1233"/>
      <c r="GK8" s="1233"/>
      <c r="GL8" s="1233"/>
      <c r="GM8" s="1233"/>
      <c r="GN8" s="1233"/>
      <c r="GO8" s="1233"/>
      <c r="GP8" s="1233"/>
      <c r="GQ8" s="1233"/>
      <c r="GR8" s="1233"/>
      <c r="GS8" s="1233"/>
      <c r="GT8" s="1233"/>
      <c r="GU8" s="1233"/>
      <c r="GV8" s="1233"/>
      <c r="GW8" s="1233"/>
      <c r="GX8" s="1233"/>
    </row>
    <row r="9" spans="1:206" ht="14.1" customHeight="1" x14ac:dyDescent="0.25">
      <c r="A9" s="1251">
        <v>1996</v>
      </c>
      <c r="B9" s="701">
        <v>5066</v>
      </c>
      <c r="C9" s="701">
        <v>102</v>
      </c>
      <c r="D9" s="701">
        <v>331</v>
      </c>
      <c r="E9" s="701">
        <v>178</v>
      </c>
      <c r="F9" s="701">
        <v>81</v>
      </c>
      <c r="G9" s="701">
        <v>65</v>
      </c>
      <c r="H9" s="1253">
        <v>2415</v>
      </c>
      <c r="I9" s="1253">
        <v>11</v>
      </c>
      <c r="J9" s="1253">
        <v>153</v>
      </c>
      <c r="K9" s="1253">
        <v>1730</v>
      </c>
      <c r="L9" s="1233"/>
      <c r="M9" s="1233"/>
      <c r="N9" s="1233"/>
      <c r="O9" s="1233"/>
      <c r="P9" s="1233"/>
      <c r="Q9" s="1233"/>
      <c r="R9" s="1233"/>
      <c r="S9" s="1233"/>
      <c r="T9" s="1233"/>
      <c r="U9" s="1233"/>
      <c r="V9" s="1233"/>
      <c r="W9" s="1233"/>
      <c r="X9" s="1233"/>
      <c r="Y9" s="1233"/>
      <c r="Z9" s="1233"/>
      <c r="AA9" s="1233"/>
      <c r="AB9" s="1233"/>
      <c r="AC9" s="1233"/>
      <c r="AD9" s="1233"/>
      <c r="AE9" s="1233"/>
      <c r="AF9" s="1233"/>
      <c r="AG9" s="1233"/>
      <c r="AH9" s="1233"/>
      <c r="AI9" s="1233"/>
      <c r="AJ9" s="1233"/>
      <c r="AK9" s="1233"/>
      <c r="AL9" s="1233"/>
      <c r="AM9" s="1233"/>
      <c r="AN9" s="1233"/>
      <c r="AO9" s="1233"/>
      <c r="AP9" s="1233"/>
      <c r="AQ9" s="1233"/>
      <c r="AR9" s="1233"/>
      <c r="AS9" s="1233"/>
      <c r="AT9" s="1233"/>
      <c r="AU9" s="1233"/>
      <c r="AV9" s="1233"/>
      <c r="AW9" s="1233"/>
      <c r="AX9" s="1233"/>
      <c r="AY9" s="1233"/>
      <c r="AZ9" s="1233"/>
      <c r="BA9" s="1233"/>
      <c r="BB9" s="1233"/>
      <c r="BC9" s="1233"/>
      <c r="BD9" s="1233"/>
      <c r="BE9" s="1233"/>
      <c r="BF9" s="1233"/>
      <c r="BG9" s="1233"/>
      <c r="BH9" s="1233"/>
      <c r="BI9" s="1233"/>
      <c r="BJ9" s="1233"/>
      <c r="BK9" s="1233"/>
      <c r="BL9" s="1233"/>
      <c r="BM9" s="1233"/>
      <c r="BN9" s="1233"/>
      <c r="BO9" s="1233"/>
      <c r="BP9" s="1233"/>
      <c r="BQ9" s="1233"/>
      <c r="BR9" s="1233"/>
      <c r="BS9" s="1233"/>
      <c r="BT9" s="1233"/>
      <c r="BU9" s="1233"/>
      <c r="BV9" s="1233"/>
      <c r="BW9" s="1233"/>
      <c r="BX9" s="1233"/>
      <c r="BY9" s="1233"/>
      <c r="BZ9" s="1233"/>
      <c r="CA9" s="1233"/>
      <c r="CB9" s="1233"/>
      <c r="CC9" s="1233"/>
      <c r="CD9" s="1233"/>
      <c r="CE9" s="1233"/>
      <c r="CF9" s="1233"/>
      <c r="CG9" s="1233"/>
      <c r="CH9" s="1233"/>
      <c r="CI9" s="1233"/>
      <c r="CJ9" s="1233"/>
      <c r="CK9" s="1233"/>
      <c r="CL9" s="1233"/>
      <c r="CM9" s="1233"/>
      <c r="CN9" s="1233"/>
      <c r="CO9" s="1233"/>
      <c r="CP9" s="1233"/>
      <c r="CQ9" s="1233"/>
      <c r="CR9" s="1233"/>
      <c r="CS9" s="1233"/>
      <c r="CT9" s="1233"/>
      <c r="CU9" s="1233"/>
      <c r="CV9" s="1233"/>
      <c r="CW9" s="1233"/>
      <c r="CX9" s="1233"/>
      <c r="CY9" s="1233"/>
      <c r="CZ9" s="1233"/>
      <c r="DA9" s="1233"/>
      <c r="DB9" s="1233"/>
      <c r="DC9" s="1233"/>
      <c r="DD9" s="1233"/>
      <c r="DE9" s="1233"/>
      <c r="DF9" s="1233"/>
      <c r="DG9" s="1233"/>
      <c r="DH9" s="1233"/>
      <c r="DI9" s="1233"/>
      <c r="DJ9" s="1233"/>
      <c r="DK9" s="1233"/>
      <c r="DL9" s="1233"/>
      <c r="DM9" s="1233"/>
      <c r="DN9" s="1233"/>
      <c r="DO9" s="1233"/>
      <c r="DP9" s="1233"/>
      <c r="DQ9" s="1233"/>
      <c r="DR9" s="1233"/>
      <c r="DS9" s="1233"/>
      <c r="DT9" s="1233"/>
      <c r="DU9" s="1233"/>
      <c r="DV9" s="1233"/>
      <c r="DW9" s="1233"/>
      <c r="DX9" s="1233"/>
      <c r="DY9" s="1233"/>
      <c r="DZ9" s="1233"/>
      <c r="EA9" s="1233"/>
      <c r="EB9" s="1233"/>
      <c r="EC9" s="1233"/>
      <c r="ED9" s="1233"/>
      <c r="EE9" s="1233"/>
      <c r="EF9" s="1233"/>
      <c r="EG9" s="1233"/>
      <c r="EH9" s="1233"/>
      <c r="EI9" s="1233"/>
      <c r="EJ9" s="1233"/>
      <c r="EK9" s="1233"/>
      <c r="EL9" s="1233"/>
      <c r="EM9" s="1233"/>
      <c r="EN9" s="1233"/>
      <c r="EO9" s="1233"/>
      <c r="EP9" s="1233"/>
      <c r="EQ9" s="1233"/>
      <c r="ER9" s="1233"/>
      <c r="ES9" s="1233"/>
      <c r="ET9" s="1233"/>
      <c r="EU9" s="1233"/>
      <c r="EV9" s="1233"/>
      <c r="EW9" s="1233"/>
      <c r="EX9" s="1233"/>
      <c r="EY9" s="1233"/>
      <c r="EZ9" s="1233"/>
      <c r="FA9" s="1233"/>
      <c r="FB9" s="1233"/>
      <c r="FC9" s="1233"/>
      <c r="FD9" s="1233"/>
      <c r="FE9" s="1233"/>
      <c r="FF9" s="1233"/>
      <c r="FG9" s="1233"/>
      <c r="FH9" s="1233"/>
      <c r="FI9" s="1233"/>
      <c r="FJ9" s="1233"/>
      <c r="FK9" s="1233"/>
      <c r="FL9" s="1233"/>
      <c r="FM9" s="1233"/>
      <c r="FN9" s="1233"/>
      <c r="FO9" s="1233"/>
      <c r="FP9" s="1233"/>
      <c r="FQ9" s="1233"/>
      <c r="FR9" s="1233"/>
      <c r="FS9" s="1233"/>
      <c r="FT9" s="1233"/>
      <c r="FU9" s="1233"/>
      <c r="FV9" s="1233"/>
      <c r="FW9" s="1233"/>
      <c r="FX9" s="1233"/>
      <c r="FY9" s="1233"/>
      <c r="FZ9" s="1233"/>
      <c r="GA9" s="1233"/>
      <c r="GB9" s="1233"/>
      <c r="GC9" s="1233"/>
      <c r="GD9" s="1233"/>
      <c r="GE9" s="1233"/>
      <c r="GF9" s="1233"/>
      <c r="GG9" s="1233"/>
      <c r="GH9" s="1233"/>
      <c r="GI9" s="1233"/>
      <c r="GJ9" s="1233"/>
      <c r="GK9" s="1233"/>
      <c r="GL9" s="1233"/>
      <c r="GM9" s="1233"/>
      <c r="GN9" s="1233"/>
      <c r="GO9" s="1233"/>
      <c r="GP9" s="1233"/>
      <c r="GQ9" s="1233"/>
      <c r="GR9" s="1233"/>
      <c r="GS9" s="1233"/>
      <c r="GT9" s="1233"/>
      <c r="GU9" s="1233"/>
      <c r="GV9" s="1233"/>
      <c r="GW9" s="1233"/>
      <c r="GX9" s="1233"/>
    </row>
    <row r="10" spans="1:206" ht="14.1" customHeight="1" x14ac:dyDescent="0.25">
      <c r="A10" s="1251">
        <v>1997</v>
      </c>
      <c r="B10" s="701">
        <v>6460</v>
      </c>
      <c r="C10" s="701">
        <v>132</v>
      </c>
      <c r="D10" s="701">
        <v>346</v>
      </c>
      <c r="E10" s="701">
        <v>250</v>
      </c>
      <c r="F10" s="701">
        <v>164</v>
      </c>
      <c r="G10" s="701">
        <v>45</v>
      </c>
      <c r="H10" s="1253">
        <v>2008</v>
      </c>
      <c r="I10" s="1253">
        <v>8</v>
      </c>
      <c r="J10" s="1253">
        <v>151</v>
      </c>
      <c r="K10" s="1253">
        <v>3356</v>
      </c>
      <c r="L10" s="1233"/>
      <c r="M10" s="1233"/>
      <c r="N10" s="1233"/>
      <c r="O10" s="1233"/>
      <c r="P10" s="1233"/>
      <c r="Q10" s="1233"/>
      <c r="R10" s="1233"/>
      <c r="S10" s="1233"/>
      <c r="T10" s="1233"/>
      <c r="U10" s="1233"/>
      <c r="V10" s="1233"/>
      <c r="W10" s="1233"/>
      <c r="X10" s="1233"/>
      <c r="Y10" s="1233"/>
      <c r="Z10" s="1233"/>
      <c r="AA10" s="1233"/>
      <c r="AB10" s="1233"/>
      <c r="AC10" s="1233"/>
      <c r="AD10" s="1233"/>
      <c r="AE10" s="1233"/>
      <c r="AF10" s="1233"/>
      <c r="AG10" s="1233"/>
      <c r="AH10" s="1233"/>
      <c r="AI10" s="1233"/>
      <c r="AJ10" s="1233"/>
      <c r="AK10" s="1233"/>
      <c r="AL10" s="1233"/>
      <c r="AM10" s="1233"/>
      <c r="AN10" s="1233"/>
      <c r="AO10" s="1233"/>
      <c r="AP10" s="1233"/>
      <c r="AQ10" s="1233"/>
      <c r="AR10" s="1233"/>
      <c r="AS10" s="1233"/>
      <c r="AT10" s="1233"/>
      <c r="AU10" s="1233"/>
      <c r="AV10" s="1233"/>
      <c r="AW10" s="1233"/>
      <c r="AX10" s="1233"/>
      <c r="AY10" s="1233"/>
      <c r="AZ10" s="1233"/>
      <c r="BA10" s="1233"/>
      <c r="BB10" s="1233"/>
      <c r="BC10" s="1233"/>
      <c r="BD10" s="1233"/>
      <c r="BE10" s="1233"/>
      <c r="BF10" s="1233"/>
      <c r="BG10" s="1233"/>
      <c r="BH10" s="1233"/>
      <c r="BI10" s="1233"/>
      <c r="BJ10" s="1233"/>
      <c r="BK10" s="1233"/>
      <c r="BL10" s="1233"/>
      <c r="BM10" s="1233"/>
      <c r="BN10" s="1233"/>
      <c r="BO10" s="1233"/>
      <c r="BP10" s="1233"/>
      <c r="BQ10" s="1233"/>
      <c r="BR10" s="1233"/>
      <c r="BS10" s="1233"/>
      <c r="BT10" s="1233"/>
      <c r="BU10" s="1233"/>
      <c r="BV10" s="1233"/>
      <c r="BW10" s="1233"/>
      <c r="BX10" s="1233"/>
      <c r="BY10" s="1233"/>
      <c r="BZ10" s="1233"/>
      <c r="CA10" s="1233"/>
      <c r="CB10" s="1233"/>
      <c r="CC10" s="1233"/>
      <c r="CD10" s="1233"/>
      <c r="CE10" s="1233"/>
      <c r="CF10" s="1233"/>
      <c r="CG10" s="1233"/>
      <c r="CH10" s="1233"/>
      <c r="CI10" s="1233"/>
      <c r="CJ10" s="1233"/>
      <c r="CK10" s="1233"/>
      <c r="CL10" s="1233"/>
      <c r="CM10" s="1233"/>
      <c r="CN10" s="1233"/>
      <c r="CO10" s="1233"/>
      <c r="CP10" s="1233"/>
      <c r="CQ10" s="1233"/>
      <c r="CR10" s="1233"/>
      <c r="CS10" s="1233"/>
      <c r="CT10" s="1233"/>
      <c r="CU10" s="1233"/>
      <c r="CV10" s="1233"/>
      <c r="CW10" s="1233"/>
      <c r="CX10" s="1233"/>
      <c r="CY10" s="1233"/>
      <c r="CZ10" s="1233"/>
      <c r="DA10" s="1233"/>
      <c r="DB10" s="1233"/>
      <c r="DC10" s="1233"/>
      <c r="DD10" s="1233"/>
      <c r="DE10" s="1233"/>
      <c r="DF10" s="1233"/>
      <c r="DG10" s="1233"/>
      <c r="DH10" s="1233"/>
      <c r="DI10" s="1233"/>
      <c r="DJ10" s="1233"/>
      <c r="DK10" s="1233"/>
      <c r="DL10" s="1233"/>
      <c r="DM10" s="1233"/>
      <c r="DN10" s="1233"/>
      <c r="DO10" s="1233"/>
      <c r="DP10" s="1233"/>
      <c r="DQ10" s="1233"/>
      <c r="DR10" s="1233"/>
      <c r="DS10" s="1233"/>
      <c r="DT10" s="1233"/>
      <c r="DU10" s="1233"/>
      <c r="DV10" s="1233"/>
      <c r="DW10" s="1233"/>
      <c r="DX10" s="1233"/>
      <c r="DY10" s="1233"/>
      <c r="DZ10" s="1233"/>
      <c r="EA10" s="1233"/>
      <c r="EB10" s="1233"/>
      <c r="EC10" s="1233"/>
      <c r="ED10" s="1233"/>
      <c r="EE10" s="1233"/>
      <c r="EF10" s="1233"/>
      <c r="EG10" s="1233"/>
      <c r="EH10" s="1233"/>
      <c r="EI10" s="1233"/>
      <c r="EJ10" s="1233"/>
      <c r="EK10" s="1233"/>
      <c r="EL10" s="1233"/>
      <c r="EM10" s="1233"/>
      <c r="EN10" s="1233"/>
      <c r="EO10" s="1233"/>
      <c r="EP10" s="1233"/>
      <c r="EQ10" s="1233"/>
      <c r="ER10" s="1233"/>
      <c r="ES10" s="1233"/>
      <c r="ET10" s="1233"/>
      <c r="EU10" s="1233"/>
      <c r="EV10" s="1233"/>
      <c r="EW10" s="1233"/>
      <c r="EX10" s="1233"/>
      <c r="EY10" s="1233"/>
      <c r="EZ10" s="1233"/>
      <c r="FA10" s="1233"/>
      <c r="FB10" s="1233"/>
      <c r="FC10" s="1233"/>
      <c r="FD10" s="1233"/>
      <c r="FE10" s="1233"/>
      <c r="FF10" s="1233"/>
      <c r="FG10" s="1233"/>
      <c r="FH10" s="1233"/>
      <c r="FI10" s="1233"/>
      <c r="FJ10" s="1233"/>
      <c r="FK10" s="1233"/>
      <c r="FL10" s="1233"/>
      <c r="FM10" s="1233"/>
      <c r="FN10" s="1233"/>
      <c r="FO10" s="1233"/>
      <c r="FP10" s="1233"/>
      <c r="FQ10" s="1233"/>
      <c r="FR10" s="1233"/>
      <c r="FS10" s="1233"/>
      <c r="FT10" s="1233"/>
      <c r="FU10" s="1233"/>
      <c r="FV10" s="1233"/>
      <c r="FW10" s="1233"/>
      <c r="FX10" s="1233"/>
      <c r="FY10" s="1233"/>
      <c r="FZ10" s="1233"/>
      <c r="GA10" s="1233"/>
      <c r="GB10" s="1233"/>
      <c r="GC10" s="1233"/>
      <c r="GD10" s="1233"/>
      <c r="GE10" s="1233"/>
      <c r="GF10" s="1233"/>
      <c r="GG10" s="1233"/>
      <c r="GH10" s="1233"/>
      <c r="GI10" s="1233"/>
      <c r="GJ10" s="1233"/>
      <c r="GK10" s="1233"/>
      <c r="GL10" s="1233"/>
      <c r="GM10" s="1233"/>
      <c r="GN10" s="1233"/>
      <c r="GO10" s="1233"/>
      <c r="GP10" s="1233"/>
      <c r="GQ10" s="1233"/>
      <c r="GR10" s="1233"/>
      <c r="GS10" s="1233"/>
      <c r="GT10" s="1233"/>
      <c r="GU10" s="1233"/>
      <c r="GV10" s="1233"/>
      <c r="GW10" s="1233"/>
      <c r="GX10" s="1233"/>
    </row>
    <row r="11" spans="1:206" s="771" customFormat="1" ht="14.1" customHeight="1" x14ac:dyDescent="0.25">
      <c r="A11" s="1250">
        <v>1998</v>
      </c>
      <c r="B11" s="974">
        <v>6567</v>
      </c>
      <c r="C11" s="974">
        <v>71</v>
      </c>
      <c r="D11" s="974">
        <v>210</v>
      </c>
      <c r="E11" s="974">
        <v>205</v>
      </c>
      <c r="F11" s="974">
        <v>94</v>
      </c>
      <c r="G11" s="974">
        <v>9</v>
      </c>
      <c r="H11" s="1255">
        <v>2798</v>
      </c>
      <c r="I11" s="1255">
        <v>4</v>
      </c>
      <c r="J11" s="1255">
        <v>110</v>
      </c>
      <c r="K11" s="1255">
        <v>3066</v>
      </c>
      <c r="L11" s="1254"/>
      <c r="M11" s="1254"/>
      <c r="N11" s="1254"/>
      <c r="O11" s="1254"/>
      <c r="P11" s="1254"/>
      <c r="Q11" s="1254"/>
      <c r="R11" s="1254"/>
      <c r="S11" s="1254"/>
      <c r="T11" s="1254"/>
      <c r="U11" s="1254"/>
      <c r="V11" s="1254"/>
      <c r="W11" s="1254"/>
      <c r="X11" s="1254"/>
      <c r="Y11" s="1254"/>
      <c r="Z11" s="1254"/>
      <c r="AA11" s="1254"/>
      <c r="AB11" s="1254"/>
      <c r="AC11" s="1254"/>
      <c r="AD11" s="1254"/>
      <c r="AE11" s="1254"/>
      <c r="AF11" s="1254"/>
      <c r="AG11" s="1254"/>
      <c r="AH11" s="1254"/>
      <c r="AI11" s="1254"/>
      <c r="AJ11" s="1254"/>
      <c r="AK11" s="1254"/>
      <c r="AL11" s="1254"/>
      <c r="AM11" s="1254"/>
      <c r="AN11" s="1254"/>
      <c r="AO11" s="1254"/>
      <c r="AP11" s="1254"/>
      <c r="AQ11" s="1254"/>
      <c r="AR11" s="1254"/>
      <c r="AS11" s="1254"/>
      <c r="AT11" s="1254"/>
      <c r="AU11" s="1254"/>
      <c r="AV11" s="1254"/>
      <c r="AW11" s="1254"/>
      <c r="AX11" s="1254"/>
      <c r="AY11" s="1254"/>
      <c r="AZ11" s="1254"/>
      <c r="BA11" s="1254"/>
      <c r="BB11" s="1254"/>
      <c r="BC11" s="1254"/>
      <c r="BD11" s="1254"/>
      <c r="BE11" s="1254"/>
      <c r="BF11" s="1254"/>
      <c r="BG11" s="1254"/>
      <c r="BH11" s="1254"/>
      <c r="BI11" s="1254"/>
      <c r="BJ11" s="1254"/>
      <c r="BK11" s="1254"/>
      <c r="BL11" s="1254"/>
      <c r="BM11" s="1254"/>
      <c r="BN11" s="1254"/>
      <c r="BO11" s="1254"/>
      <c r="BP11" s="1254"/>
      <c r="BQ11" s="1254"/>
      <c r="BR11" s="1254"/>
      <c r="BS11" s="1254"/>
      <c r="BT11" s="1254"/>
      <c r="BU11" s="1254"/>
      <c r="BV11" s="1254"/>
      <c r="BW11" s="1254"/>
      <c r="BX11" s="1254"/>
      <c r="BY11" s="1254"/>
      <c r="BZ11" s="1254"/>
      <c r="CA11" s="1254"/>
      <c r="CB11" s="1254"/>
      <c r="CC11" s="1254"/>
      <c r="CD11" s="1254"/>
      <c r="CE11" s="1254"/>
      <c r="CF11" s="1254"/>
      <c r="CG11" s="1254"/>
      <c r="CH11" s="1254"/>
      <c r="CI11" s="1254"/>
      <c r="CJ11" s="1254"/>
      <c r="CK11" s="1254"/>
      <c r="CL11" s="1254"/>
      <c r="CM11" s="1254"/>
      <c r="CN11" s="1254"/>
      <c r="CO11" s="1254"/>
      <c r="CP11" s="1254"/>
      <c r="CQ11" s="1254"/>
      <c r="CR11" s="1254"/>
      <c r="CS11" s="1254"/>
      <c r="CT11" s="1254"/>
      <c r="CU11" s="1254"/>
      <c r="CV11" s="1254"/>
      <c r="CW11" s="1254"/>
      <c r="CX11" s="1254"/>
      <c r="CY11" s="1254"/>
      <c r="CZ11" s="1254"/>
      <c r="DA11" s="1254"/>
      <c r="DB11" s="1254"/>
      <c r="DC11" s="1254"/>
      <c r="DD11" s="1254"/>
      <c r="DE11" s="1254"/>
      <c r="DF11" s="1254"/>
      <c r="DG11" s="1254"/>
      <c r="DH11" s="1254"/>
      <c r="DI11" s="1254"/>
      <c r="DJ11" s="1254"/>
      <c r="DK11" s="1254"/>
      <c r="DL11" s="1254"/>
      <c r="DM11" s="1254"/>
      <c r="DN11" s="1254"/>
      <c r="DO11" s="1254"/>
      <c r="DP11" s="1254"/>
      <c r="DQ11" s="1254"/>
      <c r="DR11" s="1254"/>
      <c r="DS11" s="1254"/>
      <c r="DT11" s="1254"/>
      <c r="DU11" s="1254"/>
      <c r="DV11" s="1254"/>
      <c r="DW11" s="1254"/>
      <c r="DX11" s="1254"/>
      <c r="DY11" s="1254"/>
      <c r="DZ11" s="1254"/>
      <c r="EA11" s="1254"/>
      <c r="EB11" s="1254"/>
      <c r="EC11" s="1254"/>
      <c r="ED11" s="1254"/>
      <c r="EE11" s="1254"/>
      <c r="EF11" s="1254"/>
      <c r="EG11" s="1254"/>
      <c r="EH11" s="1254"/>
      <c r="EI11" s="1254"/>
      <c r="EJ11" s="1254"/>
      <c r="EK11" s="1254"/>
      <c r="EL11" s="1254"/>
      <c r="EM11" s="1254"/>
      <c r="EN11" s="1254"/>
      <c r="EO11" s="1254"/>
      <c r="EP11" s="1254"/>
      <c r="EQ11" s="1254"/>
      <c r="ER11" s="1254"/>
      <c r="ES11" s="1254"/>
      <c r="ET11" s="1254"/>
      <c r="EU11" s="1254"/>
      <c r="EV11" s="1254"/>
      <c r="EW11" s="1254"/>
      <c r="EX11" s="1254"/>
      <c r="EY11" s="1254"/>
      <c r="EZ11" s="1254"/>
      <c r="FA11" s="1254"/>
      <c r="FB11" s="1254"/>
      <c r="FC11" s="1254"/>
      <c r="FD11" s="1254"/>
      <c r="FE11" s="1254"/>
      <c r="FF11" s="1254"/>
      <c r="FG11" s="1254"/>
      <c r="FH11" s="1254"/>
      <c r="FI11" s="1254"/>
      <c r="FJ11" s="1254"/>
      <c r="FK11" s="1254"/>
      <c r="FL11" s="1254"/>
      <c r="FM11" s="1254"/>
      <c r="FN11" s="1254"/>
      <c r="FO11" s="1254"/>
      <c r="FP11" s="1254"/>
      <c r="FQ11" s="1254"/>
      <c r="FR11" s="1254"/>
      <c r="FS11" s="1254"/>
      <c r="FT11" s="1254"/>
      <c r="FU11" s="1254"/>
      <c r="FV11" s="1254"/>
      <c r="FW11" s="1254"/>
      <c r="FX11" s="1254"/>
      <c r="FY11" s="1254"/>
      <c r="FZ11" s="1254"/>
      <c r="GA11" s="1254"/>
      <c r="GB11" s="1254"/>
      <c r="GC11" s="1254"/>
      <c r="GD11" s="1254"/>
      <c r="GE11" s="1254"/>
      <c r="GF11" s="1254"/>
      <c r="GG11" s="1254"/>
      <c r="GH11" s="1254"/>
      <c r="GI11" s="1254"/>
      <c r="GJ11" s="1254"/>
      <c r="GK11" s="1254"/>
      <c r="GL11" s="1254"/>
      <c r="GM11" s="1254"/>
      <c r="GN11" s="1254"/>
      <c r="GO11" s="1254"/>
      <c r="GP11" s="1254"/>
      <c r="GQ11" s="1254"/>
      <c r="GR11" s="1254"/>
      <c r="GS11" s="1254"/>
      <c r="GT11" s="1254"/>
      <c r="GU11" s="1254"/>
      <c r="GV11" s="1254"/>
      <c r="GW11" s="1254"/>
      <c r="GX11" s="1254"/>
    </row>
    <row r="12" spans="1:206" ht="14.1" customHeight="1" x14ac:dyDescent="0.25">
      <c r="A12" s="1251">
        <v>1999</v>
      </c>
      <c r="B12" s="701">
        <v>6179</v>
      </c>
      <c r="C12" s="701">
        <v>205</v>
      </c>
      <c r="D12" s="701">
        <v>459</v>
      </c>
      <c r="E12" s="701">
        <v>288</v>
      </c>
      <c r="F12" s="701">
        <v>104</v>
      </c>
      <c r="G12" s="701">
        <v>33</v>
      </c>
      <c r="H12" s="1253">
        <v>2069</v>
      </c>
      <c r="I12" s="1253">
        <v>8</v>
      </c>
      <c r="J12" s="1253">
        <v>154</v>
      </c>
      <c r="K12" s="1253">
        <v>2859</v>
      </c>
      <c r="L12" s="1233"/>
      <c r="M12" s="1233"/>
      <c r="N12" s="1233"/>
      <c r="O12" s="1233"/>
      <c r="P12" s="1233"/>
      <c r="Q12" s="1233"/>
      <c r="R12" s="1233"/>
      <c r="S12" s="1233"/>
      <c r="T12" s="1233"/>
      <c r="U12" s="1233"/>
      <c r="V12" s="1233"/>
      <c r="W12" s="1233"/>
      <c r="X12" s="1233"/>
      <c r="Y12" s="1233"/>
      <c r="Z12" s="1233"/>
      <c r="AA12" s="1233"/>
      <c r="AB12" s="1233"/>
      <c r="AC12" s="1233"/>
      <c r="AD12" s="1233"/>
      <c r="AE12" s="1233"/>
      <c r="AF12" s="1233"/>
      <c r="AG12" s="1233"/>
      <c r="AH12" s="1233"/>
      <c r="AI12" s="1233"/>
      <c r="AJ12" s="1233"/>
      <c r="AK12" s="1233"/>
      <c r="AL12" s="1233"/>
      <c r="AM12" s="1233"/>
      <c r="AN12" s="1233"/>
      <c r="AO12" s="1233"/>
      <c r="AP12" s="1233"/>
      <c r="AQ12" s="1233"/>
      <c r="AR12" s="1233"/>
      <c r="AS12" s="1233"/>
      <c r="AT12" s="1233"/>
      <c r="AU12" s="1233"/>
      <c r="AV12" s="1233"/>
      <c r="AW12" s="1233"/>
      <c r="AX12" s="1233"/>
      <c r="AY12" s="1233"/>
      <c r="AZ12" s="1233"/>
      <c r="BA12" s="1233"/>
      <c r="BB12" s="1233"/>
      <c r="BC12" s="1233"/>
      <c r="BD12" s="1233"/>
      <c r="BE12" s="1233"/>
      <c r="BF12" s="1233"/>
      <c r="BG12" s="1233"/>
      <c r="BH12" s="1233"/>
      <c r="BI12" s="1233"/>
      <c r="BJ12" s="1233"/>
      <c r="BK12" s="1233"/>
      <c r="BL12" s="1233"/>
      <c r="BM12" s="1233"/>
      <c r="BN12" s="1233"/>
      <c r="BO12" s="1233"/>
      <c r="BP12" s="1233"/>
      <c r="BQ12" s="1233"/>
      <c r="BR12" s="1233"/>
      <c r="BS12" s="1233"/>
      <c r="BT12" s="1233"/>
      <c r="BU12" s="1233"/>
      <c r="BV12" s="1233"/>
      <c r="BW12" s="1233"/>
      <c r="BX12" s="1233"/>
      <c r="BY12" s="1233"/>
      <c r="BZ12" s="1233"/>
      <c r="CA12" s="1233"/>
      <c r="CB12" s="1233"/>
      <c r="CC12" s="1233"/>
      <c r="CD12" s="1233"/>
      <c r="CE12" s="1233"/>
      <c r="CF12" s="1233"/>
      <c r="CG12" s="1233"/>
      <c r="CH12" s="1233"/>
      <c r="CI12" s="1233"/>
      <c r="CJ12" s="1233"/>
      <c r="CK12" s="1233"/>
      <c r="CL12" s="1233"/>
      <c r="CM12" s="1233"/>
      <c r="CN12" s="1233"/>
      <c r="CO12" s="1233"/>
      <c r="CP12" s="1233"/>
      <c r="CQ12" s="1233"/>
      <c r="CR12" s="1233"/>
      <c r="CS12" s="1233"/>
      <c r="CT12" s="1233"/>
      <c r="CU12" s="1233"/>
      <c r="CV12" s="1233"/>
      <c r="CW12" s="1233"/>
      <c r="CX12" s="1233"/>
      <c r="CY12" s="1233"/>
      <c r="CZ12" s="1233"/>
      <c r="DA12" s="1233"/>
      <c r="DB12" s="1233"/>
      <c r="DC12" s="1233"/>
      <c r="DD12" s="1233"/>
      <c r="DE12" s="1233"/>
      <c r="DF12" s="1233"/>
      <c r="DG12" s="1233"/>
      <c r="DH12" s="1233"/>
      <c r="DI12" s="1233"/>
      <c r="DJ12" s="1233"/>
      <c r="DK12" s="1233"/>
      <c r="DL12" s="1233"/>
      <c r="DM12" s="1233"/>
      <c r="DN12" s="1233"/>
      <c r="DO12" s="1233"/>
      <c r="DP12" s="1233"/>
      <c r="DQ12" s="1233"/>
      <c r="DR12" s="1233"/>
      <c r="DS12" s="1233"/>
      <c r="DT12" s="1233"/>
      <c r="DU12" s="1233"/>
      <c r="DV12" s="1233"/>
      <c r="DW12" s="1233"/>
      <c r="DX12" s="1233"/>
      <c r="DY12" s="1233"/>
      <c r="DZ12" s="1233"/>
      <c r="EA12" s="1233"/>
      <c r="EB12" s="1233"/>
      <c r="EC12" s="1233"/>
      <c r="ED12" s="1233"/>
      <c r="EE12" s="1233"/>
      <c r="EF12" s="1233"/>
      <c r="EG12" s="1233"/>
      <c r="EH12" s="1233"/>
      <c r="EI12" s="1233"/>
      <c r="EJ12" s="1233"/>
      <c r="EK12" s="1233"/>
      <c r="EL12" s="1233"/>
      <c r="EM12" s="1233"/>
      <c r="EN12" s="1233"/>
      <c r="EO12" s="1233"/>
      <c r="EP12" s="1233"/>
      <c r="EQ12" s="1233"/>
      <c r="ER12" s="1233"/>
      <c r="ES12" s="1233"/>
      <c r="ET12" s="1233"/>
      <c r="EU12" s="1233"/>
      <c r="EV12" s="1233"/>
      <c r="EW12" s="1233"/>
      <c r="EX12" s="1233"/>
      <c r="EY12" s="1233"/>
      <c r="EZ12" s="1233"/>
      <c r="FA12" s="1233"/>
      <c r="FB12" s="1233"/>
      <c r="FC12" s="1233"/>
      <c r="FD12" s="1233"/>
      <c r="FE12" s="1233"/>
      <c r="FF12" s="1233"/>
      <c r="FG12" s="1233"/>
      <c r="FH12" s="1233"/>
      <c r="FI12" s="1233"/>
      <c r="FJ12" s="1233"/>
      <c r="FK12" s="1233"/>
      <c r="FL12" s="1233"/>
      <c r="FM12" s="1233"/>
      <c r="FN12" s="1233"/>
      <c r="FO12" s="1233"/>
      <c r="FP12" s="1233"/>
      <c r="FQ12" s="1233"/>
      <c r="FR12" s="1233"/>
      <c r="FS12" s="1233"/>
      <c r="FT12" s="1233"/>
      <c r="FU12" s="1233"/>
      <c r="FV12" s="1233"/>
      <c r="FW12" s="1233"/>
      <c r="FX12" s="1233"/>
      <c r="FY12" s="1233"/>
      <c r="FZ12" s="1233"/>
      <c r="GA12" s="1233"/>
      <c r="GB12" s="1233"/>
      <c r="GC12" s="1233"/>
      <c r="GD12" s="1233"/>
      <c r="GE12" s="1233"/>
      <c r="GF12" s="1233"/>
      <c r="GG12" s="1233"/>
      <c r="GH12" s="1233"/>
      <c r="GI12" s="1233"/>
      <c r="GJ12" s="1233"/>
      <c r="GK12" s="1233"/>
      <c r="GL12" s="1233"/>
      <c r="GM12" s="1233"/>
      <c r="GN12" s="1233"/>
      <c r="GO12" s="1233"/>
      <c r="GP12" s="1233"/>
      <c r="GQ12" s="1233"/>
      <c r="GR12" s="1233"/>
      <c r="GS12" s="1233"/>
      <c r="GT12" s="1233"/>
      <c r="GU12" s="1233"/>
      <c r="GV12" s="1233"/>
      <c r="GW12" s="1233"/>
      <c r="GX12" s="1233"/>
    </row>
    <row r="13" spans="1:206" ht="14.1" customHeight="1" x14ac:dyDescent="0.25">
      <c r="A13" s="1251">
        <v>2000</v>
      </c>
      <c r="B13" s="701">
        <v>4993</v>
      </c>
      <c r="C13" s="701">
        <v>171</v>
      </c>
      <c r="D13" s="701">
        <v>511</v>
      </c>
      <c r="E13" s="701">
        <v>333</v>
      </c>
      <c r="F13" s="701">
        <v>507</v>
      </c>
      <c r="G13" s="701">
        <v>22</v>
      </c>
      <c r="H13" s="1253">
        <v>1287</v>
      </c>
      <c r="I13" s="1253">
        <v>6</v>
      </c>
      <c r="J13" s="1253">
        <v>273</v>
      </c>
      <c r="K13" s="1253">
        <v>1883</v>
      </c>
      <c r="L13" s="1233"/>
      <c r="M13" s="1233"/>
      <c r="N13" s="1233"/>
      <c r="O13" s="1233"/>
      <c r="P13" s="1233"/>
      <c r="Q13" s="1233"/>
      <c r="R13" s="1233"/>
      <c r="S13" s="1233"/>
      <c r="T13" s="1233"/>
      <c r="U13" s="1233"/>
      <c r="V13" s="1233"/>
      <c r="W13" s="1233"/>
      <c r="X13" s="1233"/>
      <c r="Y13" s="1233"/>
      <c r="Z13" s="1233"/>
      <c r="AA13" s="1233"/>
      <c r="AB13" s="1233"/>
      <c r="AC13" s="1233"/>
      <c r="AD13" s="1233"/>
      <c r="AE13" s="1233"/>
      <c r="AF13" s="1233"/>
      <c r="AG13" s="1233"/>
      <c r="AH13" s="1233"/>
      <c r="AI13" s="1233"/>
      <c r="AJ13" s="1233"/>
      <c r="AK13" s="1233"/>
      <c r="AL13" s="1233"/>
      <c r="AM13" s="1233"/>
      <c r="AN13" s="1233"/>
      <c r="AO13" s="1233"/>
      <c r="AP13" s="1233"/>
      <c r="AQ13" s="1233"/>
      <c r="AR13" s="1233"/>
      <c r="AS13" s="1233"/>
      <c r="AT13" s="1233"/>
      <c r="AU13" s="1233"/>
      <c r="AV13" s="1233"/>
      <c r="AW13" s="1233"/>
      <c r="AX13" s="1233"/>
      <c r="AY13" s="1233"/>
      <c r="AZ13" s="1233"/>
      <c r="BA13" s="1233"/>
      <c r="BB13" s="1233"/>
      <c r="BC13" s="1233"/>
      <c r="BD13" s="1233"/>
      <c r="BE13" s="1233"/>
      <c r="BF13" s="1233"/>
      <c r="BG13" s="1233"/>
      <c r="BH13" s="1233"/>
      <c r="BI13" s="1233"/>
      <c r="BJ13" s="1233"/>
      <c r="BK13" s="1233"/>
      <c r="BL13" s="1233"/>
      <c r="BM13" s="1233"/>
      <c r="BN13" s="1233"/>
      <c r="BO13" s="1233"/>
      <c r="BP13" s="1233"/>
      <c r="BQ13" s="1233"/>
      <c r="BR13" s="1233"/>
      <c r="BS13" s="1233"/>
      <c r="BT13" s="1233"/>
      <c r="BU13" s="1233"/>
      <c r="BV13" s="1233"/>
      <c r="BW13" s="1233"/>
      <c r="BX13" s="1233"/>
      <c r="BY13" s="1233"/>
      <c r="BZ13" s="1233"/>
      <c r="CA13" s="1233"/>
      <c r="CB13" s="1233"/>
      <c r="CC13" s="1233"/>
      <c r="CD13" s="1233"/>
      <c r="CE13" s="1233"/>
      <c r="CF13" s="1233"/>
      <c r="CG13" s="1233"/>
      <c r="CH13" s="1233"/>
      <c r="CI13" s="1233"/>
      <c r="CJ13" s="1233"/>
      <c r="CK13" s="1233"/>
      <c r="CL13" s="1233"/>
      <c r="CM13" s="1233"/>
      <c r="CN13" s="1233"/>
      <c r="CO13" s="1233"/>
      <c r="CP13" s="1233"/>
      <c r="CQ13" s="1233"/>
      <c r="CR13" s="1233"/>
      <c r="CS13" s="1233"/>
      <c r="CT13" s="1233"/>
      <c r="CU13" s="1233"/>
      <c r="CV13" s="1233"/>
      <c r="CW13" s="1233"/>
      <c r="CX13" s="1233"/>
      <c r="CY13" s="1233"/>
      <c r="CZ13" s="1233"/>
      <c r="DA13" s="1233"/>
      <c r="DB13" s="1233"/>
      <c r="DC13" s="1233"/>
      <c r="DD13" s="1233"/>
      <c r="DE13" s="1233"/>
      <c r="DF13" s="1233"/>
      <c r="DG13" s="1233"/>
      <c r="DH13" s="1233"/>
      <c r="DI13" s="1233"/>
      <c r="DJ13" s="1233"/>
      <c r="DK13" s="1233"/>
      <c r="DL13" s="1233"/>
      <c r="DM13" s="1233"/>
      <c r="DN13" s="1233"/>
      <c r="DO13" s="1233"/>
      <c r="DP13" s="1233"/>
      <c r="DQ13" s="1233"/>
      <c r="DR13" s="1233"/>
      <c r="DS13" s="1233"/>
      <c r="DT13" s="1233"/>
      <c r="DU13" s="1233"/>
      <c r="DV13" s="1233"/>
      <c r="DW13" s="1233"/>
      <c r="DX13" s="1233"/>
      <c r="DY13" s="1233"/>
      <c r="DZ13" s="1233"/>
      <c r="EA13" s="1233"/>
      <c r="EB13" s="1233"/>
      <c r="EC13" s="1233"/>
      <c r="ED13" s="1233"/>
      <c r="EE13" s="1233"/>
      <c r="EF13" s="1233"/>
      <c r="EG13" s="1233"/>
      <c r="EH13" s="1233"/>
      <c r="EI13" s="1233"/>
      <c r="EJ13" s="1233"/>
      <c r="EK13" s="1233"/>
      <c r="EL13" s="1233"/>
      <c r="EM13" s="1233"/>
      <c r="EN13" s="1233"/>
      <c r="EO13" s="1233"/>
      <c r="EP13" s="1233"/>
      <c r="EQ13" s="1233"/>
      <c r="ER13" s="1233"/>
      <c r="ES13" s="1233"/>
      <c r="ET13" s="1233"/>
      <c r="EU13" s="1233"/>
      <c r="EV13" s="1233"/>
      <c r="EW13" s="1233"/>
      <c r="EX13" s="1233"/>
      <c r="EY13" s="1233"/>
      <c r="EZ13" s="1233"/>
      <c r="FA13" s="1233"/>
      <c r="FB13" s="1233"/>
      <c r="FC13" s="1233"/>
      <c r="FD13" s="1233"/>
      <c r="FE13" s="1233"/>
      <c r="FF13" s="1233"/>
      <c r="FG13" s="1233"/>
      <c r="FH13" s="1233"/>
      <c r="FI13" s="1233"/>
      <c r="FJ13" s="1233"/>
      <c r="FK13" s="1233"/>
      <c r="FL13" s="1233"/>
      <c r="FM13" s="1233"/>
      <c r="FN13" s="1233"/>
      <c r="FO13" s="1233"/>
      <c r="FP13" s="1233"/>
      <c r="FQ13" s="1233"/>
      <c r="FR13" s="1233"/>
      <c r="FS13" s="1233"/>
      <c r="FT13" s="1233"/>
      <c r="FU13" s="1233"/>
      <c r="FV13" s="1233"/>
      <c r="FW13" s="1233"/>
      <c r="FX13" s="1233"/>
      <c r="FY13" s="1233"/>
      <c r="FZ13" s="1233"/>
      <c r="GA13" s="1233"/>
      <c r="GB13" s="1233"/>
      <c r="GC13" s="1233"/>
      <c r="GD13" s="1233"/>
      <c r="GE13" s="1233"/>
      <c r="GF13" s="1233"/>
      <c r="GG13" s="1233"/>
      <c r="GH13" s="1233"/>
      <c r="GI13" s="1233"/>
      <c r="GJ13" s="1233"/>
      <c r="GK13" s="1233"/>
      <c r="GL13" s="1233"/>
      <c r="GM13" s="1233"/>
      <c r="GN13" s="1233"/>
      <c r="GO13" s="1233"/>
      <c r="GP13" s="1233"/>
      <c r="GQ13" s="1233"/>
      <c r="GR13" s="1233"/>
      <c r="GS13" s="1233"/>
      <c r="GT13" s="1233"/>
      <c r="GU13" s="1233"/>
      <c r="GV13" s="1233"/>
      <c r="GW13" s="1233"/>
      <c r="GX13" s="1233"/>
    </row>
    <row r="14" spans="1:206" ht="14.1" customHeight="1" x14ac:dyDescent="0.25">
      <c r="A14" s="1251">
        <v>2001</v>
      </c>
      <c r="B14" s="701">
        <v>4128</v>
      </c>
      <c r="C14" s="701">
        <v>135</v>
      </c>
      <c r="D14" s="701">
        <v>366</v>
      </c>
      <c r="E14" s="701">
        <v>445</v>
      </c>
      <c r="F14" s="701">
        <v>99</v>
      </c>
      <c r="G14" s="701">
        <v>67</v>
      </c>
      <c r="H14" s="1253">
        <v>723</v>
      </c>
      <c r="I14" s="1253">
        <v>97</v>
      </c>
      <c r="J14" s="1253">
        <v>224</v>
      </c>
      <c r="K14" s="1253">
        <v>1972</v>
      </c>
      <c r="L14" s="1233"/>
      <c r="M14" s="1233"/>
      <c r="N14" s="1233"/>
      <c r="O14" s="1233"/>
      <c r="P14" s="1233"/>
      <c r="Q14" s="1233"/>
      <c r="R14" s="1233"/>
      <c r="S14" s="1233"/>
      <c r="T14" s="1233"/>
      <c r="U14" s="1233"/>
      <c r="V14" s="1233"/>
      <c r="W14" s="1233"/>
      <c r="X14" s="1233"/>
      <c r="Y14" s="1233"/>
      <c r="Z14" s="1233"/>
      <c r="AA14" s="1233"/>
      <c r="AB14" s="1233"/>
      <c r="AC14" s="1233"/>
      <c r="AD14" s="1233"/>
      <c r="AE14" s="1233"/>
      <c r="AF14" s="1233"/>
      <c r="AG14" s="1233"/>
      <c r="AH14" s="1233"/>
      <c r="AI14" s="1233"/>
      <c r="AJ14" s="1233"/>
      <c r="AK14" s="1233"/>
      <c r="AL14" s="1233"/>
      <c r="AM14" s="1233"/>
      <c r="AN14" s="1233"/>
      <c r="AO14" s="1233"/>
      <c r="AP14" s="1233"/>
      <c r="AQ14" s="1233"/>
      <c r="AR14" s="1233"/>
      <c r="AS14" s="1233"/>
      <c r="AT14" s="1233"/>
      <c r="AU14" s="1233"/>
      <c r="AV14" s="1233"/>
      <c r="AW14" s="1233"/>
      <c r="AX14" s="1233"/>
      <c r="AY14" s="1233"/>
      <c r="AZ14" s="1233"/>
      <c r="BA14" s="1233"/>
      <c r="BB14" s="1233"/>
      <c r="BC14" s="1233"/>
      <c r="BD14" s="1233"/>
      <c r="BE14" s="1233"/>
      <c r="BF14" s="1233"/>
      <c r="BG14" s="1233"/>
      <c r="BH14" s="1233"/>
      <c r="BI14" s="1233"/>
      <c r="BJ14" s="1233"/>
      <c r="BK14" s="1233"/>
      <c r="BL14" s="1233"/>
      <c r="BM14" s="1233"/>
      <c r="BN14" s="1233"/>
      <c r="BO14" s="1233"/>
      <c r="BP14" s="1233"/>
      <c r="BQ14" s="1233"/>
      <c r="BR14" s="1233"/>
      <c r="BS14" s="1233"/>
      <c r="BT14" s="1233"/>
      <c r="BU14" s="1233"/>
      <c r="BV14" s="1233"/>
      <c r="BW14" s="1233"/>
      <c r="BX14" s="1233"/>
      <c r="BY14" s="1233"/>
      <c r="BZ14" s="1233"/>
      <c r="CA14" s="1233"/>
      <c r="CB14" s="1233"/>
      <c r="CC14" s="1233"/>
      <c r="CD14" s="1233"/>
      <c r="CE14" s="1233"/>
      <c r="CF14" s="1233"/>
      <c r="CG14" s="1233"/>
      <c r="CH14" s="1233"/>
      <c r="CI14" s="1233"/>
      <c r="CJ14" s="1233"/>
      <c r="CK14" s="1233"/>
      <c r="CL14" s="1233"/>
      <c r="CM14" s="1233"/>
      <c r="CN14" s="1233"/>
      <c r="CO14" s="1233"/>
      <c r="CP14" s="1233"/>
      <c r="CQ14" s="1233"/>
      <c r="CR14" s="1233"/>
      <c r="CS14" s="1233"/>
      <c r="CT14" s="1233"/>
      <c r="CU14" s="1233"/>
      <c r="CV14" s="1233"/>
      <c r="CW14" s="1233"/>
      <c r="CX14" s="1233"/>
      <c r="CY14" s="1233"/>
      <c r="CZ14" s="1233"/>
      <c r="DA14" s="1233"/>
      <c r="DB14" s="1233"/>
      <c r="DC14" s="1233"/>
      <c r="DD14" s="1233"/>
      <c r="DE14" s="1233"/>
      <c r="DF14" s="1233"/>
      <c r="DG14" s="1233"/>
      <c r="DH14" s="1233"/>
      <c r="DI14" s="1233"/>
      <c r="DJ14" s="1233"/>
      <c r="DK14" s="1233"/>
      <c r="DL14" s="1233"/>
      <c r="DM14" s="1233"/>
      <c r="DN14" s="1233"/>
      <c r="DO14" s="1233"/>
      <c r="DP14" s="1233"/>
      <c r="DQ14" s="1233"/>
      <c r="DR14" s="1233"/>
      <c r="DS14" s="1233"/>
      <c r="DT14" s="1233"/>
      <c r="DU14" s="1233"/>
      <c r="DV14" s="1233"/>
      <c r="DW14" s="1233"/>
      <c r="DX14" s="1233"/>
      <c r="DY14" s="1233"/>
      <c r="DZ14" s="1233"/>
      <c r="EA14" s="1233"/>
      <c r="EB14" s="1233"/>
      <c r="EC14" s="1233"/>
      <c r="ED14" s="1233"/>
      <c r="EE14" s="1233"/>
      <c r="EF14" s="1233"/>
      <c r="EG14" s="1233"/>
      <c r="EH14" s="1233"/>
      <c r="EI14" s="1233"/>
      <c r="EJ14" s="1233"/>
      <c r="EK14" s="1233"/>
      <c r="EL14" s="1233"/>
      <c r="EM14" s="1233"/>
      <c r="EN14" s="1233"/>
      <c r="EO14" s="1233"/>
      <c r="EP14" s="1233"/>
      <c r="EQ14" s="1233"/>
      <c r="ER14" s="1233"/>
      <c r="ES14" s="1233"/>
      <c r="ET14" s="1233"/>
      <c r="EU14" s="1233"/>
      <c r="EV14" s="1233"/>
      <c r="EW14" s="1233"/>
      <c r="EX14" s="1233"/>
      <c r="EY14" s="1233"/>
      <c r="EZ14" s="1233"/>
      <c r="FA14" s="1233"/>
      <c r="FB14" s="1233"/>
      <c r="FC14" s="1233"/>
      <c r="FD14" s="1233"/>
      <c r="FE14" s="1233"/>
      <c r="FF14" s="1233"/>
      <c r="FG14" s="1233"/>
      <c r="FH14" s="1233"/>
      <c r="FI14" s="1233"/>
      <c r="FJ14" s="1233"/>
      <c r="FK14" s="1233"/>
      <c r="FL14" s="1233"/>
      <c r="FM14" s="1233"/>
      <c r="FN14" s="1233"/>
      <c r="FO14" s="1233"/>
      <c r="FP14" s="1233"/>
      <c r="FQ14" s="1233"/>
      <c r="FR14" s="1233"/>
      <c r="FS14" s="1233"/>
      <c r="FT14" s="1233"/>
      <c r="FU14" s="1233"/>
      <c r="FV14" s="1233"/>
      <c r="FW14" s="1233"/>
      <c r="FX14" s="1233"/>
      <c r="FY14" s="1233"/>
      <c r="FZ14" s="1233"/>
      <c r="GA14" s="1233"/>
      <c r="GB14" s="1233"/>
      <c r="GC14" s="1233"/>
      <c r="GD14" s="1233"/>
      <c r="GE14" s="1233"/>
      <c r="GF14" s="1233"/>
      <c r="GG14" s="1233"/>
      <c r="GH14" s="1233"/>
      <c r="GI14" s="1233"/>
      <c r="GJ14" s="1233"/>
      <c r="GK14" s="1233"/>
      <c r="GL14" s="1233"/>
      <c r="GM14" s="1233"/>
      <c r="GN14" s="1233"/>
      <c r="GO14" s="1233"/>
      <c r="GP14" s="1233"/>
      <c r="GQ14" s="1233"/>
      <c r="GR14" s="1233"/>
      <c r="GS14" s="1233"/>
      <c r="GT14" s="1233"/>
      <c r="GU14" s="1233"/>
      <c r="GV14" s="1233"/>
      <c r="GW14" s="1233"/>
      <c r="GX14" s="1233"/>
    </row>
    <row r="15" spans="1:206" ht="14.1" customHeight="1" x14ac:dyDescent="0.25">
      <c r="A15" s="1251">
        <v>2002</v>
      </c>
      <c r="B15" s="701">
        <v>4479</v>
      </c>
      <c r="C15" s="701">
        <v>121</v>
      </c>
      <c r="D15" s="701">
        <v>255</v>
      </c>
      <c r="E15" s="701">
        <v>402</v>
      </c>
      <c r="F15" s="701">
        <v>220</v>
      </c>
      <c r="G15" s="701">
        <v>36</v>
      </c>
      <c r="H15" s="1253">
        <v>801</v>
      </c>
      <c r="I15" s="1253">
        <v>62</v>
      </c>
      <c r="J15" s="1253">
        <v>156</v>
      </c>
      <c r="K15" s="1253">
        <v>2426</v>
      </c>
      <c r="L15" s="1233"/>
      <c r="M15" s="1233"/>
      <c r="N15" s="1233"/>
      <c r="O15" s="1233"/>
      <c r="P15" s="1233"/>
      <c r="Q15" s="1233"/>
      <c r="R15" s="1233"/>
      <c r="S15" s="1233"/>
      <c r="T15" s="1233"/>
      <c r="U15" s="1233"/>
      <c r="V15" s="1233"/>
      <c r="W15" s="1233"/>
      <c r="X15" s="1233"/>
      <c r="Y15" s="1233"/>
      <c r="Z15" s="1233"/>
      <c r="AA15" s="1233"/>
      <c r="AB15" s="1233"/>
      <c r="AC15" s="1233"/>
      <c r="AD15" s="1233"/>
      <c r="AE15" s="1233"/>
      <c r="AF15" s="1233"/>
      <c r="AG15" s="1233"/>
      <c r="AH15" s="1233"/>
      <c r="AI15" s="1233"/>
      <c r="AJ15" s="1233"/>
      <c r="AK15" s="1233"/>
      <c r="AL15" s="1233"/>
      <c r="AM15" s="1233"/>
      <c r="AN15" s="1233"/>
      <c r="AO15" s="1233"/>
      <c r="AP15" s="1233"/>
      <c r="AQ15" s="1233"/>
      <c r="AR15" s="1233"/>
      <c r="AS15" s="1233"/>
      <c r="AT15" s="1233"/>
      <c r="AU15" s="1233"/>
      <c r="AV15" s="1233"/>
      <c r="AW15" s="1233"/>
      <c r="AX15" s="1233"/>
      <c r="AY15" s="1233"/>
      <c r="AZ15" s="1233"/>
      <c r="BA15" s="1233"/>
      <c r="BB15" s="1233"/>
      <c r="BC15" s="1233"/>
      <c r="BD15" s="1233"/>
      <c r="BE15" s="1233"/>
      <c r="BF15" s="1233"/>
      <c r="BG15" s="1233"/>
      <c r="BH15" s="1233"/>
      <c r="BI15" s="1233"/>
      <c r="BJ15" s="1233"/>
      <c r="BK15" s="1233"/>
      <c r="BL15" s="1233"/>
      <c r="BM15" s="1233"/>
      <c r="BN15" s="1233"/>
      <c r="BO15" s="1233"/>
      <c r="BP15" s="1233"/>
      <c r="BQ15" s="1233"/>
      <c r="BR15" s="1233"/>
      <c r="BS15" s="1233"/>
      <c r="BT15" s="1233"/>
      <c r="BU15" s="1233"/>
      <c r="BV15" s="1233"/>
      <c r="BW15" s="1233"/>
      <c r="BX15" s="1233"/>
      <c r="BY15" s="1233"/>
      <c r="BZ15" s="1233"/>
      <c r="CA15" s="1233"/>
      <c r="CB15" s="1233"/>
      <c r="CC15" s="1233"/>
      <c r="CD15" s="1233"/>
      <c r="CE15" s="1233"/>
      <c r="CF15" s="1233"/>
      <c r="CG15" s="1233"/>
      <c r="CH15" s="1233"/>
      <c r="CI15" s="1233"/>
      <c r="CJ15" s="1233"/>
      <c r="CK15" s="1233"/>
      <c r="CL15" s="1233"/>
      <c r="CM15" s="1233"/>
      <c r="CN15" s="1233"/>
      <c r="CO15" s="1233"/>
      <c r="CP15" s="1233"/>
      <c r="CQ15" s="1233"/>
      <c r="CR15" s="1233"/>
      <c r="CS15" s="1233"/>
      <c r="CT15" s="1233"/>
      <c r="CU15" s="1233"/>
      <c r="CV15" s="1233"/>
      <c r="CW15" s="1233"/>
      <c r="CX15" s="1233"/>
      <c r="CY15" s="1233"/>
      <c r="CZ15" s="1233"/>
      <c r="DA15" s="1233"/>
      <c r="DB15" s="1233"/>
      <c r="DC15" s="1233"/>
      <c r="DD15" s="1233"/>
      <c r="DE15" s="1233"/>
      <c r="DF15" s="1233"/>
      <c r="DG15" s="1233"/>
      <c r="DH15" s="1233"/>
      <c r="DI15" s="1233"/>
      <c r="DJ15" s="1233"/>
      <c r="DK15" s="1233"/>
      <c r="DL15" s="1233"/>
      <c r="DM15" s="1233"/>
      <c r="DN15" s="1233"/>
      <c r="DO15" s="1233"/>
      <c r="DP15" s="1233"/>
      <c r="DQ15" s="1233"/>
      <c r="DR15" s="1233"/>
      <c r="DS15" s="1233"/>
      <c r="DT15" s="1233"/>
      <c r="DU15" s="1233"/>
      <c r="DV15" s="1233"/>
      <c r="DW15" s="1233"/>
      <c r="DX15" s="1233"/>
      <c r="DY15" s="1233"/>
      <c r="DZ15" s="1233"/>
      <c r="EA15" s="1233"/>
      <c r="EB15" s="1233"/>
      <c r="EC15" s="1233"/>
      <c r="ED15" s="1233"/>
      <c r="EE15" s="1233"/>
      <c r="EF15" s="1233"/>
      <c r="EG15" s="1233"/>
      <c r="EH15" s="1233"/>
      <c r="EI15" s="1233"/>
      <c r="EJ15" s="1233"/>
      <c r="EK15" s="1233"/>
      <c r="EL15" s="1233"/>
      <c r="EM15" s="1233"/>
      <c r="EN15" s="1233"/>
      <c r="EO15" s="1233"/>
      <c r="EP15" s="1233"/>
      <c r="EQ15" s="1233"/>
      <c r="ER15" s="1233"/>
      <c r="ES15" s="1233"/>
      <c r="ET15" s="1233"/>
      <c r="EU15" s="1233"/>
      <c r="EV15" s="1233"/>
      <c r="EW15" s="1233"/>
      <c r="EX15" s="1233"/>
      <c r="EY15" s="1233"/>
      <c r="EZ15" s="1233"/>
      <c r="FA15" s="1233"/>
      <c r="FB15" s="1233"/>
      <c r="FC15" s="1233"/>
      <c r="FD15" s="1233"/>
      <c r="FE15" s="1233"/>
      <c r="FF15" s="1233"/>
      <c r="FG15" s="1233"/>
      <c r="FH15" s="1233"/>
      <c r="FI15" s="1233"/>
      <c r="FJ15" s="1233"/>
      <c r="FK15" s="1233"/>
      <c r="FL15" s="1233"/>
      <c r="FM15" s="1233"/>
      <c r="FN15" s="1233"/>
      <c r="FO15" s="1233"/>
      <c r="FP15" s="1233"/>
      <c r="FQ15" s="1233"/>
      <c r="FR15" s="1233"/>
      <c r="FS15" s="1233"/>
      <c r="FT15" s="1233"/>
      <c r="FU15" s="1233"/>
      <c r="FV15" s="1233"/>
      <c r="FW15" s="1233"/>
      <c r="FX15" s="1233"/>
      <c r="FY15" s="1233"/>
      <c r="FZ15" s="1233"/>
      <c r="GA15" s="1233"/>
      <c r="GB15" s="1233"/>
      <c r="GC15" s="1233"/>
      <c r="GD15" s="1233"/>
      <c r="GE15" s="1233"/>
      <c r="GF15" s="1233"/>
      <c r="GG15" s="1233"/>
      <c r="GH15" s="1233"/>
      <c r="GI15" s="1233"/>
      <c r="GJ15" s="1233"/>
      <c r="GK15" s="1233"/>
      <c r="GL15" s="1233"/>
      <c r="GM15" s="1233"/>
      <c r="GN15" s="1233"/>
      <c r="GO15" s="1233"/>
      <c r="GP15" s="1233"/>
      <c r="GQ15" s="1233"/>
      <c r="GR15" s="1233"/>
      <c r="GS15" s="1233"/>
      <c r="GT15" s="1233"/>
      <c r="GU15" s="1233"/>
      <c r="GV15" s="1233"/>
      <c r="GW15" s="1233"/>
      <c r="GX15" s="1233"/>
    </row>
    <row r="16" spans="1:206" ht="14.1" customHeight="1" x14ac:dyDescent="0.25">
      <c r="A16" s="1251">
        <v>2003</v>
      </c>
      <c r="B16" s="1252">
        <v>4417</v>
      </c>
      <c r="C16" s="1252">
        <v>64</v>
      </c>
      <c r="D16" s="1252">
        <v>359</v>
      </c>
      <c r="E16" s="1252">
        <v>188</v>
      </c>
      <c r="F16" s="1252">
        <v>258</v>
      </c>
      <c r="G16" s="1252">
        <v>16</v>
      </c>
      <c r="H16" s="1252">
        <v>726</v>
      </c>
      <c r="I16" s="1252">
        <v>8</v>
      </c>
      <c r="J16" s="1252">
        <v>356</v>
      </c>
      <c r="K16" s="1252">
        <v>2442</v>
      </c>
      <c r="L16" s="1236"/>
      <c r="M16" s="1236"/>
      <c r="N16" s="1236"/>
      <c r="O16" s="1236"/>
      <c r="P16" s="1236"/>
      <c r="Q16" s="1236"/>
      <c r="R16" s="1236"/>
      <c r="S16" s="1236"/>
      <c r="T16" s="1236"/>
      <c r="U16" s="1236"/>
      <c r="V16" s="1236"/>
      <c r="W16" s="1236"/>
      <c r="X16" s="1236"/>
      <c r="Y16" s="1236"/>
      <c r="Z16" s="1236"/>
      <c r="AA16" s="1236"/>
      <c r="AB16" s="1236"/>
      <c r="AC16" s="1236"/>
      <c r="AD16" s="1236"/>
      <c r="AE16" s="1236"/>
      <c r="AF16" s="1236"/>
      <c r="AG16" s="1236"/>
      <c r="AH16" s="1236"/>
      <c r="AI16" s="1236"/>
      <c r="AJ16" s="1236"/>
      <c r="AK16" s="1236"/>
      <c r="AL16" s="1236"/>
      <c r="AM16" s="1236"/>
      <c r="AN16" s="1236"/>
      <c r="AO16" s="1236"/>
      <c r="AP16" s="1236"/>
      <c r="AQ16" s="1236"/>
      <c r="AR16" s="1236"/>
      <c r="AS16" s="1236"/>
      <c r="AT16" s="1236"/>
      <c r="AU16" s="1236"/>
      <c r="AV16" s="1236"/>
      <c r="AW16" s="1236"/>
      <c r="AX16" s="1236"/>
      <c r="AY16" s="1236"/>
      <c r="AZ16" s="1236"/>
      <c r="BA16" s="1236"/>
      <c r="BB16" s="1236"/>
      <c r="BC16" s="1236"/>
      <c r="BD16" s="1236"/>
      <c r="BE16" s="1236"/>
      <c r="BF16" s="1236"/>
      <c r="BG16" s="1236"/>
      <c r="BH16" s="1236"/>
      <c r="BI16" s="1236"/>
      <c r="BJ16" s="1236"/>
      <c r="BK16" s="1236"/>
      <c r="BL16" s="1236"/>
      <c r="BM16" s="1236"/>
      <c r="BN16" s="1236"/>
      <c r="BO16" s="1236"/>
      <c r="BP16" s="1236"/>
      <c r="BQ16" s="1236"/>
      <c r="BR16" s="1236"/>
      <c r="BS16" s="1236"/>
      <c r="BT16" s="1236"/>
      <c r="BU16" s="1236"/>
      <c r="BV16" s="1236"/>
      <c r="BW16" s="1236"/>
      <c r="BX16" s="1236"/>
      <c r="BY16" s="1236"/>
      <c r="BZ16" s="1236"/>
      <c r="CA16" s="1236"/>
      <c r="CB16" s="1236"/>
      <c r="CC16" s="1236"/>
      <c r="CD16" s="1236"/>
      <c r="CE16" s="1236"/>
      <c r="CF16" s="1236"/>
      <c r="CG16" s="1236"/>
      <c r="CH16" s="1236"/>
      <c r="CI16" s="1236"/>
      <c r="CJ16" s="1236"/>
      <c r="CK16" s="1236"/>
      <c r="CL16" s="1236"/>
      <c r="CM16" s="1236"/>
      <c r="CN16" s="1236"/>
      <c r="CO16" s="1236"/>
      <c r="CP16" s="1236"/>
      <c r="CQ16" s="1236"/>
      <c r="CR16" s="1236"/>
      <c r="CS16" s="1236"/>
      <c r="CT16" s="1236"/>
      <c r="CU16" s="1236"/>
      <c r="CV16" s="1236"/>
      <c r="CW16" s="1236"/>
      <c r="CX16" s="1236"/>
      <c r="CY16" s="1236"/>
      <c r="CZ16" s="1236"/>
      <c r="DA16" s="1236"/>
      <c r="DB16" s="1236"/>
      <c r="DC16" s="1236"/>
      <c r="DD16" s="1236"/>
      <c r="DE16" s="1236"/>
      <c r="DF16" s="1236"/>
      <c r="DG16" s="1236"/>
      <c r="DH16" s="1236"/>
      <c r="DI16" s="1236"/>
      <c r="DJ16" s="1236"/>
      <c r="DK16" s="1236"/>
      <c r="DL16" s="1236"/>
      <c r="DM16" s="1236"/>
      <c r="DN16" s="1236"/>
      <c r="DO16" s="1236"/>
      <c r="DP16" s="1236"/>
      <c r="DQ16" s="1236"/>
      <c r="DR16" s="1236"/>
      <c r="DS16" s="1236"/>
      <c r="DT16" s="1236"/>
      <c r="DU16" s="1236"/>
      <c r="DV16" s="1236"/>
      <c r="DW16" s="1236"/>
      <c r="DX16" s="1236"/>
      <c r="DY16" s="1236"/>
      <c r="DZ16" s="1236"/>
      <c r="EA16" s="1236"/>
      <c r="EB16" s="1236"/>
      <c r="EC16" s="1236"/>
      <c r="ED16" s="1236"/>
      <c r="EE16" s="1236"/>
      <c r="EF16" s="1236"/>
      <c r="EG16" s="1236"/>
      <c r="EH16" s="1236"/>
      <c r="EI16" s="1236"/>
      <c r="EJ16" s="1236"/>
      <c r="EK16" s="1236"/>
      <c r="EL16" s="1236"/>
      <c r="EM16" s="1236"/>
      <c r="EN16" s="1236"/>
      <c r="EO16" s="1236"/>
      <c r="EP16" s="1236"/>
      <c r="EQ16" s="1236"/>
      <c r="ER16" s="1236"/>
      <c r="ES16" s="1236"/>
      <c r="ET16" s="1236"/>
      <c r="EU16" s="1236"/>
      <c r="EV16" s="1236"/>
      <c r="EW16" s="1236"/>
      <c r="EX16" s="1236"/>
      <c r="EY16" s="1236"/>
      <c r="EZ16" s="1236"/>
      <c r="FA16" s="1236"/>
      <c r="FB16" s="1236"/>
      <c r="FC16" s="1236"/>
      <c r="FD16" s="1236"/>
      <c r="FE16" s="1236"/>
      <c r="FF16" s="1236"/>
      <c r="FG16" s="1236"/>
      <c r="FH16" s="1236"/>
      <c r="FI16" s="1236"/>
      <c r="FJ16" s="1236"/>
      <c r="FK16" s="1236"/>
      <c r="FL16" s="1236"/>
      <c r="FM16" s="1236"/>
      <c r="FN16" s="1236"/>
      <c r="FO16" s="1236"/>
      <c r="FP16" s="1236"/>
      <c r="FQ16" s="1236"/>
      <c r="FR16" s="1236"/>
      <c r="FS16" s="1236"/>
      <c r="FT16" s="1236"/>
      <c r="FU16" s="1236"/>
      <c r="FV16" s="1236"/>
      <c r="FW16" s="1236"/>
      <c r="FX16" s="1236"/>
      <c r="FY16" s="1236"/>
      <c r="FZ16" s="1236"/>
      <c r="GA16" s="1236"/>
      <c r="GB16" s="1236"/>
      <c r="GC16" s="1236"/>
      <c r="GD16" s="1236"/>
      <c r="GE16" s="1236"/>
      <c r="GF16" s="1236"/>
      <c r="GG16" s="1236"/>
      <c r="GH16" s="1236"/>
      <c r="GI16" s="1236"/>
      <c r="GJ16" s="1236"/>
      <c r="GK16" s="1236"/>
      <c r="GL16" s="1236"/>
      <c r="GM16" s="1236"/>
      <c r="GN16" s="1236"/>
      <c r="GO16" s="1236"/>
      <c r="GP16" s="1236"/>
      <c r="GQ16" s="1236"/>
      <c r="GR16" s="1236"/>
      <c r="GS16" s="1236"/>
      <c r="GT16" s="1236"/>
      <c r="GU16" s="1236"/>
      <c r="GV16" s="1236"/>
      <c r="GW16" s="1236"/>
      <c r="GX16" s="1236"/>
    </row>
    <row r="17" spans="1:206" ht="14.1" customHeight="1" x14ac:dyDescent="0.25">
      <c r="A17" s="1251">
        <v>2004</v>
      </c>
      <c r="B17" s="1241">
        <v>5944</v>
      </c>
      <c r="C17" s="1241">
        <v>435</v>
      </c>
      <c r="D17" s="1241">
        <v>140</v>
      </c>
      <c r="E17" s="1241">
        <v>560</v>
      </c>
      <c r="F17" s="1241">
        <v>252</v>
      </c>
      <c r="G17" s="1241">
        <v>25</v>
      </c>
      <c r="H17" s="1241">
        <v>1481</v>
      </c>
      <c r="I17" s="1241">
        <v>9</v>
      </c>
      <c r="J17" s="1241">
        <v>387</v>
      </c>
      <c r="K17" s="1241">
        <v>2655</v>
      </c>
      <c r="L17" s="1236"/>
      <c r="M17" s="1236"/>
      <c r="N17" s="1236"/>
      <c r="O17" s="1236"/>
      <c r="P17" s="1236"/>
      <c r="Q17" s="1236"/>
      <c r="R17" s="1236"/>
      <c r="S17" s="1236"/>
      <c r="T17" s="1236"/>
      <c r="U17" s="1236"/>
      <c r="V17" s="1236"/>
      <c r="W17" s="1236"/>
      <c r="X17" s="1236"/>
      <c r="Y17" s="1236"/>
      <c r="Z17" s="1236"/>
      <c r="AA17" s="1236"/>
      <c r="AB17" s="1236"/>
      <c r="AC17" s="1236"/>
      <c r="AD17" s="1236"/>
      <c r="AE17" s="1236"/>
      <c r="AF17" s="1236"/>
      <c r="AG17" s="1236"/>
      <c r="AH17" s="1236"/>
      <c r="AI17" s="1236"/>
      <c r="AJ17" s="1236"/>
      <c r="AK17" s="1236"/>
      <c r="AL17" s="1236"/>
      <c r="AM17" s="1236"/>
      <c r="AN17" s="1236"/>
      <c r="AO17" s="1236"/>
      <c r="AP17" s="1236"/>
      <c r="AQ17" s="1236"/>
      <c r="AR17" s="1236"/>
      <c r="AS17" s="1236"/>
      <c r="AT17" s="1236"/>
      <c r="AU17" s="1236"/>
      <c r="AV17" s="1236"/>
      <c r="AW17" s="1236"/>
      <c r="AX17" s="1236"/>
      <c r="AY17" s="1236"/>
      <c r="AZ17" s="1236"/>
      <c r="BA17" s="1236"/>
      <c r="BB17" s="1236"/>
      <c r="BC17" s="1236"/>
      <c r="BD17" s="1236"/>
      <c r="BE17" s="1236"/>
      <c r="BF17" s="1236"/>
      <c r="BG17" s="1236"/>
      <c r="BH17" s="1236"/>
      <c r="BI17" s="1236"/>
      <c r="BJ17" s="1236"/>
      <c r="BK17" s="1236"/>
      <c r="BL17" s="1236"/>
      <c r="BM17" s="1236"/>
      <c r="BN17" s="1236"/>
      <c r="BO17" s="1236"/>
      <c r="BP17" s="1236"/>
      <c r="BQ17" s="1236"/>
      <c r="BR17" s="1236"/>
      <c r="BS17" s="1236"/>
      <c r="BT17" s="1236"/>
      <c r="BU17" s="1236"/>
      <c r="BV17" s="1236"/>
      <c r="BW17" s="1236"/>
      <c r="BX17" s="1236"/>
      <c r="BY17" s="1236"/>
      <c r="BZ17" s="1236"/>
      <c r="CA17" s="1236"/>
      <c r="CB17" s="1236"/>
      <c r="CC17" s="1236"/>
      <c r="CD17" s="1236"/>
      <c r="CE17" s="1236"/>
      <c r="CF17" s="1236"/>
      <c r="CG17" s="1236"/>
      <c r="CH17" s="1236"/>
      <c r="CI17" s="1236"/>
      <c r="CJ17" s="1236"/>
      <c r="CK17" s="1236"/>
      <c r="CL17" s="1236"/>
      <c r="CM17" s="1236"/>
      <c r="CN17" s="1236"/>
      <c r="CO17" s="1236"/>
      <c r="CP17" s="1236"/>
      <c r="CQ17" s="1236"/>
      <c r="CR17" s="1236"/>
      <c r="CS17" s="1236"/>
      <c r="CT17" s="1236"/>
      <c r="CU17" s="1236"/>
      <c r="CV17" s="1236"/>
      <c r="CW17" s="1236"/>
      <c r="CX17" s="1236"/>
      <c r="CY17" s="1236"/>
      <c r="CZ17" s="1236"/>
      <c r="DA17" s="1236"/>
      <c r="DB17" s="1236"/>
      <c r="DC17" s="1236"/>
      <c r="DD17" s="1236"/>
      <c r="DE17" s="1236"/>
      <c r="DF17" s="1236"/>
      <c r="DG17" s="1236"/>
      <c r="DH17" s="1236"/>
      <c r="DI17" s="1236"/>
      <c r="DJ17" s="1236"/>
      <c r="DK17" s="1236"/>
      <c r="DL17" s="1236"/>
      <c r="DM17" s="1236"/>
      <c r="DN17" s="1236"/>
      <c r="DO17" s="1236"/>
      <c r="DP17" s="1236"/>
      <c r="DQ17" s="1236"/>
      <c r="DR17" s="1236"/>
      <c r="DS17" s="1236"/>
      <c r="DT17" s="1236"/>
      <c r="DU17" s="1236"/>
      <c r="DV17" s="1236"/>
      <c r="DW17" s="1236"/>
      <c r="DX17" s="1236"/>
      <c r="DY17" s="1236"/>
      <c r="DZ17" s="1236"/>
      <c r="EA17" s="1236"/>
      <c r="EB17" s="1236"/>
      <c r="EC17" s="1236"/>
      <c r="ED17" s="1236"/>
      <c r="EE17" s="1236"/>
      <c r="EF17" s="1236"/>
      <c r="EG17" s="1236"/>
      <c r="EH17" s="1236"/>
      <c r="EI17" s="1236"/>
      <c r="EJ17" s="1236"/>
      <c r="EK17" s="1236"/>
      <c r="EL17" s="1236"/>
      <c r="EM17" s="1236"/>
      <c r="EN17" s="1236"/>
      <c r="EO17" s="1236"/>
      <c r="EP17" s="1236"/>
      <c r="EQ17" s="1236"/>
      <c r="ER17" s="1236"/>
      <c r="ES17" s="1236"/>
      <c r="ET17" s="1236"/>
      <c r="EU17" s="1236"/>
      <c r="EV17" s="1236"/>
      <c r="EW17" s="1236"/>
      <c r="EX17" s="1236"/>
      <c r="EY17" s="1236"/>
      <c r="EZ17" s="1236"/>
      <c r="FA17" s="1236"/>
      <c r="FB17" s="1236"/>
      <c r="FC17" s="1236"/>
      <c r="FD17" s="1236"/>
      <c r="FE17" s="1236"/>
      <c r="FF17" s="1236"/>
      <c r="FG17" s="1236"/>
      <c r="FH17" s="1236"/>
      <c r="FI17" s="1236"/>
      <c r="FJ17" s="1236"/>
      <c r="FK17" s="1236"/>
      <c r="FL17" s="1236"/>
      <c r="FM17" s="1236"/>
      <c r="FN17" s="1236"/>
      <c r="FO17" s="1236"/>
      <c r="FP17" s="1236"/>
      <c r="FQ17" s="1236"/>
      <c r="FR17" s="1236"/>
      <c r="FS17" s="1236"/>
      <c r="FT17" s="1236"/>
      <c r="FU17" s="1236"/>
      <c r="FV17" s="1236"/>
      <c r="FW17" s="1236"/>
      <c r="FX17" s="1236"/>
      <c r="FY17" s="1236"/>
      <c r="FZ17" s="1236"/>
      <c r="GA17" s="1236"/>
      <c r="GB17" s="1236"/>
      <c r="GC17" s="1236"/>
      <c r="GD17" s="1236"/>
      <c r="GE17" s="1236"/>
      <c r="GF17" s="1236"/>
      <c r="GG17" s="1236"/>
      <c r="GH17" s="1236"/>
      <c r="GI17" s="1236"/>
      <c r="GJ17" s="1236"/>
      <c r="GK17" s="1236"/>
      <c r="GL17" s="1236"/>
      <c r="GM17" s="1236"/>
      <c r="GN17" s="1236"/>
      <c r="GO17" s="1236"/>
      <c r="GP17" s="1236"/>
      <c r="GQ17" s="1236"/>
      <c r="GR17" s="1236"/>
      <c r="GS17" s="1236"/>
      <c r="GT17" s="1236"/>
      <c r="GU17" s="1236"/>
      <c r="GV17" s="1236"/>
      <c r="GW17" s="1236"/>
      <c r="GX17" s="1236"/>
    </row>
    <row r="18" spans="1:206" ht="14.1" customHeight="1" x14ac:dyDescent="0.25">
      <c r="A18" s="1251">
        <v>2005</v>
      </c>
      <c r="B18" s="1241">
        <v>4583</v>
      </c>
      <c r="C18" s="1241">
        <v>191</v>
      </c>
      <c r="D18" s="1241">
        <v>78</v>
      </c>
      <c r="E18" s="1241">
        <v>230</v>
      </c>
      <c r="F18" s="1241">
        <v>233</v>
      </c>
      <c r="G18" s="1241">
        <v>6</v>
      </c>
      <c r="H18" s="1241">
        <v>1284</v>
      </c>
      <c r="I18" s="1241">
        <v>21</v>
      </c>
      <c r="J18" s="1241">
        <v>232</v>
      </c>
      <c r="K18" s="1241">
        <v>2308</v>
      </c>
      <c r="L18" s="1237"/>
      <c r="M18" s="1236"/>
      <c r="N18" s="1236"/>
      <c r="O18" s="1236"/>
      <c r="P18" s="1236"/>
      <c r="Q18" s="1236"/>
      <c r="R18" s="1236"/>
      <c r="S18" s="1236"/>
      <c r="T18" s="1236"/>
      <c r="U18" s="1236"/>
      <c r="V18" s="1236"/>
      <c r="W18" s="1236"/>
      <c r="X18" s="1236"/>
      <c r="Y18" s="1236"/>
      <c r="Z18" s="1236"/>
      <c r="AA18" s="1236"/>
      <c r="AB18" s="1236"/>
      <c r="AC18" s="1236"/>
      <c r="AD18" s="1236"/>
      <c r="AE18" s="1236"/>
      <c r="AF18" s="1236"/>
      <c r="AG18" s="1236"/>
      <c r="AH18" s="1236"/>
      <c r="AI18" s="1236"/>
      <c r="AJ18" s="1236"/>
      <c r="AK18" s="1236"/>
      <c r="AL18" s="1236"/>
      <c r="AM18" s="1236"/>
      <c r="AN18" s="1236"/>
      <c r="AO18" s="1236"/>
      <c r="AP18" s="1236"/>
      <c r="AQ18" s="1236"/>
      <c r="AR18" s="1236"/>
      <c r="AS18" s="1236"/>
      <c r="AT18" s="1236"/>
      <c r="AU18" s="1236"/>
      <c r="AV18" s="1236"/>
      <c r="AW18" s="1236"/>
      <c r="AX18" s="1236"/>
      <c r="AY18" s="1236"/>
      <c r="AZ18" s="1236"/>
      <c r="BA18" s="1236"/>
      <c r="BB18" s="1236"/>
      <c r="BC18" s="1236"/>
      <c r="BD18" s="1236"/>
      <c r="BE18" s="1236"/>
      <c r="BF18" s="1236"/>
      <c r="BG18" s="1236"/>
      <c r="BH18" s="1236"/>
      <c r="BI18" s="1236"/>
      <c r="BJ18" s="1236"/>
      <c r="BK18" s="1236"/>
      <c r="BL18" s="1236"/>
      <c r="BM18" s="1236"/>
      <c r="BN18" s="1236"/>
      <c r="BO18" s="1236"/>
      <c r="BP18" s="1236"/>
      <c r="BQ18" s="1236"/>
      <c r="BR18" s="1236"/>
      <c r="BS18" s="1236"/>
      <c r="BT18" s="1236"/>
      <c r="BU18" s="1236"/>
      <c r="BV18" s="1236"/>
      <c r="BW18" s="1236"/>
      <c r="BX18" s="1236"/>
      <c r="BY18" s="1236"/>
      <c r="BZ18" s="1236"/>
      <c r="CA18" s="1236"/>
      <c r="CB18" s="1236"/>
      <c r="CC18" s="1236"/>
      <c r="CD18" s="1236"/>
      <c r="CE18" s="1236"/>
      <c r="CF18" s="1236"/>
      <c r="CG18" s="1236"/>
      <c r="CH18" s="1236"/>
      <c r="CI18" s="1236"/>
      <c r="CJ18" s="1236"/>
      <c r="CK18" s="1236"/>
      <c r="CL18" s="1236"/>
      <c r="CM18" s="1236"/>
      <c r="CN18" s="1236"/>
      <c r="CO18" s="1236"/>
      <c r="CP18" s="1236"/>
      <c r="CQ18" s="1236"/>
      <c r="CR18" s="1236"/>
      <c r="CS18" s="1236"/>
      <c r="CT18" s="1236"/>
      <c r="CU18" s="1236"/>
      <c r="CV18" s="1236"/>
      <c r="CW18" s="1236"/>
      <c r="CX18" s="1236"/>
      <c r="CY18" s="1236"/>
      <c r="CZ18" s="1236"/>
      <c r="DA18" s="1236"/>
      <c r="DB18" s="1236"/>
      <c r="DC18" s="1236"/>
      <c r="DD18" s="1236"/>
      <c r="DE18" s="1236"/>
      <c r="DF18" s="1236"/>
      <c r="DG18" s="1236"/>
      <c r="DH18" s="1236"/>
      <c r="DI18" s="1236"/>
      <c r="DJ18" s="1236"/>
      <c r="DK18" s="1236"/>
      <c r="DL18" s="1236"/>
      <c r="DM18" s="1236"/>
      <c r="DN18" s="1236"/>
      <c r="DO18" s="1236"/>
      <c r="DP18" s="1236"/>
      <c r="DQ18" s="1236"/>
      <c r="DR18" s="1236"/>
      <c r="DS18" s="1236"/>
      <c r="DT18" s="1236"/>
      <c r="DU18" s="1236"/>
      <c r="DV18" s="1236"/>
      <c r="DW18" s="1236"/>
      <c r="DX18" s="1236"/>
      <c r="DY18" s="1236"/>
      <c r="DZ18" s="1236"/>
      <c r="EA18" s="1236"/>
      <c r="EB18" s="1236"/>
      <c r="EC18" s="1236"/>
      <c r="ED18" s="1236"/>
      <c r="EE18" s="1236"/>
      <c r="EF18" s="1236"/>
      <c r="EG18" s="1236"/>
      <c r="EH18" s="1236"/>
      <c r="EI18" s="1236"/>
      <c r="EJ18" s="1236"/>
      <c r="EK18" s="1236"/>
      <c r="EL18" s="1236"/>
      <c r="EM18" s="1236"/>
      <c r="EN18" s="1236"/>
      <c r="EO18" s="1236"/>
      <c r="EP18" s="1236"/>
      <c r="EQ18" s="1236"/>
      <c r="ER18" s="1236"/>
      <c r="ES18" s="1236"/>
      <c r="ET18" s="1236"/>
      <c r="EU18" s="1236"/>
      <c r="EV18" s="1236"/>
      <c r="EW18" s="1236"/>
      <c r="EX18" s="1236"/>
      <c r="EY18" s="1236"/>
      <c r="EZ18" s="1236"/>
      <c r="FA18" s="1236"/>
      <c r="FB18" s="1236"/>
      <c r="FC18" s="1236"/>
      <c r="FD18" s="1236"/>
      <c r="FE18" s="1236"/>
      <c r="FF18" s="1236"/>
      <c r="FG18" s="1236"/>
      <c r="FH18" s="1236"/>
      <c r="FI18" s="1236"/>
      <c r="FJ18" s="1236"/>
      <c r="FK18" s="1236"/>
      <c r="FL18" s="1236"/>
      <c r="FM18" s="1236"/>
      <c r="FN18" s="1236"/>
      <c r="FO18" s="1236"/>
      <c r="FP18" s="1236"/>
      <c r="FQ18" s="1236"/>
      <c r="FR18" s="1236"/>
      <c r="FS18" s="1236"/>
      <c r="FT18" s="1236"/>
      <c r="FU18" s="1236"/>
      <c r="FV18" s="1236"/>
      <c r="FW18" s="1236"/>
      <c r="FX18" s="1236"/>
      <c r="FY18" s="1236"/>
      <c r="FZ18" s="1236"/>
      <c r="GA18" s="1236"/>
      <c r="GB18" s="1236"/>
      <c r="GC18" s="1236"/>
      <c r="GD18" s="1236"/>
      <c r="GE18" s="1236"/>
      <c r="GF18" s="1236"/>
      <c r="GG18" s="1236"/>
      <c r="GH18" s="1236"/>
      <c r="GI18" s="1236"/>
      <c r="GJ18" s="1236"/>
      <c r="GK18" s="1236"/>
      <c r="GL18" s="1236"/>
      <c r="GM18" s="1236"/>
      <c r="GN18" s="1236"/>
      <c r="GO18" s="1236"/>
      <c r="GP18" s="1236"/>
      <c r="GQ18" s="1236"/>
      <c r="GR18" s="1236"/>
      <c r="GS18" s="1236"/>
      <c r="GT18" s="1236"/>
      <c r="GU18" s="1236"/>
      <c r="GV18" s="1236"/>
      <c r="GW18" s="1236"/>
      <c r="GX18" s="1236"/>
    </row>
    <row r="19" spans="1:206" s="771" customFormat="1" ht="14.1" customHeight="1" x14ac:dyDescent="0.25">
      <c r="A19" s="1250">
        <v>2006</v>
      </c>
      <c r="B19" s="1249">
        <v>5268</v>
      </c>
      <c r="C19" s="1249">
        <v>231</v>
      </c>
      <c r="D19" s="1249">
        <v>119</v>
      </c>
      <c r="E19" s="1249">
        <v>312</v>
      </c>
      <c r="F19" s="1249">
        <v>234</v>
      </c>
      <c r="G19" s="1249">
        <v>19</v>
      </c>
      <c r="H19" s="1249">
        <v>1595</v>
      </c>
      <c r="I19" s="1249">
        <v>10</v>
      </c>
      <c r="J19" s="1249">
        <v>242</v>
      </c>
      <c r="K19" s="1249">
        <v>2506</v>
      </c>
      <c r="L19" s="1248"/>
      <c r="M19" s="1247"/>
      <c r="N19" s="1247"/>
      <c r="O19" s="1247"/>
      <c r="P19" s="1247"/>
      <c r="Q19" s="1247"/>
      <c r="R19" s="1247"/>
      <c r="S19" s="1247"/>
      <c r="T19" s="1247"/>
      <c r="U19" s="1247"/>
      <c r="V19" s="1247"/>
      <c r="W19" s="1247"/>
      <c r="X19" s="1247"/>
      <c r="Y19" s="1247"/>
      <c r="Z19" s="1247"/>
      <c r="AA19" s="1247"/>
      <c r="AB19" s="1247"/>
      <c r="AC19" s="1247"/>
      <c r="AD19" s="1247"/>
      <c r="AE19" s="1247"/>
      <c r="AF19" s="1247"/>
      <c r="AG19" s="1247"/>
      <c r="AH19" s="1247"/>
      <c r="AI19" s="1247"/>
      <c r="AJ19" s="1247"/>
      <c r="AK19" s="1247"/>
      <c r="AL19" s="1247"/>
      <c r="AM19" s="1247"/>
      <c r="AN19" s="1247"/>
      <c r="AO19" s="1247"/>
      <c r="AP19" s="1247"/>
      <c r="AQ19" s="1247"/>
      <c r="AR19" s="1247"/>
      <c r="AS19" s="1247"/>
      <c r="AT19" s="1247"/>
      <c r="AU19" s="1247"/>
      <c r="AV19" s="1247"/>
      <c r="AW19" s="1247"/>
      <c r="AX19" s="1247"/>
      <c r="AY19" s="1247"/>
      <c r="AZ19" s="1247"/>
      <c r="BA19" s="1247"/>
      <c r="BB19" s="1247"/>
      <c r="BC19" s="1247"/>
      <c r="BD19" s="1247"/>
      <c r="BE19" s="1247"/>
      <c r="BF19" s="1247"/>
      <c r="BG19" s="1247"/>
      <c r="BH19" s="1247"/>
      <c r="BI19" s="1247"/>
      <c r="BJ19" s="1247"/>
      <c r="BK19" s="1247"/>
      <c r="BL19" s="1247"/>
      <c r="BM19" s="1247"/>
      <c r="BN19" s="1247"/>
      <c r="BO19" s="1247"/>
      <c r="BP19" s="1247"/>
      <c r="BQ19" s="1247"/>
      <c r="BR19" s="1247"/>
      <c r="BS19" s="1247"/>
      <c r="BT19" s="1247"/>
      <c r="BU19" s="1247"/>
      <c r="BV19" s="1247"/>
      <c r="BW19" s="1247"/>
      <c r="BX19" s="1247"/>
      <c r="BY19" s="1247"/>
      <c r="BZ19" s="1247"/>
      <c r="CA19" s="1247"/>
      <c r="CB19" s="1247"/>
      <c r="CC19" s="1247"/>
      <c r="CD19" s="1247"/>
      <c r="CE19" s="1247"/>
      <c r="CF19" s="1247"/>
      <c r="CG19" s="1247"/>
      <c r="CH19" s="1247"/>
      <c r="CI19" s="1247"/>
      <c r="CJ19" s="1247"/>
      <c r="CK19" s="1247"/>
      <c r="CL19" s="1247"/>
      <c r="CM19" s="1247"/>
      <c r="CN19" s="1247"/>
      <c r="CO19" s="1247"/>
      <c r="CP19" s="1247"/>
      <c r="CQ19" s="1247"/>
      <c r="CR19" s="1247"/>
      <c r="CS19" s="1247"/>
      <c r="CT19" s="1247"/>
      <c r="CU19" s="1247"/>
      <c r="CV19" s="1247"/>
      <c r="CW19" s="1247"/>
      <c r="CX19" s="1247"/>
      <c r="CY19" s="1247"/>
      <c r="CZ19" s="1247"/>
      <c r="DA19" s="1247"/>
      <c r="DB19" s="1247"/>
      <c r="DC19" s="1247"/>
      <c r="DD19" s="1247"/>
      <c r="DE19" s="1247"/>
      <c r="DF19" s="1247"/>
      <c r="DG19" s="1247"/>
      <c r="DH19" s="1247"/>
      <c r="DI19" s="1247"/>
      <c r="DJ19" s="1247"/>
      <c r="DK19" s="1247"/>
      <c r="DL19" s="1247"/>
      <c r="DM19" s="1247"/>
      <c r="DN19" s="1247"/>
      <c r="DO19" s="1247"/>
      <c r="DP19" s="1247"/>
      <c r="DQ19" s="1247"/>
      <c r="DR19" s="1247"/>
      <c r="DS19" s="1247"/>
      <c r="DT19" s="1247"/>
      <c r="DU19" s="1247"/>
      <c r="DV19" s="1247"/>
      <c r="DW19" s="1247"/>
      <c r="DX19" s="1247"/>
      <c r="DY19" s="1247"/>
      <c r="DZ19" s="1247"/>
      <c r="EA19" s="1247"/>
      <c r="EB19" s="1247"/>
      <c r="EC19" s="1247"/>
      <c r="ED19" s="1247"/>
      <c r="EE19" s="1247"/>
      <c r="EF19" s="1247"/>
      <c r="EG19" s="1247"/>
      <c r="EH19" s="1247"/>
      <c r="EI19" s="1247"/>
      <c r="EJ19" s="1247"/>
      <c r="EK19" s="1247"/>
      <c r="EL19" s="1247"/>
      <c r="EM19" s="1247"/>
      <c r="EN19" s="1247"/>
      <c r="EO19" s="1247"/>
      <c r="EP19" s="1247"/>
      <c r="EQ19" s="1247"/>
      <c r="ER19" s="1247"/>
      <c r="ES19" s="1247"/>
      <c r="ET19" s="1247"/>
      <c r="EU19" s="1247"/>
      <c r="EV19" s="1247"/>
      <c r="EW19" s="1247"/>
      <c r="EX19" s="1247"/>
      <c r="EY19" s="1247"/>
      <c r="EZ19" s="1247"/>
      <c r="FA19" s="1247"/>
      <c r="FB19" s="1247"/>
      <c r="FC19" s="1247"/>
      <c r="FD19" s="1247"/>
      <c r="FE19" s="1247"/>
      <c r="FF19" s="1247"/>
      <c r="FG19" s="1247"/>
      <c r="FH19" s="1247"/>
      <c r="FI19" s="1247"/>
      <c r="FJ19" s="1247"/>
      <c r="FK19" s="1247"/>
      <c r="FL19" s="1247"/>
      <c r="FM19" s="1247"/>
      <c r="FN19" s="1247"/>
      <c r="FO19" s="1247"/>
      <c r="FP19" s="1247"/>
      <c r="FQ19" s="1247"/>
      <c r="FR19" s="1247"/>
      <c r="FS19" s="1247"/>
      <c r="FT19" s="1247"/>
      <c r="FU19" s="1247"/>
      <c r="FV19" s="1247"/>
      <c r="FW19" s="1247"/>
      <c r="FX19" s="1247"/>
      <c r="FY19" s="1247"/>
      <c r="FZ19" s="1247"/>
      <c r="GA19" s="1247"/>
      <c r="GB19" s="1247"/>
      <c r="GC19" s="1247"/>
      <c r="GD19" s="1247"/>
      <c r="GE19" s="1247"/>
      <c r="GF19" s="1247"/>
      <c r="GG19" s="1247"/>
      <c r="GH19" s="1247"/>
      <c r="GI19" s="1247"/>
      <c r="GJ19" s="1247"/>
      <c r="GK19" s="1247"/>
      <c r="GL19" s="1247"/>
      <c r="GM19" s="1247"/>
      <c r="GN19" s="1247"/>
      <c r="GO19" s="1247"/>
      <c r="GP19" s="1247"/>
      <c r="GQ19" s="1247"/>
      <c r="GR19" s="1247"/>
      <c r="GS19" s="1247"/>
      <c r="GT19" s="1247"/>
      <c r="GU19" s="1247"/>
      <c r="GV19" s="1247"/>
      <c r="GW19" s="1247"/>
      <c r="GX19" s="1247"/>
    </row>
    <row r="20" spans="1:206" ht="14.1" customHeight="1" x14ac:dyDescent="0.25">
      <c r="A20" s="1246">
        <v>2007</v>
      </c>
      <c r="B20" s="1241">
        <v>8317</v>
      </c>
      <c r="C20" s="1241">
        <v>360</v>
      </c>
      <c r="D20" s="1241">
        <v>170</v>
      </c>
      <c r="E20" s="1241">
        <v>1011</v>
      </c>
      <c r="F20" s="1241">
        <v>437</v>
      </c>
      <c r="G20" s="1241">
        <v>54</v>
      </c>
      <c r="H20" s="1241">
        <v>2917</v>
      </c>
      <c r="I20" s="1241">
        <v>44</v>
      </c>
      <c r="J20" s="1241">
        <v>269</v>
      </c>
      <c r="K20" s="1241">
        <v>3055</v>
      </c>
      <c r="L20" s="1237"/>
      <c r="M20" s="1236"/>
      <c r="N20" s="1236"/>
      <c r="O20" s="1236"/>
      <c r="P20" s="1236"/>
      <c r="Q20" s="1236"/>
      <c r="R20" s="1236"/>
      <c r="S20" s="1236"/>
      <c r="T20" s="1236"/>
      <c r="U20" s="1236"/>
      <c r="V20" s="1236"/>
      <c r="W20" s="1236"/>
      <c r="X20" s="1236"/>
      <c r="Y20" s="1236"/>
      <c r="Z20" s="1236"/>
      <c r="AA20" s="1236"/>
      <c r="AB20" s="1236"/>
      <c r="AC20" s="1236"/>
      <c r="AD20" s="1236"/>
      <c r="AE20" s="1236"/>
      <c r="AF20" s="1236"/>
      <c r="AG20" s="1236"/>
      <c r="AH20" s="1236"/>
      <c r="AI20" s="1236"/>
      <c r="AJ20" s="1236"/>
      <c r="AK20" s="1236"/>
      <c r="AL20" s="1236"/>
      <c r="AM20" s="1236"/>
      <c r="AN20" s="1236"/>
      <c r="AO20" s="1236"/>
      <c r="AP20" s="1236"/>
      <c r="AQ20" s="1236"/>
      <c r="AR20" s="1236"/>
      <c r="AS20" s="1236"/>
      <c r="AT20" s="1236"/>
      <c r="AU20" s="1236"/>
      <c r="AV20" s="1236"/>
      <c r="AW20" s="1236"/>
      <c r="AX20" s="1236"/>
      <c r="AY20" s="1236"/>
      <c r="AZ20" s="1236"/>
      <c r="BA20" s="1236"/>
      <c r="BB20" s="1236"/>
      <c r="BC20" s="1236"/>
      <c r="BD20" s="1236"/>
      <c r="BE20" s="1236"/>
      <c r="BF20" s="1236"/>
      <c r="BG20" s="1236"/>
      <c r="BH20" s="1236"/>
      <c r="BI20" s="1236"/>
      <c r="BJ20" s="1236"/>
      <c r="BK20" s="1236"/>
      <c r="BL20" s="1236"/>
      <c r="BM20" s="1236"/>
      <c r="BN20" s="1236"/>
      <c r="BO20" s="1236"/>
      <c r="BP20" s="1236"/>
      <c r="BQ20" s="1236"/>
      <c r="BR20" s="1236"/>
      <c r="BS20" s="1236"/>
      <c r="BT20" s="1236"/>
      <c r="BU20" s="1236"/>
      <c r="BV20" s="1236"/>
      <c r="BW20" s="1236"/>
      <c r="BX20" s="1236"/>
      <c r="BY20" s="1236"/>
      <c r="BZ20" s="1236"/>
      <c r="CA20" s="1236"/>
      <c r="CB20" s="1236"/>
      <c r="CC20" s="1236"/>
      <c r="CD20" s="1236"/>
      <c r="CE20" s="1236"/>
      <c r="CF20" s="1236"/>
      <c r="CG20" s="1236"/>
      <c r="CH20" s="1236"/>
      <c r="CI20" s="1236"/>
      <c r="CJ20" s="1236"/>
      <c r="CK20" s="1236"/>
      <c r="CL20" s="1236"/>
      <c r="CM20" s="1236"/>
      <c r="CN20" s="1236"/>
      <c r="CO20" s="1236"/>
      <c r="CP20" s="1236"/>
      <c r="CQ20" s="1236"/>
      <c r="CR20" s="1236"/>
      <c r="CS20" s="1236"/>
      <c r="CT20" s="1236"/>
      <c r="CU20" s="1236"/>
      <c r="CV20" s="1236"/>
      <c r="CW20" s="1236"/>
      <c r="CX20" s="1236"/>
      <c r="CY20" s="1236"/>
      <c r="CZ20" s="1236"/>
      <c r="DA20" s="1236"/>
      <c r="DB20" s="1236"/>
      <c r="DC20" s="1236"/>
      <c r="DD20" s="1236"/>
      <c r="DE20" s="1236"/>
      <c r="DF20" s="1236"/>
      <c r="DG20" s="1236"/>
      <c r="DH20" s="1236"/>
      <c r="DI20" s="1236"/>
      <c r="DJ20" s="1236"/>
      <c r="DK20" s="1236"/>
      <c r="DL20" s="1236"/>
      <c r="DM20" s="1236"/>
      <c r="DN20" s="1236"/>
      <c r="DO20" s="1236"/>
      <c r="DP20" s="1236"/>
      <c r="DQ20" s="1236"/>
      <c r="DR20" s="1236"/>
      <c r="DS20" s="1236"/>
      <c r="DT20" s="1236"/>
      <c r="DU20" s="1236"/>
      <c r="DV20" s="1236"/>
      <c r="DW20" s="1236"/>
      <c r="DX20" s="1236"/>
      <c r="DY20" s="1236"/>
      <c r="DZ20" s="1236"/>
      <c r="EA20" s="1236"/>
      <c r="EB20" s="1236"/>
      <c r="EC20" s="1236"/>
      <c r="ED20" s="1236"/>
      <c r="EE20" s="1236"/>
      <c r="EF20" s="1236"/>
      <c r="EG20" s="1236"/>
      <c r="EH20" s="1236"/>
      <c r="EI20" s="1236"/>
      <c r="EJ20" s="1236"/>
      <c r="EK20" s="1236"/>
      <c r="EL20" s="1236"/>
      <c r="EM20" s="1236"/>
      <c r="EN20" s="1236"/>
      <c r="EO20" s="1236"/>
      <c r="EP20" s="1236"/>
      <c r="EQ20" s="1236"/>
      <c r="ER20" s="1236"/>
      <c r="ES20" s="1236"/>
      <c r="ET20" s="1236"/>
      <c r="EU20" s="1236"/>
      <c r="EV20" s="1236"/>
      <c r="EW20" s="1236"/>
      <c r="EX20" s="1236"/>
      <c r="EY20" s="1236"/>
      <c r="EZ20" s="1236"/>
      <c r="FA20" s="1236"/>
      <c r="FB20" s="1236"/>
      <c r="FC20" s="1236"/>
      <c r="FD20" s="1236"/>
      <c r="FE20" s="1236"/>
      <c r="FF20" s="1236"/>
      <c r="FG20" s="1236"/>
      <c r="FH20" s="1236"/>
      <c r="FI20" s="1236"/>
      <c r="FJ20" s="1236"/>
      <c r="FK20" s="1236"/>
      <c r="FL20" s="1236"/>
      <c r="FM20" s="1236"/>
      <c r="FN20" s="1236"/>
      <c r="FO20" s="1236"/>
      <c r="FP20" s="1236"/>
      <c r="FQ20" s="1236"/>
      <c r="FR20" s="1236"/>
      <c r="FS20" s="1236"/>
      <c r="FT20" s="1236"/>
      <c r="FU20" s="1236"/>
      <c r="FV20" s="1236"/>
      <c r="FW20" s="1236"/>
      <c r="FX20" s="1236"/>
      <c r="FY20" s="1236"/>
      <c r="FZ20" s="1236"/>
      <c r="GA20" s="1236"/>
      <c r="GB20" s="1236"/>
      <c r="GC20" s="1236"/>
      <c r="GD20" s="1236"/>
      <c r="GE20" s="1236"/>
      <c r="GF20" s="1236"/>
      <c r="GG20" s="1236"/>
      <c r="GH20" s="1236"/>
      <c r="GI20" s="1236"/>
      <c r="GJ20" s="1236"/>
      <c r="GK20" s="1236"/>
      <c r="GL20" s="1236"/>
      <c r="GM20" s="1236"/>
      <c r="GN20" s="1236"/>
      <c r="GO20" s="1236"/>
      <c r="GP20" s="1236"/>
      <c r="GQ20" s="1236"/>
      <c r="GR20" s="1236"/>
      <c r="GS20" s="1236"/>
      <c r="GT20" s="1236"/>
      <c r="GU20" s="1236"/>
      <c r="GV20" s="1236"/>
      <c r="GW20" s="1236"/>
      <c r="GX20" s="1236"/>
    </row>
    <row r="21" spans="1:206" ht="14.1" customHeight="1" x14ac:dyDescent="0.25">
      <c r="A21" s="618">
        <v>2008</v>
      </c>
      <c r="B21" s="1242">
        <v>14090</v>
      </c>
      <c r="C21" s="1245">
        <v>614</v>
      </c>
      <c r="D21" s="1245">
        <v>165</v>
      </c>
      <c r="E21" s="1245">
        <v>1248</v>
      </c>
      <c r="F21" s="1245">
        <v>493</v>
      </c>
      <c r="G21" s="1245">
        <v>64</v>
      </c>
      <c r="H21" s="1241">
        <v>7584</v>
      </c>
      <c r="I21" s="1245">
        <v>1</v>
      </c>
      <c r="J21" s="1245">
        <v>129</v>
      </c>
      <c r="K21" s="1245">
        <v>3792</v>
      </c>
      <c r="L21" s="1237"/>
      <c r="M21" s="1236"/>
      <c r="N21" s="1236"/>
      <c r="O21" s="1236"/>
      <c r="P21" s="1236"/>
      <c r="Q21" s="1236"/>
      <c r="R21" s="1236"/>
      <c r="S21" s="1236"/>
      <c r="T21" s="1236"/>
      <c r="U21" s="1236"/>
      <c r="V21" s="1236"/>
      <c r="W21" s="1236"/>
      <c r="X21" s="1236"/>
      <c r="Y21" s="1236"/>
      <c r="Z21" s="1236"/>
      <c r="AA21" s="1236"/>
      <c r="AB21" s="1236"/>
      <c r="AC21" s="1236"/>
      <c r="AD21" s="1236"/>
      <c r="AE21" s="1236"/>
      <c r="AF21" s="1236"/>
      <c r="AG21" s="1236"/>
      <c r="AH21" s="1236"/>
      <c r="AI21" s="1236"/>
      <c r="AJ21" s="1236"/>
      <c r="AK21" s="1236"/>
      <c r="AL21" s="1236"/>
      <c r="AM21" s="1236"/>
      <c r="AN21" s="1236"/>
      <c r="AO21" s="1236"/>
      <c r="AP21" s="1236"/>
      <c r="AQ21" s="1236"/>
      <c r="AR21" s="1236"/>
      <c r="AS21" s="1236"/>
      <c r="AT21" s="1236"/>
      <c r="AU21" s="1236"/>
      <c r="AV21" s="1236"/>
      <c r="AW21" s="1236"/>
      <c r="AX21" s="1236"/>
      <c r="AY21" s="1236"/>
      <c r="AZ21" s="1236"/>
      <c r="BA21" s="1236"/>
      <c r="BB21" s="1236"/>
      <c r="BC21" s="1236"/>
      <c r="BD21" s="1236"/>
      <c r="BE21" s="1236"/>
      <c r="BF21" s="1236"/>
      <c r="BG21" s="1236"/>
      <c r="BH21" s="1236"/>
      <c r="BI21" s="1236"/>
      <c r="BJ21" s="1236"/>
      <c r="BK21" s="1236"/>
      <c r="BL21" s="1236"/>
      <c r="BM21" s="1236"/>
      <c r="BN21" s="1236"/>
      <c r="BO21" s="1236"/>
      <c r="BP21" s="1236"/>
      <c r="BQ21" s="1236"/>
      <c r="BR21" s="1236"/>
      <c r="BS21" s="1236"/>
      <c r="BT21" s="1236"/>
      <c r="BU21" s="1236"/>
      <c r="BV21" s="1236"/>
      <c r="BW21" s="1236"/>
      <c r="BX21" s="1236"/>
      <c r="BY21" s="1236"/>
      <c r="BZ21" s="1236"/>
      <c r="CA21" s="1236"/>
      <c r="CB21" s="1236"/>
      <c r="CC21" s="1236"/>
      <c r="CD21" s="1236"/>
      <c r="CE21" s="1236"/>
      <c r="CF21" s="1236"/>
      <c r="CG21" s="1236"/>
      <c r="CH21" s="1236"/>
      <c r="CI21" s="1236"/>
      <c r="CJ21" s="1236"/>
      <c r="CK21" s="1236"/>
      <c r="CL21" s="1236"/>
      <c r="CM21" s="1236"/>
      <c r="CN21" s="1236"/>
      <c r="CO21" s="1236"/>
      <c r="CP21" s="1236"/>
      <c r="CQ21" s="1236"/>
      <c r="CR21" s="1236"/>
      <c r="CS21" s="1236"/>
      <c r="CT21" s="1236"/>
      <c r="CU21" s="1236"/>
      <c r="CV21" s="1236"/>
      <c r="CW21" s="1236"/>
      <c r="CX21" s="1236"/>
      <c r="CY21" s="1236"/>
      <c r="CZ21" s="1236"/>
      <c r="DA21" s="1236"/>
      <c r="DB21" s="1236"/>
      <c r="DC21" s="1236"/>
      <c r="DD21" s="1236"/>
      <c r="DE21" s="1236"/>
      <c r="DF21" s="1236"/>
      <c r="DG21" s="1236"/>
      <c r="DH21" s="1236"/>
      <c r="DI21" s="1236"/>
      <c r="DJ21" s="1236"/>
      <c r="DK21" s="1236"/>
      <c r="DL21" s="1236"/>
      <c r="DM21" s="1236"/>
      <c r="DN21" s="1236"/>
      <c r="DO21" s="1236"/>
      <c r="DP21" s="1236"/>
      <c r="DQ21" s="1236"/>
      <c r="DR21" s="1236"/>
      <c r="DS21" s="1236"/>
      <c r="DT21" s="1236"/>
      <c r="DU21" s="1236"/>
      <c r="DV21" s="1236"/>
      <c r="DW21" s="1236"/>
      <c r="DX21" s="1236"/>
      <c r="DY21" s="1236"/>
      <c r="DZ21" s="1236"/>
      <c r="EA21" s="1236"/>
      <c r="EB21" s="1236"/>
      <c r="EC21" s="1236"/>
      <c r="ED21" s="1236"/>
      <c r="EE21" s="1236"/>
      <c r="EF21" s="1236"/>
      <c r="EG21" s="1236"/>
      <c r="EH21" s="1236"/>
      <c r="EI21" s="1236"/>
      <c r="EJ21" s="1236"/>
      <c r="EK21" s="1236"/>
      <c r="EL21" s="1236"/>
      <c r="EM21" s="1236"/>
      <c r="EN21" s="1236"/>
      <c r="EO21" s="1236"/>
      <c r="EP21" s="1236"/>
      <c r="EQ21" s="1236"/>
      <c r="ER21" s="1236"/>
      <c r="ES21" s="1236"/>
      <c r="ET21" s="1236"/>
      <c r="EU21" s="1236"/>
      <c r="EV21" s="1236"/>
      <c r="EW21" s="1236"/>
      <c r="EX21" s="1236"/>
      <c r="EY21" s="1236"/>
      <c r="EZ21" s="1236"/>
      <c r="FA21" s="1236"/>
      <c r="FB21" s="1236"/>
      <c r="FC21" s="1236"/>
      <c r="FD21" s="1236"/>
      <c r="FE21" s="1236"/>
      <c r="FF21" s="1236"/>
      <c r="FG21" s="1236"/>
      <c r="FH21" s="1236"/>
      <c r="FI21" s="1236"/>
      <c r="FJ21" s="1236"/>
      <c r="FK21" s="1236"/>
      <c r="FL21" s="1236"/>
      <c r="FM21" s="1236"/>
      <c r="FN21" s="1236"/>
      <c r="FO21" s="1236"/>
      <c r="FP21" s="1236"/>
      <c r="FQ21" s="1236"/>
      <c r="FR21" s="1236"/>
      <c r="FS21" s="1236"/>
      <c r="FT21" s="1236"/>
      <c r="FU21" s="1236"/>
      <c r="FV21" s="1236"/>
      <c r="FW21" s="1236"/>
      <c r="FX21" s="1236"/>
      <c r="FY21" s="1236"/>
      <c r="FZ21" s="1236"/>
      <c r="GA21" s="1236"/>
      <c r="GB21" s="1236"/>
      <c r="GC21" s="1236"/>
      <c r="GD21" s="1236"/>
      <c r="GE21" s="1236"/>
      <c r="GF21" s="1236"/>
      <c r="GG21" s="1236"/>
      <c r="GH21" s="1236"/>
      <c r="GI21" s="1236"/>
      <c r="GJ21" s="1236"/>
      <c r="GK21" s="1236"/>
      <c r="GL21" s="1236"/>
      <c r="GM21" s="1236"/>
      <c r="GN21" s="1236"/>
      <c r="GO21" s="1236"/>
      <c r="GP21" s="1236"/>
      <c r="GQ21" s="1236"/>
      <c r="GR21" s="1236"/>
      <c r="GS21" s="1236"/>
      <c r="GT21" s="1236"/>
      <c r="GU21" s="1236"/>
      <c r="GV21" s="1236"/>
      <c r="GW21" s="1236"/>
      <c r="GX21" s="1236"/>
    </row>
    <row r="22" spans="1:206" ht="14.1" customHeight="1" x14ac:dyDescent="0.25">
      <c r="A22" s="618">
        <v>2009</v>
      </c>
      <c r="B22" s="1242">
        <v>12972</v>
      </c>
      <c r="C22" s="1241">
        <v>1211</v>
      </c>
      <c r="D22" s="1241">
        <v>230</v>
      </c>
      <c r="E22" s="1241">
        <v>1268</v>
      </c>
      <c r="F22" s="1241">
        <v>517</v>
      </c>
      <c r="G22" s="1241">
        <v>106</v>
      </c>
      <c r="H22" s="1241">
        <v>7372</v>
      </c>
      <c r="I22" s="1241">
        <v>6</v>
      </c>
      <c r="J22" s="1241">
        <v>213</v>
      </c>
      <c r="K22" s="1241">
        <v>2049</v>
      </c>
      <c r="L22" s="1237"/>
      <c r="M22" s="1236"/>
      <c r="N22" s="1236"/>
      <c r="O22" s="1236"/>
      <c r="P22" s="1236"/>
      <c r="Q22" s="1236"/>
      <c r="R22" s="1236"/>
      <c r="S22" s="1236"/>
      <c r="T22" s="1236"/>
      <c r="U22" s="1236"/>
      <c r="V22" s="1236"/>
      <c r="W22" s="1236"/>
      <c r="X22" s="1236"/>
      <c r="Y22" s="1236"/>
      <c r="Z22" s="1236"/>
      <c r="AA22" s="1236"/>
      <c r="AB22" s="1236"/>
      <c r="AC22" s="1236"/>
      <c r="AD22" s="1236"/>
      <c r="AE22" s="1236"/>
      <c r="AF22" s="1236"/>
      <c r="AG22" s="1236"/>
      <c r="AH22" s="1236"/>
      <c r="AI22" s="1236"/>
      <c r="AJ22" s="1236"/>
      <c r="AK22" s="1236"/>
      <c r="AL22" s="1236"/>
      <c r="AM22" s="1236"/>
      <c r="AN22" s="1236"/>
      <c r="AO22" s="1236"/>
      <c r="AP22" s="1236"/>
      <c r="AQ22" s="1236"/>
      <c r="AR22" s="1236"/>
      <c r="AS22" s="1236"/>
      <c r="AT22" s="1236"/>
      <c r="AU22" s="1236"/>
      <c r="AV22" s="1236"/>
      <c r="AW22" s="1236"/>
      <c r="AX22" s="1236"/>
      <c r="AY22" s="1236"/>
      <c r="AZ22" s="1236"/>
      <c r="BA22" s="1236"/>
      <c r="BB22" s="1236"/>
      <c r="BC22" s="1236"/>
      <c r="BD22" s="1236"/>
      <c r="BE22" s="1236"/>
      <c r="BF22" s="1236"/>
      <c r="BG22" s="1236"/>
      <c r="BH22" s="1236"/>
      <c r="BI22" s="1236"/>
      <c r="BJ22" s="1236"/>
      <c r="BK22" s="1236"/>
      <c r="BL22" s="1236"/>
      <c r="BM22" s="1236"/>
      <c r="BN22" s="1236"/>
      <c r="BO22" s="1236"/>
      <c r="BP22" s="1236"/>
      <c r="BQ22" s="1236"/>
      <c r="BR22" s="1236"/>
      <c r="BS22" s="1236"/>
      <c r="BT22" s="1236"/>
      <c r="BU22" s="1236"/>
      <c r="BV22" s="1236"/>
      <c r="BW22" s="1236"/>
      <c r="BX22" s="1236"/>
      <c r="BY22" s="1236"/>
      <c r="BZ22" s="1236"/>
      <c r="CA22" s="1236"/>
      <c r="CB22" s="1236"/>
      <c r="CC22" s="1236"/>
      <c r="CD22" s="1236"/>
      <c r="CE22" s="1236"/>
      <c r="CF22" s="1236"/>
      <c r="CG22" s="1236"/>
      <c r="CH22" s="1236"/>
      <c r="CI22" s="1236"/>
      <c r="CJ22" s="1236"/>
      <c r="CK22" s="1236"/>
      <c r="CL22" s="1236"/>
      <c r="CM22" s="1236"/>
      <c r="CN22" s="1236"/>
      <c r="CO22" s="1236"/>
      <c r="CP22" s="1236"/>
      <c r="CQ22" s="1236"/>
      <c r="CR22" s="1236"/>
      <c r="CS22" s="1236"/>
      <c r="CT22" s="1236"/>
      <c r="CU22" s="1236"/>
      <c r="CV22" s="1236"/>
      <c r="CW22" s="1236"/>
      <c r="CX22" s="1236"/>
      <c r="CY22" s="1236"/>
      <c r="CZ22" s="1236"/>
      <c r="DA22" s="1236"/>
      <c r="DB22" s="1236"/>
      <c r="DC22" s="1236"/>
      <c r="DD22" s="1236"/>
      <c r="DE22" s="1236"/>
      <c r="DF22" s="1236"/>
      <c r="DG22" s="1236"/>
      <c r="DH22" s="1236"/>
      <c r="DI22" s="1236"/>
      <c r="DJ22" s="1236"/>
      <c r="DK22" s="1236"/>
      <c r="DL22" s="1236"/>
      <c r="DM22" s="1236"/>
      <c r="DN22" s="1236"/>
      <c r="DO22" s="1236"/>
      <c r="DP22" s="1236"/>
      <c r="DQ22" s="1236"/>
      <c r="DR22" s="1236"/>
      <c r="DS22" s="1236"/>
      <c r="DT22" s="1236"/>
      <c r="DU22" s="1236"/>
      <c r="DV22" s="1236"/>
      <c r="DW22" s="1236"/>
      <c r="DX22" s="1236"/>
      <c r="DY22" s="1236"/>
      <c r="DZ22" s="1236"/>
      <c r="EA22" s="1236"/>
      <c r="EB22" s="1236"/>
      <c r="EC22" s="1236"/>
      <c r="ED22" s="1236"/>
      <c r="EE22" s="1236"/>
      <c r="EF22" s="1236"/>
      <c r="EG22" s="1236"/>
      <c r="EH22" s="1236"/>
      <c r="EI22" s="1236"/>
      <c r="EJ22" s="1236"/>
      <c r="EK22" s="1236"/>
      <c r="EL22" s="1236"/>
      <c r="EM22" s="1236"/>
      <c r="EN22" s="1236"/>
      <c r="EO22" s="1236"/>
      <c r="EP22" s="1236"/>
      <c r="EQ22" s="1236"/>
      <c r="ER22" s="1236"/>
      <c r="ES22" s="1236"/>
      <c r="ET22" s="1236"/>
      <c r="EU22" s="1236"/>
      <c r="EV22" s="1236"/>
      <c r="EW22" s="1236"/>
      <c r="EX22" s="1236"/>
      <c r="EY22" s="1236"/>
      <c r="EZ22" s="1236"/>
      <c r="FA22" s="1236"/>
      <c r="FB22" s="1236"/>
      <c r="FC22" s="1236"/>
      <c r="FD22" s="1236"/>
      <c r="FE22" s="1236"/>
      <c r="FF22" s="1236"/>
      <c r="FG22" s="1236"/>
      <c r="FH22" s="1236"/>
      <c r="FI22" s="1236"/>
      <c r="FJ22" s="1236"/>
      <c r="FK22" s="1236"/>
      <c r="FL22" s="1236"/>
      <c r="FM22" s="1236"/>
      <c r="FN22" s="1236"/>
      <c r="FO22" s="1236"/>
      <c r="FP22" s="1236"/>
      <c r="FQ22" s="1236"/>
      <c r="FR22" s="1236"/>
      <c r="FS22" s="1236"/>
      <c r="FT22" s="1236"/>
      <c r="FU22" s="1236"/>
      <c r="FV22" s="1236"/>
      <c r="FW22" s="1236"/>
      <c r="FX22" s="1236"/>
      <c r="FY22" s="1236"/>
      <c r="FZ22" s="1236"/>
      <c r="GA22" s="1236"/>
      <c r="GB22" s="1236"/>
      <c r="GC22" s="1236"/>
      <c r="GD22" s="1236"/>
      <c r="GE22" s="1236"/>
      <c r="GF22" s="1236"/>
      <c r="GG22" s="1236"/>
      <c r="GH22" s="1236"/>
      <c r="GI22" s="1236"/>
      <c r="GJ22" s="1236"/>
      <c r="GK22" s="1236"/>
      <c r="GL22" s="1236"/>
      <c r="GM22" s="1236"/>
      <c r="GN22" s="1236"/>
      <c r="GO22" s="1236"/>
      <c r="GP22" s="1236"/>
      <c r="GQ22" s="1236"/>
      <c r="GR22" s="1236"/>
      <c r="GS22" s="1236"/>
      <c r="GT22" s="1236"/>
      <c r="GU22" s="1236"/>
      <c r="GV22" s="1236"/>
      <c r="GW22" s="1236"/>
      <c r="GX22" s="1236"/>
    </row>
    <row r="23" spans="1:206" ht="14.1" customHeight="1" x14ac:dyDescent="0.25">
      <c r="A23" s="618">
        <v>2010</v>
      </c>
      <c r="B23" s="1217">
        <v>11401</v>
      </c>
      <c r="C23" s="1217">
        <v>472</v>
      </c>
      <c r="D23" s="1217">
        <v>102</v>
      </c>
      <c r="E23" s="1217">
        <v>379</v>
      </c>
      <c r="F23" s="1217">
        <v>419</v>
      </c>
      <c r="G23" s="1217">
        <v>76</v>
      </c>
      <c r="H23" s="1217">
        <v>6063</v>
      </c>
      <c r="I23" s="1217">
        <v>2</v>
      </c>
      <c r="J23" s="1217">
        <v>100</v>
      </c>
      <c r="K23" s="1217">
        <v>3788</v>
      </c>
      <c r="L23" s="1237"/>
      <c r="M23" s="1236"/>
      <c r="N23" s="1236"/>
      <c r="O23" s="1236"/>
      <c r="P23" s="1236"/>
      <c r="Q23" s="1236"/>
      <c r="R23" s="1236"/>
      <c r="S23" s="1236"/>
      <c r="T23" s="1236"/>
      <c r="U23" s="1236"/>
      <c r="V23" s="1236"/>
      <c r="W23" s="1236"/>
      <c r="X23" s="1236"/>
      <c r="Y23" s="1236"/>
      <c r="Z23" s="1236"/>
      <c r="AA23" s="1236"/>
      <c r="AB23" s="1236"/>
      <c r="AC23" s="1236"/>
      <c r="AD23" s="1236"/>
      <c r="AE23" s="1236"/>
      <c r="AF23" s="1236"/>
      <c r="AG23" s="1236"/>
      <c r="AH23" s="1236"/>
      <c r="AI23" s="1236"/>
      <c r="AJ23" s="1236"/>
      <c r="AK23" s="1236"/>
      <c r="AL23" s="1236"/>
      <c r="AM23" s="1236"/>
      <c r="AN23" s="1236"/>
      <c r="AO23" s="1236"/>
      <c r="AP23" s="1236"/>
      <c r="AQ23" s="1236"/>
      <c r="AR23" s="1236"/>
      <c r="AS23" s="1236"/>
      <c r="AT23" s="1236"/>
      <c r="AU23" s="1236"/>
      <c r="AV23" s="1236"/>
      <c r="AW23" s="1236"/>
      <c r="AX23" s="1236"/>
      <c r="AY23" s="1236"/>
      <c r="AZ23" s="1236"/>
      <c r="BA23" s="1236"/>
      <c r="BB23" s="1236"/>
      <c r="BC23" s="1236"/>
      <c r="BD23" s="1236"/>
      <c r="BE23" s="1236"/>
      <c r="BF23" s="1236"/>
      <c r="BG23" s="1236"/>
      <c r="BH23" s="1236"/>
      <c r="BI23" s="1236"/>
      <c r="BJ23" s="1236"/>
      <c r="BK23" s="1236"/>
      <c r="BL23" s="1236"/>
      <c r="BM23" s="1236"/>
      <c r="BN23" s="1236"/>
      <c r="BO23" s="1236"/>
      <c r="BP23" s="1236"/>
      <c r="BQ23" s="1236"/>
      <c r="BR23" s="1236"/>
      <c r="BS23" s="1236"/>
      <c r="BT23" s="1236"/>
      <c r="BU23" s="1236"/>
      <c r="BV23" s="1236"/>
      <c r="BW23" s="1236"/>
      <c r="BX23" s="1236"/>
      <c r="BY23" s="1236"/>
      <c r="BZ23" s="1236"/>
      <c r="CA23" s="1236"/>
      <c r="CB23" s="1236"/>
      <c r="CC23" s="1236"/>
      <c r="CD23" s="1236"/>
      <c r="CE23" s="1236"/>
      <c r="CF23" s="1236"/>
      <c r="CG23" s="1236"/>
      <c r="CH23" s="1236"/>
      <c r="CI23" s="1236"/>
      <c r="CJ23" s="1236"/>
      <c r="CK23" s="1236"/>
      <c r="CL23" s="1236"/>
      <c r="CM23" s="1236"/>
      <c r="CN23" s="1236"/>
      <c r="CO23" s="1236"/>
      <c r="CP23" s="1236"/>
      <c r="CQ23" s="1236"/>
      <c r="CR23" s="1236"/>
      <c r="CS23" s="1236"/>
      <c r="CT23" s="1236"/>
      <c r="CU23" s="1236"/>
      <c r="CV23" s="1236"/>
      <c r="CW23" s="1236"/>
      <c r="CX23" s="1236"/>
      <c r="CY23" s="1236"/>
      <c r="CZ23" s="1236"/>
      <c r="DA23" s="1236"/>
      <c r="DB23" s="1236"/>
      <c r="DC23" s="1236"/>
      <c r="DD23" s="1236"/>
      <c r="DE23" s="1236"/>
      <c r="DF23" s="1236"/>
      <c r="DG23" s="1236"/>
      <c r="DH23" s="1236"/>
      <c r="DI23" s="1236"/>
      <c r="DJ23" s="1236"/>
      <c r="DK23" s="1236"/>
      <c r="DL23" s="1236"/>
      <c r="DM23" s="1236"/>
      <c r="DN23" s="1236"/>
      <c r="DO23" s="1236"/>
      <c r="DP23" s="1236"/>
      <c r="DQ23" s="1236"/>
      <c r="DR23" s="1236"/>
      <c r="DS23" s="1236"/>
      <c r="DT23" s="1236"/>
      <c r="DU23" s="1236"/>
      <c r="DV23" s="1236"/>
      <c r="DW23" s="1236"/>
      <c r="DX23" s="1236"/>
      <c r="DY23" s="1236"/>
      <c r="DZ23" s="1236"/>
      <c r="EA23" s="1236"/>
      <c r="EB23" s="1236"/>
      <c r="EC23" s="1236"/>
      <c r="ED23" s="1236"/>
      <c r="EE23" s="1236"/>
      <c r="EF23" s="1236"/>
      <c r="EG23" s="1236"/>
      <c r="EH23" s="1236"/>
      <c r="EI23" s="1236"/>
      <c r="EJ23" s="1236"/>
      <c r="EK23" s="1236"/>
      <c r="EL23" s="1236"/>
      <c r="EM23" s="1236"/>
      <c r="EN23" s="1236"/>
      <c r="EO23" s="1236"/>
      <c r="EP23" s="1236"/>
      <c r="EQ23" s="1236"/>
      <c r="ER23" s="1236"/>
      <c r="ES23" s="1236"/>
      <c r="ET23" s="1236"/>
      <c r="EU23" s="1236"/>
      <c r="EV23" s="1236"/>
      <c r="EW23" s="1236"/>
      <c r="EX23" s="1236"/>
      <c r="EY23" s="1236"/>
      <c r="EZ23" s="1236"/>
      <c r="FA23" s="1236"/>
      <c r="FB23" s="1236"/>
      <c r="FC23" s="1236"/>
      <c r="FD23" s="1236"/>
      <c r="FE23" s="1236"/>
      <c r="FF23" s="1236"/>
      <c r="FG23" s="1236"/>
      <c r="FH23" s="1236"/>
      <c r="FI23" s="1236"/>
      <c r="FJ23" s="1236"/>
      <c r="FK23" s="1236"/>
      <c r="FL23" s="1236"/>
      <c r="FM23" s="1236"/>
      <c r="FN23" s="1236"/>
      <c r="FO23" s="1236"/>
      <c r="FP23" s="1236"/>
      <c r="FQ23" s="1236"/>
      <c r="FR23" s="1236"/>
      <c r="FS23" s="1236"/>
      <c r="FT23" s="1236"/>
      <c r="FU23" s="1236"/>
      <c r="FV23" s="1236"/>
      <c r="FW23" s="1236"/>
      <c r="FX23" s="1236"/>
      <c r="FY23" s="1236"/>
      <c r="FZ23" s="1236"/>
      <c r="GA23" s="1236"/>
      <c r="GB23" s="1236"/>
      <c r="GC23" s="1236"/>
      <c r="GD23" s="1236"/>
      <c r="GE23" s="1236"/>
      <c r="GF23" s="1236"/>
      <c r="GG23" s="1236"/>
      <c r="GH23" s="1236"/>
      <c r="GI23" s="1236"/>
      <c r="GJ23" s="1236"/>
      <c r="GK23" s="1236"/>
      <c r="GL23" s="1236"/>
      <c r="GM23" s="1236"/>
      <c r="GN23" s="1236"/>
      <c r="GO23" s="1236"/>
      <c r="GP23" s="1236"/>
      <c r="GQ23" s="1236"/>
      <c r="GR23" s="1236"/>
      <c r="GS23" s="1236"/>
      <c r="GT23" s="1236"/>
      <c r="GU23" s="1236"/>
      <c r="GV23" s="1236"/>
      <c r="GW23" s="1236"/>
      <c r="GX23" s="1236"/>
    </row>
    <row r="24" spans="1:206" ht="14.1" customHeight="1" x14ac:dyDescent="0.25">
      <c r="A24" s="618">
        <v>2011</v>
      </c>
      <c r="B24" s="1244">
        <v>39560</v>
      </c>
      <c r="C24" s="1244">
        <v>976</v>
      </c>
      <c r="D24" s="1244">
        <v>879</v>
      </c>
      <c r="E24" s="1244">
        <v>1036</v>
      </c>
      <c r="F24" s="1244">
        <v>1111</v>
      </c>
      <c r="G24" s="1244">
        <v>62</v>
      </c>
      <c r="H24" s="1244">
        <v>33201</v>
      </c>
      <c r="I24" s="1244">
        <v>8</v>
      </c>
      <c r="J24" s="1244">
        <v>212</v>
      </c>
      <c r="K24" s="1244">
        <v>2075</v>
      </c>
      <c r="L24" s="1237"/>
      <c r="M24" s="1236"/>
      <c r="N24" s="1236"/>
      <c r="O24" s="1236"/>
      <c r="P24" s="1236"/>
      <c r="Q24" s="1236"/>
      <c r="R24" s="1236"/>
      <c r="S24" s="1236"/>
      <c r="T24" s="1236"/>
      <c r="U24" s="1236"/>
      <c r="V24" s="1236"/>
      <c r="W24" s="1236"/>
      <c r="X24" s="1236"/>
      <c r="Y24" s="1236"/>
      <c r="Z24" s="1236"/>
      <c r="AA24" s="1236"/>
      <c r="AB24" s="1236"/>
      <c r="AC24" s="1236"/>
      <c r="AD24" s="1236"/>
      <c r="AE24" s="1236"/>
      <c r="AF24" s="1236"/>
      <c r="AG24" s="1236"/>
      <c r="AH24" s="1236"/>
      <c r="AI24" s="1236"/>
      <c r="AJ24" s="1236"/>
      <c r="AK24" s="1236"/>
      <c r="AL24" s="1236"/>
      <c r="AM24" s="1236"/>
      <c r="AN24" s="1236"/>
      <c r="AO24" s="1236"/>
      <c r="AP24" s="1236"/>
      <c r="AQ24" s="1236"/>
      <c r="AR24" s="1236"/>
      <c r="AS24" s="1236"/>
      <c r="AT24" s="1236"/>
      <c r="AU24" s="1236"/>
      <c r="AV24" s="1236"/>
      <c r="AW24" s="1236"/>
      <c r="AX24" s="1236"/>
      <c r="AY24" s="1236"/>
      <c r="AZ24" s="1236"/>
      <c r="BA24" s="1236"/>
      <c r="BB24" s="1236"/>
      <c r="BC24" s="1236"/>
      <c r="BD24" s="1236"/>
      <c r="BE24" s="1236"/>
      <c r="BF24" s="1236"/>
      <c r="BG24" s="1236"/>
      <c r="BH24" s="1236"/>
      <c r="BI24" s="1236"/>
      <c r="BJ24" s="1236"/>
      <c r="BK24" s="1236"/>
      <c r="BL24" s="1236"/>
      <c r="BM24" s="1236"/>
      <c r="BN24" s="1236"/>
      <c r="BO24" s="1236"/>
      <c r="BP24" s="1236"/>
      <c r="BQ24" s="1236"/>
      <c r="BR24" s="1236"/>
      <c r="BS24" s="1236"/>
      <c r="BT24" s="1236"/>
      <c r="BU24" s="1236"/>
      <c r="BV24" s="1236"/>
      <c r="BW24" s="1236"/>
      <c r="BX24" s="1236"/>
      <c r="BY24" s="1236"/>
      <c r="BZ24" s="1236"/>
      <c r="CA24" s="1236"/>
      <c r="CB24" s="1236"/>
      <c r="CC24" s="1236"/>
      <c r="CD24" s="1236"/>
      <c r="CE24" s="1236"/>
      <c r="CF24" s="1236"/>
      <c r="CG24" s="1236"/>
      <c r="CH24" s="1236"/>
      <c r="CI24" s="1236"/>
      <c r="CJ24" s="1236"/>
      <c r="CK24" s="1236"/>
      <c r="CL24" s="1236"/>
      <c r="CM24" s="1236"/>
      <c r="CN24" s="1236"/>
      <c r="CO24" s="1236"/>
      <c r="CP24" s="1236"/>
      <c r="CQ24" s="1236"/>
      <c r="CR24" s="1236"/>
      <c r="CS24" s="1236"/>
      <c r="CT24" s="1236"/>
      <c r="CU24" s="1236"/>
      <c r="CV24" s="1236"/>
      <c r="CW24" s="1236"/>
      <c r="CX24" s="1236"/>
      <c r="CY24" s="1236"/>
      <c r="CZ24" s="1236"/>
      <c r="DA24" s="1236"/>
      <c r="DB24" s="1236"/>
      <c r="DC24" s="1236"/>
      <c r="DD24" s="1236"/>
      <c r="DE24" s="1236"/>
      <c r="DF24" s="1236"/>
      <c r="DG24" s="1236"/>
      <c r="DH24" s="1236"/>
      <c r="DI24" s="1236"/>
      <c r="DJ24" s="1236"/>
      <c r="DK24" s="1236"/>
      <c r="DL24" s="1236"/>
      <c r="DM24" s="1236"/>
      <c r="DN24" s="1236"/>
      <c r="DO24" s="1236"/>
      <c r="DP24" s="1236"/>
      <c r="DQ24" s="1236"/>
      <c r="DR24" s="1236"/>
      <c r="DS24" s="1236"/>
      <c r="DT24" s="1236"/>
      <c r="DU24" s="1236"/>
      <c r="DV24" s="1236"/>
      <c r="DW24" s="1236"/>
      <c r="DX24" s="1236"/>
      <c r="DY24" s="1236"/>
      <c r="DZ24" s="1236"/>
      <c r="EA24" s="1236"/>
      <c r="EB24" s="1236"/>
      <c r="EC24" s="1236"/>
      <c r="ED24" s="1236"/>
      <c r="EE24" s="1236"/>
      <c r="EF24" s="1236"/>
      <c r="EG24" s="1236"/>
      <c r="EH24" s="1236"/>
      <c r="EI24" s="1236"/>
      <c r="EJ24" s="1236"/>
      <c r="EK24" s="1236"/>
      <c r="EL24" s="1236"/>
      <c r="EM24" s="1236"/>
      <c r="EN24" s="1236"/>
      <c r="EO24" s="1236"/>
      <c r="EP24" s="1236"/>
      <c r="EQ24" s="1236"/>
      <c r="ER24" s="1236"/>
      <c r="ES24" s="1236"/>
      <c r="ET24" s="1236"/>
      <c r="EU24" s="1236"/>
      <c r="EV24" s="1236"/>
      <c r="EW24" s="1236"/>
      <c r="EX24" s="1236"/>
      <c r="EY24" s="1236"/>
      <c r="EZ24" s="1236"/>
      <c r="FA24" s="1236"/>
      <c r="FB24" s="1236"/>
      <c r="FC24" s="1236"/>
      <c r="FD24" s="1236"/>
      <c r="FE24" s="1236"/>
      <c r="FF24" s="1236"/>
      <c r="FG24" s="1236"/>
      <c r="FH24" s="1236"/>
      <c r="FI24" s="1236"/>
      <c r="FJ24" s="1236"/>
      <c r="FK24" s="1236"/>
      <c r="FL24" s="1236"/>
      <c r="FM24" s="1236"/>
      <c r="FN24" s="1236"/>
      <c r="FO24" s="1236"/>
      <c r="FP24" s="1236"/>
      <c r="FQ24" s="1236"/>
      <c r="FR24" s="1236"/>
      <c r="FS24" s="1236"/>
      <c r="FT24" s="1236"/>
      <c r="FU24" s="1236"/>
      <c r="FV24" s="1236"/>
      <c r="FW24" s="1236"/>
      <c r="FX24" s="1236"/>
      <c r="FY24" s="1236"/>
      <c r="FZ24" s="1236"/>
      <c r="GA24" s="1236"/>
      <c r="GB24" s="1236"/>
      <c r="GC24" s="1236"/>
      <c r="GD24" s="1236"/>
      <c r="GE24" s="1236"/>
      <c r="GF24" s="1236"/>
      <c r="GG24" s="1236"/>
      <c r="GH24" s="1236"/>
      <c r="GI24" s="1236"/>
      <c r="GJ24" s="1236"/>
      <c r="GK24" s="1236"/>
      <c r="GL24" s="1236"/>
      <c r="GM24" s="1236"/>
      <c r="GN24" s="1236"/>
      <c r="GO24" s="1236"/>
      <c r="GP24" s="1236"/>
      <c r="GQ24" s="1236"/>
      <c r="GR24" s="1236"/>
      <c r="GS24" s="1236"/>
      <c r="GT24" s="1236"/>
      <c r="GU24" s="1236"/>
      <c r="GV24" s="1236"/>
      <c r="GW24" s="1236"/>
      <c r="GX24" s="1236"/>
    </row>
    <row r="25" spans="1:206" ht="14.1" customHeight="1" x14ac:dyDescent="0.25">
      <c r="A25" s="845">
        <v>2012</v>
      </c>
      <c r="B25" s="1243">
        <v>41936</v>
      </c>
      <c r="C25" s="1243">
        <v>1000</v>
      </c>
      <c r="D25" s="1243">
        <v>849</v>
      </c>
      <c r="E25" s="1243">
        <v>1099</v>
      </c>
      <c r="F25" s="1243">
        <v>1319</v>
      </c>
      <c r="G25" s="1243">
        <v>74</v>
      </c>
      <c r="H25" s="1243">
        <v>33588</v>
      </c>
      <c r="I25" s="1243">
        <v>7</v>
      </c>
      <c r="J25" s="1243">
        <v>212</v>
      </c>
      <c r="K25" s="1243">
        <v>3788</v>
      </c>
      <c r="L25" s="1237"/>
      <c r="M25" s="1236"/>
      <c r="N25" s="1236"/>
      <c r="O25" s="1236"/>
      <c r="P25" s="1236"/>
      <c r="Q25" s="1236"/>
      <c r="R25" s="1236"/>
      <c r="S25" s="1236"/>
      <c r="T25" s="1236"/>
      <c r="U25" s="1236"/>
      <c r="V25" s="1236"/>
      <c r="W25" s="1236"/>
      <c r="X25" s="1236"/>
      <c r="Y25" s="1236"/>
      <c r="Z25" s="1236"/>
      <c r="AA25" s="1236"/>
      <c r="AB25" s="1236"/>
      <c r="AC25" s="1236"/>
      <c r="AD25" s="1236"/>
      <c r="AE25" s="1236"/>
      <c r="AF25" s="1236"/>
      <c r="AG25" s="1236"/>
      <c r="AH25" s="1236"/>
      <c r="AI25" s="1236"/>
      <c r="AJ25" s="1236"/>
      <c r="AK25" s="1236"/>
      <c r="AL25" s="1236"/>
      <c r="AM25" s="1236"/>
      <c r="AN25" s="1236"/>
      <c r="AO25" s="1236"/>
      <c r="AP25" s="1236"/>
      <c r="AQ25" s="1236"/>
      <c r="AR25" s="1236"/>
      <c r="AS25" s="1236"/>
      <c r="AT25" s="1236"/>
      <c r="AU25" s="1236"/>
      <c r="AV25" s="1236"/>
      <c r="AW25" s="1236"/>
      <c r="AX25" s="1236"/>
      <c r="AY25" s="1236"/>
      <c r="AZ25" s="1236"/>
      <c r="BA25" s="1236"/>
      <c r="BB25" s="1236"/>
      <c r="BC25" s="1236"/>
      <c r="BD25" s="1236"/>
      <c r="BE25" s="1236"/>
      <c r="BF25" s="1236"/>
      <c r="BG25" s="1236"/>
      <c r="BH25" s="1236"/>
      <c r="BI25" s="1236"/>
      <c r="BJ25" s="1236"/>
      <c r="BK25" s="1236"/>
      <c r="BL25" s="1236"/>
      <c r="BM25" s="1236"/>
      <c r="BN25" s="1236"/>
      <c r="BO25" s="1236"/>
      <c r="BP25" s="1236"/>
      <c r="BQ25" s="1236"/>
      <c r="BR25" s="1236"/>
      <c r="BS25" s="1236"/>
      <c r="BT25" s="1236"/>
      <c r="BU25" s="1236"/>
      <c r="BV25" s="1236"/>
      <c r="BW25" s="1236"/>
      <c r="BX25" s="1236"/>
      <c r="BY25" s="1236"/>
      <c r="BZ25" s="1236"/>
      <c r="CA25" s="1236"/>
      <c r="CB25" s="1236"/>
      <c r="CC25" s="1236"/>
      <c r="CD25" s="1236"/>
      <c r="CE25" s="1236"/>
      <c r="CF25" s="1236"/>
      <c r="CG25" s="1236"/>
      <c r="CH25" s="1236"/>
      <c r="CI25" s="1236"/>
      <c r="CJ25" s="1236"/>
      <c r="CK25" s="1236"/>
      <c r="CL25" s="1236"/>
      <c r="CM25" s="1236"/>
      <c r="CN25" s="1236"/>
      <c r="CO25" s="1236"/>
      <c r="CP25" s="1236"/>
      <c r="CQ25" s="1236"/>
      <c r="CR25" s="1236"/>
      <c r="CS25" s="1236"/>
      <c r="CT25" s="1236"/>
      <c r="CU25" s="1236"/>
      <c r="CV25" s="1236"/>
      <c r="CW25" s="1236"/>
      <c r="CX25" s="1236"/>
      <c r="CY25" s="1236"/>
      <c r="CZ25" s="1236"/>
      <c r="DA25" s="1236"/>
      <c r="DB25" s="1236"/>
      <c r="DC25" s="1236"/>
      <c r="DD25" s="1236"/>
      <c r="DE25" s="1236"/>
      <c r="DF25" s="1236"/>
      <c r="DG25" s="1236"/>
      <c r="DH25" s="1236"/>
      <c r="DI25" s="1236"/>
      <c r="DJ25" s="1236"/>
      <c r="DK25" s="1236"/>
      <c r="DL25" s="1236"/>
      <c r="DM25" s="1236"/>
      <c r="DN25" s="1236"/>
      <c r="DO25" s="1236"/>
      <c r="DP25" s="1236"/>
      <c r="DQ25" s="1236"/>
      <c r="DR25" s="1236"/>
      <c r="DS25" s="1236"/>
      <c r="DT25" s="1236"/>
      <c r="DU25" s="1236"/>
      <c r="DV25" s="1236"/>
      <c r="DW25" s="1236"/>
      <c r="DX25" s="1236"/>
      <c r="DY25" s="1236"/>
      <c r="DZ25" s="1236"/>
      <c r="EA25" s="1236"/>
      <c r="EB25" s="1236"/>
      <c r="EC25" s="1236"/>
      <c r="ED25" s="1236"/>
      <c r="EE25" s="1236"/>
      <c r="EF25" s="1236"/>
      <c r="EG25" s="1236"/>
      <c r="EH25" s="1236"/>
      <c r="EI25" s="1236"/>
      <c r="EJ25" s="1236"/>
      <c r="EK25" s="1236"/>
      <c r="EL25" s="1236"/>
      <c r="EM25" s="1236"/>
      <c r="EN25" s="1236"/>
      <c r="EO25" s="1236"/>
      <c r="EP25" s="1236"/>
      <c r="EQ25" s="1236"/>
      <c r="ER25" s="1236"/>
      <c r="ES25" s="1236"/>
      <c r="ET25" s="1236"/>
      <c r="EU25" s="1236"/>
      <c r="EV25" s="1236"/>
      <c r="EW25" s="1236"/>
      <c r="EX25" s="1236"/>
      <c r="EY25" s="1236"/>
      <c r="EZ25" s="1236"/>
      <c r="FA25" s="1236"/>
      <c r="FB25" s="1236"/>
      <c r="FC25" s="1236"/>
      <c r="FD25" s="1236"/>
      <c r="FE25" s="1236"/>
      <c r="FF25" s="1236"/>
      <c r="FG25" s="1236"/>
      <c r="FH25" s="1236"/>
      <c r="FI25" s="1236"/>
      <c r="FJ25" s="1236"/>
      <c r="FK25" s="1236"/>
      <c r="FL25" s="1236"/>
      <c r="FM25" s="1236"/>
      <c r="FN25" s="1236"/>
      <c r="FO25" s="1236"/>
      <c r="FP25" s="1236"/>
      <c r="FQ25" s="1236"/>
      <c r="FR25" s="1236"/>
      <c r="FS25" s="1236"/>
      <c r="FT25" s="1236"/>
      <c r="FU25" s="1236"/>
      <c r="FV25" s="1236"/>
      <c r="FW25" s="1236"/>
      <c r="FX25" s="1236"/>
      <c r="FY25" s="1236"/>
      <c r="FZ25" s="1236"/>
      <c r="GA25" s="1236"/>
      <c r="GB25" s="1236"/>
      <c r="GC25" s="1236"/>
      <c r="GD25" s="1236"/>
      <c r="GE25" s="1236"/>
      <c r="GF25" s="1236"/>
      <c r="GG25" s="1236"/>
      <c r="GH25" s="1236"/>
      <c r="GI25" s="1236"/>
      <c r="GJ25" s="1236"/>
      <c r="GK25" s="1236"/>
      <c r="GL25" s="1236"/>
      <c r="GM25" s="1236"/>
      <c r="GN25" s="1236"/>
      <c r="GO25" s="1236"/>
      <c r="GP25" s="1236"/>
      <c r="GQ25" s="1236"/>
      <c r="GR25" s="1236"/>
      <c r="GS25" s="1236"/>
      <c r="GT25" s="1236"/>
      <c r="GU25" s="1236"/>
      <c r="GV25" s="1236"/>
      <c r="GW25" s="1236"/>
      <c r="GX25" s="1236"/>
    </row>
    <row r="26" spans="1:206" ht="14.1" customHeight="1" x14ac:dyDescent="0.25">
      <c r="A26" s="845">
        <v>2013</v>
      </c>
      <c r="B26" s="1243">
        <v>22098</v>
      </c>
      <c r="C26" s="1243">
        <v>876</v>
      </c>
      <c r="D26" s="1243">
        <v>735</v>
      </c>
      <c r="E26" s="1243">
        <v>1031</v>
      </c>
      <c r="F26" s="1243">
        <v>899</v>
      </c>
      <c r="G26" s="1243">
        <v>28</v>
      </c>
      <c r="H26" s="1243">
        <v>14913</v>
      </c>
      <c r="I26" s="1243">
        <v>6</v>
      </c>
      <c r="J26" s="1243">
        <v>91</v>
      </c>
      <c r="K26" s="1243">
        <v>3519</v>
      </c>
      <c r="L26" s="1237"/>
      <c r="M26" s="1236"/>
      <c r="N26" s="1236"/>
      <c r="O26" s="1236"/>
      <c r="P26" s="1236"/>
      <c r="Q26" s="1236"/>
      <c r="R26" s="1236"/>
      <c r="S26" s="1236"/>
      <c r="T26" s="1236"/>
      <c r="U26" s="1236"/>
      <c r="V26" s="1236"/>
      <c r="W26" s="1236"/>
      <c r="X26" s="1236"/>
      <c r="Y26" s="1236"/>
      <c r="Z26" s="1236"/>
      <c r="AA26" s="1236"/>
      <c r="AB26" s="1236"/>
      <c r="AC26" s="1236"/>
      <c r="AD26" s="1236"/>
      <c r="AE26" s="1236"/>
      <c r="AF26" s="1236"/>
      <c r="AG26" s="1236"/>
      <c r="AH26" s="1236"/>
      <c r="AI26" s="1236"/>
      <c r="AJ26" s="1236"/>
      <c r="AK26" s="1236"/>
      <c r="AL26" s="1236"/>
      <c r="AM26" s="1236"/>
      <c r="AN26" s="1236"/>
      <c r="AO26" s="1236"/>
      <c r="AP26" s="1236"/>
      <c r="AQ26" s="1236"/>
      <c r="AR26" s="1236"/>
      <c r="AS26" s="1236"/>
      <c r="AT26" s="1236"/>
      <c r="AU26" s="1236"/>
      <c r="AV26" s="1236"/>
      <c r="AW26" s="1236"/>
      <c r="AX26" s="1236"/>
      <c r="AY26" s="1236"/>
      <c r="AZ26" s="1236"/>
      <c r="BA26" s="1236"/>
      <c r="BB26" s="1236"/>
      <c r="BC26" s="1236"/>
      <c r="BD26" s="1236"/>
      <c r="BE26" s="1236"/>
      <c r="BF26" s="1236"/>
      <c r="BG26" s="1236"/>
      <c r="BH26" s="1236"/>
      <c r="BI26" s="1236"/>
      <c r="BJ26" s="1236"/>
      <c r="BK26" s="1236"/>
      <c r="BL26" s="1236"/>
      <c r="BM26" s="1236"/>
      <c r="BN26" s="1236"/>
      <c r="BO26" s="1236"/>
      <c r="BP26" s="1236"/>
      <c r="BQ26" s="1236"/>
      <c r="BR26" s="1236"/>
      <c r="BS26" s="1236"/>
      <c r="BT26" s="1236"/>
      <c r="BU26" s="1236"/>
      <c r="BV26" s="1236"/>
      <c r="BW26" s="1236"/>
      <c r="BX26" s="1236"/>
      <c r="BY26" s="1236"/>
      <c r="BZ26" s="1236"/>
      <c r="CA26" s="1236"/>
      <c r="CB26" s="1236"/>
      <c r="CC26" s="1236"/>
      <c r="CD26" s="1236"/>
      <c r="CE26" s="1236"/>
      <c r="CF26" s="1236"/>
      <c r="CG26" s="1236"/>
      <c r="CH26" s="1236"/>
      <c r="CI26" s="1236"/>
      <c r="CJ26" s="1236"/>
      <c r="CK26" s="1236"/>
      <c r="CL26" s="1236"/>
      <c r="CM26" s="1236"/>
      <c r="CN26" s="1236"/>
      <c r="CO26" s="1236"/>
      <c r="CP26" s="1236"/>
      <c r="CQ26" s="1236"/>
      <c r="CR26" s="1236"/>
      <c r="CS26" s="1236"/>
      <c r="CT26" s="1236"/>
      <c r="CU26" s="1236"/>
      <c r="CV26" s="1236"/>
      <c r="CW26" s="1236"/>
      <c r="CX26" s="1236"/>
      <c r="CY26" s="1236"/>
      <c r="CZ26" s="1236"/>
      <c r="DA26" s="1236"/>
      <c r="DB26" s="1236"/>
      <c r="DC26" s="1236"/>
      <c r="DD26" s="1236"/>
      <c r="DE26" s="1236"/>
      <c r="DF26" s="1236"/>
      <c r="DG26" s="1236"/>
      <c r="DH26" s="1236"/>
      <c r="DI26" s="1236"/>
      <c r="DJ26" s="1236"/>
      <c r="DK26" s="1236"/>
      <c r="DL26" s="1236"/>
      <c r="DM26" s="1236"/>
      <c r="DN26" s="1236"/>
      <c r="DO26" s="1236"/>
      <c r="DP26" s="1236"/>
      <c r="DQ26" s="1236"/>
      <c r="DR26" s="1236"/>
      <c r="DS26" s="1236"/>
      <c r="DT26" s="1236"/>
      <c r="DU26" s="1236"/>
      <c r="DV26" s="1236"/>
      <c r="DW26" s="1236"/>
      <c r="DX26" s="1236"/>
      <c r="DY26" s="1236"/>
      <c r="DZ26" s="1236"/>
      <c r="EA26" s="1236"/>
      <c r="EB26" s="1236"/>
      <c r="EC26" s="1236"/>
      <c r="ED26" s="1236"/>
      <c r="EE26" s="1236"/>
      <c r="EF26" s="1236"/>
      <c r="EG26" s="1236"/>
      <c r="EH26" s="1236"/>
      <c r="EI26" s="1236"/>
      <c r="EJ26" s="1236"/>
      <c r="EK26" s="1236"/>
      <c r="EL26" s="1236"/>
      <c r="EM26" s="1236"/>
      <c r="EN26" s="1236"/>
      <c r="EO26" s="1236"/>
      <c r="EP26" s="1236"/>
      <c r="EQ26" s="1236"/>
      <c r="ER26" s="1236"/>
      <c r="ES26" s="1236"/>
      <c r="ET26" s="1236"/>
      <c r="EU26" s="1236"/>
      <c r="EV26" s="1236"/>
      <c r="EW26" s="1236"/>
      <c r="EX26" s="1236"/>
      <c r="EY26" s="1236"/>
      <c r="EZ26" s="1236"/>
      <c r="FA26" s="1236"/>
      <c r="FB26" s="1236"/>
      <c r="FC26" s="1236"/>
      <c r="FD26" s="1236"/>
      <c r="FE26" s="1236"/>
      <c r="FF26" s="1236"/>
      <c r="FG26" s="1236"/>
      <c r="FH26" s="1236"/>
      <c r="FI26" s="1236"/>
      <c r="FJ26" s="1236"/>
      <c r="FK26" s="1236"/>
      <c r="FL26" s="1236"/>
      <c r="FM26" s="1236"/>
      <c r="FN26" s="1236"/>
      <c r="FO26" s="1236"/>
      <c r="FP26" s="1236"/>
      <c r="FQ26" s="1236"/>
      <c r="FR26" s="1236"/>
      <c r="FS26" s="1236"/>
      <c r="FT26" s="1236"/>
      <c r="FU26" s="1236"/>
      <c r="FV26" s="1236"/>
      <c r="FW26" s="1236"/>
      <c r="FX26" s="1236"/>
      <c r="FY26" s="1236"/>
      <c r="FZ26" s="1236"/>
      <c r="GA26" s="1236"/>
      <c r="GB26" s="1236"/>
      <c r="GC26" s="1236"/>
      <c r="GD26" s="1236"/>
      <c r="GE26" s="1236"/>
      <c r="GF26" s="1236"/>
      <c r="GG26" s="1236"/>
      <c r="GH26" s="1236"/>
      <c r="GI26" s="1236"/>
      <c r="GJ26" s="1236"/>
      <c r="GK26" s="1236"/>
      <c r="GL26" s="1236"/>
      <c r="GM26" s="1236"/>
      <c r="GN26" s="1236"/>
      <c r="GO26" s="1236"/>
      <c r="GP26" s="1236"/>
      <c r="GQ26" s="1236"/>
      <c r="GR26" s="1236"/>
      <c r="GS26" s="1236"/>
      <c r="GT26" s="1236"/>
      <c r="GU26" s="1236"/>
      <c r="GV26" s="1236"/>
      <c r="GW26" s="1236"/>
      <c r="GX26" s="1236"/>
    </row>
    <row r="27" spans="1:206" ht="14.1" customHeight="1" x14ac:dyDescent="0.25">
      <c r="A27" s="845">
        <v>2014</v>
      </c>
      <c r="B27" s="1242">
        <v>12075</v>
      </c>
      <c r="C27" s="1241">
        <v>1008</v>
      </c>
      <c r="D27" s="1241">
        <v>911</v>
      </c>
      <c r="E27" s="1241">
        <v>1202</v>
      </c>
      <c r="F27" s="1241">
        <v>1021</v>
      </c>
      <c r="G27" s="1241">
        <v>35</v>
      </c>
      <c r="H27" s="1241">
        <v>3221</v>
      </c>
      <c r="I27" s="1241">
        <v>2</v>
      </c>
      <c r="J27" s="1241">
        <v>113</v>
      </c>
      <c r="K27" s="1241">
        <v>4562</v>
      </c>
      <c r="L27" s="1237"/>
      <c r="M27" s="1236"/>
      <c r="N27" s="1236"/>
      <c r="O27" s="1236"/>
      <c r="P27" s="1236"/>
      <c r="Q27" s="1236"/>
      <c r="R27" s="1236"/>
      <c r="S27" s="1236"/>
      <c r="T27" s="1236"/>
      <c r="U27" s="1236"/>
      <c r="V27" s="1236"/>
      <c r="W27" s="1236"/>
      <c r="X27" s="1236"/>
      <c r="Y27" s="1236"/>
      <c r="Z27" s="1236"/>
      <c r="AA27" s="1236"/>
      <c r="AB27" s="1236"/>
      <c r="AC27" s="1236"/>
      <c r="AD27" s="1236"/>
      <c r="AE27" s="1236"/>
      <c r="AF27" s="1236"/>
      <c r="AG27" s="1236"/>
      <c r="AH27" s="1236"/>
      <c r="AI27" s="1236"/>
      <c r="AJ27" s="1236"/>
      <c r="AK27" s="1236"/>
      <c r="AL27" s="1236"/>
      <c r="AM27" s="1236"/>
      <c r="AN27" s="1236"/>
      <c r="AO27" s="1236"/>
      <c r="AP27" s="1236"/>
      <c r="AQ27" s="1236"/>
      <c r="AR27" s="1236"/>
      <c r="AS27" s="1236"/>
      <c r="AT27" s="1236"/>
      <c r="AU27" s="1236"/>
      <c r="AV27" s="1236"/>
      <c r="AW27" s="1236"/>
      <c r="AX27" s="1236"/>
      <c r="AY27" s="1236"/>
      <c r="AZ27" s="1236"/>
      <c r="BA27" s="1236"/>
      <c r="BB27" s="1236"/>
      <c r="BC27" s="1236"/>
      <c r="BD27" s="1236"/>
      <c r="BE27" s="1236"/>
      <c r="BF27" s="1236"/>
      <c r="BG27" s="1236"/>
      <c r="BH27" s="1236"/>
      <c r="BI27" s="1236"/>
      <c r="BJ27" s="1236"/>
      <c r="BK27" s="1236"/>
      <c r="BL27" s="1236"/>
      <c r="BM27" s="1236"/>
      <c r="BN27" s="1236"/>
      <c r="BO27" s="1236"/>
      <c r="BP27" s="1236"/>
      <c r="BQ27" s="1236"/>
      <c r="BR27" s="1236"/>
      <c r="BS27" s="1236"/>
      <c r="BT27" s="1236"/>
      <c r="BU27" s="1236"/>
      <c r="BV27" s="1236"/>
      <c r="BW27" s="1236"/>
      <c r="BX27" s="1236"/>
      <c r="BY27" s="1236"/>
      <c r="BZ27" s="1236"/>
      <c r="CA27" s="1236"/>
      <c r="CB27" s="1236"/>
      <c r="CC27" s="1236"/>
      <c r="CD27" s="1236"/>
      <c r="CE27" s="1236"/>
      <c r="CF27" s="1236"/>
      <c r="CG27" s="1236"/>
      <c r="CH27" s="1236"/>
      <c r="CI27" s="1236"/>
      <c r="CJ27" s="1236"/>
      <c r="CK27" s="1236"/>
      <c r="CL27" s="1236"/>
      <c r="CM27" s="1236"/>
      <c r="CN27" s="1236"/>
      <c r="CO27" s="1236"/>
      <c r="CP27" s="1236"/>
      <c r="CQ27" s="1236"/>
      <c r="CR27" s="1236"/>
      <c r="CS27" s="1236"/>
      <c r="CT27" s="1236"/>
      <c r="CU27" s="1236"/>
      <c r="CV27" s="1236"/>
      <c r="CW27" s="1236"/>
      <c r="CX27" s="1236"/>
      <c r="CY27" s="1236"/>
      <c r="CZ27" s="1236"/>
      <c r="DA27" s="1236"/>
      <c r="DB27" s="1236"/>
      <c r="DC27" s="1236"/>
      <c r="DD27" s="1236"/>
      <c r="DE27" s="1236"/>
      <c r="DF27" s="1236"/>
      <c r="DG27" s="1236"/>
      <c r="DH27" s="1236"/>
      <c r="DI27" s="1236"/>
      <c r="DJ27" s="1236"/>
      <c r="DK27" s="1236"/>
      <c r="DL27" s="1236"/>
      <c r="DM27" s="1236"/>
      <c r="DN27" s="1236"/>
      <c r="DO27" s="1236"/>
      <c r="DP27" s="1236"/>
      <c r="DQ27" s="1236"/>
      <c r="DR27" s="1236"/>
      <c r="DS27" s="1236"/>
      <c r="DT27" s="1236"/>
      <c r="DU27" s="1236"/>
      <c r="DV27" s="1236"/>
      <c r="DW27" s="1236"/>
      <c r="DX27" s="1236"/>
      <c r="DY27" s="1236"/>
      <c r="DZ27" s="1236"/>
      <c r="EA27" s="1236"/>
      <c r="EB27" s="1236"/>
      <c r="EC27" s="1236"/>
      <c r="ED27" s="1236"/>
      <c r="EE27" s="1236"/>
      <c r="EF27" s="1236"/>
      <c r="EG27" s="1236"/>
      <c r="EH27" s="1236"/>
      <c r="EI27" s="1236"/>
      <c r="EJ27" s="1236"/>
      <c r="EK27" s="1236"/>
      <c r="EL27" s="1236"/>
      <c r="EM27" s="1236"/>
      <c r="EN27" s="1236"/>
      <c r="EO27" s="1236"/>
      <c r="EP27" s="1236"/>
      <c r="EQ27" s="1236"/>
      <c r="ER27" s="1236"/>
      <c r="ES27" s="1236"/>
      <c r="ET27" s="1236"/>
      <c r="EU27" s="1236"/>
      <c r="EV27" s="1236"/>
      <c r="EW27" s="1236"/>
      <c r="EX27" s="1236"/>
      <c r="EY27" s="1236"/>
      <c r="EZ27" s="1236"/>
      <c r="FA27" s="1236"/>
      <c r="FB27" s="1236"/>
      <c r="FC27" s="1236"/>
      <c r="FD27" s="1236"/>
      <c r="FE27" s="1236"/>
      <c r="FF27" s="1236"/>
      <c r="FG27" s="1236"/>
      <c r="FH27" s="1236"/>
      <c r="FI27" s="1236"/>
      <c r="FJ27" s="1236"/>
      <c r="FK27" s="1236"/>
      <c r="FL27" s="1236"/>
      <c r="FM27" s="1236"/>
      <c r="FN27" s="1236"/>
      <c r="FO27" s="1236"/>
      <c r="FP27" s="1236"/>
      <c r="FQ27" s="1236"/>
      <c r="FR27" s="1236"/>
      <c r="FS27" s="1236"/>
      <c r="FT27" s="1236"/>
      <c r="FU27" s="1236"/>
      <c r="FV27" s="1236"/>
      <c r="FW27" s="1236"/>
      <c r="FX27" s="1236"/>
      <c r="FY27" s="1236"/>
      <c r="FZ27" s="1236"/>
      <c r="GA27" s="1236"/>
      <c r="GB27" s="1236"/>
      <c r="GC27" s="1236"/>
      <c r="GD27" s="1236"/>
      <c r="GE27" s="1236"/>
      <c r="GF27" s="1236"/>
      <c r="GG27" s="1236"/>
      <c r="GH27" s="1236"/>
      <c r="GI27" s="1236"/>
      <c r="GJ27" s="1236"/>
      <c r="GK27" s="1236"/>
      <c r="GL27" s="1236"/>
      <c r="GM27" s="1236"/>
      <c r="GN27" s="1236"/>
      <c r="GO27" s="1236"/>
      <c r="GP27" s="1236"/>
      <c r="GQ27" s="1236"/>
      <c r="GR27" s="1236"/>
      <c r="GS27" s="1236"/>
      <c r="GT27" s="1236"/>
      <c r="GU27" s="1236"/>
      <c r="GV27" s="1236"/>
      <c r="GW27" s="1236"/>
      <c r="GX27" s="1236"/>
    </row>
    <row r="28" spans="1:206" ht="14.1" customHeight="1" x14ac:dyDescent="0.25">
      <c r="A28" s="845">
        <v>2015</v>
      </c>
      <c r="B28" s="1242">
        <v>10785</v>
      </c>
      <c r="C28" s="1241">
        <v>1107</v>
      </c>
      <c r="D28" s="1241">
        <v>931</v>
      </c>
      <c r="E28" s="1241">
        <v>1239</v>
      </c>
      <c r="F28" s="1241">
        <v>1223</v>
      </c>
      <c r="G28" s="1241">
        <v>33</v>
      </c>
      <c r="H28" s="1241">
        <v>3137</v>
      </c>
      <c r="I28" s="1241">
        <v>6</v>
      </c>
      <c r="J28" s="1241">
        <v>165</v>
      </c>
      <c r="K28" s="1241">
        <v>2944</v>
      </c>
      <c r="L28" s="1237"/>
      <c r="M28" s="1236"/>
      <c r="N28" s="1236"/>
      <c r="O28" s="1236"/>
      <c r="P28" s="1236"/>
      <c r="Q28" s="1236"/>
      <c r="R28" s="1236"/>
      <c r="S28" s="1236"/>
      <c r="T28" s="1236"/>
      <c r="U28" s="1236"/>
      <c r="V28" s="1236"/>
      <c r="W28" s="1236"/>
      <c r="X28" s="1236"/>
      <c r="Y28" s="1236"/>
      <c r="Z28" s="1236"/>
      <c r="AA28" s="1236"/>
      <c r="AB28" s="1236"/>
      <c r="AC28" s="1236"/>
      <c r="AD28" s="1236"/>
      <c r="AE28" s="1236"/>
      <c r="AF28" s="1236"/>
      <c r="AG28" s="1236"/>
      <c r="AH28" s="1236"/>
      <c r="AI28" s="1236"/>
      <c r="AJ28" s="1236"/>
      <c r="AK28" s="1236"/>
      <c r="AL28" s="1236"/>
      <c r="AM28" s="1236"/>
      <c r="AN28" s="1236"/>
      <c r="AO28" s="1236"/>
      <c r="AP28" s="1236"/>
      <c r="AQ28" s="1236"/>
      <c r="AR28" s="1236"/>
      <c r="AS28" s="1236"/>
      <c r="AT28" s="1236"/>
      <c r="AU28" s="1236"/>
      <c r="AV28" s="1236"/>
      <c r="AW28" s="1236"/>
      <c r="AX28" s="1236"/>
      <c r="AY28" s="1236"/>
      <c r="AZ28" s="1236"/>
      <c r="BA28" s="1236"/>
      <c r="BB28" s="1236"/>
      <c r="BC28" s="1236"/>
      <c r="BD28" s="1236"/>
      <c r="BE28" s="1236"/>
      <c r="BF28" s="1236"/>
      <c r="BG28" s="1236"/>
      <c r="BH28" s="1236"/>
      <c r="BI28" s="1236"/>
      <c r="BJ28" s="1236"/>
      <c r="BK28" s="1236"/>
      <c r="BL28" s="1236"/>
      <c r="BM28" s="1236"/>
      <c r="BN28" s="1236"/>
      <c r="BO28" s="1236"/>
      <c r="BP28" s="1236"/>
      <c r="BQ28" s="1236"/>
      <c r="BR28" s="1236"/>
      <c r="BS28" s="1236"/>
      <c r="BT28" s="1236"/>
      <c r="BU28" s="1236"/>
      <c r="BV28" s="1236"/>
      <c r="BW28" s="1236"/>
      <c r="BX28" s="1236"/>
      <c r="BY28" s="1236"/>
      <c r="BZ28" s="1236"/>
      <c r="CA28" s="1236"/>
      <c r="CB28" s="1236"/>
      <c r="CC28" s="1236"/>
      <c r="CD28" s="1236"/>
      <c r="CE28" s="1236"/>
      <c r="CF28" s="1236"/>
      <c r="CG28" s="1236"/>
      <c r="CH28" s="1236"/>
      <c r="CI28" s="1236"/>
      <c r="CJ28" s="1236"/>
      <c r="CK28" s="1236"/>
      <c r="CL28" s="1236"/>
      <c r="CM28" s="1236"/>
      <c r="CN28" s="1236"/>
      <c r="CO28" s="1236"/>
      <c r="CP28" s="1236"/>
      <c r="CQ28" s="1236"/>
      <c r="CR28" s="1236"/>
      <c r="CS28" s="1236"/>
      <c r="CT28" s="1236"/>
      <c r="CU28" s="1236"/>
      <c r="CV28" s="1236"/>
      <c r="CW28" s="1236"/>
      <c r="CX28" s="1236"/>
      <c r="CY28" s="1236"/>
      <c r="CZ28" s="1236"/>
      <c r="DA28" s="1236"/>
      <c r="DB28" s="1236"/>
      <c r="DC28" s="1236"/>
      <c r="DD28" s="1236"/>
      <c r="DE28" s="1236"/>
      <c r="DF28" s="1236"/>
      <c r="DG28" s="1236"/>
      <c r="DH28" s="1236"/>
      <c r="DI28" s="1236"/>
      <c r="DJ28" s="1236"/>
      <c r="DK28" s="1236"/>
      <c r="DL28" s="1236"/>
      <c r="DM28" s="1236"/>
      <c r="DN28" s="1236"/>
      <c r="DO28" s="1236"/>
      <c r="DP28" s="1236"/>
      <c r="DQ28" s="1236"/>
      <c r="DR28" s="1236"/>
      <c r="DS28" s="1236"/>
      <c r="DT28" s="1236"/>
      <c r="DU28" s="1236"/>
      <c r="DV28" s="1236"/>
      <c r="DW28" s="1236"/>
      <c r="DX28" s="1236"/>
      <c r="DY28" s="1236"/>
      <c r="DZ28" s="1236"/>
      <c r="EA28" s="1236"/>
      <c r="EB28" s="1236"/>
      <c r="EC28" s="1236"/>
      <c r="ED28" s="1236"/>
      <c r="EE28" s="1236"/>
      <c r="EF28" s="1236"/>
      <c r="EG28" s="1236"/>
      <c r="EH28" s="1236"/>
      <c r="EI28" s="1236"/>
      <c r="EJ28" s="1236"/>
      <c r="EK28" s="1236"/>
      <c r="EL28" s="1236"/>
      <c r="EM28" s="1236"/>
      <c r="EN28" s="1236"/>
      <c r="EO28" s="1236"/>
      <c r="EP28" s="1236"/>
      <c r="EQ28" s="1236"/>
      <c r="ER28" s="1236"/>
      <c r="ES28" s="1236"/>
      <c r="ET28" s="1236"/>
      <c r="EU28" s="1236"/>
      <c r="EV28" s="1236"/>
      <c r="EW28" s="1236"/>
      <c r="EX28" s="1236"/>
      <c r="EY28" s="1236"/>
      <c r="EZ28" s="1236"/>
      <c r="FA28" s="1236"/>
      <c r="FB28" s="1236"/>
      <c r="FC28" s="1236"/>
      <c r="FD28" s="1236"/>
      <c r="FE28" s="1236"/>
      <c r="FF28" s="1236"/>
      <c r="FG28" s="1236"/>
      <c r="FH28" s="1236"/>
      <c r="FI28" s="1236"/>
      <c r="FJ28" s="1236"/>
      <c r="FK28" s="1236"/>
      <c r="FL28" s="1236"/>
      <c r="FM28" s="1236"/>
      <c r="FN28" s="1236"/>
      <c r="FO28" s="1236"/>
      <c r="FP28" s="1236"/>
      <c r="FQ28" s="1236"/>
      <c r="FR28" s="1236"/>
      <c r="FS28" s="1236"/>
      <c r="FT28" s="1236"/>
      <c r="FU28" s="1236"/>
      <c r="FV28" s="1236"/>
      <c r="FW28" s="1236"/>
      <c r="FX28" s="1236"/>
      <c r="FY28" s="1236"/>
      <c r="FZ28" s="1236"/>
      <c r="GA28" s="1236"/>
      <c r="GB28" s="1236"/>
      <c r="GC28" s="1236"/>
      <c r="GD28" s="1236"/>
      <c r="GE28" s="1236"/>
      <c r="GF28" s="1236"/>
      <c r="GG28" s="1236"/>
      <c r="GH28" s="1236"/>
      <c r="GI28" s="1236"/>
      <c r="GJ28" s="1236"/>
      <c r="GK28" s="1236"/>
      <c r="GL28" s="1236"/>
      <c r="GM28" s="1236"/>
      <c r="GN28" s="1236"/>
      <c r="GO28" s="1236"/>
      <c r="GP28" s="1236"/>
      <c r="GQ28" s="1236"/>
      <c r="GR28" s="1236"/>
      <c r="GS28" s="1236"/>
      <c r="GT28" s="1236"/>
      <c r="GU28" s="1236"/>
      <c r="GV28" s="1236"/>
      <c r="GW28" s="1236"/>
      <c r="GX28" s="1236"/>
    </row>
    <row r="29" spans="1:206" ht="14.1" customHeight="1" x14ac:dyDescent="0.25">
      <c r="A29" s="845">
        <v>2016</v>
      </c>
      <c r="B29" s="1241">
        <v>10910</v>
      </c>
      <c r="C29" s="1241">
        <v>1087</v>
      </c>
      <c r="D29" s="1241">
        <v>952</v>
      </c>
      <c r="E29" s="1241">
        <v>1085</v>
      </c>
      <c r="F29" s="1241">
        <v>1123</v>
      </c>
      <c r="G29" s="1241">
        <v>52</v>
      </c>
      <c r="H29" s="1241">
        <v>3719</v>
      </c>
      <c r="I29" s="1241">
        <v>10</v>
      </c>
      <c r="J29" s="1241">
        <v>131</v>
      </c>
      <c r="K29" s="1241">
        <v>2751</v>
      </c>
      <c r="L29" s="1237"/>
      <c r="M29" s="1236"/>
      <c r="N29" s="1236"/>
      <c r="O29" s="1236"/>
      <c r="P29" s="1236"/>
      <c r="Q29" s="1236"/>
      <c r="R29" s="1236"/>
      <c r="S29" s="1236"/>
      <c r="T29" s="1236"/>
      <c r="U29" s="1236"/>
      <c r="V29" s="1236"/>
      <c r="W29" s="1236"/>
      <c r="X29" s="1236"/>
      <c r="Y29" s="1236"/>
      <c r="Z29" s="1236"/>
      <c r="AA29" s="1236"/>
      <c r="AB29" s="1236"/>
      <c r="AC29" s="1236"/>
      <c r="AD29" s="1236"/>
      <c r="AE29" s="1236"/>
      <c r="AF29" s="1236"/>
      <c r="AG29" s="1236"/>
      <c r="AH29" s="1236"/>
      <c r="AI29" s="1236"/>
      <c r="AJ29" s="1236"/>
      <c r="AK29" s="1236"/>
      <c r="AL29" s="1236"/>
      <c r="AM29" s="1236"/>
      <c r="AN29" s="1236"/>
      <c r="AO29" s="1236"/>
      <c r="AP29" s="1236"/>
      <c r="AQ29" s="1236"/>
      <c r="AR29" s="1236"/>
      <c r="AS29" s="1236"/>
      <c r="AT29" s="1236"/>
      <c r="AU29" s="1236"/>
      <c r="AV29" s="1236"/>
      <c r="AW29" s="1236"/>
      <c r="AX29" s="1236"/>
      <c r="AY29" s="1236"/>
      <c r="AZ29" s="1236"/>
      <c r="BA29" s="1236"/>
      <c r="BB29" s="1236"/>
      <c r="BC29" s="1236"/>
      <c r="BD29" s="1236"/>
      <c r="BE29" s="1236"/>
      <c r="BF29" s="1236"/>
      <c r="BG29" s="1236"/>
      <c r="BH29" s="1236"/>
      <c r="BI29" s="1236"/>
      <c r="BJ29" s="1236"/>
      <c r="BK29" s="1236"/>
      <c r="BL29" s="1236"/>
      <c r="BM29" s="1236"/>
      <c r="BN29" s="1236"/>
      <c r="BO29" s="1236"/>
      <c r="BP29" s="1236"/>
      <c r="BQ29" s="1236"/>
      <c r="BR29" s="1236"/>
      <c r="BS29" s="1236"/>
      <c r="BT29" s="1236"/>
      <c r="BU29" s="1236"/>
      <c r="BV29" s="1236"/>
      <c r="BW29" s="1236"/>
      <c r="BX29" s="1236"/>
      <c r="BY29" s="1236"/>
      <c r="BZ29" s="1236"/>
      <c r="CA29" s="1236"/>
      <c r="CB29" s="1236"/>
      <c r="CC29" s="1236"/>
      <c r="CD29" s="1236"/>
      <c r="CE29" s="1236"/>
      <c r="CF29" s="1236"/>
      <c r="CG29" s="1236"/>
      <c r="CH29" s="1236"/>
      <c r="CI29" s="1236"/>
      <c r="CJ29" s="1236"/>
      <c r="CK29" s="1236"/>
      <c r="CL29" s="1236"/>
      <c r="CM29" s="1236"/>
      <c r="CN29" s="1236"/>
      <c r="CO29" s="1236"/>
      <c r="CP29" s="1236"/>
      <c r="CQ29" s="1236"/>
      <c r="CR29" s="1236"/>
      <c r="CS29" s="1236"/>
      <c r="CT29" s="1236"/>
      <c r="CU29" s="1236"/>
      <c r="CV29" s="1236"/>
      <c r="CW29" s="1236"/>
      <c r="CX29" s="1236"/>
      <c r="CY29" s="1236"/>
      <c r="CZ29" s="1236"/>
      <c r="DA29" s="1236"/>
      <c r="DB29" s="1236"/>
      <c r="DC29" s="1236"/>
      <c r="DD29" s="1236"/>
      <c r="DE29" s="1236"/>
      <c r="DF29" s="1236"/>
      <c r="DG29" s="1236"/>
      <c r="DH29" s="1236"/>
      <c r="DI29" s="1236"/>
      <c r="DJ29" s="1236"/>
      <c r="DK29" s="1236"/>
      <c r="DL29" s="1236"/>
      <c r="DM29" s="1236"/>
      <c r="DN29" s="1236"/>
      <c r="DO29" s="1236"/>
      <c r="DP29" s="1236"/>
      <c r="DQ29" s="1236"/>
      <c r="DR29" s="1236"/>
      <c r="DS29" s="1236"/>
      <c r="DT29" s="1236"/>
      <c r="DU29" s="1236"/>
      <c r="DV29" s="1236"/>
      <c r="DW29" s="1236"/>
      <c r="DX29" s="1236"/>
      <c r="DY29" s="1236"/>
      <c r="DZ29" s="1236"/>
      <c r="EA29" s="1236"/>
      <c r="EB29" s="1236"/>
      <c r="EC29" s="1236"/>
      <c r="ED29" s="1236"/>
      <c r="EE29" s="1236"/>
      <c r="EF29" s="1236"/>
      <c r="EG29" s="1236"/>
      <c r="EH29" s="1236"/>
      <c r="EI29" s="1236"/>
      <c r="EJ29" s="1236"/>
      <c r="EK29" s="1236"/>
      <c r="EL29" s="1236"/>
      <c r="EM29" s="1236"/>
      <c r="EN29" s="1236"/>
      <c r="EO29" s="1236"/>
      <c r="EP29" s="1236"/>
      <c r="EQ29" s="1236"/>
      <c r="ER29" s="1236"/>
      <c r="ES29" s="1236"/>
      <c r="ET29" s="1236"/>
      <c r="EU29" s="1236"/>
      <c r="EV29" s="1236"/>
      <c r="EW29" s="1236"/>
      <c r="EX29" s="1236"/>
      <c r="EY29" s="1236"/>
      <c r="EZ29" s="1236"/>
      <c r="FA29" s="1236"/>
      <c r="FB29" s="1236"/>
      <c r="FC29" s="1236"/>
      <c r="FD29" s="1236"/>
      <c r="FE29" s="1236"/>
      <c r="FF29" s="1236"/>
      <c r="FG29" s="1236"/>
      <c r="FH29" s="1236"/>
      <c r="FI29" s="1236"/>
      <c r="FJ29" s="1236"/>
      <c r="FK29" s="1236"/>
      <c r="FL29" s="1236"/>
      <c r="FM29" s="1236"/>
      <c r="FN29" s="1236"/>
      <c r="FO29" s="1236"/>
      <c r="FP29" s="1236"/>
      <c r="FQ29" s="1236"/>
      <c r="FR29" s="1236"/>
      <c r="FS29" s="1236"/>
      <c r="FT29" s="1236"/>
      <c r="FU29" s="1236"/>
      <c r="FV29" s="1236"/>
      <c r="FW29" s="1236"/>
      <c r="FX29" s="1236"/>
      <c r="FY29" s="1236"/>
      <c r="FZ29" s="1236"/>
      <c r="GA29" s="1236"/>
      <c r="GB29" s="1236"/>
      <c r="GC29" s="1236"/>
      <c r="GD29" s="1236"/>
      <c r="GE29" s="1236"/>
      <c r="GF29" s="1236"/>
      <c r="GG29" s="1236"/>
      <c r="GH29" s="1236"/>
      <c r="GI29" s="1236"/>
      <c r="GJ29" s="1236"/>
      <c r="GK29" s="1236"/>
      <c r="GL29" s="1236"/>
      <c r="GM29" s="1236"/>
      <c r="GN29" s="1236"/>
      <c r="GO29" s="1236"/>
      <c r="GP29" s="1236"/>
      <c r="GQ29" s="1236"/>
      <c r="GR29" s="1236"/>
      <c r="GS29" s="1236"/>
      <c r="GT29" s="1236"/>
      <c r="GU29" s="1236"/>
      <c r="GV29" s="1236"/>
      <c r="GW29" s="1236"/>
      <c r="GX29" s="1236"/>
    </row>
    <row r="30" spans="1:206" ht="14.1" customHeight="1" x14ac:dyDescent="0.25">
      <c r="A30" s="845">
        <v>2017</v>
      </c>
      <c r="B30" s="1241">
        <v>10305</v>
      </c>
      <c r="C30" s="1241">
        <v>1504</v>
      </c>
      <c r="D30" s="1241">
        <v>922</v>
      </c>
      <c r="E30" s="1241">
        <v>1242</v>
      </c>
      <c r="F30" s="1241">
        <v>1016</v>
      </c>
      <c r="G30" s="1241">
        <v>46</v>
      </c>
      <c r="H30" s="1241">
        <v>2993</v>
      </c>
      <c r="I30" s="1241">
        <v>3</v>
      </c>
      <c r="J30" s="1241">
        <v>50</v>
      </c>
      <c r="K30" s="1241">
        <v>2529</v>
      </c>
      <c r="L30" s="1237"/>
      <c r="M30" s="1236"/>
      <c r="N30" s="1236"/>
      <c r="O30" s="1236"/>
      <c r="P30" s="1236"/>
      <c r="Q30" s="1236"/>
      <c r="R30" s="1236"/>
      <c r="S30" s="1236"/>
      <c r="T30" s="1236"/>
      <c r="U30" s="1236"/>
      <c r="V30" s="1236"/>
      <c r="W30" s="1236"/>
      <c r="X30" s="1236"/>
      <c r="Y30" s="1236"/>
      <c r="Z30" s="1236"/>
      <c r="AA30" s="1236"/>
      <c r="AB30" s="1236"/>
      <c r="AC30" s="1236"/>
      <c r="AD30" s="1236"/>
      <c r="AE30" s="1236"/>
      <c r="AF30" s="1236"/>
      <c r="AG30" s="1236"/>
      <c r="AH30" s="1236"/>
      <c r="AI30" s="1236"/>
      <c r="AJ30" s="1236"/>
      <c r="AK30" s="1236"/>
      <c r="AL30" s="1236"/>
      <c r="AM30" s="1236"/>
      <c r="AN30" s="1236"/>
      <c r="AO30" s="1236"/>
      <c r="AP30" s="1236"/>
      <c r="AQ30" s="1236"/>
      <c r="AR30" s="1236"/>
      <c r="AS30" s="1236"/>
      <c r="AT30" s="1236"/>
      <c r="AU30" s="1236"/>
      <c r="AV30" s="1236"/>
      <c r="AW30" s="1236"/>
      <c r="AX30" s="1236"/>
      <c r="AY30" s="1236"/>
      <c r="AZ30" s="1236"/>
      <c r="BA30" s="1236"/>
      <c r="BB30" s="1236"/>
      <c r="BC30" s="1236"/>
      <c r="BD30" s="1236"/>
      <c r="BE30" s="1236"/>
      <c r="BF30" s="1236"/>
      <c r="BG30" s="1236"/>
      <c r="BH30" s="1236"/>
      <c r="BI30" s="1236"/>
      <c r="BJ30" s="1236"/>
      <c r="BK30" s="1236"/>
      <c r="BL30" s="1236"/>
      <c r="BM30" s="1236"/>
      <c r="BN30" s="1236"/>
      <c r="BO30" s="1236"/>
      <c r="BP30" s="1236"/>
      <c r="BQ30" s="1236"/>
      <c r="BR30" s="1236"/>
      <c r="BS30" s="1236"/>
      <c r="BT30" s="1236"/>
      <c r="BU30" s="1236"/>
      <c r="BV30" s="1236"/>
      <c r="BW30" s="1236"/>
      <c r="BX30" s="1236"/>
      <c r="BY30" s="1236"/>
      <c r="BZ30" s="1236"/>
      <c r="CA30" s="1236"/>
      <c r="CB30" s="1236"/>
      <c r="CC30" s="1236"/>
      <c r="CD30" s="1236"/>
      <c r="CE30" s="1236"/>
      <c r="CF30" s="1236"/>
      <c r="CG30" s="1236"/>
      <c r="CH30" s="1236"/>
      <c r="CI30" s="1236"/>
      <c r="CJ30" s="1236"/>
      <c r="CK30" s="1236"/>
      <c r="CL30" s="1236"/>
      <c r="CM30" s="1236"/>
      <c r="CN30" s="1236"/>
      <c r="CO30" s="1236"/>
      <c r="CP30" s="1236"/>
      <c r="CQ30" s="1236"/>
      <c r="CR30" s="1236"/>
      <c r="CS30" s="1236"/>
      <c r="CT30" s="1236"/>
      <c r="CU30" s="1236"/>
      <c r="CV30" s="1236"/>
      <c r="CW30" s="1236"/>
      <c r="CX30" s="1236"/>
      <c r="CY30" s="1236"/>
      <c r="CZ30" s="1236"/>
      <c r="DA30" s="1236"/>
      <c r="DB30" s="1236"/>
      <c r="DC30" s="1236"/>
      <c r="DD30" s="1236"/>
      <c r="DE30" s="1236"/>
      <c r="DF30" s="1236"/>
      <c r="DG30" s="1236"/>
      <c r="DH30" s="1236"/>
      <c r="DI30" s="1236"/>
      <c r="DJ30" s="1236"/>
      <c r="DK30" s="1236"/>
      <c r="DL30" s="1236"/>
      <c r="DM30" s="1236"/>
      <c r="DN30" s="1236"/>
      <c r="DO30" s="1236"/>
      <c r="DP30" s="1236"/>
      <c r="DQ30" s="1236"/>
      <c r="DR30" s="1236"/>
      <c r="DS30" s="1236"/>
      <c r="DT30" s="1236"/>
      <c r="DU30" s="1236"/>
      <c r="DV30" s="1236"/>
      <c r="DW30" s="1236"/>
      <c r="DX30" s="1236"/>
      <c r="DY30" s="1236"/>
      <c r="DZ30" s="1236"/>
      <c r="EA30" s="1236"/>
      <c r="EB30" s="1236"/>
      <c r="EC30" s="1236"/>
      <c r="ED30" s="1236"/>
      <c r="EE30" s="1236"/>
      <c r="EF30" s="1236"/>
      <c r="EG30" s="1236"/>
      <c r="EH30" s="1236"/>
      <c r="EI30" s="1236"/>
      <c r="EJ30" s="1236"/>
      <c r="EK30" s="1236"/>
      <c r="EL30" s="1236"/>
      <c r="EM30" s="1236"/>
      <c r="EN30" s="1236"/>
      <c r="EO30" s="1236"/>
      <c r="EP30" s="1236"/>
      <c r="EQ30" s="1236"/>
      <c r="ER30" s="1236"/>
      <c r="ES30" s="1236"/>
      <c r="ET30" s="1236"/>
      <c r="EU30" s="1236"/>
      <c r="EV30" s="1236"/>
      <c r="EW30" s="1236"/>
      <c r="EX30" s="1236"/>
      <c r="EY30" s="1236"/>
      <c r="EZ30" s="1236"/>
      <c r="FA30" s="1236"/>
      <c r="FB30" s="1236"/>
      <c r="FC30" s="1236"/>
      <c r="FD30" s="1236"/>
      <c r="FE30" s="1236"/>
      <c r="FF30" s="1236"/>
      <c r="FG30" s="1236"/>
      <c r="FH30" s="1236"/>
      <c r="FI30" s="1236"/>
      <c r="FJ30" s="1236"/>
      <c r="FK30" s="1236"/>
      <c r="FL30" s="1236"/>
      <c r="FM30" s="1236"/>
      <c r="FN30" s="1236"/>
      <c r="FO30" s="1236"/>
      <c r="FP30" s="1236"/>
      <c r="FQ30" s="1236"/>
      <c r="FR30" s="1236"/>
      <c r="FS30" s="1236"/>
      <c r="FT30" s="1236"/>
      <c r="FU30" s="1236"/>
      <c r="FV30" s="1236"/>
      <c r="FW30" s="1236"/>
      <c r="FX30" s="1236"/>
      <c r="FY30" s="1236"/>
      <c r="FZ30" s="1236"/>
      <c r="GA30" s="1236"/>
      <c r="GB30" s="1236"/>
      <c r="GC30" s="1236"/>
      <c r="GD30" s="1236"/>
      <c r="GE30" s="1236"/>
      <c r="GF30" s="1236"/>
      <c r="GG30" s="1236"/>
      <c r="GH30" s="1236"/>
      <c r="GI30" s="1236"/>
      <c r="GJ30" s="1236"/>
      <c r="GK30" s="1236"/>
      <c r="GL30" s="1236"/>
      <c r="GM30" s="1236"/>
      <c r="GN30" s="1236"/>
      <c r="GO30" s="1236"/>
      <c r="GP30" s="1236"/>
      <c r="GQ30" s="1236"/>
      <c r="GR30" s="1236"/>
      <c r="GS30" s="1236"/>
      <c r="GT30" s="1236"/>
      <c r="GU30" s="1236"/>
      <c r="GV30" s="1236"/>
      <c r="GW30" s="1236"/>
      <c r="GX30" s="1236"/>
    </row>
    <row r="31" spans="1:206" ht="14.1" customHeight="1" x14ac:dyDescent="0.25">
      <c r="A31" s="845">
        <v>2018</v>
      </c>
      <c r="B31" s="1241">
        <v>11137</v>
      </c>
      <c r="C31" s="1241">
        <v>1717</v>
      </c>
      <c r="D31" s="1241">
        <v>907</v>
      </c>
      <c r="E31" s="1241">
        <v>1322</v>
      </c>
      <c r="F31" s="1241">
        <v>1105</v>
      </c>
      <c r="G31" s="1241">
        <v>43</v>
      </c>
      <c r="H31" s="1241">
        <v>3460</v>
      </c>
      <c r="I31" s="1241">
        <v>0</v>
      </c>
      <c r="J31" s="1241">
        <v>68</v>
      </c>
      <c r="K31" s="1241">
        <v>2515</v>
      </c>
      <c r="L31" s="1237"/>
      <c r="M31" s="1236"/>
      <c r="N31" s="1236"/>
      <c r="O31" s="1236"/>
      <c r="P31" s="1236"/>
      <c r="Q31" s="1236"/>
      <c r="R31" s="1236"/>
      <c r="S31" s="1236"/>
      <c r="T31" s="1236"/>
      <c r="U31" s="1236"/>
      <c r="V31" s="1236"/>
      <c r="W31" s="1236"/>
      <c r="X31" s="1236"/>
      <c r="Y31" s="1236"/>
      <c r="Z31" s="1236"/>
      <c r="AA31" s="1236"/>
      <c r="AB31" s="1236"/>
      <c r="AC31" s="1236"/>
      <c r="AD31" s="1236"/>
      <c r="AE31" s="1236"/>
      <c r="AF31" s="1236"/>
      <c r="AG31" s="1236"/>
      <c r="AH31" s="1236"/>
      <c r="AI31" s="1236"/>
      <c r="AJ31" s="1236"/>
      <c r="AK31" s="1236"/>
      <c r="AL31" s="1236"/>
      <c r="AM31" s="1236"/>
      <c r="AN31" s="1236"/>
      <c r="AO31" s="1236"/>
      <c r="AP31" s="1236"/>
      <c r="AQ31" s="1236"/>
      <c r="AR31" s="1236"/>
      <c r="AS31" s="1236"/>
      <c r="AT31" s="1236"/>
      <c r="AU31" s="1236"/>
      <c r="AV31" s="1236"/>
      <c r="AW31" s="1236"/>
      <c r="AX31" s="1236"/>
      <c r="AY31" s="1236"/>
      <c r="AZ31" s="1236"/>
      <c r="BA31" s="1236"/>
      <c r="BB31" s="1236"/>
      <c r="BC31" s="1236"/>
      <c r="BD31" s="1236"/>
      <c r="BE31" s="1236"/>
      <c r="BF31" s="1236"/>
      <c r="BG31" s="1236"/>
      <c r="BH31" s="1236"/>
      <c r="BI31" s="1236"/>
      <c r="BJ31" s="1236"/>
      <c r="BK31" s="1236"/>
      <c r="BL31" s="1236"/>
      <c r="BM31" s="1236"/>
      <c r="BN31" s="1236"/>
      <c r="BO31" s="1236"/>
      <c r="BP31" s="1236"/>
      <c r="BQ31" s="1236"/>
      <c r="BR31" s="1236"/>
      <c r="BS31" s="1236"/>
      <c r="BT31" s="1236"/>
      <c r="BU31" s="1236"/>
      <c r="BV31" s="1236"/>
      <c r="BW31" s="1236"/>
      <c r="BX31" s="1236"/>
      <c r="BY31" s="1236"/>
      <c r="BZ31" s="1236"/>
      <c r="CA31" s="1236"/>
      <c r="CB31" s="1236"/>
      <c r="CC31" s="1236"/>
      <c r="CD31" s="1236"/>
      <c r="CE31" s="1236"/>
      <c r="CF31" s="1236"/>
      <c r="CG31" s="1236"/>
      <c r="CH31" s="1236"/>
      <c r="CI31" s="1236"/>
      <c r="CJ31" s="1236"/>
      <c r="CK31" s="1236"/>
      <c r="CL31" s="1236"/>
      <c r="CM31" s="1236"/>
      <c r="CN31" s="1236"/>
      <c r="CO31" s="1236"/>
      <c r="CP31" s="1236"/>
      <c r="CQ31" s="1236"/>
      <c r="CR31" s="1236"/>
      <c r="CS31" s="1236"/>
      <c r="CT31" s="1236"/>
      <c r="CU31" s="1236"/>
      <c r="CV31" s="1236"/>
      <c r="CW31" s="1236"/>
      <c r="CX31" s="1236"/>
      <c r="CY31" s="1236"/>
      <c r="CZ31" s="1236"/>
      <c r="DA31" s="1236"/>
      <c r="DB31" s="1236"/>
      <c r="DC31" s="1236"/>
      <c r="DD31" s="1236"/>
      <c r="DE31" s="1236"/>
      <c r="DF31" s="1236"/>
      <c r="DG31" s="1236"/>
      <c r="DH31" s="1236"/>
      <c r="DI31" s="1236"/>
      <c r="DJ31" s="1236"/>
      <c r="DK31" s="1236"/>
      <c r="DL31" s="1236"/>
      <c r="DM31" s="1236"/>
      <c r="DN31" s="1236"/>
      <c r="DO31" s="1236"/>
      <c r="DP31" s="1236"/>
      <c r="DQ31" s="1236"/>
      <c r="DR31" s="1236"/>
      <c r="DS31" s="1236"/>
      <c r="DT31" s="1236"/>
      <c r="DU31" s="1236"/>
      <c r="DV31" s="1236"/>
      <c r="DW31" s="1236"/>
      <c r="DX31" s="1236"/>
      <c r="DY31" s="1236"/>
      <c r="DZ31" s="1236"/>
      <c r="EA31" s="1236"/>
      <c r="EB31" s="1236"/>
      <c r="EC31" s="1236"/>
      <c r="ED31" s="1236"/>
      <c r="EE31" s="1236"/>
      <c r="EF31" s="1236"/>
      <c r="EG31" s="1236"/>
      <c r="EH31" s="1236"/>
      <c r="EI31" s="1236"/>
      <c r="EJ31" s="1236"/>
      <c r="EK31" s="1236"/>
      <c r="EL31" s="1236"/>
      <c r="EM31" s="1236"/>
      <c r="EN31" s="1236"/>
      <c r="EO31" s="1236"/>
      <c r="EP31" s="1236"/>
      <c r="EQ31" s="1236"/>
      <c r="ER31" s="1236"/>
      <c r="ES31" s="1236"/>
      <c r="ET31" s="1236"/>
      <c r="EU31" s="1236"/>
      <c r="EV31" s="1236"/>
      <c r="EW31" s="1236"/>
      <c r="EX31" s="1236"/>
      <c r="EY31" s="1236"/>
      <c r="EZ31" s="1236"/>
      <c r="FA31" s="1236"/>
      <c r="FB31" s="1236"/>
      <c r="FC31" s="1236"/>
      <c r="FD31" s="1236"/>
      <c r="FE31" s="1236"/>
      <c r="FF31" s="1236"/>
      <c r="FG31" s="1236"/>
      <c r="FH31" s="1236"/>
      <c r="FI31" s="1236"/>
      <c r="FJ31" s="1236"/>
      <c r="FK31" s="1236"/>
      <c r="FL31" s="1236"/>
      <c r="FM31" s="1236"/>
      <c r="FN31" s="1236"/>
      <c r="FO31" s="1236"/>
      <c r="FP31" s="1236"/>
      <c r="FQ31" s="1236"/>
      <c r="FR31" s="1236"/>
      <c r="FS31" s="1236"/>
      <c r="FT31" s="1236"/>
      <c r="FU31" s="1236"/>
      <c r="FV31" s="1236"/>
      <c r="FW31" s="1236"/>
      <c r="FX31" s="1236"/>
      <c r="FY31" s="1236"/>
      <c r="FZ31" s="1236"/>
      <c r="GA31" s="1236"/>
      <c r="GB31" s="1236"/>
      <c r="GC31" s="1236"/>
      <c r="GD31" s="1236"/>
      <c r="GE31" s="1236"/>
      <c r="GF31" s="1236"/>
      <c r="GG31" s="1236"/>
      <c r="GH31" s="1236"/>
      <c r="GI31" s="1236"/>
      <c r="GJ31" s="1236"/>
      <c r="GK31" s="1236"/>
      <c r="GL31" s="1236"/>
      <c r="GM31" s="1236"/>
      <c r="GN31" s="1236"/>
      <c r="GO31" s="1236"/>
      <c r="GP31" s="1236"/>
      <c r="GQ31" s="1236"/>
      <c r="GR31" s="1236"/>
      <c r="GS31" s="1236"/>
      <c r="GT31" s="1236"/>
      <c r="GU31" s="1236"/>
      <c r="GV31" s="1236"/>
      <c r="GW31" s="1236"/>
      <c r="GX31" s="1236"/>
    </row>
    <row r="32" spans="1:206" ht="14.1" customHeight="1" x14ac:dyDescent="0.25">
      <c r="A32" s="845">
        <v>2019</v>
      </c>
      <c r="B32" s="1239">
        <v>7343</v>
      </c>
      <c r="C32" s="1239">
        <v>947</v>
      </c>
      <c r="D32" s="1239">
        <v>110</v>
      </c>
      <c r="E32" s="1239">
        <v>423</v>
      </c>
      <c r="F32" s="1239">
        <v>293</v>
      </c>
      <c r="G32" s="1239">
        <v>45</v>
      </c>
      <c r="H32" s="1239">
        <v>3222</v>
      </c>
      <c r="I32" s="1239">
        <v>0</v>
      </c>
      <c r="J32" s="1239">
        <v>147</v>
      </c>
      <c r="K32" s="1239">
        <v>2156</v>
      </c>
      <c r="L32" s="1237"/>
      <c r="M32" s="1236"/>
      <c r="N32" s="1236"/>
      <c r="O32" s="1236"/>
      <c r="P32" s="1236"/>
      <c r="Q32" s="1236"/>
      <c r="R32" s="1236"/>
      <c r="S32" s="1236"/>
      <c r="T32" s="1236"/>
      <c r="U32" s="1236"/>
      <c r="V32" s="1236"/>
      <c r="W32" s="1236"/>
      <c r="X32" s="1236"/>
      <c r="Y32" s="1236"/>
      <c r="Z32" s="1236"/>
      <c r="AA32" s="1236"/>
      <c r="AB32" s="1236"/>
      <c r="AC32" s="1236"/>
      <c r="AD32" s="1236"/>
      <c r="AE32" s="1236"/>
      <c r="AF32" s="1236"/>
      <c r="AG32" s="1236"/>
      <c r="AH32" s="1236"/>
      <c r="AI32" s="1236"/>
      <c r="AJ32" s="1236"/>
      <c r="AK32" s="1236"/>
      <c r="AL32" s="1236"/>
      <c r="AM32" s="1236"/>
      <c r="AN32" s="1236"/>
      <c r="AO32" s="1236"/>
      <c r="AP32" s="1236"/>
      <c r="AQ32" s="1236"/>
      <c r="AR32" s="1236"/>
      <c r="AS32" s="1236"/>
      <c r="AT32" s="1236"/>
      <c r="AU32" s="1236"/>
      <c r="AV32" s="1236"/>
      <c r="AW32" s="1236"/>
      <c r="AX32" s="1236"/>
      <c r="AY32" s="1236"/>
      <c r="AZ32" s="1236"/>
      <c r="BA32" s="1236"/>
      <c r="BB32" s="1236"/>
      <c r="BC32" s="1236"/>
      <c r="BD32" s="1236"/>
      <c r="BE32" s="1236"/>
      <c r="BF32" s="1236"/>
      <c r="BG32" s="1236"/>
      <c r="BH32" s="1236"/>
      <c r="BI32" s="1236"/>
      <c r="BJ32" s="1236"/>
      <c r="BK32" s="1236"/>
      <c r="BL32" s="1236"/>
      <c r="BM32" s="1236"/>
      <c r="BN32" s="1236"/>
      <c r="BO32" s="1236"/>
      <c r="BP32" s="1236"/>
      <c r="BQ32" s="1236"/>
      <c r="BR32" s="1236"/>
      <c r="BS32" s="1236"/>
      <c r="BT32" s="1236"/>
      <c r="BU32" s="1236"/>
      <c r="BV32" s="1236"/>
      <c r="BW32" s="1236"/>
      <c r="BX32" s="1236"/>
      <c r="BY32" s="1236"/>
      <c r="BZ32" s="1236"/>
      <c r="CA32" s="1236"/>
      <c r="CB32" s="1236"/>
      <c r="CC32" s="1236"/>
      <c r="CD32" s="1236"/>
      <c r="CE32" s="1236"/>
      <c r="CF32" s="1236"/>
      <c r="CG32" s="1236"/>
      <c r="CH32" s="1236"/>
      <c r="CI32" s="1236"/>
      <c r="CJ32" s="1236"/>
      <c r="CK32" s="1236"/>
      <c r="CL32" s="1236"/>
      <c r="CM32" s="1236"/>
      <c r="CN32" s="1236"/>
      <c r="CO32" s="1236"/>
      <c r="CP32" s="1236"/>
      <c r="CQ32" s="1236"/>
      <c r="CR32" s="1236"/>
      <c r="CS32" s="1236"/>
      <c r="CT32" s="1236"/>
      <c r="CU32" s="1236"/>
      <c r="CV32" s="1236"/>
      <c r="CW32" s="1236"/>
      <c r="CX32" s="1236"/>
      <c r="CY32" s="1236"/>
      <c r="CZ32" s="1236"/>
      <c r="DA32" s="1236"/>
      <c r="DB32" s="1236"/>
      <c r="DC32" s="1236"/>
      <c r="DD32" s="1236"/>
      <c r="DE32" s="1236"/>
      <c r="DF32" s="1236"/>
      <c r="DG32" s="1236"/>
      <c r="DH32" s="1236"/>
      <c r="DI32" s="1236"/>
      <c r="DJ32" s="1236"/>
      <c r="DK32" s="1236"/>
      <c r="DL32" s="1236"/>
      <c r="DM32" s="1236"/>
      <c r="DN32" s="1236"/>
      <c r="DO32" s="1236"/>
      <c r="DP32" s="1236"/>
      <c r="DQ32" s="1236"/>
      <c r="DR32" s="1236"/>
      <c r="DS32" s="1236"/>
      <c r="DT32" s="1236"/>
      <c r="DU32" s="1236"/>
      <c r="DV32" s="1236"/>
      <c r="DW32" s="1236"/>
      <c r="DX32" s="1236"/>
      <c r="DY32" s="1236"/>
      <c r="DZ32" s="1236"/>
      <c r="EA32" s="1236"/>
      <c r="EB32" s="1236"/>
      <c r="EC32" s="1236"/>
      <c r="ED32" s="1236"/>
      <c r="EE32" s="1236"/>
      <c r="EF32" s="1236"/>
      <c r="EG32" s="1236"/>
      <c r="EH32" s="1236"/>
      <c r="EI32" s="1236"/>
      <c r="EJ32" s="1236"/>
      <c r="EK32" s="1236"/>
      <c r="EL32" s="1236"/>
      <c r="EM32" s="1236"/>
      <c r="EN32" s="1236"/>
      <c r="EO32" s="1236"/>
      <c r="EP32" s="1236"/>
      <c r="EQ32" s="1236"/>
      <c r="ER32" s="1236"/>
      <c r="ES32" s="1236"/>
      <c r="ET32" s="1236"/>
      <c r="EU32" s="1236"/>
      <c r="EV32" s="1236"/>
      <c r="EW32" s="1236"/>
      <c r="EX32" s="1236"/>
      <c r="EY32" s="1236"/>
      <c r="EZ32" s="1236"/>
      <c r="FA32" s="1236"/>
      <c r="FB32" s="1236"/>
      <c r="FC32" s="1236"/>
      <c r="FD32" s="1236"/>
      <c r="FE32" s="1236"/>
      <c r="FF32" s="1236"/>
      <c r="FG32" s="1236"/>
      <c r="FH32" s="1236"/>
      <c r="FI32" s="1236"/>
      <c r="FJ32" s="1236"/>
      <c r="FK32" s="1236"/>
      <c r="FL32" s="1236"/>
      <c r="FM32" s="1236"/>
      <c r="FN32" s="1236"/>
      <c r="FO32" s="1236"/>
      <c r="FP32" s="1236"/>
      <c r="FQ32" s="1236"/>
      <c r="FR32" s="1236"/>
      <c r="FS32" s="1236"/>
      <c r="FT32" s="1236"/>
      <c r="FU32" s="1236"/>
      <c r="FV32" s="1236"/>
      <c r="FW32" s="1236"/>
      <c r="FX32" s="1236"/>
      <c r="FY32" s="1236"/>
      <c r="FZ32" s="1236"/>
      <c r="GA32" s="1236"/>
      <c r="GB32" s="1236"/>
      <c r="GC32" s="1236"/>
      <c r="GD32" s="1236"/>
      <c r="GE32" s="1236"/>
      <c r="GF32" s="1236"/>
      <c r="GG32" s="1236"/>
      <c r="GH32" s="1236"/>
      <c r="GI32" s="1236"/>
      <c r="GJ32" s="1236"/>
      <c r="GK32" s="1236"/>
      <c r="GL32" s="1236"/>
      <c r="GM32" s="1236"/>
      <c r="GN32" s="1236"/>
      <c r="GO32" s="1236"/>
      <c r="GP32" s="1236"/>
      <c r="GQ32" s="1236"/>
      <c r="GR32" s="1236"/>
      <c r="GS32" s="1236"/>
      <c r="GT32" s="1236"/>
      <c r="GU32" s="1236"/>
      <c r="GV32" s="1236"/>
      <c r="GW32" s="1236"/>
      <c r="GX32" s="1236"/>
    </row>
    <row r="33" spans="1:206" ht="14.1" customHeight="1" x14ac:dyDescent="0.25">
      <c r="A33" s="845">
        <v>2020</v>
      </c>
      <c r="B33" s="1239">
        <v>5957</v>
      </c>
      <c r="C33" s="1239">
        <v>439</v>
      </c>
      <c r="D33" s="1239">
        <v>119</v>
      </c>
      <c r="E33" s="1239">
        <v>352</v>
      </c>
      <c r="F33" s="1239">
        <v>287</v>
      </c>
      <c r="G33" s="1239">
        <v>20</v>
      </c>
      <c r="H33" s="1239">
        <v>2835</v>
      </c>
      <c r="I33" s="1239">
        <v>20</v>
      </c>
      <c r="J33" s="1239">
        <v>53</v>
      </c>
      <c r="K33" s="1239">
        <v>1832</v>
      </c>
      <c r="L33" s="1237"/>
      <c r="M33" s="1236"/>
      <c r="N33" s="1236"/>
      <c r="O33" s="1236"/>
      <c r="P33" s="1236"/>
      <c r="Q33" s="1236"/>
      <c r="R33" s="1236"/>
      <c r="S33" s="1236"/>
      <c r="T33" s="1236"/>
      <c r="U33" s="1236"/>
      <c r="V33" s="1236"/>
      <c r="W33" s="1236"/>
      <c r="X33" s="1236"/>
      <c r="Y33" s="1236"/>
      <c r="Z33" s="1236"/>
      <c r="AA33" s="1236"/>
      <c r="AB33" s="1236"/>
      <c r="AC33" s="1236"/>
      <c r="AD33" s="1236"/>
      <c r="AE33" s="1236"/>
      <c r="AF33" s="1236"/>
      <c r="AG33" s="1236"/>
      <c r="AH33" s="1236"/>
      <c r="AI33" s="1236"/>
      <c r="AJ33" s="1236"/>
      <c r="AK33" s="1236"/>
      <c r="AL33" s="1236"/>
      <c r="AM33" s="1236"/>
      <c r="AN33" s="1236"/>
      <c r="AO33" s="1236"/>
      <c r="AP33" s="1236"/>
      <c r="AQ33" s="1236"/>
      <c r="AR33" s="1236"/>
      <c r="AS33" s="1236"/>
      <c r="AT33" s="1236"/>
      <c r="AU33" s="1236"/>
      <c r="AV33" s="1236"/>
      <c r="AW33" s="1236"/>
      <c r="AX33" s="1236"/>
      <c r="AY33" s="1236"/>
      <c r="AZ33" s="1236"/>
      <c r="BA33" s="1236"/>
      <c r="BB33" s="1236"/>
      <c r="BC33" s="1236"/>
      <c r="BD33" s="1236"/>
      <c r="BE33" s="1236"/>
      <c r="BF33" s="1236"/>
      <c r="BG33" s="1236"/>
      <c r="BH33" s="1236"/>
      <c r="BI33" s="1236"/>
      <c r="BJ33" s="1236"/>
      <c r="BK33" s="1236"/>
      <c r="BL33" s="1236"/>
      <c r="BM33" s="1236"/>
      <c r="BN33" s="1236"/>
      <c r="BO33" s="1236"/>
      <c r="BP33" s="1236"/>
      <c r="BQ33" s="1236"/>
      <c r="BR33" s="1236"/>
      <c r="BS33" s="1236"/>
      <c r="BT33" s="1236"/>
      <c r="BU33" s="1236"/>
      <c r="BV33" s="1236"/>
      <c r="BW33" s="1236"/>
      <c r="BX33" s="1236"/>
      <c r="BY33" s="1236"/>
      <c r="BZ33" s="1236"/>
      <c r="CA33" s="1236"/>
      <c r="CB33" s="1236"/>
      <c r="CC33" s="1236"/>
      <c r="CD33" s="1236"/>
      <c r="CE33" s="1236"/>
      <c r="CF33" s="1236"/>
      <c r="CG33" s="1236"/>
      <c r="CH33" s="1236"/>
      <c r="CI33" s="1236"/>
      <c r="CJ33" s="1236"/>
      <c r="CK33" s="1236"/>
      <c r="CL33" s="1236"/>
      <c r="CM33" s="1236"/>
      <c r="CN33" s="1236"/>
      <c r="CO33" s="1236"/>
      <c r="CP33" s="1236"/>
      <c r="CQ33" s="1236"/>
      <c r="CR33" s="1236"/>
      <c r="CS33" s="1236"/>
      <c r="CT33" s="1236"/>
      <c r="CU33" s="1236"/>
      <c r="CV33" s="1236"/>
      <c r="CW33" s="1236"/>
      <c r="CX33" s="1236"/>
      <c r="CY33" s="1236"/>
      <c r="CZ33" s="1236"/>
      <c r="DA33" s="1236"/>
      <c r="DB33" s="1236"/>
      <c r="DC33" s="1236"/>
      <c r="DD33" s="1236"/>
      <c r="DE33" s="1236"/>
      <c r="DF33" s="1236"/>
      <c r="DG33" s="1236"/>
      <c r="DH33" s="1236"/>
      <c r="DI33" s="1236"/>
      <c r="DJ33" s="1236"/>
      <c r="DK33" s="1236"/>
      <c r="DL33" s="1236"/>
      <c r="DM33" s="1236"/>
      <c r="DN33" s="1236"/>
      <c r="DO33" s="1236"/>
      <c r="DP33" s="1236"/>
      <c r="DQ33" s="1236"/>
      <c r="DR33" s="1236"/>
      <c r="DS33" s="1236"/>
      <c r="DT33" s="1236"/>
      <c r="DU33" s="1236"/>
      <c r="DV33" s="1236"/>
      <c r="DW33" s="1236"/>
      <c r="DX33" s="1236"/>
      <c r="DY33" s="1236"/>
      <c r="DZ33" s="1236"/>
      <c r="EA33" s="1236"/>
      <c r="EB33" s="1236"/>
      <c r="EC33" s="1236"/>
      <c r="ED33" s="1236"/>
      <c r="EE33" s="1236"/>
      <c r="EF33" s="1236"/>
      <c r="EG33" s="1236"/>
      <c r="EH33" s="1236"/>
      <c r="EI33" s="1236"/>
      <c r="EJ33" s="1236"/>
      <c r="EK33" s="1236"/>
      <c r="EL33" s="1236"/>
      <c r="EM33" s="1236"/>
      <c r="EN33" s="1236"/>
      <c r="EO33" s="1236"/>
      <c r="EP33" s="1236"/>
      <c r="EQ33" s="1236"/>
      <c r="ER33" s="1236"/>
      <c r="ES33" s="1236"/>
      <c r="ET33" s="1236"/>
      <c r="EU33" s="1236"/>
      <c r="EV33" s="1236"/>
      <c r="EW33" s="1236"/>
      <c r="EX33" s="1236"/>
      <c r="EY33" s="1236"/>
      <c r="EZ33" s="1236"/>
      <c r="FA33" s="1236"/>
      <c r="FB33" s="1236"/>
      <c r="FC33" s="1236"/>
      <c r="FD33" s="1236"/>
      <c r="FE33" s="1236"/>
      <c r="FF33" s="1236"/>
      <c r="FG33" s="1236"/>
      <c r="FH33" s="1236"/>
      <c r="FI33" s="1236"/>
      <c r="FJ33" s="1236"/>
      <c r="FK33" s="1236"/>
      <c r="FL33" s="1236"/>
      <c r="FM33" s="1236"/>
      <c r="FN33" s="1236"/>
      <c r="FO33" s="1236"/>
      <c r="FP33" s="1236"/>
      <c r="FQ33" s="1236"/>
      <c r="FR33" s="1236"/>
      <c r="FS33" s="1236"/>
      <c r="FT33" s="1236"/>
      <c r="FU33" s="1236"/>
      <c r="FV33" s="1236"/>
      <c r="FW33" s="1236"/>
      <c r="FX33" s="1236"/>
      <c r="FY33" s="1236"/>
      <c r="FZ33" s="1236"/>
      <c r="GA33" s="1236"/>
      <c r="GB33" s="1236"/>
      <c r="GC33" s="1236"/>
      <c r="GD33" s="1236"/>
      <c r="GE33" s="1236"/>
      <c r="GF33" s="1236"/>
      <c r="GG33" s="1236"/>
      <c r="GH33" s="1236"/>
      <c r="GI33" s="1236"/>
      <c r="GJ33" s="1236"/>
      <c r="GK33" s="1236"/>
      <c r="GL33" s="1236"/>
      <c r="GM33" s="1236"/>
      <c r="GN33" s="1236"/>
      <c r="GO33" s="1236"/>
      <c r="GP33" s="1236"/>
      <c r="GQ33" s="1236"/>
      <c r="GR33" s="1236"/>
      <c r="GS33" s="1236"/>
      <c r="GT33" s="1236"/>
      <c r="GU33" s="1236"/>
      <c r="GV33" s="1236"/>
      <c r="GW33" s="1236"/>
      <c r="GX33" s="1236"/>
    </row>
    <row r="34" spans="1:206" ht="14.1" customHeight="1" x14ac:dyDescent="0.25">
      <c r="A34" s="845">
        <v>2021</v>
      </c>
      <c r="B34" s="1241">
        <v>5844</v>
      </c>
      <c r="C34" s="1240">
        <v>407</v>
      </c>
      <c r="D34" s="1240">
        <v>65</v>
      </c>
      <c r="E34" s="1240">
        <v>323</v>
      </c>
      <c r="F34" s="1240">
        <v>378</v>
      </c>
      <c r="G34" s="1240">
        <v>29</v>
      </c>
      <c r="H34" s="1241">
        <v>2935</v>
      </c>
      <c r="I34" s="1240">
        <v>7</v>
      </c>
      <c r="J34" s="1240">
        <v>42</v>
      </c>
      <c r="K34" s="1239">
        <v>1658</v>
      </c>
      <c r="L34" s="1237"/>
      <c r="M34" s="1236"/>
      <c r="N34" s="1236"/>
      <c r="O34" s="1236"/>
      <c r="P34" s="1236"/>
      <c r="Q34" s="1236"/>
      <c r="R34" s="1236"/>
      <c r="S34" s="1236"/>
      <c r="T34" s="1236"/>
      <c r="U34" s="1236"/>
      <c r="V34" s="1236"/>
      <c r="W34" s="1236"/>
      <c r="X34" s="1236"/>
      <c r="Y34" s="1236"/>
      <c r="Z34" s="1236"/>
      <c r="AA34" s="1236"/>
      <c r="AB34" s="1236"/>
      <c r="AC34" s="1236"/>
      <c r="AD34" s="1236"/>
      <c r="AE34" s="1236"/>
      <c r="AF34" s="1236"/>
      <c r="AG34" s="1236"/>
      <c r="AH34" s="1236"/>
      <c r="AI34" s="1236"/>
      <c r="AJ34" s="1236"/>
      <c r="AK34" s="1236"/>
      <c r="AL34" s="1236"/>
      <c r="AM34" s="1236"/>
      <c r="AN34" s="1236"/>
      <c r="AO34" s="1236"/>
      <c r="AP34" s="1236"/>
      <c r="AQ34" s="1236"/>
      <c r="AR34" s="1236"/>
      <c r="AS34" s="1236"/>
      <c r="AT34" s="1236"/>
      <c r="AU34" s="1236"/>
      <c r="AV34" s="1236"/>
      <c r="AW34" s="1236"/>
      <c r="AX34" s="1236"/>
      <c r="AY34" s="1236"/>
      <c r="AZ34" s="1236"/>
      <c r="BA34" s="1236"/>
      <c r="BB34" s="1236"/>
      <c r="BC34" s="1236"/>
      <c r="BD34" s="1236"/>
      <c r="BE34" s="1236"/>
      <c r="BF34" s="1236"/>
      <c r="BG34" s="1236"/>
      <c r="BH34" s="1236"/>
      <c r="BI34" s="1236"/>
      <c r="BJ34" s="1236"/>
      <c r="BK34" s="1236"/>
      <c r="BL34" s="1236"/>
      <c r="BM34" s="1236"/>
      <c r="BN34" s="1236"/>
      <c r="BO34" s="1236"/>
      <c r="BP34" s="1236"/>
      <c r="BQ34" s="1236"/>
      <c r="BR34" s="1236"/>
      <c r="BS34" s="1236"/>
      <c r="BT34" s="1236"/>
      <c r="BU34" s="1236"/>
      <c r="BV34" s="1236"/>
      <c r="BW34" s="1236"/>
      <c r="BX34" s="1236"/>
      <c r="BY34" s="1236"/>
      <c r="BZ34" s="1236"/>
      <c r="CA34" s="1236"/>
      <c r="CB34" s="1236"/>
      <c r="CC34" s="1236"/>
      <c r="CD34" s="1236"/>
      <c r="CE34" s="1236"/>
      <c r="CF34" s="1236"/>
      <c r="CG34" s="1236"/>
      <c r="CH34" s="1236"/>
      <c r="CI34" s="1236"/>
      <c r="CJ34" s="1236"/>
      <c r="CK34" s="1236"/>
      <c r="CL34" s="1236"/>
      <c r="CM34" s="1236"/>
      <c r="CN34" s="1236"/>
      <c r="CO34" s="1236"/>
      <c r="CP34" s="1236"/>
      <c r="CQ34" s="1236"/>
      <c r="CR34" s="1236"/>
      <c r="CS34" s="1236"/>
      <c r="CT34" s="1236"/>
      <c r="CU34" s="1236"/>
      <c r="CV34" s="1236"/>
      <c r="CW34" s="1236"/>
      <c r="CX34" s="1236"/>
      <c r="CY34" s="1236"/>
      <c r="CZ34" s="1236"/>
      <c r="DA34" s="1236"/>
      <c r="DB34" s="1236"/>
      <c r="DC34" s="1236"/>
      <c r="DD34" s="1236"/>
      <c r="DE34" s="1236"/>
      <c r="DF34" s="1236"/>
      <c r="DG34" s="1236"/>
      <c r="DH34" s="1236"/>
      <c r="DI34" s="1236"/>
      <c r="DJ34" s="1236"/>
      <c r="DK34" s="1236"/>
      <c r="DL34" s="1236"/>
      <c r="DM34" s="1236"/>
      <c r="DN34" s="1236"/>
      <c r="DO34" s="1236"/>
      <c r="DP34" s="1236"/>
      <c r="DQ34" s="1236"/>
      <c r="DR34" s="1236"/>
      <c r="DS34" s="1236"/>
      <c r="DT34" s="1236"/>
      <c r="DU34" s="1236"/>
      <c r="DV34" s="1236"/>
      <c r="DW34" s="1236"/>
      <c r="DX34" s="1236"/>
      <c r="DY34" s="1236"/>
      <c r="DZ34" s="1236"/>
      <c r="EA34" s="1236"/>
      <c r="EB34" s="1236"/>
      <c r="EC34" s="1236"/>
      <c r="ED34" s="1236"/>
      <c r="EE34" s="1236"/>
      <c r="EF34" s="1236"/>
      <c r="EG34" s="1236"/>
      <c r="EH34" s="1236"/>
      <c r="EI34" s="1236"/>
      <c r="EJ34" s="1236"/>
      <c r="EK34" s="1236"/>
      <c r="EL34" s="1236"/>
      <c r="EM34" s="1236"/>
      <c r="EN34" s="1236"/>
      <c r="EO34" s="1236"/>
      <c r="EP34" s="1236"/>
      <c r="EQ34" s="1236"/>
      <c r="ER34" s="1236"/>
      <c r="ES34" s="1236"/>
      <c r="ET34" s="1236"/>
      <c r="EU34" s="1236"/>
      <c r="EV34" s="1236"/>
      <c r="EW34" s="1236"/>
      <c r="EX34" s="1236"/>
      <c r="EY34" s="1236"/>
      <c r="EZ34" s="1236"/>
      <c r="FA34" s="1236"/>
      <c r="FB34" s="1236"/>
      <c r="FC34" s="1236"/>
      <c r="FD34" s="1236"/>
      <c r="FE34" s="1236"/>
      <c r="FF34" s="1236"/>
      <c r="FG34" s="1236"/>
      <c r="FH34" s="1236"/>
      <c r="FI34" s="1236"/>
      <c r="FJ34" s="1236"/>
      <c r="FK34" s="1236"/>
      <c r="FL34" s="1236"/>
      <c r="FM34" s="1236"/>
      <c r="FN34" s="1236"/>
      <c r="FO34" s="1236"/>
      <c r="FP34" s="1236"/>
      <c r="FQ34" s="1236"/>
      <c r="FR34" s="1236"/>
      <c r="FS34" s="1236"/>
      <c r="FT34" s="1236"/>
      <c r="FU34" s="1236"/>
      <c r="FV34" s="1236"/>
      <c r="FW34" s="1236"/>
      <c r="FX34" s="1236"/>
      <c r="FY34" s="1236"/>
      <c r="FZ34" s="1236"/>
      <c r="GA34" s="1236"/>
      <c r="GB34" s="1236"/>
      <c r="GC34" s="1236"/>
      <c r="GD34" s="1236"/>
      <c r="GE34" s="1236"/>
      <c r="GF34" s="1236"/>
      <c r="GG34" s="1236"/>
      <c r="GH34" s="1236"/>
      <c r="GI34" s="1236"/>
      <c r="GJ34" s="1236"/>
      <c r="GK34" s="1236"/>
      <c r="GL34" s="1236"/>
      <c r="GM34" s="1236"/>
      <c r="GN34" s="1236"/>
      <c r="GO34" s="1236"/>
      <c r="GP34" s="1236"/>
      <c r="GQ34" s="1236"/>
      <c r="GR34" s="1236"/>
      <c r="GS34" s="1236"/>
      <c r="GT34" s="1236"/>
      <c r="GU34" s="1236"/>
      <c r="GV34" s="1236"/>
      <c r="GW34" s="1236"/>
      <c r="GX34" s="1236"/>
    </row>
    <row r="35" spans="1:206" ht="14.1" customHeight="1" x14ac:dyDescent="0.25">
      <c r="A35" s="845">
        <v>2022</v>
      </c>
      <c r="B35" s="1241">
        <v>8265</v>
      </c>
      <c r="C35" s="1240">
        <v>858</v>
      </c>
      <c r="D35" s="1240">
        <v>184</v>
      </c>
      <c r="E35" s="1240">
        <v>237</v>
      </c>
      <c r="F35" s="1240">
        <v>362</v>
      </c>
      <c r="G35" s="1240">
        <v>9</v>
      </c>
      <c r="H35" s="1241">
        <v>3985</v>
      </c>
      <c r="I35" s="1240">
        <v>18</v>
      </c>
      <c r="J35" s="1240">
        <v>84</v>
      </c>
      <c r="K35" s="1239">
        <v>2528</v>
      </c>
      <c r="L35" s="1237"/>
      <c r="M35" s="1236"/>
      <c r="N35" s="1236"/>
      <c r="O35" s="1236"/>
      <c r="P35" s="1236"/>
      <c r="Q35" s="1236"/>
      <c r="R35" s="1236"/>
      <c r="S35" s="1236"/>
      <c r="T35" s="1236"/>
      <c r="U35" s="1236"/>
      <c r="V35" s="1236"/>
      <c r="W35" s="1236"/>
      <c r="X35" s="1236"/>
      <c r="Y35" s="1236"/>
      <c r="Z35" s="1236"/>
      <c r="AA35" s="1236"/>
      <c r="AB35" s="1236"/>
      <c r="AC35" s="1236"/>
      <c r="AD35" s="1236"/>
      <c r="AE35" s="1236"/>
      <c r="AF35" s="1236"/>
      <c r="AG35" s="1236"/>
      <c r="AH35" s="1236"/>
      <c r="AI35" s="1236"/>
      <c r="AJ35" s="1236"/>
      <c r="AK35" s="1236"/>
      <c r="AL35" s="1236"/>
      <c r="AM35" s="1236"/>
      <c r="AN35" s="1236"/>
      <c r="AO35" s="1236"/>
      <c r="AP35" s="1236"/>
      <c r="AQ35" s="1236"/>
      <c r="AR35" s="1236"/>
      <c r="AS35" s="1236"/>
      <c r="AT35" s="1236"/>
      <c r="AU35" s="1236"/>
      <c r="AV35" s="1236"/>
      <c r="AW35" s="1236"/>
      <c r="AX35" s="1236"/>
      <c r="AY35" s="1236"/>
      <c r="AZ35" s="1236"/>
      <c r="BA35" s="1236"/>
      <c r="BB35" s="1236"/>
      <c r="BC35" s="1236"/>
      <c r="BD35" s="1236"/>
      <c r="BE35" s="1236"/>
      <c r="BF35" s="1236"/>
      <c r="BG35" s="1236"/>
      <c r="BH35" s="1236"/>
      <c r="BI35" s="1236"/>
      <c r="BJ35" s="1236"/>
      <c r="BK35" s="1236"/>
      <c r="BL35" s="1236"/>
      <c r="BM35" s="1236"/>
      <c r="BN35" s="1236"/>
      <c r="BO35" s="1236"/>
      <c r="BP35" s="1236"/>
      <c r="BQ35" s="1236"/>
      <c r="BR35" s="1236"/>
      <c r="BS35" s="1236"/>
      <c r="BT35" s="1236"/>
      <c r="BU35" s="1236"/>
      <c r="BV35" s="1236"/>
      <c r="BW35" s="1236"/>
      <c r="BX35" s="1236"/>
      <c r="BY35" s="1236"/>
      <c r="BZ35" s="1236"/>
      <c r="CA35" s="1236"/>
      <c r="CB35" s="1236"/>
      <c r="CC35" s="1236"/>
      <c r="CD35" s="1236"/>
      <c r="CE35" s="1236"/>
      <c r="CF35" s="1236"/>
      <c r="CG35" s="1236"/>
      <c r="CH35" s="1236"/>
      <c r="CI35" s="1236"/>
      <c r="CJ35" s="1236"/>
      <c r="CK35" s="1236"/>
      <c r="CL35" s="1236"/>
      <c r="CM35" s="1236"/>
      <c r="CN35" s="1236"/>
      <c r="CO35" s="1236"/>
      <c r="CP35" s="1236"/>
      <c r="CQ35" s="1236"/>
      <c r="CR35" s="1236"/>
      <c r="CS35" s="1236"/>
      <c r="CT35" s="1236"/>
      <c r="CU35" s="1236"/>
      <c r="CV35" s="1236"/>
      <c r="CW35" s="1236"/>
      <c r="CX35" s="1236"/>
      <c r="CY35" s="1236"/>
      <c r="CZ35" s="1236"/>
      <c r="DA35" s="1236"/>
      <c r="DB35" s="1236"/>
      <c r="DC35" s="1236"/>
      <c r="DD35" s="1236"/>
      <c r="DE35" s="1236"/>
      <c r="DF35" s="1236"/>
      <c r="DG35" s="1236"/>
      <c r="DH35" s="1236"/>
      <c r="DI35" s="1236"/>
      <c r="DJ35" s="1236"/>
      <c r="DK35" s="1236"/>
      <c r="DL35" s="1236"/>
      <c r="DM35" s="1236"/>
      <c r="DN35" s="1236"/>
      <c r="DO35" s="1236"/>
      <c r="DP35" s="1236"/>
      <c r="DQ35" s="1236"/>
      <c r="DR35" s="1236"/>
      <c r="DS35" s="1236"/>
      <c r="DT35" s="1236"/>
      <c r="DU35" s="1236"/>
      <c r="DV35" s="1236"/>
      <c r="DW35" s="1236"/>
      <c r="DX35" s="1236"/>
      <c r="DY35" s="1236"/>
      <c r="DZ35" s="1236"/>
      <c r="EA35" s="1236"/>
      <c r="EB35" s="1236"/>
      <c r="EC35" s="1236"/>
      <c r="ED35" s="1236"/>
      <c r="EE35" s="1236"/>
      <c r="EF35" s="1236"/>
      <c r="EG35" s="1236"/>
      <c r="EH35" s="1236"/>
      <c r="EI35" s="1236"/>
      <c r="EJ35" s="1236"/>
      <c r="EK35" s="1236"/>
      <c r="EL35" s="1236"/>
      <c r="EM35" s="1236"/>
      <c r="EN35" s="1236"/>
      <c r="EO35" s="1236"/>
      <c r="EP35" s="1236"/>
      <c r="EQ35" s="1236"/>
      <c r="ER35" s="1236"/>
      <c r="ES35" s="1236"/>
      <c r="ET35" s="1236"/>
      <c r="EU35" s="1236"/>
      <c r="EV35" s="1236"/>
      <c r="EW35" s="1236"/>
      <c r="EX35" s="1236"/>
      <c r="EY35" s="1236"/>
      <c r="EZ35" s="1236"/>
      <c r="FA35" s="1236"/>
      <c r="FB35" s="1236"/>
      <c r="FC35" s="1236"/>
      <c r="FD35" s="1236"/>
      <c r="FE35" s="1236"/>
      <c r="FF35" s="1236"/>
      <c r="FG35" s="1236"/>
      <c r="FH35" s="1236"/>
      <c r="FI35" s="1236"/>
      <c r="FJ35" s="1236"/>
      <c r="FK35" s="1236"/>
      <c r="FL35" s="1236"/>
      <c r="FM35" s="1236"/>
      <c r="FN35" s="1236"/>
      <c r="FO35" s="1236"/>
      <c r="FP35" s="1236"/>
      <c r="FQ35" s="1236"/>
      <c r="FR35" s="1236"/>
      <c r="FS35" s="1236"/>
      <c r="FT35" s="1236"/>
      <c r="FU35" s="1236"/>
      <c r="FV35" s="1236"/>
      <c r="FW35" s="1236"/>
      <c r="FX35" s="1236"/>
      <c r="FY35" s="1236"/>
      <c r="FZ35" s="1236"/>
      <c r="GA35" s="1236"/>
      <c r="GB35" s="1236"/>
      <c r="GC35" s="1236"/>
      <c r="GD35" s="1236"/>
      <c r="GE35" s="1236"/>
      <c r="GF35" s="1236"/>
      <c r="GG35" s="1236"/>
      <c r="GH35" s="1236"/>
      <c r="GI35" s="1236"/>
      <c r="GJ35" s="1236"/>
      <c r="GK35" s="1236"/>
      <c r="GL35" s="1236"/>
      <c r="GM35" s="1236"/>
      <c r="GN35" s="1236"/>
      <c r="GO35" s="1236"/>
      <c r="GP35" s="1236"/>
      <c r="GQ35" s="1236"/>
      <c r="GR35" s="1236"/>
      <c r="GS35" s="1236"/>
      <c r="GT35" s="1236"/>
      <c r="GU35" s="1236"/>
      <c r="GV35" s="1236"/>
      <c r="GW35" s="1236"/>
      <c r="GX35" s="1236"/>
    </row>
    <row r="36" spans="1:206" ht="14.1" customHeight="1" x14ac:dyDescent="0.25">
      <c r="A36" s="992">
        <v>2023</v>
      </c>
      <c r="B36" s="1238"/>
      <c r="C36" s="1238"/>
      <c r="D36" s="1238"/>
      <c r="E36" s="1238"/>
      <c r="F36" s="1238"/>
      <c r="G36" s="1238"/>
      <c r="H36" s="1238"/>
      <c r="I36" s="1238"/>
      <c r="J36" s="1238"/>
      <c r="K36" s="1238"/>
      <c r="L36" s="1237"/>
      <c r="M36" s="1236"/>
      <c r="N36" s="1236"/>
      <c r="O36" s="1236"/>
      <c r="P36" s="1236"/>
      <c r="Q36" s="1236"/>
      <c r="R36" s="1236"/>
      <c r="S36" s="1236"/>
      <c r="T36" s="1236"/>
      <c r="U36" s="1236"/>
      <c r="V36" s="1236"/>
      <c r="W36" s="1236"/>
      <c r="X36" s="1236"/>
      <c r="Y36" s="1236"/>
      <c r="Z36" s="1236"/>
      <c r="AA36" s="1236"/>
      <c r="AB36" s="1236"/>
      <c r="AC36" s="1236"/>
      <c r="AD36" s="1236"/>
      <c r="AE36" s="1236"/>
      <c r="AF36" s="1236"/>
      <c r="AG36" s="1236"/>
      <c r="AH36" s="1236"/>
      <c r="AI36" s="1236"/>
      <c r="AJ36" s="1236"/>
      <c r="AK36" s="1236"/>
      <c r="AL36" s="1236"/>
      <c r="AM36" s="1236"/>
      <c r="AN36" s="1236"/>
      <c r="AO36" s="1236"/>
      <c r="AP36" s="1236"/>
      <c r="AQ36" s="1236"/>
      <c r="AR36" s="1236"/>
      <c r="AS36" s="1236"/>
      <c r="AT36" s="1236"/>
      <c r="AU36" s="1236"/>
      <c r="AV36" s="1236"/>
      <c r="AW36" s="1236"/>
      <c r="AX36" s="1236"/>
      <c r="AY36" s="1236"/>
      <c r="AZ36" s="1236"/>
      <c r="BA36" s="1236"/>
      <c r="BB36" s="1236"/>
      <c r="BC36" s="1236"/>
      <c r="BD36" s="1236"/>
      <c r="BE36" s="1236"/>
      <c r="BF36" s="1236"/>
      <c r="BG36" s="1236"/>
      <c r="BH36" s="1236"/>
      <c r="BI36" s="1236"/>
      <c r="BJ36" s="1236"/>
      <c r="BK36" s="1236"/>
      <c r="BL36" s="1236"/>
      <c r="BM36" s="1236"/>
      <c r="BN36" s="1236"/>
      <c r="BO36" s="1236"/>
      <c r="BP36" s="1236"/>
      <c r="BQ36" s="1236"/>
      <c r="BR36" s="1236"/>
      <c r="BS36" s="1236"/>
      <c r="BT36" s="1236"/>
      <c r="BU36" s="1236"/>
      <c r="BV36" s="1236"/>
      <c r="BW36" s="1236"/>
      <c r="BX36" s="1236"/>
      <c r="BY36" s="1236"/>
      <c r="BZ36" s="1236"/>
      <c r="CA36" s="1236"/>
      <c r="CB36" s="1236"/>
      <c r="CC36" s="1236"/>
      <c r="CD36" s="1236"/>
      <c r="CE36" s="1236"/>
      <c r="CF36" s="1236"/>
      <c r="CG36" s="1236"/>
      <c r="CH36" s="1236"/>
      <c r="CI36" s="1236"/>
      <c r="CJ36" s="1236"/>
      <c r="CK36" s="1236"/>
      <c r="CL36" s="1236"/>
      <c r="CM36" s="1236"/>
      <c r="CN36" s="1236"/>
      <c r="CO36" s="1236"/>
      <c r="CP36" s="1236"/>
      <c r="CQ36" s="1236"/>
      <c r="CR36" s="1236"/>
      <c r="CS36" s="1236"/>
      <c r="CT36" s="1236"/>
      <c r="CU36" s="1236"/>
      <c r="CV36" s="1236"/>
      <c r="CW36" s="1236"/>
      <c r="CX36" s="1236"/>
      <c r="CY36" s="1236"/>
      <c r="CZ36" s="1236"/>
      <c r="DA36" s="1236"/>
      <c r="DB36" s="1236"/>
      <c r="DC36" s="1236"/>
      <c r="DD36" s="1236"/>
      <c r="DE36" s="1236"/>
      <c r="DF36" s="1236"/>
      <c r="DG36" s="1236"/>
      <c r="DH36" s="1236"/>
      <c r="DI36" s="1236"/>
      <c r="DJ36" s="1236"/>
      <c r="DK36" s="1236"/>
      <c r="DL36" s="1236"/>
      <c r="DM36" s="1236"/>
      <c r="DN36" s="1236"/>
      <c r="DO36" s="1236"/>
      <c r="DP36" s="1236"/>
      <c r="DQ36" s="1236"/>
      <c r="DR36" s="1236"/>
      <c r="DS36" s="1236"/>
      <c r="DT36" s="1236"/>
      <c r="DU36" s="1236"/>
      <c r="DV36" s="1236"/>
      <c r="DW36" s="1236"/>
      <c r="DX36" s="1236"/>
      <c r="DY36" s="1236"/>
      <c r="DZ36" s="1236"/>
      <c r="EA36" s="1236"/>
      <c r="EB36" s="1236"/>
      <c r="EC36" s="1236"/>
      <c r="ED36" s="1236"/>
      <c r="EE36" s="1236"/>
      <c r="EF36" s="1236"/>
      <c r="EG36" s="1236"/>
      <c r="EH36" s="1236"/>
      <c r="EI36" s="1236"/>
      <c r="EJ36" s="1236"/>
      <c r="EK36" s="1236"/>
      <c r="EL36" s="1236"/>
      <c r="EM36" s="1236"/>
      <c r="EN36" s="1236"/>
      <c r="EO36" s="1236"/>
      <c r="EP36" s="1236"/>
      <c r="EQ36" s="1236"/>
      <c r="ER36" s="1236"/>
      <c r="ES36" s="1236"/>
      <c r="ET36" s="1236"/>
      <c r="EU36" s="1236"/>
      <c r="EV36" s="1236"/>
      <c r="EW36" s="1236"/>
      <c r="EX36" s="1236"/>
      <c r="EY36" s="1236"/>
      <c r="EZ36" s="1236"/>
      <c r="FA36" s="1236"/>
      <c r="FB36" s="1236"/>
      <c r="FC36" s="1236"/>
      <c r="FD36" s="1236"/>
      <c r="FE36" s="1236"/>
      <c r="FF36" s="1236"/>
      <c r="FG36" s="1236"/>
      <c r="FH36" s="1236"/>
      <c r="FI36" s="1236"/>
      <c r="FJ36" s="1236"/>
      <c r="FK36" s="1236"/>
      <c r="FL36" s="1236"/>
      <c r="FM36" s="1236"/>
      <c r="FN36" s="1236"/>
      <c r="FO36" s="1236"/>
      <c r="FP36" s="1236"/>
      <c r="FQ36" s="1236"/>
      <c r="FR36" s="1236"/>
      <c r="FS36" s="1236"/>
      <c r="FT36" s="1236"/>
      <c r="FU36" s="1236"/>
      <c r="FV36" s="1236"/>
      <c r="FW36" s="1236"/>
      <c r="FX36" s="1236"/>
      <c r="FY36" s="1236"/>
      <c r="FZ36" s="1236"/>
      <c r="GA36" s="1236"/>
      <c r="GB36" s="1236"/>
      <c r="GC36" s="1236"/>
      <c r="GD36" s="1236"/>
      <c r="GE36" s="1236"/>
      <c r="GF36" s="1236"/>
      <c r="GG36" s="1236"/>
      <c r="GH36" s="1236"/>
      <c r="GI36" s="1236"/>
      <c r="GJ36" s="1236"/>
      <c r="GK36" s="1236"/>
      <c r="GL36" s="1236"/>
      <c r="GM36" s="1236"/>
      <c r="GN36" s="1236"/>
      <c r="GO36" s="1236"/>
      <c r="GP36" s="1236"/>
      <c r="GQ36" s="1236"/>
      <c r="GR36" s="1236"/>
      <c r="GS36" s="1236"/>
      <c r="GT36" s="1236"/>
      <c r="GU36" s="1236"/>
      <c r="GV36" s="1236"/>
      <c r="GW36" s="1236"/>
      <c r="GX36" s="1236"/>
    </row>
    <row r="37" spans="1:206" s="600" customFormat="1" ht="12.75" customHeight="1" x14ac:dyDescent="0.25">
      <c r="A37" s="605" t="s">
        <v>145</v>
      </c>
      <c r="B37" s="1235">
        <v>8544</v>
      </c>
      <c r="C37" s="1235">
        <v>586</v>
      </c>
      <c r="D37" s="1235">
        <v>169</v>
      </c>
      <c r="E37" s="1235">
        <v>344</v>
      </c>
      <c r="F37" s="1235">
        <v>403</v>
      </c>
      <c r="G37" s="1235">
        <v>6</v>
      </c>
      <c r="H37" s="1235">
        <v>4203</v>
      </c>
      <c r="I37" s="1235">
        <v>18</v>
      </c>
      <c r="J37" s="1235">
        <v>134</v>
      </c>
      <c r="K37" s="1235">
        <v>2681</v>
      </c>
      <c r="L37" s="906"/>
      <c r="M37" s="906"/>
      <c r="N37" s="906"/>
      <c r="O37" s="906"/>
      <c r="P37" s="906"/>
      <c r="Q37" s="906"/>
      <c r="R37" s="593"/>
      <c r="S37" s="906"/>
      <c r="T37" s="906"/>
      <c r="U37" s="906"/>
      <c r="V37" s="591"/>
      <c r="W37" s="590"/>
      <c r="X37" s="590"/>
      <c r="Y37" s="589"/>
      <c r="Z37" s="588"/>
      <c r="AA37"/>
      <c r="AB37" s="586"/>
    </row>
    <row r="38" spans="1:206" s="600" customFormat="1" ht="12.75" customHeight="1" x14ac:dyDescent="0.25">
      <c r="A38" s="604" t="s">
        <v>1322</v>
      </c>
      <c r="B38" s="1235">
        <v>8391</v>
      </c>
      <c r="C38" s="1235">
        <v>586</v>
      </c>
      <c r="D38" s="1235">
        <v>169</v>
      </c>
      <c r="E38" s="1235">
        <v>340</v>
      </c>
      <c r="F38" s="1235">
        <v>399</v>
      </c>
      <c r="G38" s="1235">
        <v>6</v>
      </c>
      <c r="H38" s="1235">
        <v>4183</v>
      </c>
      <c r="I38" s="1235">
        <v>18</v>
      </c>
      <c r="J38" s="1235">
        <v>134</v>
      </c>
      <c r="K38" s="1235">
        <v>2556</v>
      </c>
      <c r="L38" s="906"/>
      <c r="M38" s="906"/>
      <c r="N38" s="906"/>
      <c r="O38" s="906"/>
      <c r="P38" s="906"/>
      <c r="Q38" s="906"/>
      <c r="R38" s="593"/>
      <c r="S38" s="906"/>
      <c r="T38" s="906"/>
      <c r="U38" s="906"/>
      <c r="V38" s="591"/>
      <c r="W38" s="590"/>
      <c r="X38" s="590"/>
      <c r="Y38" s="589"/>
      <c r="Z38" s="603"/>
      <c r="AA38" s="601"/>
      <c r="AB38" s="586"/>
    </row>
    <row r="39" spans="1:206" s="600" customFormat="1" ht="12.75" customHeight="1" x14ac:dyDescent="0.25">
      <c r="A39" s="599" t="s">
        <v>70</v>
      </c>
      <c r="B39" s="1235">
        <v>2664</v>
      </c>
      <c r="C39" s="1235">
        <v>247</v>
      </c>
      <c r="D39" s="1235">
        <v>85</v>
      </c>
      <c r="E39" s="1235">
        <v>118</v>
      </c>
      <c r="F39" s="1235">
        <v>92</v>
      </c>
      <c r="G39" s="1235">
        <v>2</v>
      </c>
      <c r="H39" s="1235">
        <v>1271</v>
      </c>
      <c r="I39" s="1235">
        <v>0</v>
      </c>
      <c r="J39" s="1235">
        <v>16</v>
      </c>
      <c r="K39" s="1235">
        <v>833</v>
      </c>
      <c r="L39" s="906"/>
      <c r="M39" s="906"/>
      <c r="N39" s="906"/>
      <c r="O39" s="906"/>
      <c r="P39" s="906"/>
      <c r="Q39" s="906"/>
      <c r="R39" s="593"/>
      <c r="S39" s="906"/>
      <c r="T39" s="906"/>
      <c r="U39" s="906"/>
      <c r="V39" s="591"/>
      <c r="W39" s="590"/>
      <c r="X39" s="590"/>
      <c r="Y39" s="589"/>
      <c r="Z39" s="588"/>
      <c r="AA39" s="601"/>
      <c r="AB39" s="586"/>
    </row>
    <row r="40" spans="1:206" s="600" customFormat="1" ht="12.75" customHeight="1" x14ac:dyDescent="0.2">
      <c r="A40" s="599" t="s">
        <v>0</v>
      </c>
      <c r="B40" s="1235">
        <v>914</v>
      </c>
      <c r="C40" s="1235">
        <v>120</v>
      </c>
      <c r="D40" s="1235">
        <v>2</v>
      </c>
      <c r="E40" s="1235">
        <v>30</v>
      </c>
      <c r="F40" s="1235">
        <v>80</v>
      </c>
      <c r="G40" s="1235">
        <v>1</v>
      </c>
      <c r="H40" s="1235">
        <v>405</v>
      </c>
      <c r="I40" s="1235">
        <v>0</v>
      </c>
      <c r="J40" s="1235">
        <v>6</v>
      </c>
      <c r="K40" s="1235">
        <v>270</v>
      </c>
      <c r="L40" s="906"/>
      <c r="M40" s="906"/>
      <c r="N40" s="906"/>
      <c r="O40" s="906"/>
      <c r="P40" s="906"/>
      <c r="Q40" s="906"/>
      <c r="R40" s="593"/>
      <c r="S40" s="906"/>
      <c r="T40" s="906"/>
      <c r="U40" s="906"/>
      <c r="V40" s="591"/>
      <c r="W40" s="590"/>
      <c r="X40" s="590"/>
      <c r="Y40" s="589"/>
      <c r="Z40" s="588"/>
      <c r="AA40" s="601"/>
    </row>
    <row r="41" spans="1:206" s="600" customFormat="1" ht="12.75" customHeight="1" x14ac:dyDescent="0.2">
      <c r="A41" s="602" t="s">
        <v>1174</v>
      </c>
      <c r="B41" s="1235">
        <v>235</v>
      </c>
      <c r="C41" s="1235">
        <v>5</v>
      </c>
      <c r="D41" s="1235">
        <v>10</v>
      </c>
      <c r="E41" s="1235">
        <v>17</v>
      </c>
      <c r="F41" s="1235">
        <v>0</v>
      </c>
      <c r="G41" s="1235">
        <v>1</v>
      </c>
      <c r="H41" s="1235">
        <v>183</v>
      </c>
      <c r="I41" s="1235">
        <v>0</v>
      </c>
      <c r="J41" s="1235">
        <v>0</v>
      </c>
      <c r="K41" s="1235">
        <v>19</v>
      </c>
      <c r="L41" s="906"/>
      <c r="M41" s="906"/>
      <c r="N41" s="906"/>
      <c r="O41" s="906"/>
      <c r="P41" s="906"/>
      <c r="Q41" s="906"/>
      <c r="R41" s="593"/>
      <c r="S41" s="906"/>
      <c r="T41" s="906"/>
      <c r="U41" s="906"/>
      <c r="V41" s="591"/>
      <c r="W41" s="590"/>
      <c r="X41" s="590"/>
      <c r="Y41" s="589"/>
      <c r="Z41" s="588"/>
      <c r="AA41" s="601"/>
    </row>
    <row r="42" spans="1:206" s="600" customFormat="1" ht="12.75" customHeight="1" x14ac:dyDescent="0.2">
      <c r="A42" s="602" t="s">
        <v>1181</v>
      </c>
      <c r="B42" s="1235">
        <v>3409</v>
      </c>
      <c r="C42" s="1235">
        <v>156</v>
      </c>
      <c r="D42" s="1235">
        <v>69</v>
      </c>
      <c r="E42" s="1235">
        <v>137</v>
      </c>
      <c r="F42" s="1235">
        <v>165</v>
      </c>
      <c r="G42" s="1235">
        <v>2</v>
      </c>
      <c r="H42" s="1235">
        <v>1710</v>
      </c>
      <c r="I42" s="1235">
        <v>18</v>
      </c>
      <c r="J42" s="1235">
        <v>102</v>
      </c>
      <c r="K42" s="1235">
        <v>1050</v>
      </c>
      <c r="L42" s="906"/>
      <c r="M42" s="906"/>
      <c r="N42" s="906"/>
      <c r="O42" s="906"/>
      <c r="P42" s="906"/>
      <c r="Q42" s="906"/>
      <c r="R42" s="593"/>
      <c r="S42" s="906"/>
      <c r="T42" s="906"/>
      <c r="U42" s="906"/>
      <c r="V42" s="591"/>
      <c r="W42" s="590"/>
      <c r="X42" s="590"/>
      <c r="Y42" s="589"/>
      <c r="Z42" s="588"/>
      <c r="AA42" s="601"/>
    </row>
    <row r="43" spans="1:206" s="586" customFormat="1" ht="12.75" customHeight="1" x14ac:dyDescent="0.25">
      <c r="A43" s="599" t="s">
        <v>1187</v>
      </c>
      <c r="B43" s="1235">
        <v>92</v>
      </c>
      <c r="C43" s="1235">
        <v>14</v>
      </c>
      <c r="D43" s="1235">
        <v>0</v>
      </c>
      <c r="E43" s="1235">
        <v>14</v>
      </c>
      <c r="F43" s="1235">
        <v>0</v>
      </c>
      <c r="G43" s="1235">
        <v>0</v>
      </c>
      <c r="H43" s="1235">
        <v>10</v>
      </c>
      <c r="I43" s="1235">
        <v>0</v>
      </c>
      <c r="J43" s="1235">
        <v>9</v>
      </c>
      <c r="K43" s="1235">
        <v>45</v>
      </c>
      <c r="L43" s="906"/>
      <c r="M43" s="906"/>
      <c r="N43" s="906"/>
      <c r="O43" s="906"/>
      <c r="P43" s="906"/>
      <c r="Q43" s="906"/>
      <c r="R43" s="593"/>
      <c r="S43" s="906"/>
      <c r="T43" s="906"/>
      <c r="U43" s="906"/>
      <c r="V43" s="591"/>
      <c r="W43" s="590"/>
      <c r="X43" s="590"/>
      <c r="Y43" s="589"/>
      <c r="Z43" s="588"/>
      <c r="AA43" s="587"/>
    </row>
    <row r="44" spans="1:206" s="586" customFormat="1" ht="12.75" customHeight="1" x14ac:dyDescent="0.25">
      <c r="A44" s="599" t="s">
        <v>1</v>
      </c>
      <c r="B44" s="1235">
        <v>344</v>
      </c>
      <c r="C44" s="1235">
        <v>34</v>
      </c>
      <c r="D44" s="1235">
        <v>3</v>
      </c>
      <c r="E44" s="1235">
        <v>7</v>
      </c>
      <c r="F44" s="1235">
        <v>43</v>
      </c>
      <c r="G44" s="1235">
        <v>0</v>
      </c>
      <c r="H44" s="1235">
        <v>116</v>
      </c>
      <c r="I44" s="1235">
        <v>0</v>
      </c>
      <c r="J44" s="1235">
        <v>1</v>
      </c>
      <c r="K44" s="1235">
        <v>140</v>
      </c>
      <c r="L44" s="906"/>
      <c r="M44" s="906"/>
      <c r="N44" s="906"/>
      <c r="O44" s="906"/>
      <c r="P44" s="906"/>
      <c r="Q44" s="906"/>
      <c r="R44" s="593"/>
      <c r="S44" s="906"/>
      <c r="T44" s="906"/>
      <c r="U44" s="906"/>
      <c r="V44" s="591"/>
      <c r="W44" s="590"/>
      <c r="X44" s="590"/>
      <c r="Y44" s="589"/>
      <c r="Z44" s="588"/>
      <c r="AA44" s="587"/>
    </row>
    <row r="45" spans="1:206" s="586" customFormat="1" ht="12.75" customHeight="1" x14ac:dyDescent="0.25">
      <c r="A45" s="599" t="s">
        <v>17</v>
      </c>
      <c r="B45" s="1235">
        <v>733</v>
      </c>
      <c r="C45" s="1235">
        <v>10</v>
      </c>
      <c r="D45" s="1235">
        <v>0</v>
      </c>
      <c r="E45" s="1235">
        <v>17</v>
      </c>
      <c r="F45" s="1235">
        <v>19</v>
      </c>
      <c r="G45" s="1235">
        <v>0</v>
      </c>
      <c r="H45" s="1235">
        <v>488</v>
      </c>
      <c r="I45" s="1235">
        <v>0</v>
      </c>
      <c r="J45" s="1235">
        <v>0</v>
      </c>
      <c r="K45" s="1235">
        <v>199</v>
      </c>
      <c r="L45" s="906"/>
      <c r="M45" s="906"/>
      <c r="N45" s="906"/>
      <c r="O45" s="906"/>
      <c r="P45" s="906"/>
      <c r="Q45" s="906"/>
      <c r="R45" s="593"/>
      <c r="S45" s="906"/>
      <c r="T45" s="906"/>
      <c r="U45" s="906"/>
      <c r="V45" s="591"/>
      <c r="W45" s="590"/>
      <c r="X45" s="590"/>
      <c r="Y45" s="589"/>
      <c r="Z45" s="588"/>
      <c r="AA45" s="587"/>
    </row>
    <row r="46" spans="1:206" s="586" customFormat="1" ht="12.75" customHeight="1" x14ac:dyDescent="0.25">
      <c r="A46" s="597" t="s">
        <v>1746</v>
      </c>
      <c r="B46" s="1235">
        <v>153</v>
      </c>
      <c r="C46" s="1235">
        <v>0</v>
      </c>
      <c r="D46" s="1235">
        <v>0</v>
      </c>
      <c r="E46" s="1235">
        <v>4</v>
      </c>
      <c r="F46" s="1235">
        <v>4</v>
      </c>
      <c r="G46" s="1235">
        <v>0</v>
      </c>
      <c r="H46" s="1235">
        <v>20</v>
      </c>
      <c r="I46" s="1235">
        <v>0</v>
      </c>
      <c r="J46" s="1235">
        <v>0</v>
      </c>
      <c r="K46" s="1235">
        <v>125</v>
      </c>
      <c r="L46" s="906"/>
      <c r="M46" s="906"/>
      <c r="N46" s="906"/>
      <c r="O46" s="906"/>
      <c r="P46" s="906"/>
      <c r="Q46" s="906"/>
      <c r="R46" s="593"/>
      <c r="S46" s="906"/>
      <c r="T46" s="906"/>
      <c r="U46" s="906"/>
      <c r="V46" s="591"/>
      <c r="W46" s="590"/>
      <c r="X46" s="598"/>
      <c r="Y46" s="589"/>
      <c r="Z46" s="588"/>
      <c r="AA46" s="587"/>
    </row>
    <row r="47" spans="1:206" ht="56.25" customHeight="1" x14ac:dyDescent="0.25">
      <c r="A47" s="1234"/>
      <c r="B47" s="1024" t="s">
        <v>146</v>
      </c>
      <c r="C47" s="1024" t="s">
        <v>1627</v>
      </c>
      <c r="D47" s="584" t="s">
        <v>1626</v>
      </c>
      <c r="E47" s="584" t="s">
        <v>1314</v>
      </c>
      <c r="F47" s="584" t="s">
        <v>1625</v>
      </c>
      <c r="G47" s="584" t="s">
        <v>1624</v>
      </c>
      <c r="H47" s="584" t="s">
        <v>1313</v>
      </c>
      <c r="I47" s="584" t="s">
        <v>1623</v>
      </c>
      <c r="J47" s="584" t="s">
        <v>1622</v>
      </c>
      <c r="K47" s="584" t="s">
        <v>1621</v>
      </c>
      <c r="L47" s="1233"/>
      <c r="M47" s="1233"/>
      <c r="N47" s="1233"/>
      <c r="O47" s="1233"/>
      <c r="P47" s="1233"/>
      <c r="Q47" s="1233"/>
      <c r="R47" s="1233"/>
      <c r="S47" s="1233"/>
      <c r="T47" s="1233"/>
      <c r="U47" s="1233"/>
      <c r="V47" s="1233"/>
      <c r="W47" s="1233"/>
      <c r="X47" s="1233"/>
      <c r="Y47" s="1233"/>
      <c r="Z47" s="1233"/>
      <c r="AA47" s="1233"/>
      <c r="AB47" s="1233"/>
      <c r="AC47" s="1233"/>
      <c r="AD47" s="1233"/>
      <c r="AE47" s="1233"/>
      <c r="AF47" s="1233"/>
      <c r="AG47" s="1233"/>
      <c r="AH47" s="1233"/>
      <c r="AI47" s="1233"/>
      <c r="AJ47" s="1233"/>
      <c r="AK47" s="1233"/>
      <c r="AL47" s="1233"/>
      <c r="AM47" s="1233"/>
      <c r="AN47" s="1233"/>
      <c r="AO47" s="1233"/>
      <c r="AP47" s="1233"/>
      <c r="AQ47" s="1233"/>
      <c r="AR47" s="1233"/>
      <c r="AS47" s="1233"/>
      <c r="AT47" s="1233"/>
      <c r="AU47" s="1233"/>
      <c r="AV47" s="1233"/>
      <c r="AW47" s="1233"/>
      <c r="AX47" s="1233"/>
      <c r="AY47" s="1233"/>
      <c r="AZ47" s="1233"/>
      <c r="BA47" s="1233"/>
      <c r="BB47" s="1233"/>
      <c r="BC47" s="1233"/>
      <c r="BD47" s="1233"/>
      <c r="BE47" s="1233"/>
      <c r="BF47" s="1233"/>
      <c r="BG47" s="1233"/>
      <c r="BH47" s="1233"/>
      <c r="BI47" s="1233"/>
      <c r="BJ47" s="1233"/>
      <c r="BK47" s="1233"/>
      <c r="BL47" s="1233"/>
      <c r="BM47" s="1233"/>
      <c r="BN47" s="1233"/>
      <c r="BO47" s="1233"/>
      <c r="BP47" s="1233"/>
      <c r="BQ47" s="1233"/>
      <c r="BR47" s="1233"/>
      <c r="BS47" s="1233"/>
      <c r="BT47" s="1233"/>
      <c r="BU47" s="1233"/>
      <c r="BV47" s="1233"/>
      <c r="BW47" s="1233"/>
      <c r="BX47" s="1233"/>
      <c r="BY47" s="1233"/>
      <c r="BZ47" s="1233"/>
      <c r="CA47" s="1233"/>
      <c r="CB47" s="1233"/>
      <c r="CC47" s="1233"/>
      <c r="CD47" s="1233"/>
      <c r="CE47" s="1233"/>
      <c r="CF47" s="1233"/>
      <c r="CG47" s="1233"/>
      <c r="CH47" s="1233"/>
      <c r="CI47" s="1233"/>
      <c r="CJ47" s="1233"/>
      <c r="CK47" s="1233"/>
      <c r="CL47" s="1233"/>
      <c r="CM47" s="1233"/>
      <c r="CN47" s="1233"/>
      <c r="CO47" s="1233"/>
      <c r="CP47" s="1233"/>
      <c r="CQ47" s="1233"/>
      <c r="CR47" s="1233"/>
      <c r="CS47" s="1233"/>
      <c r="CT47" s="1233"/>
      <c r="CU47" s="1233"/>
      <c r="CV47" s="1233"/>
      <c r="CW47" s="1233"/>
      <c r="CX47" s="1233"/>
      <c r="CY47" s="1233"/>
      <c r="CZ47" s="1233"/>
      <c r="DA47" s="1233"/>
      <c r="DB47" s="1233"/>
      <c r="DC47" s="1233"/>
      <c r="DD47" s="1233"/>
      <c r="DE47" s="1233"/>
      <c r="DF47" s="1233"/>
      <c r="DG47" s="1233"/>
      <c r="DH47" s="1233"/>
      <c r="DI47" s="1233"/>
      <c r="DJ47" s="1233"/>
      <c r="DK47" s="1233"/>
      <c r="DL47" s="1233"/>
      <c r="DM47" s="1233"/>
      <c r="DN47" s="1233"/>
      <c r="DO47" s="1233"/>
      <c r="DP47" s="1233"/>
      <c r="DQ47" s="1233"/>
      <c r="DR47" s="1233"/>
      <c r="DS47" s="1233"/>
      <c r="DT47" s="1233"/>
      <c r="DU47" s="1233"/>
      <c r="DV47" s="1233"/>
      <c r="DW47" s="1233"/>
      <c r="DX47" s="1233"/>
      <c r="DY47" s="1233"/>
      <c r="DZ47" s="1233"/>
      <c r="EA47" s="1233"/>
      <c r="EB47" s="1233"/>
      <c r="EC47" s="1233"/>
      <c r="ED47" s="1233"/>
      <c r="EE47" s="1233"/>
      <c r="EF47" s="1233"/>
      <c r="EG47" s="1233"/>
      <c r="EH47" s="1233"/>
      <c r="EI47" s="1233"/>
      <c r="EJ47" s="1233"/>
      <c r="EK47" s="1233"/>
      <c r="EL47" s="1233"/>
      <c r="EM47" s="1233"/>
      <c r="EN47" s="1233"/>
      <c r="EO47" s="1233"/>
      <c r="EP47" s="1233"/>
      <c r="EQ47" s="1233"/>
      <c r="ER47" s="1233"/>
      <c r="ES47" s="1233"/>
      <c r="ET47" s="1233"/>
      <c r="EU47" s="1233"/>
      <c r="EV47" s="1233"/>
      <c r="EW47" s="1233"/>
      <c r="EX47" s="1233"/>
      <c r="EY47" s="1233"/>
      <c r="EZ47" s="1233"/>
      <c r="FA47" s="1233"/>
      <c r="FB47" s="1233"/>
      <c r="FC47" s="1233"/>
      <c r="FD47" s="1233"/>
      <c r="FE47" s="1233"/>
      <c r="FF47" s="1233"/>
      <c r="FG47" s="1233"/>
      <c r="FH47" s="1233"/>
      <c r="FI47" s="1233"/>
      <c r="FJ47" s="1233"/>
      <c r="FK47" s="1233"/>
      <c r="FL47" s="1233"/>
      <c r="FM47" s="1233"/>
      <c r="FN47" s="1233"/>
      <c r="FO47" s="1233"/>
      <c r="FP47" s="1233"/>
      <c r="FQ47" s="1233"/>
      <c r="FR47" s="1233"/>
      <c r="FS47" s="1233"/>
      <c r="FT47" s="1233"/>
      <c r="FU47" s="1233"/>
      <c r="FV47" s="1233"/>
      <c r="FW47" s="1233"/>
      <c r="FX47" s="1233"/>
      <c r="FY47" s="1233"/>
      <c r="FZ47" s="1233"/>
      <c r="GA47" s="1233"/>
      <c r="GB47" s="1233"/>
      <c r="GC47" s="1233"/>
      <c r="GD47" s="1233"/>
      <c r="GE47" s="1233"/>
      <c r="GF47" s="1233"/>
      <c r="GG47" s="1233"/>
      <c r="GH47" s="1233"/>
      <c r="GI47" s="1233"/>
      <c r="GJ47" s="1233"/>
      <c r="GK47" s="1233"/>
      <c r="GL47" s="1233"/>
      <c r="GM47" s="1233"/>
      <c r="GN47" s="1233"/>
      <c r="GO47" s="1233"/>
      <c r="GP47" s="1233"/>
      <c r="GQ47" s="1233"/>
      <c r="GR47" s="1233"/>
      <c r="GS47" s="1233"/>
      <c r="GT47" s="1233"/>
      <c r="GU47" s="1233"/>
      <c r="GV47" s="1233"/>
      <c r="GW47" s="1233"/>
      <c r="GX47" s="1233"/>
    </row>
    <row r="48" spans="1:206" x14ac:dyDescent="0.25">
      <c r="A48" s="1758" t="s">
        <v>1161</v>
      </c>
      <c r="B48" s="1758"/>
      <c r="C48" s="1758"/>
      <c r="D48" s="1758"/>
      <c r="E48" s="1758"/>
      <c r="F48" s="1758"/>
      <c r="G48" s="1758"/>
      <c r="H48" s="1758"/>
      <c r="I48" s="1758"/>
      <c r="J48" s="1758"/>
      <c r="K48" s="1758"/>
      <c r="L48" s="1233"/>
      <c r="M48" s="1233"/>
      <c r="N48" s="1233"/>
      <c r="O48" s="1233"/>
      <c r="P48" s="1233"/>
      <c r="Q48" s="1233"/>
      <c r="R48" s="1233"/>
      <c r="S48" s="1233"/>
      <c r="T48" s="1233"/>
      <c r="U48" s="1233"/>
      <c r="V48" s="1233"/>
      <c r="W48" s="1233"/>
      <c r="X48" s="1233"/>
      <c r="Y48" s="1233"/>
      <c r="Z48" s="1233"/>
      <c r="AA48" s="1233"/>
      <c r="AB48" s="1233"/>
      <c r="AC48" s="1233"/>
      <c r="AD48" s="1233"/>
      <c r="AE48" s="1233"/>
      <c r="AF48" s="1233"/>
      <c r="AG48" s="1233"/>
      <c r="AH48" s="1233"/>
      <c r="AI48" s="1233"/>
      <c r="AJ48" s="1233"/>
      <c r="AK48" s="1233"/>
      <c r="AL48" s="1233"/>
      <c r="AM48" s="1233"/>
      <c r="AN48" s="1233"/>
      <c r="AO48" s="1233"/>
      <c r="AP48" s="1233"/>
      <c r="AQ48" s="1233"/>
      <c r="AR48" s="1233"/>
      <c r="AS48" s="1233"/>
      <c r="AT48" s="1233"/>
      <c r="AU48" s="1233"/>
      <c r="AV48" s="1233"/>
      <c r="AW48" s="1233"/>
      <c r="AX48" s="1233"/>
      <c r="AY48" s="1233"/>
      <c r="AZ48" s="1233"/>
      <c r="BA48" s="1233"/>
      <c r="BB48" s="1233"/>
      <c r="BC48" s="1233"/>
      <c r="BD48" s="1233"/>
      <c r="BE48" s="1233"/>
      <c r="BF48" s="1233"/>
      <c r="BG48" s="1233"/>
      <c r="BH48" s="1233"/>
      <c r="BI48" s="1233"/>
      <c r="BJ48" s="1233"/>
      <c r="BK48" s="1233"/>
      <c r="BL48" s="1233"/>
      <c r="BM48" s="1233"/>
      <c r="BN48" s="1233"/>
      <c r="BO48" s="1233"/>
      <c r="BP48" s="1233"/>
      <c r="BQ48" s="1233"/>
      <c r="BR48" s="1233"/>
      <c r="BS48" s="1233"/>
      <c r="BT48" s="1233"/>
      <c r="BU48" s="1233"/>
      <c r="BV48" s="1233"/>
      <c r="BW48" s="1233"/>
      <c r="BX48" s="1233"/>
      <c r="BY48" s="1233"/>
      <c r="BZ48" s="1233"/>
      <c r="CA48" s="1233"/>
      <c r="CB48" s="1233"/>
      <c r="CC48" s="1233"/>
      <c r="CD48" s="1233"/>
      <c r="CE48" s="1233"/>
      <c r="CF48" s="1233"/>
      <c r="CG48" s="1233"/>
      <c r="CH48" s="1233"/>
      <c r="CI48" s="1233"/>
      <c r="CJ48" s="1233"/>
      <c r="CK48" s="1233"/>
      <c r="CL48" s="1233"/>
      <c r="CM48" s="1233"/>
      <c r="CN48" s="1233"/>
      <c r="CO48" s="1233"/>
      <c r="CP48" s="1233"/>
      <c r="CQ48" s="1233"/>
      <c r="CR48" s="1233"/>
      <c r="CS48" s="1233"/>
      <c r="CT48" s="1233"/>
      <c r="CU48" s="1233"/>
      <c r="CV48" s="1233"/>
      <c r="CW48" s="1233"/>
      <c r="CX48" s="1233"/>
      <c r="CY48" s="1233"/>
      <c r="CZ48" s="1233"/>
      <c r="DA48" s="1233"/>
      <c r="DB48" s="1233"/>
      <c r="DC48" s="1233"/>
      <c r="DD48" s="1233"/>
      <c r="DE48" s="1233"/>
      <c r="DF48" s="1233"/>
      <c r="DG48" s="1233"/>
      <c r="DH48" s="1233"/>
      <c r="DI48" s="1233"/>
      <c r="DJ48" s="1233"/>
      <c r="DK48" s="1233"/>
      <c r="DL48" s="1233"/>
      <c r="DM48" s="1233"/>
      <c r="DN48" s="1233"/>
      <c r="DO48" s="1233"/>
      <c r="DP48" s="1233"/>
      <c r="DQ48" s="1233"/>
      <c r="DR48" s="1233"/>
      <c r="DS48" s="1233"/>
      <c r="DT48" s="1233"/>
      <c r="DU48" s="1233"/>
      <c r="DV48" s="1233"/>
      <c r="DW48" s="1233"/>
      <c r="DX48" s="1233"/>
      <c r="DY48" s="1233"/>
      <c r="DZ48" s="1233"/>
      <c r="EA48" s="1233"/>
      <c r="EB48" s="1233"/>
      <c r="EC48" s="1233"/>
      <c r="ED48" s="1233"/>
      <c r="EE48" s="1233"/>
      <c r="EF48" s="1233"/>
      <c r="EG48" s="1233"/>
      <c r="EH48" s="1233"/>
      <c r="EI48" s="1233"/>
      <c r="EJ48" s="1233"/>
      <c r="EK48" s="1233"/>
      <c r="EL48" s="1233"/>
      <c r="EM48" s="1233"/>
      <c r="EN48" s="1233"/>
      <c r="EO48" s="1233"/>
      <c r="EP48" s="1233"/>
      <c r="EQ48" s="1233"/>
      <c r="ER48" s="1233"/>
      <c r="ES48" s="1233"/>
      <c r="ET48" s="1233"/>
      <c r="EU48" s="1233"/>
      <c r="EV48" s="1233"/>
      <c r="EW48" s="1233"/>
      <c r="EX48" s="1233"/>
      <c r="EY48" s="1233"/>
      <c r="EZ48" s="1233"/>
      <c r="FA48" s="1233"/>
      <c r="FB48" s="1233"/>
      <c r="FC48" s="1233"/>
      <c r="FD48" s="1233"/>
      <c r="FE48" s="1233"/>
      <c r="FF48" s="1233"/>
      <c r="FG48" s="1233"/>
      <c r="FH48" s="1233"/>
      <c r="FI48" s="1233"/>
      <c r="FJ48" s="1233"/>
      <c r="FK48" s="1233"/>
      <c r="FL48" s="1233"/>
      <c r="FM48" s="1233"/>
      <c r="FN48" s="1233"/>
      <c r="FO48" s="1233"/>
      <c r="FP48" s="1233"/>
      <c r="FQ48" s="1233"/>
      <c r="FR48" s="1233"/>
      <c r="FS48" s="1233"/>
      <c r="FT48" s="1233"/>
      <c r="FU48" s="1233"/>
      <c r="FV48" s="1233"/>
      <c r="FW48" s="1233"/>
      <c r="FX48" s="1233"/>
      <c r="FY48" s="1233"/>
      <c r="FZ48" s="1233"/>
      <c r="GA48" s="1233"/>
      <c r="GB48" s="1233"/>
      <c r="GC48" s="1233"/>
      <c r="GD48" s="1233"/>
      <c r="GE48" s="1233"/>
      <c r="GF48" s="1233"/>
      <c r="GG48" s="1233"/>
      <c r="GH48" s="1233"/>
      <c r="GI48" s="1233"/>
      <c r="GJ48" s="1233"/>
      <c r="GK48" s="1233"/>
      <c r="GL48" s="1233"/>
      <c r="GM48" s="1233"/>
      <c r="GN48" s="1233"/>
      <c r="GO48" s="1233"/>
      <c r="GP48" s="1233"/>
      <c r="GQ48" s="1233"/>
      <c r="GR48" s="1233"/>
      <c r="GS48" s="1233"/>
      <c r="GT48" s="1233"/>
      <c r="GU48" s="1233"/>
      <c r="GV48" s="1233"/>
      <c r="GW48" s="1233"/>
      <c r="GX48" s="1233"/>
    </row>
    <row r="49" spans="1:12" s="1232" customFormat="1" ht="9.75" customHeight="1" x14ac:dyDescent="0.2">
      <c r="A49" s="1756" t="s">
        <v>1620</v>
      </c>
      <c r="B49" s="1756"/>
      <c r="C49" s="1756"/>
      <c r="D49" s="1756"/>
      <c r="E49" s="1756"/>
      <c r="F49" s="1756"/>
      <c r="G49" s="1756"/>
      <c r="H49" s="1756"/>
      <c r="I49" s="1756"/>
      <c r="J49" s="1756"/>
      <c r="K49" s="1756"/>
    </row>
    <row r="50" spans="1:12" s="1232" customFormat="1" ht="9.75" customHeight="1" x14ac:dyDescent="0.2">
      <c r="A50" s="1756" t="s">
        <v>1619</v>
      </c>
      <c r="B50" s="1756"/>
      <c r="C50" s="1756"/>
      <c r="D50" s="1756"/>
      <c r="E50" s="1756"/>
      <c r="F50" s="1756"/>
      <c r="G50" s="1756"/>
      <c r="H50" s="1756"/>
      <c r="I50" s="1756"/>
      <c r="J50" s="1756"/>
      <c r="K50" s="1756"/>
    </row>
    <row r="51" spans="1:12" s="1232" customFormat="1" ht="9.75" customHeight="1" x14ac:dyDescent="0.2">
      <c r="A51" s="1756" t="s">
        <v>1752</v>
      </c>
      <c r="B51" s="1756"/>
      <c r="C51" s="1756"/>
      <c r="D51" s="1756"/>
      <c r="E51" s="1756"/>
      <c r="F51" s="1756"/>
      <c r="G51" s="1756"/>
      <c r="H51" s="1756"/>
      <c r="I51" s="1756"/>
      <c r="J51" s="1756"/>
      <c r="K51" s="1756"/>
    </row>
    <row r="52" spans="1:12" ht="9.75" customHeight="1" x14ac:dyDescent="0.25">
      <c r="A52" s="1757" t="s">
        <v>1751</v>
      </c>
      <c r="B52" s="1757"/>
      <c r="C52" s="1757"/>
      <c r="D52" s="1757"/>
      <c r="E52" s="1757"/>
      <c r="F52" s="1757"/>
      <c r="G52" s="1757"/>
      <c r="H52" s="1757"/>
      <c r="I52" s="1757"/>
      <c r="J52" s="1757"/>
      <c r="K52" s="1757"/>
    </row>
    <row r="53" spans="1:12" s="1230" customFormat="1" ht="9.75" customHeight="1" x14ac:dyDescent="0.2">
      <c r="A53" s="1228"/>
      <c r="B53" s="1228"/>
      <c r="C53" s="1228"/>
      <c r="D53" s="1228"/>
      <c r="E53" s="1228"/>
      <c r="F53" s="1228"/>
      <c r="G53" s="1228"/>
      <c r="H53" s="1228"/>
      <c r="I53" s="1228"/>
      <c r="J53" s="1228"/>
      <c r="K53" s="1228"/>
    </row>
    <row r="54" spans="1:12" s="1229" customFormat="1" ht="9.75" customHeight="1" x14ac:dyDescent="0.2">
      <c r="A54" s="1231" t="s">
        <v>502</v>
      </c>
      <c r="B54" s="1230"/>
      <c r="C54" s="1230"/>
      <c r="D54" s="1230"/>
      <c r="E54" s="1230"/>
      <c r="F54" s="1230"/>
      <c r="G54" s="1230"/>
      <c r="H54" s="1230"/>
      <c r="I54" s="1230"/>
      <c r="J54" s="1230"/>
      <c r="K54" s="1230"/>
    </row>
    <row r="55" spans="1:12" s="1228" customFormat="1" ht="9.75" customHeight="1" x14ac:dyDescent="0.15">
      <c r="A55" s="574" t="s">
        <v>1750</v>
      </c>
      <c r="B55" s="1229"/>
      <c r="C55" s="1229"/>
      <c r="D55" s="1229"/>
      <c r="E55" s="1229"/>
      <c r="F55" s="1229"/>
      <c r="G55" s="1229"/>
      <c r="H55" s="1229"/>
      <c r="I55" s="1229"/>
      <c r="J55" s="1229"/>
      <c r="K55" s="1229"/>
    </row>
    <row r="56" spans="1:12" ht="13.5" x14ac:dyDescent="0.25">
      <c r="A56" s="838"/>
      <c r="B56" s="838"/>
      <c r="C56" s="838"/>
      <c r="D56" s="838"/>
      <c r="E56" s="838"/>
      <c r="F56" s="838"/>
      <c r="G56" s="838"/>
      <c r="H56" s="838"/>
      <c r="I56" s="838"/>
      <c r="J56" s="838"/>
      <c r="K56" s="838"/>
      <c r="L56" s="838"/>
    </row>
  </sheetData>
  <mergeCells count="7">
    <mergeCell ref="A1:K1"/>
    <mergeCell ref="A51:K51"/>
    <mergeCell ref="A52:K52"/>
    <mergeCell ref="A2:K2"/>
    <mergeCell ref="A49:K49"/>
    <mergeCell ref="A50:K50"/>
    <mergeCell ref="A48:K48"/>
  </mergeCells>
  <hyperlinks>
    <hyperlink ref="A55" r:id="rId1" xr:uid="{56502224-63AF-43E3-BFD3-EE3EAA6B7A55}"/>
    <hyperlink ref="B4" r:id="rId2" xr:uid="{5D5AD0A9-39ED-4202-9E0B-7D4DD1E4B336}"/>
    <hyperlink ref="C4" r:id="rId3" xr:uid="{0D33DA61-132E-45F5-88CF-C38E9999A2B3}"/>
    <hyperlink ref="D4" r:id="rId4" xr:uid="{1A06AC19-A69B-4E3D-8C01-7E4319AF1AAB}"/>
    <hyperlink ref="E4" r:id="rId5" xr:uid="{16EF4475-73BB-49B3-BCDA-84F28D2B7A84}"/>
    <hyperlink ref="F4" r:id="rId6" xr:uid="{17D24246-8C2E-4523-93D7-C0FA00006D2F}"/>
    <hyperlink ref="G4" r:id="rId7" xr:uid="{2E6D61ED-2FAC-4785-9B83-98EF643741F3}"/>
    <hyperlink ref="H4" r:id="rId8" xr:uid="{148C471C-87B9-4FE9-BFB8-295C9A60A1DB}"/>
    <hyperlink ref="I4" r:id="rId9" xr:uid="{ED263026-0994-4843-9FAB-DA7C4E614E41}"/>
    <hyperlink ref="J4" r:id="rId10" xr:uid="{0460DDFD-961E-47FA-A844-08F14430832A}"/>
    <hyperlink ref="K4" r:id="rId11" xr:uid="{A06AFB7A-23CF-4891-B5C3-A8EBFE958250}"/>
    <hyperlink ref="B47" r:id="rId12" xr:uid="{2C39D964-BE40-4970-9F69-762CF47F5CF2}"/>
    <hyperlink ref="C47" r:id="rId13" xr:uid="{167C6834-AEC1-4361-ABC0-F69C641D40BC}"/>
    <hyperlink ref="D47" r:id="rId14" xr:uid="{F800D844-8A7E-4708-9DE1-8C7A65D52CE8}"/>
    <hyperlink ref="E47" r:id="rId15" xr:uid="{E9869FD0-1453-4DFA-8FFC-078D5B7CBBC7}"/>
    <hyperlink ref="F47" r:id="rId16" xr:uid="{A4ACB38E-7E72-4A0B-A5E9-3EF3DDAED5C9}"/>
    <hyperlink ref="G47" r:id="rId17" xr:uid="{8E8D0367-56FC-42FE-B8B6-B03F3BAD9341}"/>
    <hyperlink ref="H47" r:id="rId18" xr:uid="{996F6850-6E40-4E1F-A4A0-BCD5C6E2373E}"/>
    <hyperlink ref="I47" r:id="rId19" xr:uid="{FE0B1CDD-DD4B-45EA-8646-C489570DD6E2}"/>
    <hyperlink ref="J47" r:id="rId20" xr:uid="{3D0E5C7E-5FE5-4114-A255-5D34F122130A}"/>
    <hyperlink ref="K47" r:id="rId21" xr:uid="{4204D98A-7C48-47F6-9152-DD6C060E6341}"/>
  </hyperlinks>
  <pageMargins left="0.70866141732283472" right="0.70866141732283472" top="0.74803149606299213" bottom="0.74803149606299213" header="0.31496062992125984" footer="0.31496062992125984"/>
  <pageSetup paperSize="9" scale="74" orientation="portrait" r:id="rId2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9A44E-F8AA-4036-84B4-276303932544}">
  <sheetPr>
    <pageSetUpPr fitToPage="1"/>
  </sheetPr>
  <dimension ref="A1:GY41"/>
  <sheetViews>
    <sheetView showGridLines="0" zoomScaleNormal="100" workbookViewId="0">
      <selection sqref="A1:H1"/>
    </sheetView>
  </sheetViews>
  <sheetFormatPr defaultColWidth="7.7109375" defaultRowHeight="12.75" x14ac:dyDescent="0.25"/>
  <cols>
    <col min="1" max="1" width="18.7109375" style="576" customWidth="1"/>
    <col min="2" max="8" width="10.7109375" style="576" customWidth="1"/>
    <col min="9" max="207" width="7.7109375" style="576"/>
    <col min="208" max="208" width="18.7109375" style="576" customWidth="1"/>
    <col min="209" max="209" width="10.42578125" style="576" customWidth="1"/>
    <col min="210" max="210" width="10.28515625" style="576" customWidth="1"/>
    <col min="211" max="211" width="9.28515625" style="576" customWidth="1"/>
    <col min="212" max="212" width="10.7109375" style="576" customWidth="1"/>
    <col min="213" max="215" width="9.28515625" style="576" customWidth="1"/>
    <col min="216" max="16384" width="7.7109375" style="576"/>
  </cols>
  <sheetData>
    <row r="1" spans="1:207" ht="34.5" customHeight="1" x14ac:dyDescent="0.25">
      <c r="A1" s="1759" t="s">
        <v>1767</v>
      </c>
      <c r="B1" s="1759"/>
      <c r="C1" s="1759"/>
      <c r="D1" s="1759"/>
      <c r="E1" s="1759"/>
      <c r="F1" s="1759"/>
      <c r="G1" s="1759"/>
      <c r="H1" s="1759"/>
      <c r="I1" s="1277"/>
      <c r="J1" s="1277"/>
      <c r="K1" s="1277"/>
      <c r="L1" s="1277"/>
      <c r="M1" s="1277"/>
      <c r="N1" s="1277"/>
      <c r="O1" s="1277"/>
      <c r="P1" s="1277"/>
      <c r="Q1" s="1277"/>
      <c r="R1" s="1277"/>
      <c r="S1" s="1277"/>
      <c r="T1" s="1277"/>
      <c r="U1" s="1277"/>
      <c r="V1" s="1277"/>
      <c r="W1" s="1277"/>
      <c r="X1" s="1277"/>
      <c r="Y1" s="1277"/>
      <c r="Z1" s="1277"/>
      <c r="AA1" s="1277"/>
      <c r="AB1" s="1277"/>
      <c r="AC1" s="1277"/>
      <c r="AD1" s="1277"/>
      <c r="AE1" s="1277"/>
      <c r="AF1" s="1277"/>
      <c r="AG1" s="1277"/>
      <c r="AH1" s="1277"/>
      <c r="AI1" s="1277"/>
      <c r="AJ1" s="1277"/>
      <c r="AK1" s="1277"/>
      <c r="AL1" s="1277"/>
      <c r="AM1" s="1277"/>
      <c r="AN1" s="1277"/>
      <c r="AO1" s="1277"/>
      <c r="AP1" s="1277"/>
      <c r="AQ1" s="1277"/>
      <c r="AR1" s="1277"/>
      <c r="AS1" s="1277"/>
      <c r="AT1" s="1277"/>
      <c r="AU1" s="1277"/>
      <c r="AV1" s="1277"/>
      <c r="AW1" s="1277"/>
      <c r="AX1" s="1277"/>
      <c r="AY1" s="1277"/>
      <c r="AZ1" s="1277"/>
      <c r="BA1" s="1277"/>
      <c r="BB1" s="1277"/>
      <c r="BC1" s="1277"/>
      <c r="BD1" s="1277"/>
      <c r="BE1" s="1277"/>
      <c r="BF1" s="1277"/>
      <c r="BG1" s="1277"/>
      <c r="BH1" s="1277"/>
      <c r="BI1" s="1277"/>
      <c r="BJ1" s="1277"/>
      <c r="BK1" s="1277"/>
      <c r="BL1" s="1277"/>
      <c r="BM1" s="1277"/>
      <c r="BN1" s="1277"/>
      <c r="BO1" s="1277"/>
      <c r="BP1" s="1277"/>
      <c r="BQ1" s="1277"/>
      <c r="BR1" s="1277"/>
      <c r="BS1" s="1277"/>
      <c r="BT1" s="1277"/>
      <c r="BU1" s="1277"/>
      <c r="BV1" s="1277"/>
      <c r="BW1" s="1277"/>
      <c r="BX1" s="1277"/>
      <c r="BY1" s="1277"/>
      <c r="BZ1" s="1277"/>
      <c r="CA1" s="1277"/>
      <c r="CB1" s="1277"/>
      <c r="CC1" s="1277"/>
      <c r="CD1" s="1277"/>
      <c r="CE1" s="1277"/>
      <c r="CF1" s="1277"/>
      <c r="CG1" s="1277"/>
      <c r="CH1" s="1277"/>
      <c r="CI1" s="1277"/>
      <c r="CJ1" s="1277"/>
      <c r="CK1" s="1277"/>
      <c r="CL1" s="1277"/>
      <c r="CM1" s="1277"/>
      <c r="CN1" s="1277"/>
      <c r="CO1" s="1277"/>
      <c r="CP1" s="1277"/>
      <c r="CQ1" s="1277"/>
      <c r="CR1" s="1277"/>
      <c r="CS1" s="1277"/>
      <c r="CT1" s="1277"/>
      <c r="CU1" s="1277"/>
      <c r="CV1" s="1277"/>
      <c r="CW1" s="1277"/>
      <c r="CX1" s="1277"/>
      <c r="CY1" s="1277"/>
      <c r="CZ1" s="1277"/>
      <c r="DA1" s="1277"/>
      <c r="DB1" s="1277"/>
      <c r="DC1" s="1277"/>
      <c r="DD1" s="1277"/>
      <c r="DE1" s="1277"/>
      <c r="DF1" s="1277"/>
      <c r="DG1" s="1277"/>
      <c r="DH1" s="1277"/>
      <c r="DI1" s="1277"/>
      <c r="DJ1" s="1277"/>
      <c r="DK1" s="1277"/>
      <c r="DL1" s="1277"/>
      <c r="DM1" s="1277"/>
      <c r="DN1" s="1277"/>
      <c r="DO1" s="1277"/>
      <c r="DP1" s="1277"/>
      <c r="DQ1" s="1277"/>
      <c r="DR1" s="1277"/>
      <c r="DS1" s="1277"/>
      <c r="DT1" s="1277"/>
      <c r="DU1" s="1277"/>
      <c r="DV1" s="1277"/>
      <c r="DW1" s="1277"/>
      <c r="DX1" s="1277"/>
      <c r="DY1" s="1277"/>
      <c r="DZ1" s="1277"/>
      <c r="EA1" s="1277"/>
      <c r="EB1" s="1277"/>
      <c r="EC1" s="1277"/>
      <c r="ED1" s="1277"/>
      <c r="EE1" s="1277"/>
      <c r="EF1" s="1277"/>
      <c r="EG1" s="1277"/>
      <c r="EH1" s="1277"/>
      <c r="EI1" s="1277"/>
      <c r="EJ1" s="1277"/>
      <c r="EK1" s="1277"/>
      <c r="EL1" s="1277"/>
      <c r="EM1" s="1277"/>
      <c r="EN1" s="1277"/>
      <c r="EO1" s="1277"/>
      <c r="EP1" s="1277"/>
      <c r="EQ1" s="1277"/>
      <c r="ER1" s="1277"/>
      <c r="ES1" s="1277"/>
      <c r="ET1" s="1277"/>
      <c r="EU1" s="1277"/>
      <c r="EV1" s="1277"/>
      <c r="EW1" s="1277"/>
      <c r="EX1" s="1277"/>
      <c r="EY1" s="1277"/>
      <c r="EZ1" s="1277"/>
      <c r="FA1" s="1277"/>
      <c r="FB1" s="1277"/>
      <c r="FC1" s="1277"/>
      <c r="FD1" s="1277"/>
      <c r="FE1" s="1277"/>
      <c r="FF1" s="1277"/>
      <c r="FG1" s="1277"/>
      <c r="FH1" s="1277"/>
      <c r="FI1" s="1277"/>
      <c r="FJ1" s="1277"/>
      <c r="FK1" s="1277"/>
      <c r="FL1" s="1277"/>
      <c r="FM1" s="1277"/>
      <c r="FN1" s="1277"/>
      <c r="FO1" s="1277"/>
      <c r="FP1" s="1277"/>
      <c r="FQ1" s="1277"/>
      <c r="FR1" s="1277"/>
      <c r="FS1" s="1277"/>
      <c r="FT1" s="1277"/>
      <c r="FU1" s="1277"/>
      <c r="FV1" s="1277"/>
      <c r="FW1" s="1277"/>
      <c r="FX1" s="1277"/>
      <c r="FY1" s="1277"/>
      <c r="FZ1" s="1277"/>
      <c r="GA1" s="1277"/>
      <c r="GB1" s="1277"/>
      <c r="GC1" s="1277"/>
      <c r="GD1" s="1277"/>
      <c r="GE1" s="1277"/>
      <c r="GF1" s="1277"/>
      <c r="GG1" s="1277"/>
      <c r="GH1" s="1277"/>
      <c r="GI1" s="1277"/>
      <c r="GJ1" s="1277"/>
      <c r="GK1" s="1277"/>
      <c r="GL1" s="1277"/>
      <c r="GM1" s="1277"/>
      <c r="GN1" s="1277"/>
      <c r="GO1" s="1277"/>
      <c r="GP1" s="1277"/>
      <c r="GQ1" s="1277"/>
      <c r="GR1" s="1277"/>
      <c r="GS1" s="1277"/>
      <c r="GT1" s="1277"/>
      <c r="GU1" s="1277"/>
      <c r="GV1" s="1277"/>
      <c r="GW1" s="1277"/>
      <c r="GX1" s="1277"/>
      <c r="GY1" s="1277"/>
    </row>
    <row r="2" spans="1:207" ht="34.5" customHeight="1" x14ac:dyDescent="0.25">
      <c r="A2" s="1760" t="s">
        <v>1766</v>
      </c>
      <c r="B2" s="1760"/>
      <c r="C2" s="1760"/>
      <c r="D2" s="1760"/>
      <c r="E2" s="1760"/>
      <c r="F2" s="1760"/>
      <c r="G2" s="1760"/>
      <c r="H2" s="1760"/>
      <c r="I2" s="1277"/>
      <c r="J2" s="1277"/>
      <c r="K2" s="1277"/>
      <c r="L2" s="1277"/>
      <c r="M2" s="1277"/>
      <c r="N2" s="1277"/>
      <c r="O2" s="1277"/>
      <c r="P2" s="1277"/>
      <c r="Q2" s="1277"/>
      <c r="R2" s="1277"/>
      <c r="S2" s="1277"/>
      <c r="T2" s="1277"/>
      <c r="U2" s="1277"/>
      <c r="V2" s="1277"/>
      <c r="W2" s="1277"/>
      <c r="X2" s="1277"/>
      <c r="Y2" s="1277"/>
      <c r="Z2" s="1277"/>
      <c r="AA2" s="1277"/>
      <c r="AB2" s="1277"/>
      <c r="AC2" s="1277"/>
      <c r="AD2" s="1277"/>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7"/>
      <c r="BC2" s="1277"/>
      <c r="BD2" s="1277"/>
      <c r="BE2" s="1277"/>
      <c r="BF2" s="1277"/>
      <c r="BG2" s="1277"/>
      <c r="BH2" s="1277"/>
      <c r="BI2" s="1277"/>
      <c r="BJ2" s="1277"/>
      <c r="BK2" s="1277"/>
      <c r="BL2" s="1277"/>
      <c r="BM2" s="1277"/>
      <c r="BN2" s="1277"/>
      <c r="BO2" s="1277"/>
      <c r="BP2" s="1277"/>
      <c r="BQ2" s="1277"/>
      <c r="BR2" s="1277"/>
      <c r="BS2" s="1277"/>
      <c r="BT2" s="1277"/>
      <c r="BU2" s="1277"/>
      <c r="BV2" s="1277"/>
      <c r="BW2" s="1277"/>
      <c r="BX2" s="1277"/>
      <c r="BY2" s="1277"/>
      <c r="BZ2" s="1277"/>
      <c r="CA2" s="1277"/>
      <c r="CB2" s="1277"/>
      <c r="CC2" s="1277"/>
      <c r="CD2" s="1277"/>
      <c r="CE2" s="1277"/>
      <c r="CF2" s="1277"/>
      <c r="CG2" s="1277"/>
      <c r="CH2" s="1277"/>
      <c r="CI2" s="1277"/>
      <c r="CJ2" s="1277"/>
      <c r="CK2" s="1277"/>
      <c r="CL2" s="1277"/>
      <c r="CM2" s="1277"/>
      <c r="CN2" s="1277"/>
      <c r="CO2" s="1277"/>
      <c r="CP2" s="1277"/>
      <c r="CQ2" s="1277"/>
      <c r="CR2" s="1277"/>
      <c r="CS2" s="1277"/>
      <c r="CT2" s="1277"/>
      <c r="CU2" s="1277"/>
      <c r="CV2" s="1277"/>
      <c r="CW2" s="1277"/>
      <c r="CX2" s="1277"/>
      <c r="CY2" s="1277"/>
      <c r="CZ2" s="1277"/>
      <c r="DA2" s="1277"/>
      <c r="DB2" s="1277"/>
      <c r="DC2" s="1277"/>
      <c r="DD2" s="1277"/>
      <c r="DE2" s="1277"/>
      <c r="DF2" s="1277"/>
      <c r="DG2" s="1277"/>
      <c r="DH2" s="1277"/>
      <c r="DI2" s="1277"/>
      <c r="DJ2" s="1277"/>
      <c r="DK2" s="1277"/>
      <c r="DL2" s="1277"/>
      <c r="DM2" s="1277"/>
      <c r="DN2" s="1277"/>
      <c r="DO2" s="1277"/>
      <c r="DP2" s="1277"/>
      <c r="DQ2" s="1277"/>
      <c r="DR2" s="1277"/>
      <c r="DS2" s="1277"/>
      <c r="DT2" s="1277"/>
      <c r="DU2" s="1277"/>
      <c r="DV2" s="1277"/>
      <c r="DW2" s="1277"/>
      <c r="DX2" s="1277"/>
      <c r="DY2" s="1277"/>
      <c r="DZ2" s="1277"/>
      <c r="EA2" s="1277"/>
      <c r="EB2" s="1277"/>
      <c r="EC2" s="1277"/>
      <c r="ED2" s="1277"/>
      <c r="EE2" s="1277"/>
      <c r="EF2" s="1277"/>
      <c r="EG2" s="1277"/>
      <c r="EH2" s="1277"/>
      <c r="EI2" s="1277"/>
      <c r="EJ2" s="1277"/>
      <c r="EK2" s="1277"/>
      <c r="EL2" s="1277"/>
      <c r="EM2" s="1277"/>
      <c r="EN2" s="1277"/>
      <c r="EO2" s="1277"/>
      <c r="EP2" s="1277"/>
      <c r="EQ2" s="1277"/>
      <c r="ER2" s="1277"/>
      <c r="ES2" s="1277"/>
      <c r="ET2" s="1277"/>
      <c r="EU2" s="1277"/>
      <c r="EV2" s="1277"/>
      <c r="EW2" s="1277"/>
      <c r="EX2" s="1277"/>
      <c r="EY2" s="1277"/>
      <c r="EZ2" s="1277"/>
      <c r="FA2" s="1277"/>
      <c r="FB2" s="1277"/>
      <c r="FC2" s="1277"/>
      <c r="FD2" s="1277"/>
      <c r="FE2" s="1277"/>
      <c r="FF2" s="1277"/>
      <c r="FG2" s="1277"/>
      <c r="FH2" s="1277"/>
      <c r="FI2" s="1277"/>
      <c r="FJ2" s="1277"/>
      <c r="FK2" s="1277"/>
      <c r="FL2" s="1277"/>
      <c r="FM2" s="1277"/>
      <c r="FN2" s="1277"/>
      <c r="FO2" s="1277"/>
      <c r="FP2" s="1277"/>
      <c r="FQ2" s="1277"/>
      <c r="FR2" s="1277"/>
      <c r="FS2" s="1277"/>
      <c r="FT2" s="1277"/>
      <c r="FU2" s="1277"/>
      <c r="FV2" s="1277"/>
      <c r="FW2" s="1277"/>
      <c r="FX2" s="1277"/>
      <c r="FY2" s="1277"/>
      <c r="FZ2" s="1277"/>
      <c r="GA2" s="1277"/>
      <c r="GB2" s="1277"/>
      <c r="GC2" s="1277"/>
      <c r="GD2" s="1277"/>
      <c r="GE2" s="1277"/>
      <c r="GF2" s="1277"/>
      <c r="GG2" s="1277"/>
      <c r="GH2" s="1277"/>
      <c r="GI2" s="1277"/>
      <c r="GJ2" s="1277"/>
      <c r="GK2" s="1277"/>
      <c r="GL2" s="1277"/>
      <c r="GM2" s="1277"/>
      <c r="GN2" s="1277"/>
      <c r="GO2" s="1277"/>
      <c r="GP2" s="1277"/>
      <c r="GQ2" s="1277"/>
      <c r="GR2" s="1277"/>
      <c r="GS2" s="1277"/>
      <c r="GT2" s="1277"/>
      <c r="GU2" s="1277"/>
      <c r="GV2" s="1277"/>
      <c r="GW2" s="1277"/>
      <c r="GX2" s="1277"/>
      <c r="GY2" s="1277"/>
    </row>
    <row r="3" spans="1:207" ht="13.5" customHeight="1" x14ac:dyDescent="0.25">
      <c r="A3" s="1281" t="s">
        <v>291</v>
      </c>
      <c r="B3" s="1280"/>
      <c r="C3" s="1280"/>
      <c r="D3" s="1280"/>
      <c r="E3" s="1280"/>
      <c r="F3" s="1280"/>
      <c r="G3" s="1279"/>
      <c r="H3" s="1278" t="s">
        <v>292</v>
      </c>
      <c r="I3" s="1277"/>
      <c r="J3" s="1277"/>
      <c r="K3" s="1277"/>
      <c r="L3" s="1277"/>
      <c r="M3" s="1277"/>
      <c r="N3" s="1277"/>
      <c r="O3" s="1277"/>
      <c r="P3" s="1277"/>
      <c r="Q3" s="1277"/>
      <c r="R3" s="1277"/>
      <c r="S3" s="1277"/>
      <c r="T3" s="1277"/>
      <c r="U3" s="1277"/>
      <c r="V3" s="1277"/>
      <c r="W3" s="1277"/>
      <c r="X3" s="1277"/>
      <c r="Y3" s="1277"/>
      <c r="Z3" s="1277"/>
      <c r="AA3" s="1277"/>
      <c r="AB3" s="1277"/>
      <c r="AC3" s="1277"/>
      <c r="AD3" s="1277"/>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7"/>
      <c r="BC3" s="1277"/>
      <c r="BD3" s="1277"/>
      <c r="BE3" s="1277"/>
      <c r="BF3" s="1277"/>
      <c r="BG3" s="1277"/>
      <c r="BH3" s="1277"/>
      <c r="BI3" s="1277"/>
      <c r="BJ3" s="1277"/>
      <c r="BK3" s="1277"/>
      <c r="BL3" s="1277"/>
      <c r="BM3" s="1277"/>
      <c r="BN3" s="1277"/>
      <c r="BO3" s="1277"/>
      <c r="BP3" s="1277"/>
      <c r="BQ3" s="1277"/>
      <c r="BR3" s="1277"/>
      <c r="BS3" s="1277"/>
      <c r="BT3" s="1277"/>
      <c r="BU3" s="1277"/>
      <c r="BV3" s="1277"/>
      <c r="BW3" s="1277"/>
      <c r="BX3" s="1277"/>
      <c r="BY3" s="1277"/>
      <c r="BZ3" s="1277"/>
      <c r="CA3" s="1277"/>
      <c r="CB3" s="1277"/>
      <c r="CC3" s="1277"/>
      <c r="CD3" s="1277"/>
      <c r="CE3" s="1277"/>
      <c r="CF3" s="1277"/>
      <c r="CG3" s="1277"/>
      <c r="CH3" s="1277"/>
      <c r="CI3" s="1277"/>
      <c r="CJ3" s="1277"/>
      <c r="CK3" s="1277"/>
      <c r="CL3" s="1277"/>
      <c r="CM3" s="1277"/>
      <c r="CN3" s="1277"/>
      <c r="CO3" s="1277"/>
      <c r="CP3" s="1277"/>
      <c r="CQ3" s="1277"/>
      <c r="CR3" s="1277"/>
      <c r="CS3" s="1277"/>
      <c r="CT3" s="1277"/>
      <c r="CU3" s="1277"/>
      <c r="CV3" s="1277"/>
      <c r="CW3" s="1277"/>
      <c r="CX3" s="1277"/>
      <c r="CY3" s="1277"/>
      <c r="CZ3" s="1277"/>
      <c r="DA3" s="1277"/>
      <c r="DB3" s="1277"/>
      <c r="DC3" s="1277"/>
      <c r="DD3" s="1277"/>
      <c r="DE3" s="1277"/>
      <c r="DF3" s="1277"/>
      <c r="DG3" s="1277"/>
      <c r="DH3" s="1277"/>
      <c r="DI3" s="1277"/>
      <c r="DJ3" s="1277"/>
      <c r="DK3" s="1277"/>
      <c r="DL3" s="1277"/>
      <c r="DM3" s="1277"/>
      <c r="DN3" s="1277"/>
      <c r="DO3" s="1277"/>
      <c r="DP3" s="1277"/>
      <c r="DQ3" s="1277"/>
      <c r="DR3" s="1277"/>
      <c r="DS3" s="1277"/>
      <c r="DT3" s="1277"/>
      <c r="DU3" s="1277"/>
      <c r="DV3" s="1277"/>
      <c r="DW3" s="1277"/>
      <c r="DX3" s="1277"/>
      <c r="DY3" s="1277"/>
      <c r="DZ3" s="1277"/>
      <c r="EA3" s="1277"/>
      <c r="EB3" s="1277"/>
      <c r="EC3" s="1277"/>
      <c r="ED3" s="1277"/>
      <c r="EE3" s="1277"/>
      <c r="EF3" s="1277"/>
      <c r="EG3" s="1277"/>
      <c r="EH3" s="1277"/>
      <c r="EI3" s="1277"/>
      <c r="EJ3" s="1277"/>
      <c r="EK3" s="1277"/>
      <c r="EL3" s="1277"/>
      <c r="EM3" s="1277"/>
      <c r="EN3" s="1277"/>
      <c r="EO3" s="1277"/>
      <c r="EP3" s="1277"/>
      <c r="EQ3" s="1277"/>
      <c r="ER3" s="1277"/>
      <c r="ES3" s="1277"/>
      <c r="ET3" s="1277"/>
      <c r="EU3" s="1277"/>
      <c r="EV3" s="1277"/>
      <c r="EW3" s="1277"/>
      <c r="EX3" s="1277"/>
      <c r="EY3" s="1277"/>
      <c r="EZ3" s="1277"/>
      <c r="FA3" s="1277"/>
      <c r="FB3" s="1277"/>
      <c r="FC3" s="1277"/>
      <c r="FD3" s="1277"/>
      <c r="FE3" s="1277"/>
      <c r="FF3" s="1277"/>
      <c r="FG3" s="1277"/>
      <c r="FH3" s="1277"/>
      <c r="FI3" s="1277"/>
      <c r="FJ3" s="1277"/>
      <c r="FK3" s="1277"/>
      <c r="FL3" s="1277"/>
      <c r="FM3" s="1277"/>
      <c r="FN3" s="1277"/>
      <c r="FO3" s="1277"/>
      <c r="FP3" s="1277"/>
      <c r="FQ3" s="1277"/>
      <c r="FR3" s="1277"/>
      <c r="FS3" s="1277"/>
      <c r="FT3" s="1277"/>
      <c r="FU3" s="1277"/>
      <c r="FV3" s="1277"/>
      <c r="FW3" s="1277"/>
      <c r="FX3" s="1277"/>
      <c r="FY3" s="1277"/>
      <c r="FZ3" s="1277"/>
      <c r="GA3" s="1277"/>
      <c r="GB3" s="1277"/>
      <c r="GC3" s="1277"/>
      <c r="GD3" s="1277"/>
      <c r="GE3" s="1277"/>
      <c r="GF3" s="1277"/>
      <c r="GG3" s="1277"/>
      <c r="GH3" s="1277"/>
      <c r="GI3" s="1277"/>
      <c r="GJ3" s="1277"/>
      <c r="GK3" s="1277"/>
      <c r="GL3" s="1277"/>
      <c r="GM3" s="1277"/>
      <c r="GN3" s="1277"/>
      <c r="GO3" s="1277"/>
      <c r="GP3" s="1277"/>
      <c r="GQ3" s="1277"/>
      <c r="GR3" s="1277"/>
      <c r="GS3" s="1277"/>
      <c r="GT3" s="1277"/>
      <c r="GU3" s="1277"/>
      <c r="GV3" s="1277"/>
      <c r="GW3" s="1277"/>
      <c r="GX3" s="1277"/>
      <c r="GY3" s="1277"/>
    </row>
    <row r="4" spans="1:207" ht="37.5" customHeight="1" x14ac:dyDescent="0.25">
      <c r="A4" s="1178"/>
      <c r="B4" s="1024" t="s">
        <v>146</v>
      </c>
      <c r="C4" s="673" t="s">
        <v>1765</v>
      </c>
      <c r="D4" s="809" t="s">
        <v>1764</v>
      </c>
      <c r="E4" s="673" t="s">
        <v>1763</v>
      </c>
      <c r="F4" s="876" t="s">
        <v>1762</v>
      </c>
      <c r="G4" s="809" t="s">
        <v>1761</v>
      </c>
      <c r="H4" s="673" t="s">
        <v>1543</v>
      </c>
      <c r="I4" s="1264"/>
      <c r="J4" s="1264"/>
      <c r="K4" s="1264"/>
      <c r="L4" s="1264"/>
      <c r="M4" s="1264"/>
      <c r="N4" s="1264"/>
      <c r="O4" s="1264"/>
      <c r="P4" s="1264"/>
      <c r="Q4" s="1264"/>
      <c r="R4" s="1264"/>
      <c r="S4" s="1264"/>
      <c r="T4" s="1264"/>
      <c r="U4" s="1264"/>
      <c r="V4" s="1264"/>
      <c r="W4" s="1264"/>
      <c r="X4" s="1264"/>
      <c r="Y4" s="1264"/>
      <c r="Z4" s="1264"/>
      <c r="AA4" s="1264"/>
      <c r="AB4" s="1264"/>
      <c r="AC4" s="1264"/>
      <c r="AD4" s="1264"/>
      <c r="AE4" s="1264"/>
      <c r="AF4" s="1264"/>
      <c r="AG4" s="1264"/>
      <c r="AH4" s="1264"/>
      <c r="AI4" s="1264"/>
      <c r="AJ4" s="1264"/>
      <c r="AK4" s="1264"/>
      <c r="AL4" s="1264"/>
      <c r="AM4" s="1264"/>
      <c r="AN4" s="1264"/>
      <c r="AO4" s="1264"/>
      <c r="AP4" s="1264"/>
      <c r="AQ4" s="1264"/>
      <c r="AR4" s="1264"/>
      <c r="AS4" s="1264"/>
      <c r="AT4" s="1264"/>
      <c r="AU4" s="1264"/>
      <c r="AV4" s="1264"/>
      <c r="AW4" s="1264"/>
      <c r="AX4" s="1264"/>
      <c r="AY4" s="1264"/>
      <c r="AZ4" s="1264"/>
      <c r="BA4" s="1264"/>
      <c r="BB4" s="1264"/>
      <c r="BC4" s="1264"/>
      <c r="BD4" s="1264"/>
      <c r="BE4" s="1264"/>
      <c r="BF4" s="1264"/>
      <c r="BG4" s="1264"/>
      <c r="BH4" s="1264"/>
      <c r="BI4" s="1264"/>
      <c r="BJ4" s="1264"/>
      <c r="BK4" s="1264"/>
      <c r="BL4" s="1264"/>
      <c r="BM4" s="1264"/>
      <c r="BN4" s="1264"/>
      <c r="BO4" s="1264"/>
      <c r="BP4" s="1264"/>
      <c r="BQ4" s="1264"/>
      <c r="BR4" s="1264"/>
      <c r="BS4" s="1264"/>
      <c r="BT4" s="1264"/>
      <c r="BU4" s="1264"/>
      <c r="BV4" s="1264"/>
      <c r="BW4" s="1264"/>
      <c r="BX4" s="1264"/>
      <c r="BY4" s="1264"/>
      <c r="BZ4" s="1264"/>
      <c r="CA4" s="1264"/>
      <c r="CB4" s="1264"/>
      <c r="CC4" s="1264"/>
      <c r="CD4" s="1264"/>
      <c r="CE4" s="1264"/>
      <c r="CF4" s="1264"/>
      <c r="CG4" s="1264"/>
      <c r="CH4" s="1264"/>
      <c r="CI4" s="1264"/>
      <c r="CJ4" s="1264"/>
      <c r="CK4" s="1264"/>
      <c r="CL4" s="1264"/>
      <c r="CM4" s="1264"/>
      <c r="CN4" s="1264"/>
      <c r="CO4" s="1264"/>
      <c r="CP4" s="1264"/>
      <c r="CQ4" s="1264"/>
      <c r="CR4" s="1264"/>
      <c r="CS4" s="1264"/>
      <c r="CT4" s="1264"/>
      <c r="CU4" s="1264"/>
      <c r="CV4" s="1264"/>
      <c r="CW4" s="1264"/>
      <c r="CX4" s="1264"/>
      <c r="CY4" s="1264"/>
      <c r="CZ4" s="1264"/>
      <c r="DA4" s="1264"/>
      <c r="DB4" s="1264"/>
      <c r="DC4" s="1264"/>
      <c r="DD4" s="1264"/>
      <c r="DE4" s="1264"/>
      <c r="DF4" s="1264"/>
      <c r="DG4" s="1264"/>
      <c r="DH4" s="1264"/>
      <c r="DI4" s="1264"/>
      <c r="DJ4" s="1264"/>
      <c r="DK4" s="1264"/>
      <c r="DL4" s="1264"/>
      <c r="DM4" s="1264"/>
      <c r="DN4" s="1264"/>
      <c r="DO4" s="1264"/>
      <c r="DP4" s="1264"/>
      <c r="DQ4" s="1264"/>
      <c r="DR4" s="1264"/>
      <c r="DS4" s="1264"/>
      <c r="DT4" s="1264"/>
      <c r="DU4" s="1264"/>
      <c r="DV4" s="1264"/>
      <c r="DW4" s="1264"/>
      <c r="DX4" s="1264"/>
      <c r="DY4" s="1264"/>
      <c r="DZ4" s="1264"/>
      <c r="EA4" s="1264"/>
      <c r="EB4" s="1264"/>
      <c r="EC4" s="1264"/>
      <c r="ED4" s="1264"/>
      <c r="EE4" s="1264"/>
      <c r="EF4" s="1264"/>
      <c r="EG4" s="1264"/>
      <c r="EH4" s="1264"/>
      <c r="EI4" s="1264"/>
      <c r="EJ4" s="1264"/>
      <c r="EK4" s="1264"/>
      <c r="EL4" s="1264"/>
      <c r="EM4" s="1264"/>
      <c r="EN4" s="1264"/>
      <c r="EO4" s="1264"/>
      <c r="EP4" s="1264"/>
      <c r="EQ4" s="1264"/>
      <c r="ER4" s="1264"/>
      <c r="ES4" s="1264"/>
      <c r="ET4" s="1264"/>
      <c r="EU4" s="1264"/>
      <c r="EV4" s="1264"/>
      <c r="EW4" s="1264"/>
      <c r="EX4" s="1264"/>
      <c r="EY4" s="1264"/>
      <c r="EZ4" s="1264"/>
      <c r="FA4" s="1264"/>
      <c r="FB4" s="1264"/>
      <c r="FC4" s="1264"/>
      <c r="FD4" s="1264"/>
      <c r="FE4" s="1264"/>
      <c r="FF4" s="1264"/>
      <c r="FG4" s="1264"/>
      <c r="FH4" s="1264"/>
      <c r="FI4" s="1264"/>
      <c r="FJ4" s="1264"/>
      <c r="FK4" s="1264"/>
      <c r="FL4" s="1264"/>
      <c r="FM4" s="1264"/>
      <c r="FN4" s="1264"/>
      <c r="FO4" s="1264"/>
      <c r="FP4" s="1264"/>
      <c r="FQ4" s="1264"/>
      <c r="FR4" s="1264"/>
      <c r="FS4" s="1264"/>
      <c r="FT4" s="1264"/>
      <c r="FU4" s="1264"/>
      <c r="FV4" s="1264"/>
      <c r="FW4" s="1264"/>
      <c r="FX4" s="1264"/>
      <c r="FY4" s="1264"/>
      <c r="FZ4" s="1264"/>
      <c r="GA4" s="1264"/>
      <c r="GB4" s="1264"/>
      <c r="GC4" s="1264"/>
      <c r="GD4" s="1264"/>
      <c r="GE4" s="1264"/>
      <c r="GF4" s="1264"/>
      <c r="GG4" s="1264"/>
      <c r="GH4" s="1264"/>
      <c r="GI4" s="1264"/>
      <c r="GJ4" s="1264"/>
      <c r="GK4" s="1264"/>
      <c r="GL4" s="1264"/>
      <c r="GM4" s="1264"/>
      <c r="GN4" s="1264"/>
      <c r="GO4" s="1264"/>
      <c r="GP4" s="1264"/>
      <c r="GQ4" s="1264"/>
      <c r="GR4" s="1264"/>
      <c r="GS4" s="1264"/>
      <c r="GT4" s="1264"/>
      <c r="GU4" s="1264"/>
      <c r="GV4" s="1264"/>
      <c r="GW4" s="1264"/>
      <c r="GX4" s="1264"/>
      <c r="GY4" s="1264"/>
    </row>
    <row r="5" spans="1:207" ht="14.1" customHeight="1" x14ac:dyDescent="0.25">
      <c r="A5" s="1221" t="s">
        <v>145</v>
      </c>
      <c r="B5" s="1222"/>
      <c r="C5" s="1275"/>
      <c r="D5" s="1276"/>
      <c r="E5" s="1275"/>
      <c r="F5" s="1275"/>
      <c r="G5" s="1276"/>
      <c r="H5" s="1275"/>
      <c r="I5" s="1268"/>
      <c r="J5" s="1266"/>
      <c r="K5" s="1266"/>
      <c r="L5" s="1266"/>
      <c r="M5" s="1266"/>
      <c r="N5" s="1266"/>
      <c r="O5" s="1266"/>
      <c r="P5" s="1266"/>
      <c r="Q5" s="1266"/>
      <c r="R5" s="1266"/>
      <c r="S5" s="1266"/>
      <c r="T5" s="1266"/>
      <c r="U5" s="1266"/>
      <c r="V5" s="1266"/>
      <c r="W5" s="1266"/>
      <c r="X5" s="1266"/>
      <c r="Y5" s="1266"/>
      <c r="Z5" s="1266"/>
      <c r="AA5" s="1266"/>
      <c r="AB5" s="1266"/>
      <c r="AC5" s="1266"/>
      <c r="AD5" s="1266"/>
      <c r="AE5" s="1266"/>
      <c r="AF5" s="1266"/>
      <c r="AG5" s="1266"/>
      <c r="AH5" s="1266"/>
      <c r="AI5" s="1266"/>
      <c r="AJ5" s="1266"/>
      <c r="AK5" s="1266"/>
      <c r="AL5" s="1266"/>
      <c r="AM5" s="1266"/>
      <c r="AN5" s="1266"/>
      <c r="AO5" s="1266"/>
      <c r="AP5" s="1266"/>
      <c r="AQ5" s="1266"/>
      <c r="AR5" s="1266"/>
      <c r="AS5" s="1266"/>
      <c r="AT5" s="1266"/>
      <c r="AU5" s="1266"/>
      <c r="AV5" s="1266"/>
      <c r="AW5" s="1266"/>
      <c r="AX5" s="1266"/>
      <c r="AY5" s="1266"/>
      <c r="AZ5" s="1266"/>
      <c r="BA5" s="1266"/>
      <c r="BB5" s="1266"/>
      <c r="BC5" s="1266"/>
      <c r="BD5" s="1266"/>
      <c r="BE5" s="1266"/>
      <c r="BF5" s="1266"/>
      <c r="BG5" s="1266"/>
      <c r="BH5" s="1266"/>
      <c r="BI5" s="1266"/>
      <c r="BJ5" s="1266"/>
      <c r="BK5" s="1266"/>
      <c r="BL5" s="1266"/>
      <c r="BM5" s="1266"/>
      <c r="BN5" s="1266"/>
      <c r="BO5" s="1266"/>
      <c r="BP5" s="1266"/>
      <c r="BQ5" s="1266"/>
      <c r="BR5" s="1266"/>
      <c r="BS5" s="1266"/>
      <c r="BT5" s="1266"/>
      <c r="BU5" s="1266"/>
      <c r="BV5" s="1266"/>
      <c r="BW5" s="1266"/>
      <c r="BX5" s="1266"/>
      <c r="BY5" s="1266"/>
      <c r="BZ5" s="1266"/>
      <c r="CA5" s="1266"/>
      <c r="CB5" s="1266"/>
      <c r="CC5" s="1266"/>
      <c r="CD5" s="1266"/>
      <c r="CE5" s="1266"/>
      <c r="CF5" s="1266"/>
      <c r="CG5" s="1266"/>
      <c r="CH5" s="1266"/>
      <c r="CI5" s="1266"/>
      <c r="CJ5" s="1266"/>
      <c r="CK5" s="1266"/>
      <c r="CL5" s="1266"/>
      <c r="CM5" s="1266"/>
      <c r="CN5" s="1266"/>
      <c r="CO5" s="1266"/>
      <c r="CP5" s="1266"/>
      <c r="CQ5" s="1266"/>
      <c r="CR5" s="1266"/>
      <c r="CS5" s="1266"/>
      <c r="CT5" s="1266"/>
      <c r="CU5" s="1266"/>
      <c r="CV5" s="1266"/>
      <c r="CW5" s="1266"/>
      <c r="CX5" s="1266"/>
      <c r="CY5" s="1266"/>
      <c r="CZ5" s="1266"/>
      <c r="DA5" s="1266"/>
      <c r="DB5" s="1266"/>
      <c r="DC5" s="1266"/>
      <c r="DD5" s="1266"/>
      <c r="DE5" s="1266"/>
      <c r="DF5" s="1266"/>
      <c r="DG5" s="1266"/>
      <c r="DH5" s="1266"/>
      <c r="DI5" s="1266"/>
      <c r="DJ5" s="1266"/>
      <c r="DK5" s="1266"/>
      <c r="DL5" s="1266"/>
      <c r="DM5" s="1266"/>
      <c r="DN5" s="1266"/>
      <c r="DO5" s="1266"/>
      <c r="DP5" s="1266"/>
      <c r="DQ5" s="1266"/>
      <c r="DR5" s="1266"/>
      <c r="DS5" s="1266"/>
      <c r="DT5" s="1266"/>
      <c r="DU5" s="1266"/>
      <c r="DV5" s="1266"/>
      <c r="DW5" s="1266"/>
      <c r="DX5" s="1266"/>
      <c r="DY5" s="1266"/>
      <c r="DZ5" s="1266"/>
      <c r="EA5" s="1266"/>
      <c r="EB5" s="1266"/>
      <c r="EC5" s="1266"/>
      <c r="ED5" s="1266"/>
      <c r="EE5" s="1266"/>
      <c r="EF5" s="1266"/>
      <c r="EG5" s="1266"/>
      <c r="EH5" s="1266"/>
      <c r="EI5" s="1266"/>
      <c r="EJ5" s="1266"/>
      <c r="EK5" s="1266"/>
      <c r="EL5" s="1266"/>
      <c r="EM5" s="1266"/>
      <c r="EN5" s="1266"/>
      <c r="EO5" s="1266"/>
      <c r="EP5" s="1266"/>
      <c r="EQ5" s="1266"/>
      <c r="ER5" s="1266"/>
      <c r="ES5" s="1266"/>
      <c r="ET5" s="1266"/>
      <c r="EU5" s="1266"/>
      <c r="EV5" s="1266"/>
      <c r="EW5" s="1266"/>
      <c r="EX5" s="1266"/>
      <c r="EY5" s="1266"/>
      <c r="EZ5" s="1266"/>
      <c r="FA5" s="1266"/>
      <c r="FB5" s="1266"/>
      <c r="FC5" s="1266"/>
      <c r="FD5" s="1266"/>
      <c r="FE5" s="1266"/>
      <c r="FF5" s="1266"/>
      <c r="FG5" s="1266"/>
      <c r="FH5" s="1266"/>
      <c r="FI5" s="1266"/>
      <c r="FJ5" s="1266"/>
      <c r="FK5" s="1266"/>
      <c r="FL5" s="1266"/>
      <c r="FM5" s="1266"/>
      <c r="FN5" s="1266"/>
      <c r="FO5" s="1266"/>
      <c r="FP5" s="1266"/>
      <c r="FQ5" s="1266"/>
      <c r="FR5" s="1266"/>
      <c r="FS5" s="1266"/>
      <c r="FT5" s="1266"/>
      <c r="FU5" s="1266"/>
      <c r="FV5" s="1266"/>
      <c r="FW5" s="1266"/>
      <c r="FX5" s="1266"/>
      <c r="FY5" s="1266"/>
      <c r="FZ5" s="1266"/>
      <c r="GA5" s="1266"/>
      <c r="GB5" s="1266"/>
      <c r="GC5" s="1266"/>
      <c r="GD5" s="1266"/>
      <c r="GE5" s="1266"/>
      <c r="GF5" s="1266"/>
      <c r="GG5" s="1266"/>
      <c r="GH5" s="1266"/>
      <c r="GI5" s="1266"/>
      <c r="GJ5" s="1266"/>
      <c r="GK5" s="1266"/>
      <c r="GL5" s="1266"/>
      <c r="GM5" s="1266"/>
      <c r="GN5" s="1266"/>
      <c r="GO5" s="1266"/>
      <c r="GP5" s="1266"/>
      <c r="GQ5" s="1266"/>
      <c r="GR5" s="1266"/>
      <c r="GS5" s="1266"/>
      <c r="GT5" s="1266"/>
      <c r="GU5" s="1266"/>
      <c r="GV5" s="1266"/>
      <c r="GW5" s="1266"/>
      <c r="GX5" s="1266"/>
      <c r="GY5" s="1266"/>
    </row>
    <row r="6" spans="1:207" ht="14.1" customHeight="1" x14ac:dyDescent="0.25">
      <c r="A6" s="1221">
        <v>2005</v>
      </c>
      <c r="B6" s="1274">
        <v>159535</v>
      </c>
      <c r="C6" s="1274">
        <v>264</v>
      </c>
      <c r="D6" s="1274">
        <v>616</v>
      </c>
      <c r="E6" s="1274" t="s">
        <v>331</v>
      </c>
      <c r="F6" s="1274">
        <v>157498</v>
      </c>
      <c r="G6" s="1274" t="s">
        <v>331</v>
      </c>
      <c r="H6" s="1274">
        <v>1157</v>
      </c>
      <c r="I6" s="1268"/>
      <c r="J6" s="1266"/>
      <c r="K6" s="1266"/>
      <c r="L6" s="1266"/>
      <c r="M6" s="1266"/>
      <c r="N6" s="1266"/>
      <c r="O6" s="1266"/>
      <c r="P6" s="1266"/>
      <c r="Q6" s="1266"/>
      <c r="R6" s="1266"/>
      <c r="S6" s="1266"/>
      <c r="T6" s="1266"/>
      <c r="U6" s="1266"/>
      <c r="V6" s="1266"/>
      <c r="W6" s="1266"/>
      <c r="X6" s="1266"/>
      <c r="Y6" s="1266"/>
      <c r="Z6" s="1266"/>
      <c r="AA6" s="1266"/>
      <c r="AB6" s="1266"/>
      <c r="AC6" s="1266"/>
      <c r="AD6" s="1266"/>
      <c r="AE6" s="1266"/>
      <c r="AF6" s="1266"/>
      <c r="AG6" s="1266"/>
      <c r="AH6" s="1266"/>
      <c r="AI6" s="1266"/>
      <c r="AJ6" s="1266"/>
      <c r="AK6" s="1266"/>
      <c r="AL6" s="1266"/>
      <c r="AM6" s="1266"/>
      <c r="AN6" s="1266"/>
      <c r="AO6" s="1266"/>
      <c r="AP6" s="1266"/>
      <c r="AQ6" s="1266"/>
      <c r="AR6" s="1266"/>
      <c r="AS6" s="1266"/>
      <c r="AT6" s="1266"/>
      <c r="AU6" s="1266"/>
      <c r="AV6" s="1266"/>
      <c r="AW6" s="1266"/>
      <c r="AX6" s="1266"/>
      <c r="AY6" s="1266"/>
      <c r="AZ6" s="1266"/>
      <c r="BA6" s="1266"/>
      <c r="BB6" s="1266"/>
      <c r="BC6" s="1266"/>
      <c r="BD6" s="1266"/>
      <c r="BE6" s="1266"/>
      <c r="BF6" s="1266"/>
      <c r="BG6" s="1266"/>
      <c r="BH6" s="1266"/>
      <c r="BI6" s="1266"/>
      <c r="BJ6" s="1266"/>
      <c r="BK6" s="1266"/>
      <c r="BL6" s="1266"/>
      <c r="BM6" s="1266"/>
      <c r="BN6" s="1266"/>
      <c r="BO6" s="1266"/>
      <c r="BP6" s="1266"/>
      <c r="BQ6" s="1266"/>
      <c r="BR6" s="1266"/>
      <c r="BS6" s="1266"/>
      <c r="BT6" s="1266"/>
      <c r="BU6" s="1266"/>
      <c r="BV6" s="1266"/>
      <c r="BW6" s="1266"/>
      <c r="BX6" s="1266"/>
      <c r="BY6" s="1266"/>
      <c r="BZ6" s="1266"/>
      <c r="CA6" s="1266"/>
      <c r="CB6" s="1266"/>
      <c r="CC6" s="1266"/>
      <c r="CD6" s="1266"/>
      <c r="CE6" s="1266"/>
      <c r="CF6" s="1266"/>
      <c r="CG6" s="1266"/>
      <c r="CH6" s="1266"/>
      <c r="CI6" s="1266"/>
      <c r="CJ6" s="1266"/>
      <c r="CK6" s="1266"/>
      <c r="CL6" s="1266"/>
      <c r="CM6" s="1266"/>
      <c r="CN6" s="1266"/>
      <c r="CO6" s="1266"/>
      <c r="CP6" s="1266"/>
      <c r="CQ6" s="1266"/>
      <c r="CR6" s="1266"/>
      <c r="CS6" s="1266"/>
      <c r="CT6" s="1266"/>
      <c r="CU6" s="1266"/>
      <c r="CV6" s="1266"/>
      <c r="CW6" s="1266"/>
      <c r="CX6" s="1266"/>
      <c r="CY6" s="1266"/>
      <c r="CZ6" s="1266"/>
      <c r="DA6" s="1266"/>
      <c r="DB6" s="1266"/>
      <c r="DC6" s="1266"/>
      <c r="DD6" s="1266"/>
      <c r="DE6" s="1266"/>
      <c r="DF6" s="1266"/>
      <c r="DG6" s="1266"/>
      <c r="DH6" s="1266"/>
      <c r="DI6" s="1266"/>
      <c r="DJ6" s="1266"/>
      <c r="DK6" s="1266"/>
      <c r="DL6" s="1266"/>
      <c r="DM6" s="1266"/>
      <c r="DN6" s="1266"/>
      <c r="DO6" s="1266"/>
      <c r="DP6" s="1266"/>
      <c r="DQ6" s="1266"/>
      <c r="DR6" s="1266"/>
      <c r="DS6" s="1266"/>
      <c r="DT6" s="1266"/>
      <c r="DU6" s="1266"/>
      <c r="DV6" s="1266"/>
      <c r="DW6" s="1266"/>
      <c r="DX6" s="1266"/>
      <c r="DY6" s="1266"/>
      <c r="DZ6" s="1266"/>
      <c r="EA6" s="1266"/>
      <c r="EB6" s="1266"/>
      <c r="EC6" s="1266"/>
      <c r="ED6" s="1266"/>
      <c r="EE6" s="1266"/>
      <c r="EF6" s="1266"/>
      <c r="EG6" s="1266"/>
      <c r="EH6" s="1266"/>
      <c r="EI6" s="1266"/>
      <c r="EJ6" s="1266"/>
      <c r="EK6" s="1266"/>
      <c r="EL6" s="1266"/>
      <c r="EM6" s="1266"/>
      <c r="EN6" s="1266"/>
      <c r="EO6" s="1266"/>
      <c r="EP6" s="1266"/>
      <c r="EQ6" s="1266"/>
      <c r="ER6" s="1266"/>
      <c r="ES6" s="1266"/>
      <c r="ET6" s="1266"/>
      <c r="EU6" s="1266"/>
      <c r="EV6" s="1266"/>
      <c r="EW6" s="1266"/>
      <c r="EX6" s="1266"/>
      <c r="EY6" s="1266"/>
      <c r="EZ6" s="1266"/>
      <c r="FA6" s="1266"/>
      <c r="FB6" s="1266"/>
      <c r="FC6" s="1266"/>
      <c r="FD6" s="1266"/>
      <c r="FE6" s="1266"/>
      <c r="FF6" s="1266"/>
      <c r="FG6" s="1266"/>
      <c r="FH6" s="1266"/>
      <c r="FI6" s="1266"/>
      <c r="FJ6" s="1266"/>
      <c r="FK6" s="1266"/>
      <c r="FL6" s="1266"/>
      <c r="FM6" s="1266"/>
      <c r="FN6" s="1266"/>
      <c r="FO6" s="1266"/>
      <c r="FP6" s="1266"/>
      <c r="FQ6" s="1266"/>
      <c r="FR6" s="1266"/>
      <c r="FS6" s="1266"/>
      <c r="FT6" s="1266"/>
      <c r="FU6" s="1266"/>
      <c r="FV6" s="1266"/>
      <c r="FW6" s="1266"/>
      <c r="FX6" s="1266"/>
      <c r="FY6" s="1266"/>
      <c r="FZ6" s="1266"/>
      <c r="GA6" s="1266"/>
      <c r="GB6" s="1266"/>
      <c r="GC6" s="1266"/>
      <c r="GD6" s="1266"/>
      <c r="GE6" s="1266"/>
      <c r="GF6" s="1266"/>
      <c r="GG6" s="1266"/>
      <c r="GH6" s="1266"/>
      <c r="GI6" s="1266"/>
      <c r="GJ6" s="1266"/>
      <c r="GK6" s="1266"/>
      <c r="GL6" s="1266"/>
      <c r="GM6" s="1266"/>
      <c r="GN6" s="1266"/>
      <c r="GO6" s="1266"/>
      <c r="GP6" s="1266"/>
      <c r="GQ6" s="1266"/>
      <c r="GR6" s="1266"/>
      <c r="GS6" s="1266"/>
      <c r="GT6" s="1266"/>
      <c r="GU6" s="1266"/>
      <c r="GV6" s="1266"/>
      <c r="GW6" s="1266"/>
      <c r="GX6" s="1266"/>
      <c r="GY6" s="1266"/>
    </row>
    <row r="7" spans="1:207" ht="14.1" customHeight="1" x14ac:dyDescent="0.25">
      <c r="A7" s="1221">
        <v>2006</v>
      </c>
      <c r="B7" s="1274">
        <v>188743</v>
      </c>
      <c r="C7" s="1274">
        <v>306</v>
      </c>
      <c r="D7" s="1274">
        <v>1679</v>
      </c>
      <c r="E7" s="1274" t="s">
        <v>331</v>
      </c>
      <c r="F7" s="1274">
        <v>186414</v>
      </c>
      <c r="G7" s="1274" t="s">
        <v>331</v>
      </c>
      <c r="H7" s="1274">
        <v>344</v>
      </c>
      <c r="I7" s="1268"/>
      <c r="J7" s="1266"/>
      <c r="K7" s="1266"/>
      <c r="L7" s="1266"/>
      <c r="M7" s="1266"/>
      <c r="N7" s="1266"/>
      <c r="O7" s="1266"/>
      <c r="P7" s="1266"/>
      <c r="Q7" s="1266"/>
      <c r="R7" s="1266"/>
      <c r="S7" s="1266"/>
      <c r="T7" s="1266"/>
      <c r="U7" s="1266"/>
      <c r="V7" s="1266"/>
      <c r="W7" s="1266"/>
      <c r="X7" s="1266"/>
      <c r="Y7" s="1266"/>
      <c r="Z7" s="1266"/>
      <c r="AA7" s="1266"/>
      <c r="AB7" s="1266"/>
      <c r="AC7" s="1266"/>
      <c r="AD7" s="1266"/>
      <c r="AE7" s="1266"/>
      <c r="AF7" s="1266"/>
      <c r="AG7" s="1266"/>
      <c r="AH7" s="1266"/>
      <c r="AI7" s="1266"/>
      <c r="AJ7" s="1266"/>
      <c r="AK7" s="1266"/>
      <c r="AL7" s="1266"/>
      <c r="AM7" s="1266"/>
      <c r="AN7" s="1266"/>
      <c r="AO7" s="1266"/>
      <c r="AP7" s="1266"/>
      <c r="AQ7" s="1266"/>
      <c r="AR7" s="1266"/>
      <c r="AS7" s="1266"/>
      <c r="AT7" s="1266"/>
      <c r="AU7" s="1266"/>
      <c r="AV7" s="1266"/>
      <c r="AW7" s="1266"/>
      <c r="AX7" s="1266"/>
      <c r="AY7" s="1266"/>
      <c r="AZ7" s="1266"/>
      <c r="BA7" s="1266"/>
      <c r="BB7" s="1266"/>
      <c r="BC7" s="1266"/>
      <c r="BD7" s="1266"/>
      <c r="BE7" s="1266"/>
      <c r="BF7" s="1266"/>
      <c r="BG7" s="1266"/>
      <c r="BH7" s="1266"/>
      <c r="BI7" s="1266"/>
      <c r="BJ7" s="1266"/>
      <c r="BK7" s="1266"/>
      <c r="BL7" s="1266"/>
      <c r="BM7" s="1266"/>
      <c r="BN7" s="1266"/>
      <c r="BO7" s="1266"/>
      <c r="BP7" s="1266"/>
      <c r="BQ7" s="1266"/>
      <c r="BR7" s="1266"/>
      <c r="BS7" s="1266"/>
      <c r="BT7" s="1266"/>
      <c r="BU7" s="1266"/>
      <c r="BV7" s="1266"/>
      <c r="BW7" s="1266"/>
      <c r="BX7" s="1266"/>
      <c r="BY7" s="1266"/>
      <c r="BZ7" s="1266"/>
      <c r="CA7" s="1266"/>
      <c r="CB7" s="1266"/>
      <c r="CC7" s="1266"/>
      <c r="CD7" s="1266"/>
      <c r="CE7" s="1266"/>
      <c r="CF7" s="1266"/>
      <c r="CG7" s="1266"/>
      <c r="CH7" s="1266"/>
      <c r="CI7" s="1266"/>
      <c r="CJ7" s="1266"/>
      <c r="CK7" s="1266"/>
      <c r="CL7" s="1266"/>
      <c r="CM7" s="1266"/>
      <c r="CN7" s="1266"/>
      <c r="CO7" s="1266"/>
      <c r="CP7" s="1266"/>
      <c r="CQ7" s="1266"/>
      <c r="CR7" s="1266"/>
      <c r="CS7" s="1266"/>
      <c r="CT7" s="1266"/>
      <c r="CU7" s="1266"/>
      <c r="CV7" s="1266"/>
      <c r="CW7" s="1266"/>
      <c r="CX7" s="1266"/>
      <c r="CY7" s="1266"/>
      <c r="CZ7" s="1266"/>
      <c r="DA7" s="1266"/>
      <c r="DB7" s="1266"/>
      <c r="DC7" s="1266"/>
      <c r="DD7" s="1266"/>
      <c r="DE7" s="1266"/>
      <c r="DF7" s="1266"/>
      <c r="DG7" s="1266"/>
      <c r="DH7" s="1266"/>
      <c r="DI7" s="1266"/>
      <c r="DJ7" s="1266"/>
      <c r="DK7" s="1266"/>
      <c r="DL7" s="1266"/>
      <c r="DM7" s="1266"/>
      <c r="DN7" s="1266"/>
      <c r="DO7" s="1266"/>
      <c r="DP7" s="1266"/>
      <c r="DQ7" s="1266"/>
      <c r="DR7" s="1266"/>
      <c r="DS7" s="1266"/>
      <c r="DT7" s="1266"/>
      <c r="DU7" s="1266"/>
      <c r="DV7" s="1266"/>
      <c r="DW7" s="1266"/>
      <c r="DX7" s="1266"/>
      <c r="DY7" s="1266"/>
      <c r="DZ7" s="1266"/>
      <c r="EA7" s="1266"/>
      <c r="EB7" s="1266"/>
      <c r="EC7" s="1266"/>
      <c r="ED7" s="1266"/>
      <c r="EE7" s="1266"/>
      <c r="EF7" s="1266"/>
      <c r="EG7" s="1266"/>
      <c r="EH7" s="1266"/>
      <c r="EI7" s="1266"/>
      <c r="EJ7" s="1266"/>
      <c r="EK7" s="1266"/>
      <c r="EL7" s="1266"/>
      <c r="EM7" s="1266"/>
      <c r="EN7" s="1266"/>
      <c r="EO7" s="1266"/>
      <c r="EP7" s="1266"/>
      <c r="EQ7" s="1266"/>
      <c r="ER7" s="1266"/>
      <c r="ES7" s="1266"/>
      <c r="ET7" s="1266"/>
      <c r="EU7" s="1266"/>
      <c r="EV7" s="1266"/>
      <c r="EW7" s="1266"/>
      <c r="EX7" s="1266"/>
      <c r="EY7" s="1266"/>
      <c r="EZ7" s="1266"/>
      <c r="FA7" s="1266"/>
      <c r="FB7" s="1266"/>
      <c r="FC7" s="1266"/>
      <c r="FD7" s="1266"/>
      <c r="FE7" s="1266"/>
      <c r="FF7" s="1266"/>
      <c r="FG7" s="1266"/>
      <c r="FH7" s="1266"/>
      <c r="FI7" s="1266"/>
      <c r="FJ7" s="1266"/>
      <c r="FK7" s="1266"/>
      <c r="FL7" s="1266"/>
      <c r="FM7" s="1266"/>
      <c r="FN7" s="1266"/>
      <c r="FO7" s="1266"/>
      <c r="FP7" s="1266"/>
      <c r="FQ7" s="1266"/>
      <c r="FR7" s="1266"/>
      <c r="FS7" s="1266"/>
      <c r="FT7" s="1266"/>
      <c r="FU7" s="1266"/>
      <c r="FV7" s="1266"/>
      <c r="FW7" s="1266"/>
      <c r="FX7" s="1266"/>
      <c r="FY7" s="1266"/>
      <c r="FZ7" s="1266"/>
      <c r="GA7" s="1266"/>
      <c r="GB7" s="1266"/>
      <c r="GC7" s="1266"/>
      <c r="GD7" s="1266"/>
      <c r="GE7" s="1266"/>
      <c r="GF7" s="1266"/>
      <c r="GG7" s="1266"/>
      <c r="GH7" s="1266"/>
      <c r="GI7" s="1266"/>
      <c r="GJ7" s="1266"/>
      <c r="GK7" s="1266"/>
      <c r="GL7" s="1266"/>
      <c r="GM7" s="1266"/>
      <c r="GN7" s="1266"/>
      <c r="GO7" s="1266"/>
      <c r="GP7" s="1266"/>
      <c r="GQ7" s="1266"/>
      <c r="GR7" s="1266"/>
      <c r="GS7" s="1266"/>
      <c r="GT7" s="1266"/>
      <c r="GU7" s="1266"/>
      <c r="GV7" s="1266"/>
      <c r="GW7" s="1266"/>
      <c r="GX7" s="1266"/>
      <c r="GY7" s="1266"/>
    </row>
    <row r="8" spans="1:207" ht="14.1" customHeight="1" x14ac:dyDescent="0.25">
      <c r="A8" s="1271">
        <v>2007</v>
      </c>
      <c r="B8" s="1274">
        <v>187440</v>
      </c>
      <c r="C8" s="1220">
        <v>286</v>
      </c>
      <c r="D8" s="1220">
        <v>1136</v>
      </c>
      <c r="E8" s="1220">
        <v>88</v>
      </c>
      <c r="F8" s="1220">
        <v>185409</v>
      </c>
      <c r="G8" s="1220">
        <v>277</v>
      </c>
      <c r="H8" s="1220">
        <v>244</v>
      </c>
      <c r="I8" s="1268"/>
      <c r="J8" s="1266"/>
      <c r="K8" s="1266"/>
      <c r="L8" s="1266"/>
      <c r="M8" s="1266"/>
      <c r="N8" s="1266"/>
      <c r="O8" s="1266"/>
      <c r="P8" s="1266"/>
      <c r="Q8" s="1266"/>
      <c r="R8" s="1266"/>
      <c r="S8" s="1266"/>
      <c r="T8" s="1266"/>
      <c r="U8" s="1266"/>
      <c r="V8" s="1266"/>
      <c r="W8" s="1266"/>
      <c r="X8" s="1266"/>
      <c r="Y8" s="1266"/>
      <c r="Z8" s="1266"/>
      <c r="AA8" s="1266"/>
      <c r="AB8" s="1266"/>
      <c r="AC8" s="1266"/>
      <c r="AD8" s="1266"/>
      <c r="AE8" s="1266"/>
      <c r="AF8" s="1266"/>
      <c r="AG8" s="1266"/>
      <c r="AH8" s="1266"/>
      <c r="AI8" s="1266"/>
      <c r="AJ8" s="1266"/>
      <c r="AK8" s="1266"/>
      <c r="AL8" s="1266"/>
      <c r="AM8" s="1266"/>
      <c r="AN8" s="1266"/>
      <c r="AO8" s="1266"/>
      <c r="AP8" s="1266"/>
      <c r="AQ8" s="1266"/>
      <c r="AR8" s="1266"/>
      <c r="AS8" s="1266"/>
      <c r="AT8" s="1266"/>
      <c r="AU8" s="1266"/>
      <c r="AV8" s="1266"/>
      <c r="AW8" s="1266"/>
      <c r="AX8" s="1266"/>
      <c r="AY8" s="1266"/>
      <c r="AZ8" s="1266"/>
      <c r="BA8" s="1266"/>
      <c r="BB8" s="1266"/>
      <c r="BC8" s="1266"/>
      <c r="BD8" s="1266"/>
      <c r="BE8" s="1266"/>
      <c r="BF8" s="1266"/>
      <c r="BG8" s="1266"/>
      <c r="BH8" s="1266"/>
      <c r="BI8" s="1266"/>
      <c r="BJ8" s="1266"/>
      <c r="BK8" s="1266"/>
      <c r="BL8" s="1266"/>
      <c r="BM8" s="1266"/>
      <c r="BN8" s="1266"/>
      <c r="BO8" s="1266"/>
      <c r="BP8" s="1266"/>
      <c r="BQ8" s="1266"/>
      <c r="BR8" s="1266"/>
      <c r="BS8" s="1266"/>
      <c r="BT8" s="1266"/>
      <c r="BU8" s="1266"/>
      <c r="BV8" s="1266"/>
      <c r="BW8" s="1266"/>
      <c r="BX8" s="1266"/>
      <c r="BY8" s="1266"/>
      <c r="BZ8" s="1266"/>
      <c r="CA8" s="1266"/>
      <c r="CB8" s="1266"/>
      <c r="CC8" s="1266"/>
      <c r="CD8" s="1266"/>
      <c r="CE8" s="1266"/>
      <c r="CF8" s="1266"/>
      <c r="CG8" s="1266"/>
      <c r="CH8" s="1266"/>
      <c r="CI8" s="1266"/>
      <c r="CJ8" s="1266"/>
      <c r="CK8" s="1266"/>
      <c r="CL8" s="1266"/>
      <c r="CM8" s="1266"/>
      <c r="CN8" s="1266"/>
      <c r="CO8" s="1266"/>
      <c r="CP8" s="1266"/>
      <c r="CQ8" s="1266"/>
      <c r="CR8" s="1266"/>
      <c r="CS8" s="1266"/>
      <c r="CT8" s="1266"/>
      <c r="CU8" s="1266"/>
      <c r="CV8" s="1266"/>
      <c r="CW8" s="1266"/>
      <c r="CX8" s="1266"/>
      <c r="CY8" s="1266"/>
      <c r="CZ8" s="1266"/>
      <c r="DA8" s="1266"/>
      <c r="DB8" s="1266"/>
      <c r="DC8" s="1266"/>
      <c r="DD8" s="1266"/>
      <c r="DE8" s="1266"/>
      <c r="DF8" s="1266"/>
      <c r="DG8" s="1266"/>
      <c r="DH8" s="1266"/>
      <c r="DI8" s="1266"/>
      <c r="DJ8" s="1266"/>
      <c r="DK8" s="1266"/>
      <c r="DL8" s="1266"/>
      <c r="DM8" s="1266"/>
      <c r="DN8" s="1266"/>
      <c r="DO8" s="1266"/>
      <c r="DP8" s="1266"/>
      <c r="DQ8" s="1266"/>
      <c r="DR8" s="1266"/>
      <c r="DS8" s="1266"/>
      <c r="DT8" s="1266"/>
      <c r="DU8" s="1266"/>
      <c r="DV8" s="1266"/>
      <c r="DW8" s="1266"/>
      <c r="DX8" s="1266"/>
      <c r="DY8" s="1266"/>
      <c r="DZ8" s="1266"/>
      <c r="EA8" s="1266"/>
      <c r="EB8" s="1266"/>
      <c r="EC8" s="1266"/>
      <c r="ED8" s="1266"/>
      <c r="EE8" s="1266"/>
      <c r="EF8" s="1266"/>
      <c r="EG8" s="1266"/>
      <c r="EH8" s="1266"/>
      <c r="EI8" s="1266"/>
      <c r="EJ8" s="1266"/>
      <c r="EK8" s="1266"/>
      <c r="EL8" s="1266"/>
      <c r="EM8" s="1266"/>
      <c r="EN8" s="1266"/>
      <c r="EO8" s="1266"/>
      <c r="EP8" s="1266"/>
      <c r="EQ8" s="1266"/>
      <c r="ER8" s="1266"/>
      <c r="ES8" s="1266"/>
      <c r="ET8" s="1266"/>
      <c r="EU8" s="1266"/>
      <c r="EV8" s="1266"/>
      <c r="EW8" s="1266"/>
      <c r="EX8" s="1266"/>
      <c r="EY8" s="1266"/>
      <c r="EZ8" s="1266"/>
      <c r="FA8" s="1266"/>
      <c r="FB8" s="1266"/>
      <c r="FC8" s="1266"/>
      <c r="FD8" s="1266"/>
      <c r="FE8" s="1266"/>
      <c r="FF8" s="1266"/>
      <c r="FG8" s="1266"/>
      <c r="FH8" s="1266"/>
      <c r="FI8" s="1266"/>
      <c r="FJ8" s="1266"/>
      <c r="FK8" s="1266"/>
      <c r="FL8" s="1266"/>
      <c r="FM8" s="1266"/>
      <c r="FN8" s="1266"/>
      <c r="FO8" s="1266"/>
      <c r="FP8" s="1266"/>
      <c r="FQ8" s="1266"/>
      <c r="FR8" s="1266"/>
      <c r="FS8" s="1266"/>
      <c r="FT8" s="1266"/>
      <c r="FU8" s="1266"/>
      <c r="FV8" s="1266"/>
      <c r="FW8" s="1266"/>
      <c r="FX8" s="1266"/>
      <c r="FY8" s="1266"/>
      <c r="FZ8" s="1266"/>
      <c r="GA8" s="1266"/>
      <c r="GB8" s="1266"/>
      <c r="GC8" s="1266"/>
      <c r="GD8" s="1266"/>
      <c r="GE8" s="1266"/>
      <c r="GF8" s="1266"/>
      <c r="GG8" s="1266"/>
      <c r="GH8" s="1266"/>
      <c r="GI8" s="1266"/>
      <c r="GJ8" s="1266"/>
      <c r="GK8" s="1266"/>
      <c r="GL8" s="1266"/>
      <c r="GM8" s="1266"/>
      <c r="GN8" s="1266"/>
      <c r="GO8" s="1266"/>
      <c r="GP8" s="1266"/>
      <c r="GQ8" s="1266"/>
      <c r="GR8" s="1266"/>
      <c r="GS8" s="1266"/>
      <c r="GT8" s="1266"/>
      <c r="GU8" s="1266"/>
      <c r="GV8" s="1266"/>
      <c r="GW8" s="1266"/>
      <c r="GX8" s="1266"/>
      <c r="GY8" s="1266"/>
    </row>
    <row r="9" spans="1:207" ht="14.1" customHeight="1" x14ac:dyDescent="0.25">
      <c r="A9" s="1271">
        <v>2008</v>
      </c>
      <c r="B9" s="1274">
        <v>185641</v>
      </c>
      <c r="C9" s="1274">
        <v>305</v>
      </c>
      <c r="D9" s="1274">
        <v>1246</v>
      </c>
      <c r="E9" s="1274">
        <v>202</v>
      </c>
      <c r="F9" s="1274">
        <v>183779</v>
      </c>
      <c r="G9" s="1274">
        <v>13</v>
      </c>
      <c r="H9" s="1274">
        <v>96</v>
      </c>
      <c r="I9" s="1268"/>
      <c r="J9" s="1266"/>
      <c r="K9" s="1266"/>
      <c r="L9" s="1266"/>
      <c r="M9" s="1266"/>
      <c r="N9" s="1266"/>
      <c r="O9" s="1266"/>
      <c r="P9" s="1266"/>
      <c r="Q9" s="1266"/>
      <c r="R9" s="1266"/>
      <c r="S9" s="1266"/>
      <c r="T9" s="1266"/>
      <c r="U9" s="1266"/>
      <c r="V9" s="1266"/>
      <c r="W9" s="1266"/>
      <c r="X9" s="1266"/>
      <c r="Y9" s="1266"/>
      <c r="Z9" s="1266"/>
      <c r="AA9" s="1266"/>
      <c r="AB9" s="1266"/>
      <c r="AC9" s="1266"/>
      <c r="AD9" s="1266"/>
      <c r="AE9" s="1266"/>
      <c r="AF9" s="1266"/>
      <c r="AG9" s="1266"/>
      <c r="AH9" s="1266"/>
      <c r="AI9" s="1266"/>
      <c r="AJ9" s="1266"/>
      <c r="AK9" s="1266"/>
      <c r="AL9" s="1266"/>
      <c r="AM9" s="1266"/>
      <c r="AN9" s="1266"/>
      <c r="AO9" s="1266"/>
      <c r="AP9" s="1266"/>
      <c r="AQ9" s="1266"/>
      <c r="AR9" s="1266"/>
      <c r="AS9" s="1266"/>
      <c r="AT9" s="1266"/>
      <c r="AU9" s="1266"/>
      <c r="AV9" s="1266"/>
      <c r="AW9" s="1266"/>
      <c r="AX9" s="1266"/>
      <c r="AY9" s="1266"/>
      <c r="AZ9" s="1266"/>
      <c r="BA9" s="1266"/>
      <c r="BB9" s="1266"/>
      <c r="BC9" s="1266"/>
      <c r="BD9" s="1266"/>
      <c r="BE9" s="1266"/>
      <c r="BF9" s="1266"/>
      <c r="BG9" s="1266"/>
      <c r="BH9" s="1266"/>
      <c r="BI9" s="1266"/>
      <c r="BJ9" s="1266"/>
      <c r="BK9" s="1266"/>
      <c r="BL9" s="1266"/>
      <c r="BM9" s="1266"/>
      <c r="BN9" s="1266"/>
      <c r="BO9" s="1266"/>
      <c r="BP9" s="1266"/>
      <c r="BQ9" s="1266"/>
      <c r="BR9" s="1266"/>
      <c r="BS9" s="1266"/>
      <c r="BT9" s="1266"/>
      <c r="BU9" s="1266"/>
      <c r="BV9" s="1266"/>
      <c r="BW9" s="1266"/>
      <c r="BX9" s="1266"/>
      <c r="BY9" s="1266"/>
      <c r="BZ9" s="1266"/>
      <c r="CA9" s="1266"/>
      <c r="CB9" s="1266"/>
      <c r="CC9" s="1266"/>
      <c r="CD9" s="1266"/>
      <c r="CE9" s="1266"/>
      <c r="CF9" s="1266"/>
      <c r="CG9" s="1266"/>
      <c r="CH9" s="1266"/>
      <c r="CI9" s="1266"/>
      <c r="CJ9" s="1266"/>
      <c r="CK9" s="1266"/>
      <c r="CL9" s="1266"/>
      <c r="CM9" s="1266"/>
      <c r="CN9" s="1266"/>
      <c r="CO9" s="1266"/>
      <c r="CP9" s="1266"/>
      <c r="CQ9" s="1266"/>
      <c r="CR9" s="1266"/>
      <c r="CS9" s="1266"/>
      <c r="CT9" s="1266"/>
      <c r="CU9" s="1266"/>
      <c r="CV9" s="1266"/>
      <c r="CW9" s="1266"/>
      <c r="CX9" s="1266"/>
      <c r="CY9" s="1266"/>
      <c r="CZ9" s="1266"/>
      <c r="DA9" s="1266"/>
      <c r="DB9" s="1266"/>
      <c r="DC9" s="1266"/>
      <c r="DD9" s="1266"/>
      <c r="DE9" s="1266"/>
      <c r="DF9" s="1266"/>
      <c r="DG9" s="1266"/>
      <c r="DH9" s="1266"/>
      <c r="DI9" s="1266"/>
      <c r="DJ9" s="1266"/>
      <c r="DK9" s="1266"/>
      <c r="DL9" s="1266"/>
      <c r="DM9" s="1266"/>
      <c r="DN9" s="1266"/>
      <c r="DO9" s="1266"/>
      <c r="DP9" s="1266"/>
      <c r="DQ9" s="1266"/>
      <c r="DR9" s="1266"/>
      <c r="DS9" s="1266"/>
      <c r="DT9" s="1266"/>
      <c r="DU9" s="1266"/>
      <c r="DV9" s="1266"/>
      <c r="DW9" s="1266"/>
      <c r="DX9" s="1266"/>
      <c r="DY9" s="1266"/>
      <c r="DZ9" s="1266"/>
      <c r="EA9" s="1266"/>
      <c r="EB9" s="1266"/>
      <c r="EC9" s="1266"/>
      <c r="ED9" s="1266"/>
      <c r="EE9" s="1266"/>
      <c r="EF9" s="1266"/>
      <c r="EG9" s="1266"/>
      <c r="EH9" s="1266"/>
      <c r="EI9" s="1266"/>
      <c r="EJ9" s="1266"/>
      <c r="EK9" s="1266"/>
      <c r="EL9" s="1266"/>
      <c r="EM9" s="1266"/>
      <c r="EN9" s="1266"/>
      <c r="EO9" s="1266"/>
      <c r="EP9" s="1266"/>
      <c r="EQ9" s="1266"/>
      <c r="ER9" s="1266"/>
      <c r="ES9" s="1266"/>
      <c r="ET9" s="1266"/>
      <c r="EU9" s="1266"/>
      <c r="EV9" s="1266"/>
      <c r="EW9" s="1266"/>
      <c r="EX9" s="1266"/>
      <c r="EY9" s="1266"/>
      <c r="EZ9" s="1266"/>
      <c r="FA9" s="1266"/>
      <c r="FB9" s="1266"/>
      <c r="FC9" s="1266"/>
      <c r="FD9" s="1266"/>
      <c r="FE9" s="1266"/>
      <c r="FF9" s="1266"/>
      <c r="FG9" s="1266"/>
      <c r="FH9" s="1266"/>
      <c r="FI9" s="1266"/>
      <c r="FJ9" s="1266"/>
      <c r="FK9" s="1266"/>
      <c r="FL9" s="1266"/>
      <c r="FM9" s="1266"/>
      <c r="FN9" s="1266"/>
      <c r="FO9" s="1266"/>
      <c r="FP9" s="1266"/>
      <c r="FQ9" s="1266"/>
      <c r="FR9" s="1266"/>
      <c r="FS9" s="1266"/>
      <c r="FT9" s="1266"/>
      <c r="FU9" s="1266"/>
      <c r="FV9" s="1266"/>
      <c r="FW9" s="1266"/>
      <c r="FX9" s="1266"/>
      <c r="FY9" s="1266"/>
      <c r="FZ9" s="1266"/>
      <c r="GA9" s="1266"/>
      <c r="GB9" s="1266"/>
      <c r="GC9" s="1266"/>
      <c r="GD9" s="1266"/>
      <c r="GE9" s="1266"/>
      <c r="GF9" s="1266"/>
      <c r="GG9" s="1266"/>
      <c r="GH9" s="1266"/>
      <c r="GI9" s="1266"/>
      <c r="GJ9" s="1266"/>
      <c r="GK9" s="1266"/>
      <c r="GL9" s="1266"/>
      <c r="GM9" s="1266"/>
      <c r="GN9" s="1266"/>
      <c r="GO9" s="1266"/>
      <c r="GP9" s="1266"/>
      <c r="GQ9" s="1266"/>
      <c r="GR9" s="1266"/>
      <c r="GS9" s="1266"/>
      <c r="GT9" s="1266"/>
      <c r="GU9" s="1266"/>
      <c r="GV9" s="1266"/>
      <c r="GW9" s="1266"/>
      <c r="GX9" s="1266"/>
      <c r="GY9" s="1266"/>
    </row>
    <row r="10" spans="1:207" ht="14.1" customHeight="1" x14ac:dyDescent="0.25">
      <c r="A10" s="1271">
        <v>2009</v>
      </c>
      <c r="B10" s="1273">
        <v>189423</v>
      </c>
      <c r="C10" s="1272">
        <v>399</v>
      </c>
      <c r="D10" s="1272">
        <v>2393</v>
      </c>
      <c r="E10" s="1272">
        <v>253</v>
      </c>
      <c r="F10" s="1272">
        <v>186281</v>
      </c>
      <c r="G10" s="1272">
        <v>23</v>
      </c>
      <c r="H10" s="1272">
        <v>74</v>
      </c>
      <c r="I10" s="1268"/>
      <c r="J10" s="1266"/>
      <c r="K10" s="1266"/>
      <c r="L10" s="1266"/>
      <c r="M10" s="1266"/>
      <c r="N10" s="1266"/>
      <c r="O10" s="1266"/>
      <c r="P10" s="1266"/>
      <c r="Q10" s="1266"/>
      <c r="R10" s="1266"/>
      <c r="S10" s="1266"/>
      <c r="T10" s="1266"/>
      <c r="U10" s="1266"/>
      <c r="V10" s="1266"/>
      <c r="W10" s="1266"/>
      <c r="X10" s="1266"/>
      <c r="Y10" s="1266"/>
      <c r="Z10" s="1266"/>
      <c r="AA10" s="1266"/>
      <c r="AB10" s="1266"/>
      <c r="AC10" s="1266"/>
      <c r="AD10" s="1266"/>
      <c r="AE10" s="1266"/>
      <c r="AF10" s="1266"/>
      <c r="AG10" s="1266"/>
      <c r="AH10" s="1266"/>
      <c r="AI10" s="1266"/>
      <c r="AJ10" s="1266"/>
      <c r="AK10" s="1266"/>
      <c r="AL10" s="1266"/>
      <c r="AM10" s="1266"/>
      <c r="AN10" s="1266"/>
      <c r="AO10" s="1266"/>
      <c r="AP10" s="1266"/>
      <c r="AQ10" s="1266"/>
      <c r="AR10" s="1266"/>
      <c r="AS10" s="1266"/>
      <c r="AT10" s="1266"/>
      <c r="AU10" s="1266"/>
      <c r="AV10" s="1266"/>
      <c r="AW10" s="1266"/>
      <c r="AX10" s="1266"/>
      <c r="AY10" s="1266"/>
      <c r="AZ10" s="1266"/>
      <c r="BA10" s="1266"/>
      <c r="BB10" s="1266"/>
      <c r="BC10" s="1266"/>
      <c r="BD10" s="1266"/>
      <c r="BE10" s="1266"/>
      <c r="BF10" s="1266"/>
      <c r="BG10" s="1266"/>
      <c r="BH10" s="1266"/>
      <c r="BI10" s="1266"/>
      <c r="BJ10" s="1266"/>
      <c r="BK10" s="1266"/>
      <c r="BL10" s="1266"/>
      <c r="BM10" s="1266"/>
      <c r="BN10" s="1266"/>
      <c r="BO10" s="1266"/>
      <c r="BP10" s="1266"/>
      <c r="BQ10" s="1266"/>
      <c r="BR10" s="1266"/>
      <c r="BS10" s="1266"/>
      <c r="BT10" s="1266"/>
      <c r="BU10" s="1266"/>
      <c r="BV10" s="1266"/>
      <c r="BW10" s="1266"/>
      <c r="BX10" s="1266"/>
      <c r="BY10" s="1266"/>
      <c r="BZ10" s="1266"/>
      <c r="CA10" s="1266"/>
      <c r="CB10" s="1266"/>
      <c r="CC10" s="1266"/>
      <c r="CD10" s="1266"/>
      <c r="CE10" s="1266"/>
      <c r="CF10" s="1266"/>
      <c r="CG10" s="1266"/>
      <c r="CH10" s="1266"/>
      <c r="CI10" s="1266"/>
      <c r="CJ10" s="1266"/>
      <c r="CK10" s="1266"/>
      <c r="CL10" s="1266"/>
      <c r="CM10" s="1266"/>
      <c r="CN10" s="1266"/>
      <c r="CO10" s="1266"/>
      <c r="CP10" s="1266"/>
      <c r="CQ10" s="1266"/>
      <c r="CR10" s="1266"/>
      <c r="CS10" s="1266"/>
      <c r="CT10" s="1266"/>
      <c r="CU10" s="1266"/>
      <c r="CV10" s="1266"/>
      <c r="CW10" s="1266"/>
      <c r="CX10" s="1266"/>
      <c r="CY10" s="1266"/>
      <c r="CZ10" s="1266"/>
      <c r="DA10" s="1266"/>
      <c r="DB10" s="1266"/>
      <c r="DC10" s="1266"/>
      <c r="DD10" s="1266"/>
      <c r="DE10" s="1266"/>
      <c r="DF10" s="1266"/>
      <c r="DG10" s="1266"/>
      <c r="DH10" s="1266"/>
      <c r="DI10" s="1266"/>
      <c r="DJ10" s="1266"/>
      <c r="DK10" s="1266"/>
      <c r="DL10" s="1266"/>
      <c r="DM10" s="1266"/>
      <c r="DN10" s="1266"/>
      <c r="DO10" s="1266"/>
      <c r="DP10" s="1266"/>
      <c r="DQ10" s="1266"/>
      <c r="DR10" s="1266"/>
      <c r="DS10" s="1266"/>
      <c r="DT10" s="1266"/>
      <c r="DU10" s="1266"/>
      <c r="DV10" s="1266"/>
      <c r="DW10" s="1266"/>
      <c r="DX10" s="1266"/>
      <c r="DY10" s="1266"/>
      <c r="DZ10" s="1266"/>
      <c r="EA10" s="1266"/>
      <c r="EB10" s="1266"/>
      <c r="EC10" s="1266"/>
      <c r="ED10" s="1266"/>
      <c r="EE10" s="1266"/>
      <c r="EF10" s="1266"/>
      <c r="EG10" s="1266"/>
      <c r="EH10" s="1266"/>
      <c r="EI10" s="1266"/>
      <c r="EJ10" s="1266"/>
      <c r="EK10" s="1266"/>
      <c r="EL10" s="1266"/>
      <c r="EM10" s="1266"/>
      <c r="EN10" s="1266"/>
      <c r="EO10" s="1266"/>
      <c r="EP10" s="1266"/>
      <c r="EQ10" s="1266"/>
      <c r="ER10" s="1266"/>
      <c r="ES10" s="1266"/>
      <c r="ET10" s="1266"/>
      <c r="EU10" s="1266"/>
      <c r="EV10" s="1266"/>
      <c r="EW10" s="1266"/>
      <c r="EX10" s="1266"/>
      <c r="EY10" s="1266"/>
      <c r="EZ10" s="1266"/>
      <c r="FA10" s="1266"/>
      <c r="FB10" s="1266"/>
      <c r="FC10" s="1266"/>
      <c r="FD10" s="1266"/>
      <c r="FE10" s="1266"/>
      <c r="FF10" s="1266"/>
      <c r="FG10" s="1266"/>
      <c r="FH10" s="1266"/>
      <c r="FI10" s="1266"/>
      <c r="FJ10" s="1266"/>
      <c r="FK10" s="1266"/>
      <c r="FL10" s="1266"/>
      <c r="FM10" s="1266"/>
      <c r="FN10" s="1266"/>
      <c r="FO10" s="1266"/>
      <c r="FP10" s="1266"/>
      <c r="FQ10" s="1266"/>
      <c r="FR10" s="1266"/>
      <c r="FS10" s="1266"/>
      <c r="FT10" s="1266"/>
      <c r="FU10" s="1266"/>
      <c r="FV10" s="1266"/>
      <c r="FW10" s="1266"/>
      <c r="FX10" s="1266"/>
      <c r="FY10" s="1266"/>
      <c r="FZ10" s="1266"/>
      <c r="GA10" s="1266"/>
      <c r="GB10" s="1266"/>
      <c r="GC10" s="1266"/>
      <c r="GD10" s="1266"/>
      <c r="GE10" s="1266"/>
      <c r="GF10" s="1266"/>
      <c r="GG10" s="1266"/>
      <c r="GH10" s="1266"/>
      <c r="GI10" s="1266"/>
      <c r="GJ10" s="1266"/>
      <c r="GK10" s="1266"/>
      <c r="GL10" s="1266"/>
      <c r="GM10" s="1266"/>
      <c r="GN10" s="1266"/>
      <c r="GO10" s="1266"/>
      <c r="GP10" s="1266"/>
      <c r="GQ10" s="1266"/>
      <c r="GR10" s="1266"/>
      <c r="GS10" s="1266"/>
      <c r="GT10" s="1266"/>
      <c r="GU10" s="1266"/>
      <c r="GV10" s="1266"/>
      <c r="GW10" s="1266"/>
      <c r="GX10" s="1266"/>
      <c r="GY10" s="1266"/>
    </row>
    <row r="11" spans="1:207" ht="14.1" customHeight="1" x14ac:dyDescent="0.25">
      <c r="A11" s="1271">
        <v>2010</v>
      </c>
      <c r="B11" s="1217">
        <v>214604</v>
      </c>
      <c r="C11" s="1217">
        <v>429</v>
      </c>
      <c r="D11" s="1217">
        <v>3063</v>
      </c>
      <c r="E11" s="1217">
        <v>305</v>
      </c>
      <c r="F11" s="1217">
        <v>210671</v>
      </c>
      <c r="G11" s="1217">
        <v>26</v>
      </c>
      <c r="H11" s="1217">
        <v>110</v>
      </c>
      <c r="I11" s="1268"/>
      <c r="J11" s="1266"/>
      <c r="K11" s="1266"/>
      <c r="L11" s="1266"/>
      <c r="M11" s="1266"/>
      <c r="N11" s="1266"/>
      <c r="O11" s="1266"/>
      <c r="P11" s="1266"/>
      <c r="Q11" s="1266"/>
      <c r="R11" s="1266"/>
      <c r="S11" s="1266"/>
      <c r="T11" s="1266"/>
      <c r="U11" s="1266"/>
      <c r="V11" s="1266"/>
      <c r="W11" s="1266"/>
      <c r="X11" s="1266"/>
      <c r="Y11" s="1266"/>
      <c r="Z11" s="1266"/>
      <c r="AA11" s="1266"/>
      <c r="AB11" s="1266"/>
      <c r="AC11" s="1266"/>
      <c r="AD11" s="1266"/>
      <c r="AE11" s="1266"/>
      <c r="AF11" s="1266"/>
      <c r="AG11" s="1266"/>
      <c r="AH11" s="1266"/>
      <c r="AI11" s="1266"/>
      <c r="AJ11" s="1266"/>
      <c r="AK11" s="1266"/>
      <c r="AL11" s="1266"/>
      <c r="AM11" s="1266"/>
      <c r="AN11" s="1266"/>
      <c r="AO11" s="1266"/>
      <c r="AP11" s="1266"/>
      <c r="AQ11" s="1266"/>
      <c r="AR11" s="1266"/>
      <c r="AS11" s="1266"/>
      <c r="AT11" s="1266"/>
      <c r="AU11" s="1266"/>
      <c r="AV11" s="1266"/>
      <c r="AW11" s="1266"/>
      <c r="AX11" s="1266"/>
      <c r="AY11" s="1266"/>
      <c r="AZ11" s="1266"/>
      <c r="BA11" s="1266"/>
      <c r="BB11" s="1266"/>
      <c r="BC11" s="1266"/>
      <c r="BD11" s="1266"/>
      <c r="BE11" s="1266"/>
      <c r="BF11" s="1266"/>
      <c r="BG11" s="1266"/>
      <c r="BH11" s="1266"/>
      <c r="BI11" s="1266"/>
      <c r="BJ11" s="1266"/>
      <c r="BK11" s="1266"/>
      <c r="BL11" s="1266"/>
      <c r="BM11" s="1266"/>
      <c r="BN11" s="1266"/>
      <c r="BO11" s="1266"/>
      <c r="BP11" s="1266"/>
      <c r="BQ11" s="1266"/>
      <c r="BR11" s="1266"/>
      <c r="BS11" s="1266"/>
      <c r="BT11" s="1266"/>
      <c r="BU11" s="1266"/>
      <c r="BV11" s="1266"/>
      <c r="BW11" s="1266"/>
      <c r="BX11" s="1266"/>
      <c r="BY11" s="1266"/>
      <c r="BZ11" s="1266"/>
      <c r="CA11" s="1266"/>
      <c r="CB11" s="1266"/>
      <c r="CC11" s="1266"/>
      <c r="CD11" s="1266"/>
      <c r="CE11" s="1266"/>
      <c r="CF11" s="1266"/>
      <c r="CG11" s="1266"/>
      <c r="CH11" s="1266"/>
      <c r="CI11" s="1266"/>
      <c r="CJ11" s="1266"/>
      <c r="CK11" s="1266"/>
      <c r="CL11" s="1266"/>
      <c r="CM11" s="1266"/>
      <c r="CN11" s="1266"/>
      <c r="CO11" s="1266"/>
      <c r="CP11" s="1266"/>
      <c r="CQ11" s="1266"/>
      <c r="CR11" s="1266"/>
      <c r="CS11" s="1266"/>
      <c r="CT11" s="1266"/>
      <c r="CU11" s="1266"/>
      <c r="CV11" s="1266"/>
      <c r="CW11" s="1266"/>
      <c r="CX11" s="1266"/>
      <c r="CY11" s="1266"/>
      <c r="CZ11" s="1266"/>
      <c r="DA11" s="1266"/>
      <c r="DB11" s="1266"/>
      <c r="DC11" s="1266"/>
      <c r="DD11" s="1266"/>
      <c r="DE11" s="1266"/>
      <c r="DF11" s="1266"/>
      <c r="DG11" s="1266"/>
      <c r="DH11" s="1266"/>
      <c r="DI11" s="1266"/>
      <c r="DJ11" s="1266"/>
      <c r="DK11" s="1266"/>
      <c r="DL11" s="1266"/>
      <c r="DM11" s="1266"/>
      <c r="DN11" s="1266"/>
      <c r="DO11" s="1266"/>
      <c r="DP11" s="1266"/>
      <c r="DQ11" s="1266"/>
      <c r="DR11" s="1266"/>
      <c r="DS11" s="1266"/>
      <c r="DT11" s="1266"/>
      <c r="DU11" s="1266"/>
      <c r="DV11" s="1266"/>
      <c r="DW11" s="1266"/>
      <c r="DX11" s="1266"/>
      <c r="DY11" s="1266"/>
      <c r="DZ11" s="1266"/>
      <c r="EA11" s="1266"/>
      <c r="EB11" s="1266"/>
      <c r="EC11" s="1266"/>
      <c r="ED11" s="1266"/>
      <c r="EE11" s="1266"/>
      <c r="EF11" s="1266"/>
      <c r="EG11" s="1266"/>
      <c r="EH11" s="1266"/>
      <c r="EI11" s="1266"/>
      <c r="EJ11" s="1266"/>
      <c r="EK11" s="1266"/>
      <c r="EL11" s="1266"/>
      <c r="EM11" s="1266"/>
      <c r="EN11" s="1266"/>
      <c r="EO11" s="1266"/>
      <c r="EP11" s="1266"/>
      <c r="EQ11" s="1266"/>
      <c r="ER11" s="1266"/>
      <c r="ES11" s="1266"/>
      <c r="ET11" s="1266"/>
      <c r="EU11" s="1266"/>
      <c r="EV11" s="1266"/>
      <c r="EW11" s="1266"/>
      <c r="EX11" s="1266"/>
      <c r="EY11" s="1266"/>
      <c r="EZ11" s="1266"/>
      <c r="FA11" s="1266"/>
      <c r="FB11" s="1266"/>
      <c r="FC11" s="1266"/>
      <c r="FD11" s="1266"/>
      <c r="FE11" s="1266"/>
      <c r="FF11" s="1266"/>
      <c r="FG11" s="1266"/>
      <c r="FH11" s="1266"/>
      <c r="FI11" s="1266"/>
      <c r="FJ11" s="1266"/>
      <c r="FK11" s="1266"/>
      <c r="FL11" s="1266"/>
      <c r="FM11" s="1266"/>
      <c r="FN11" s="1266"/>
      <c r="FO11" s="1266"/>
      <c r="FP11" s="1266"/>
      <c r="FQ11" s="1266"/>
      <c r="FR11" s="1266"/>
      <c r="FS11" s="1266"/>
      <c r="FT11" s="1266"/>
      <c r="FU11" s="1266"/>
      <c r="FV11" s="1266"/>
      <c r="FW11" s="1266"/>
      <c r="FX11" s="1266"/>
      <c r="FY11" s="1266"/>
      <c r="FZ11" s="1266"/>
      <c r="GA11" s="1266"/>
      <c r="GB11" s="1266"/>
      <c r="GC11" s="1266"/>
      <c r="GD11" s="1266"/>
      <c r="GE11" s="1266"/>
      <c r="GF11" s="1266"/>
      <c r="GG11" s="1266"/>
      <c r="GH11" s="1266"/>
      <c r="GI11" s="1266"/>
      <c r="GJ11" s="1266"/>
      <c r="GK11" s="1266"/>
      <c r="GL11" s="1266"/>
      <c r="GM11" s="1266"/>
      <c r="GN11" s="1266"/>
      <c r="GO11" s="1266"/>
      <c r="GP11" s="1266"/>
      <c r="GQ11" s="1266"/>
      <c r="GR11" s="1266"/>
      <c r="GS11" s="1266"/>
      <c r="GT11" s="1266"/>
      <c r="GU11" s="1266"/>
      <c r="GV11" s="1266"/>
      <c r="GW11" s="1266"/>
      <c r="GX11" s="1266"/>
      <c r="GY11" s="1266"/>
    </row>
    <row r="12" spans="1:207" ht="14.1" customHeight="1" x14ac:dyDescent="0.25">
      <c r="A12" s="1271">
        <v>2011</v>
      </c>
      <c r="B12" s="1244">
        <v>211993</v>
      </c>
      <c r="C12" s="1244">
        <v>376</v>
      </c>
      <c r="D12" s="1244">
        <v>3031</v>
      </c>
      <c r="E12" s="1244">
        <v>299</v>
      </c>
      <c r="F12" s="1244">
        <v>208039</v>
      </c>
      <c r="G12" s="1244">
        <v>126</v>
      </c>
      <c r="H12" s="1244">
        <v>122</v>
      </c>
      <c r="I12" s="1268"/>
      <c r="J12" s="1266"/>
      <c r="K12" s="1266"/>
      <c r="L12" s="1266"/>
      <c r="M12" s="1266"/>
      <c r="N12" s="1266"/>
      <c r="O12" s="1266"/>
      <c r="P12" s="1266"/>
      <c r="Q12" s="1266"/>
      <c r="R12" s="1266"/>
      <c r="S12" s="1266"/>
      <c r="T12" s="1266"/>
      <c r="U12" s="1266"/>
      <c r="V12" s="1266"/>
      <c r="W12" s="1266"/>
      <c r="X12" s="1266"/>
      <c r="Y12" s="1266"/>
      <c r="Z12" s="1266"/>
      <c r="AA12" s="1266"/>
      <c r="AB12" s="1266"/>
      <c r="AC12" s="1266"/>
      <c r="AD12" s="1266"/>
      <c r="AE12" s="1266"/>
      <c r="AF12" s="1266"/>
      <c r="AG12" s="1266"/>
      <c r="AH12" s="1266"/>
      <c r="AI12" s="1266"/>
      <c r="AJ12" s="1266"/>
      <c r="AK12" s="1266"/>
      <c r="AL12" s="1266"/>
      <c r="AM12" s="1266"/>
      <c r="AN12" s="1266"/>
      <c r="AO12" s="1266"/>
      <c r="AP12" s="1266"/>
      <c r="AQ12" s="1266"/>
      <c r="AR12" s="1266"/>
      <c r="AS12" s="1266"/>
      <c r="AT12" s="1266"/>
      <c r="AU12" s="1266"/>
      <c r="AV12" s="1266"/>
      <c r="AW12" s="1266"/>
      <c r="AX12" s="1266"/>
      <c r="AY12" s="1266"/>
      <c r="AZ12" s="1266"/>
      <c r="BA12" s="1266"/>
      <c r="BB12" s="1266"/>
      <c r="BC12" s="1266"/>
      <c r="BD12" s="1266"/>
      <c r="BE12" s="1266"/>
      <c r="BF12" s="1266"/>
      <c r="BG12" s="1266"/>
      <c r="BH12" s="1266"/>
      <c r="BI12" s="1266"/>
      <c r="BJ12" s="1266"/>
      <c r="BK12" s="1266"/>
      <c r="BL12" s="1266"/>
      <c r="BM12" s="1266"/>
      <c r="BN12" s="1266"/>
      <c r="BO12" s="1266"/>
      <c r="BP12" s="1266"/>
      <c r="BQ12" s="1266"/>
      <c r="BR12" s="1266"/>
      <c r="BS12" s="1266"/>
      <c r="BT12" s="1266"/>
      <c r="BU12" s="1266"/>
      <c r="BV12" s="1266"/>
      <c r="BW12" s="1266"/>
      <c r="BX12" s="1266"/>
      <c r="BY12" s="1266"/>
      <c r="BZ12" s="1266"/>
      <c r="CA12" s="1266"/>
      <c r="CB12" s="1266"/>
      <c r="CC12" s="1266"/>
      <c r="CD12" s="1266"/>
      <c r="CE12" s="1266"/>
      <c r="CF12" s="1266"/>
      <c r="CG12" s="1266"/>
      <c r="CH12" s="1266"/>
      <c r="CI12" s="1266"/>
      <c r="CJ12" s="1266"/>
      <c r="CK12" s="1266"/>
      <c r="CL12" s="1266"/>
      <c r="CM12" s="1266"/>
      <c r="CN12" s="1266"/>
      <c r="CO12" s="1266"/>
      <c r="CP12" s="1266"/>
      <c r="CQ12" s="1266"/>
      <c r="CR12" s="1266"/>
      <c r="CS12" s="1266"/>
      <c r="CT12" s="1266"/>
      <c r="CU12" s="1266"/>
      <c r="CV12" s="1266"/>
      <c r="CW12" s="1266"/>
      <c r="CX12" s="1266"/>
      <c r="CY12" s="1266"/>
      <c r="CZ12" s="1266"/>
      <c r="DA12" s="1266"/>
      <c r="DB12" s="1266"/>
      <c r="DC12" s="1266"/>
      <c r="DD12" s="1266"/>
      <c r="DE12" s="1266"/>
      <c r="DF12" s="1266"/>
      <c r="DG12" s="1266"/>
      <c r="DH12" s="1266"/>
      <c r="DI12" s="1266"/>
      <c r="DJ12" s="1266"/>
      <c r="DK12" s="1266"/>
      <c r="DL12" s="1266"/>
      <c r="DM12" s="1266"/>
      <c r="DN12" s="1266"/>
      <c r="DO12" s="1266"/>
      <c r="DP12" s="1266"/>
      <c r="DQ12" s="1266"/>
      <c r="DR12" s="1266"/>
      <c r="DS12" s="1266"/>
      <c r="DT12" s="1266"/>
      <c r="DU12" s="1266"/>
      <c r="DV12" s="1266"/>
      <c r="DW12" s="1266"/>
      <c r="DX12" s="1266"/>
      <c r="DY12" s="1266"/>
      <c r="DZ12" s="1266"/>
      <c r="EA12" s="1266"/>
      <c r="EB12" s="1266"/>
      <c r="EC12" s="1266"/>
      <c r="ED12" s="1266"/>
      <c r="EE12" s="1266"/>
      <c r="EF12" s="1266"/>
      <c r="EG12" s="1266"/>
      <c r="EH12" s="1266"/>
      <c r="EI12" s="1266"/>
      <c r="EJ12" s="1266"/>
      <c r="EK12" s="1266"/>
      <c r="EL12" s="1266"/>
      <c r="EM12" s="1266"/>
      <c r="EN12" s="1266"/>
      <c r="EO12" s="1266"/>
      <c r="EP12" s="1266"/>
      <c r="EQ12" s="1266"/>
      <c r="ER12" s="1266"/>
      <c r="ES12" s="1266"/>
      <c r="ET12" s="1266"/>
      <c r="EU12" s="1266"/>
      <c r="EV12" s="1266"/>
      <c r="EW12" s="1266"/>
      <c r="EX12" s="1266"/>
      <c r="EY12" s="1266"/>
      <c r="EZ12" s="1266"/>
      <c r="FA12" s="1266"/>
      <c r="FB12" s="1266"/>
      <c r="FC12" s="1266"/>
      <c r="FD12" s="1266"/>
      <c r="FE12" s="1266"/>
      <c r="FF12" s="1266"/>
      <c r="FG12" s="1266"/>
      <c r="FH12" s="1266"/>
      <c r="FI12" s="1266"/>
      <c r="FJ12" s="1266"/>
      <c r="FK12" s="1266"/>
      <c r="FL12" s="1266"/>
      <c r="FM12" s="1266"/>
      <c r="FN12" s="1266"/>
      <c r="FO12" s="1266"/>
      <c r="FP12" s="1266"/>
      <c r="FQ12" s="1266"/>
      <c r="FR12" s="1266"/>
      <c r="FS12" s="1266"/>
      <c r="FT12" s="1266"/>
      <c r="FU12" s="1266"/>
      <c r="FV12" s="1266"/>
      <c r="FW12" s="1266"/>
      <c r="FX12" s="1266"/>
      <c r="FY12" s="1266"/>
      <c r="FZ12" s="1266"/>
      <c r="GA12" s="1266"/>
      <c r="GB12" s="1266"/>
      <c r="GC12" s="1266"/>
      <c r="GD12" s="1266"/>
      <c r="GE12" s="1266"/>
      <c r="GF12" s="1266"/>
      <c r="GG12" s="1266"/>
      <c r="GH12" s="1266"/>
      <c r="GI12" s="1266"/>
      <c r="GJ12" s="1266"/>
      <c r="GK12" s="1266"/>
      <c r="GL12" s="1266"/>
      <c r="GM12" s="1266"/>
      <c r="GN12" s="1266"/>
      <c r="GO12" s="1266"/>
      <c r="GP12" s="1266"/>
      <c r="GQ12" s="1266"/>
      <c r="GR12" s="1266"/>
      <c r="GS12" s="1266"/>
      <c r="GT12" s="1266"/>
      <c r="GU12" s="1266"/>
      <c r="GV12" s="1266"/>
      <c r="GW12" s="1266"/>
      <c r="GX12" s="1266"/>
      <c r="GY12" s="1266"/>
    </row>
    <row r="13" spans="1:207" ht="14.1" customHeight="1" x14ac:dyDescent="0.25">
      <c r="A13" s="845">
        <v>2012</v>
      </c>
      <c r="B13" s="1244">
        <v>211765</v>
      </c>
      <c r="C13" s="1244">
        <v>402</v>
      </c>
      <c r="D13" s="1244">
        <v>2822</v>
      </c>
      <c r="E13" s="1244">
        <v>504</v>
      </c>
      <c r="F13" s="1244">
        <v>207122</v>
      </c>
      <c r="G13" s="1244">
        <v>826</v>
      </c>
      <c r="H13" s="1244">
        <v>89</v>
      </c>
      <c r="I13" s="1268"/>
      <c r="J13" s="1266"/>
      <c r="K13" s="1266"/>
      <c r="L13" s="1266"/>
      <c r="M13" s="1266"/>
      <c r="N13" s="1266"/>
      <c r="O13" s="1266"/>
      <c r="P13" s="1266"/>
      <c r="Q13" s="1266"/>
      <c r="R13" s="1266"/>
      <c r="S13" s="1266"/>
      <c r="T13" s="1266"/>
      <c r="U13" s="1266"/>
      <c r="V13" s="1266"/>
      <c r="W13" s="1266"/>
      <c r="X13" s="1266"/>
      <c r="Y13" s="1266"/>
      <c r="Z13" s="1266"/>
      <c r="AA13" s="1266"/>
      <c r="AB13" s="1266"/>
      <c r="AC13" s="1266"/>
      <c r="AD13" s="1266"/>
      <c r="AE13" s="1266"/>
      <c r="AF13" s="1266"/>
      <c r="AG13" s="1266"/>
      <c r="AH13" s="1266"/>
      <c r="AI13" s="1266"/>
      <c r="AJ13" s="1266"/>
      <c r="AK13" s="1266"/>
      <c r="AL13" s="1266"/>
      <c r="AM13" s="1266"/>
      <c r="AN13" s="1266"/>
      <c r="AO13" s="1266"/>
      <c r="AP13" s="1266"/>
      <c r="AQ13" s="1266"/>
      <c r="AR13" s="1266"/>
      <c r="AS13" s="1266"/>
      <c r="AT13" s="1266"/>
      <c r="AU13" s="1266"/>
      <c r="AV13" s="1266"/>
      <c r="AW13" s="1266"/>
      <c r="AX13" s="1266"/>
      <c r="AY13" s="1266"/>
      <c r="AZ13" s="1266"/>
      <c r="BA13" s="1266"/>
      <c r="BB13" s="1266"/>
      <c r="BC13" s="1266"/>
      <c r="BD13" s="1266"/>
      <c r="BE13" s="1266"/>
      <c r="BF13" s="1266"/>
      <c r="BG13" s="1266"/>
      <c r="BH13" s="1266"/>
      <c r="BI13" s="1266"/>
      <c r="BJ13" s="1266"/>
      <c r="BK13" s="1266"/>
      <c r="BL13" s="1266"/>
      <c r="BM13" s="1266"/>
      <c r="BN13" s="1266"/>
      <c r="BO13" s="1266"/>
      <c r="BP13" s="1266"/>
      <c r="BQ13" s="1266"/>
      <c r="BR13" s="1266"/>
      <c r="BS13" s="1266"/>
      <c r="BT13" s="1266"/>
      <c r="BU13" s="1266"/>
      <c r="BV13" s="1266"/>
      <c r="BW13" s="1266"/>
      <c r="BX13" s="1266"/>
      <c r="BY13" s="1266"/>
      <c r="BZ13" s="1266"/>
      <c r="CA13" s="1266"/>
      <c r="CB13" s="1266"/>
      <c r="CC13" s="1266"/>
      <c r="CD13" s="1266"/>
      <c r="CE13" s="1266"/>
      <c r="CF13" s="1266"/>
      <c r="CG13" s="1266"/>
      <c r="CH13" s="1266"/>
      <c r="CI13" s="1266"/>
      <c r="CJ13" s="1266"/>
      <c r="CK13" s="1266"/>
      <c r="CL13" s="1266"/>
      <c r="CM13" s="1266"/>
      <c r="CN13" s="1266"/>
      <c r="CO13" s="1266"/>
      <c r="CP13" s="1266"/>
      <c r="CQ13" s="1266"/>
      <c r="CR13" s="1266"/>
      <c r="CS13" s="1266"/>
      <c r="CT13" s="1266"/>
      <c r="CU13" s="1266"/>
      <c r="CV13" s="1266"/>
      <c r="CW13" s="1266"/>
      <c r="CX13" s="1266"/>
      <c r="CY13" s="1266"/>
      <c r="CZ13" s="1266"/>
      <c r="DA13" s="1266"/>
      <c r="DB13" s="1266"/>
      <c r="DC13" s="1266"/>
      <c r="DD13" s="1266"/>
      <c r="DE13" s="1266"/>
      <c r="DF13" s="1266"/>
      <c r="DG13" s="1266"/>
      <c r="DH13" s="1266"/>
      <c r="DI13" s="1266"/>
      <c r="DJ13" s="1266"/>
      <c r="DK13" s="1266"/>
      <c r="DL13" s="1266"/>
      <c r="DM13" s="1266"/>
      <c r="DN13" s="1266"/>
      <c r="DO13" s="1266"/>
      <c r="DP13" s="1266"/>
      <c r="DQ13" s="1266"/>
      <c r="DR13" s="1266"/>
      <c r="DS13" s="1266"/>
      <c r="DT13" s="1266"/>
      <c r="DU13" s="1266"/>
      <c r="DV13" s="1266"/>
      <c r="DW13" s="1266"/>
      <c r="DX13" s="1266"/>
      <c r="DY13" s="1266"/>
      <c r="DZ13" s="1266"/>
      <c r="EA13" s="1266"/>
      <c r="EB13" s="1266"/>
      <c r="EC13" s="1266"/>
      <c r="ED13" s="1266"/>
      <c r="EE13" s="1266"/>
      <c r="EF13" s="1266"/>
      <c r="EG13" s="1266"/>
      <c r="EH13" s="1266"/>
      <c r="EI13" s="1266"/>
      <c r="EJ13" s="1266"/>
      <c r="EK13" s="1266"/>
      <c r="EL13" s="1266"/>
      <c r="EM13" s="1266"/>
      <c r="EN13" s="1266"/>
      <c r="EO13" s="1266"/>
      <c r="EP13" s="1266"/>
      <c r="EQ13" s="1266"/>
      <c r="ER13" s="1266"/>
      <c r="ES13" s="1266"/>
      <c r="ET13" s="1266"/>
      <c r="EU13" s="1266"/>
      <c r="EV13" s="1266"/>
      <c r="EW13" s="1266"/>
      <c r="EX13" s="1266"/>
      <c r="EY13" s="1266"/>
      <c r="EZ13" s="1266"/>
      <c r="FA13" s="1266"/>
      <c r="FB13" s="1266"/>
      <c r="FC13" s="1266"/>
      <c r="FD13" s="1266"/>
      <c r="FE13" s="1266"/>
      <c r="FF13" s="1266"/>
      <c r="FG13" s="1266"/>
      <c r="FH13" s="1266"/>
      <c r="FI13" s="1266"/>
      <c r="FJ13" s="1266"/>
      <c r="FK13" s="1266"/>
      <c r="FL13" s="1266"/>
      <c r="FM13" s="1266"/>
      <c r="FN13" s="1266"/>
      <c r="FO13" s="1266"/>
      <c r="FP13" s="1266"/>
      <c r="FQ13" s="1266"/>
      <c r="FR13" s="1266"/>
      <c r="FS13" s="1266"/>
      <c r="FT13" s="1266"/>
      <c r="FU13" s="1266"/>
      <c r="FV13" s="1266"/>
      <c r="FW13" s="1266"/>
      <c r="FX13" s="1266"/>
      <c r="FY13" s="1266"/>
      <c r="FZ13" s="1266"/>
      <c r="GA13" s="1266"/>
      <c r="GB13" s="1266"/>
      <c r="GC13" s="1266"/>
      <c r="GD13" s="1266"/>
      <c r="GE13" s="1266"/>
      <c r="GF13" s="1266"/>
      <c r="GG13" s="1266"/>
      <c r="GH13" s="1266"/>
      <c r="GI13" s="1266"/>
      <c r="GJ13" s="1266"/>
      <c r="GK13" s="1266"/>
      <c r="GL13" s="1266"/>
      <c r="GM13" s="1266"/>
      <c r="GN13" s="1266"/>
      <c r="GO13" s="1266"/>
      <c r="GP13" s="1266"/>
      <c r="GQ13" s="1266"/>
      <c r="GR13" s="1266"/>
      <c r="GS13" s="1266"/>
      <c r="GT13" s="1266"/>
      <c r="GU13" s="1266"/>
      <c r="GV13" s="1266"/>
      <c r="GW13" s="1266"/>
      <c r="GX13" s="1266"/>
      <c r="GY13" s="1266"/>
    </row>
    <row r="14" spans="1:207" ht="14.1" customHeight="1" x14ac:dyDescent="0.25">
      <c r="A14" s="845">
        <v>2013</v>
      </c>
      <c r="B14" s="1244">
        <v>213348</v>
      </c>
      <c r="C14" s="1244">
        <v>451</v>
      </c>
      <c r="D14" s="1244">
        <v>2973</v>
      </c>
      <c r="E14" s="1244">
        <v>516</v>
      </c>
      <c r="F14" s="1244">
        <v>208386</v>
      </c>
      <c r="G14" s="1244">
        <v>970</v>
      </c>
      <c r="H14" s="1244">
        <v>52</v>
      </c>
      <c r="I14" s="1268"/>
      <c r="J14" s="1266"/>
      <c r="K14" s="1266"/>
      <c r="L14" s="1266"/>
      <c r="M14" s="1266"/>
      <c r="N14" s="1266"/>
      <c r="O14" s="1266"/>
      <c r="P14" s="1266"/>
      <c r="Q14" s="1266"/>
      <c r="R14" s="1266"/>
      <c r="S14" s="1266"/>
      <c r="T14" s="1266"/>
      <c r="U14" s="1266"/>
      <c r="V14" s="1266"/>
      <c r="W14" s="1266"/>
      <c r="X14" s="1266"/>
      <c r="Y14" s="1266"/>
      <c r="Z14" s="1266"/>
      <c r="AA14" s="1266"/>
      <c r="AB14" s="1266"/>
      <c r="AC14" s="1266"/>
      <c r="AD14" s="1266"/>
      <c r="AE14" s="1266"/>
      <c r="AF14" s="1266"/>
      <c r="AG14" s="1266"/>
      <c r="AH14" s="1266"/>
      <c r="AI14" s="1266"/>
      <c r="AJ14" s="1266"/>
      <c r="AK14" s="1266"/>
      <c r="AL14" s="1266"/>
      <c r="AM14" s="1266"/>
      <c r="AN14" s="1266"/>
      <c r="AO14" s="1266"/>
      <c r="AP14" s="1266"/>
      <c r="AQ14" s="1266"/>
      <c r="AR14" s="1266"/>
      <c r="AS14" s="1266"/>
      <c r="AT14" s="1266"/>
      <c r="AU14" s="1266"/>
      <c r="AV14" s="1266"/>
      <c r="AW14" s="1266"/>
      <c r="AX14" s="1266"/>
      <c r="AY14" s="1266"/>
      <c r="AZ14" s="1266"/>
      <c r="BA14" s="1266"/>
      <c r="BB14" s="1266"/>
      <c r="BC14" s="1266"/>
      <c r="BD14" s="1266"/>
      <c r="BE14" s="1266"/>
      <c r="BF14" s="1266"/>
      <c r="BG14" s="1266"/>
      <c r="BH14" s="1266"/>
      <c r="BI14" s="1266"/>
      <c r="BJ14" s="1266"/>
      <c r="BK14" s="1266"/>
      <c r="BL14" s="1266"/>
      <c r="BM14" s="1266"/>
      <c r="BN14" s="1266"/>
      <c r="BO14" s="1266"/>
      <c r="BP14" s="1266"/>
      <c r="BQ14" s="1266"/>
      <c r="BR14" s="1266"/>
      <c r="BS14" s="1266"/>
      <c r="BT14" s="1266"/>
      <c r="BU14" s="1266"/>
      <c r="BV14" s="1266"/>
      <c r="BW14" s="1266"/>
      <c r="BX14" s="1266"/>
      <c r="BY14" s="1266"/>
      <c r="BZ14" s="1266"/>
      <c r="CA14" s="1266"/>
      <c r="CB14" s="1266"/>
      <c r="CC14" s="1266"/>
      <c r="CD14" s="1266"/>
      <c r="CE14" s="1266"/>
      <c r="CF14" s="1266"/>
      <c r="CG14" s="1266"/>
      <c r="CH14" s="1266"/>
      <c r="CI14" s="1266"/>
      <c r="CJ14" s="1266"/>
      <c r="CK14" s="1266"/>
      <c r="CL14" s="1266"/>
      <c r="CM14" s="1266"/>
      <c r="CN14" s="1266"/>
      <c r="CO14" s="1266"/>
      <c r="CP14" s="1266"/>
      <c r="CQ14" s="1266"/>
      <c r="CR14" s="1266"/>
      <c r="CS14" s="1266"/>
      <c r="CT14" s="1266"/>
      <c r="CU14" s="1266"/>
      <c r="CV14" s="1266"/>
      <c r="CW14" s="1266"/>
      <c r="CX14" s="1266"/>
      <c r="CY14" s="1266"/>
      <c r="CZ14" s="1266"/>
      <c r="DA14" s="1266"/>
      <c r="DB14" s="1266"/>
      <c r="DC14" s="1266"/>
      <c r="DD14" s="1266"/>
      <c r="DE14" s="1266"/>
      <c r="DF14" s="1266"/>
      <c r="DG14" s="1266"/>
      <c r="DH14" s="1266"/>
      <c r="DI14" s="1266"/>
      <c r="DJ14" s="1266"/>
      <c r="DK14" s="1266"/>
      <c r="DL14" s="1266"/>
      <c r="DM14" s="1266"/>
      <c r="DN14" s="1266"/>
      <c r="DO14" s="1266"/>
      <c r="DP14" s="1266"/>
      <c r="DQ14" s="1266"/>
      <c r="DR14" s="1266"/>
      <c r="DS14" s="1266"/>
      <c r="DT14" s="1266"/>
      <c r="DU14" s="1266"/>
      <c r="DV14" s="1266"/>
      <c r="DW14" s="1266"/>
      <c r="DX14" s="1266"/>
      <c r="DY14" s="1266"/>
      <c r="DZ14" s="1266"/>
      <c r="EA14" s="1266"/>
      <c r="EB14" s="1266"/>
      <c r="EC14" s="1266"/>
      <c r="ED14" s="1266"/>
      <c r="EE14" s="1266"/>
      <c r="EF14" s="1266"/>
      <c r="EG14" s="1266"/>
      <c r="EH14" s="1266"/>
      <c r="EI14" s="1266"/>
      <c r="EJ14" s="1266"/>
      <c r="EK14" s="1266"/>
      <c r="EL14" s="1266"/>
      <c r="EM14" s="1266"/>
      <c r="EN14" s="1266"/>
      <c r="EO14" s="1266"/>
      <c r="EP14" s="1266"/>
      <c r="EQ14" s="1266"/>
      <c r="ER14" s="1266"/>
      <c r="ES14" s="1266"/>
      <c r="ET14" s="1266"/>
      <c r="EU14" s="1266"/>
      <c r="EV14" s="1266"/>
      <c r="EW14" s="1266"/>
      <c r="EX14" s="1266"/>
      <c r="EY14" s="1266"/>
      <c r="EZ14" s="1266"/>
      <c r="FA14" s="1266"/>
      <c r="FB14" s="1266"/>
      <c r="FC14" s="1266"/>
      <c r="FD14" s="1266"/>
      <c r="FE14" s="1266"/>
      <c r="FF14" s="1266"/>
      <c r="FG14" s="1266"/>
      <c r="FH14" s="1266"/>
      <c r="FI14" s="1266"/>
      <c r="FJ14" s="1266"/>
      <c r="FK14" s="1266"/>
      <c r="FL14" s="1266"/>
      <c r="FM14" s="1266"/>
      <c r="FN14" s="1266"/>
      <c r="FO14" s="1266"/>
      <c r="FP14" s="1266"/>
      <c r="FQ14" s="1266"/>
      <c r="FR14" s="1266"/>
      <c r="FS14" s="1266"/>
      <c r="FT14" s="1266"/>
      <c r="FU14" s="1266"/>
      <c r="FV14" s="1266"/>
      <c r="FW14" s="1266"/>
      <c r="FX14" s="1266"/>
      <c r="FY14" s="1266"/>
      <c r="FZ14" s="1266"/>
      <c r="GA14" s="1266"/>
      <c r="GB14" s="1266"/>
      <c r="GC14" s="1266"/>
      <c r="GD14" s="1266"/>
      <c r="GE14" s="1266"/>
      <c r="GF14" s="1266"/>
      <c r="GG14" s="1266"/>
      <c r="GH14" s="1266"/>
      <c r="GI14" s="1266"/>
      <c r="GJ14" s="1266"/>
      <c r="GK14" s="1266"/>
      <c r="GL14" s="1266"/>
      <c r="GM14" s="1266"/>
      <c r="GN14" s="1266"/>
      <c r="GO14" s="1266"/>
      <c r="GP14" s="1266"/>
      <c r="GQ14" s="1266"/>
      <c r="GR14" s="1266"/>
      <c r="GS14" s="1266"/>
      <c r="GT14" s="1266"/>
      <c r="GU14" s="1266"/>
      <c r="GV14" s="1266"/>
      <c r="GW14" s="1266"/>
      <c r="GX14" s="1266"/>
      <c r="GY14" s="1266"/>
    </row>
    <row r="15" spans="1:207" ht="14.1" customHeight="1" x14ac:dyDescent="0.25">
      <c r="A15" s="845">
        <v>2014</v>
      </c>
      <c r="B15" s="1244">
        <v>216990</v>
      </c>
      <c r="C15" s="1244">
        <v>413</v>
      </c>
      <c r="D15" s="1244">
        <v>3067</v>
      </c>
      <c r="E15" s="1244">
        <v>537</v>
      </c>
      <c r="F15" s="1244">
        <v>212715</v>
      </c>
      <c r="G15" s="1244">
        <v>206</v>
      </c>
      <c r="H15" s="1244">
        <v>52</v>
      </c>
      <c r="I15" s="1268"/>
      <c r="J15" s="1266"/>
      <c r="K15" s="1266"/>
      <c r="L15" s="1266"/>
      <c r="M15" s="1266"/>
      <c r="N15" s="1266"/>
      <c r="O15" s="1266"/>
      <c r="P15" s="1266"/>
      <c r="Q15" s="1266"/>
      <c r="R15" s="1266"/>
      <c r="S15" s="1266"/>
      <c r="T15" s="1266"/>
      <c r="U15" s="1266"/>
      <c r="V15" s="1266"/>
      <c r="W15" s="1266"/>
      <c r="X15" s="1266"/>
      <c r="Y15" s="1266"/>
      <c r="Z15" s="1266"/>
      <c r="AA15" s="1266"/>
      <c r="AB15" s="1266"/>
      <c r="AC15" s="1266"/>
      <c r="AD15" s="1266"/>
      <c r="AE15" s="1266"/>
      <c r="AF15" s="1266"/>
      <c r="AG15" s="1266"/>
      <c r="AH15" s="1266"/>
      <c r="AI15" s="1266"/>
      <c r="AJ15" s="1266"/>
      <c r="AK15" s="1266"/>
      <c r="AL15" s="1266"/>
      <c r="AM15" s="1266"/>
      <c r="AN15" s="1266"/>
      <c r="AO15" s="1266"/>
      <c r="AP15" s="1266"/>
      <c r="AQ15" s="1266"/>
      <c r="AR15" s="1266"/>
      <c r="AS15" s="1266"/>
      <c r="AT15" s="1266"/>
      <c r="AU15" s="1266"/>
      <c r="AV15" s="1266"/>
      <c r="AW15" s="1266"/>
      <c r="AX15" s="1266"/>
      <c r="AY15" s="1266"/>
      <c r="AZ15" s="1266"/>
      <c r="BA15" s="1266"/>
      <c r="BB15" s="1266"/>
      <c r="BC15" s="1266"/>
      <c r="BD15" s="1266"/>
      <c r="BE15" s="1266"/>
      <c r="BF15" s="1266"/>
      <c r="BG15" s="1266"/>
      <c r="BH15" s="1266"/>
      <c r="BI15" s="1266"/>
      <c r="BJ15" s="1266"/>
      <c r="BK15" s="1266"/>
      <c r="BL15" s="1266"/>
      <c r="BM15" s="1266"/>
      <c r="BN15" s="1266"/>
      <c r="BO15" s="1266"/>
      <c r="BP15" s="1266"/>
      <c r="BQ15" s="1266"/>
      <c r="BR15" s="1266"/>
      <c r="BS15" s="1266"/>
      <c r="BT15" s="1266"/>
      <c r="BU15" s="1266"/>
      <c r="BV15" s="1266"/>
      <c r="BW15" s="1266"/>
      <c r="BX15" s="1266"/>
      <c r="BY15" s="1266"/>
      <c r="BZ15" s="1266"/>
      <c r="CA15" s="1266"/>
      <c r="CB15" s="1266"/>
      <c r="CC15" s="1266"/>
      <c r="CD15" s="1266"/>
      <c r="CE15" s="1266"/>
      <c r="CF15" s="1266"/>
      <c r="CG15" s="1266"/>
      <c r="CH15" s="1266"/>
      <c r="CI15" s="1266"/>
      <c r="CJ15" s="1266"/>
      <c r="CK15" s="1266"/>
      <c r="CL15" s="1266"/>
      <c r="CM15" s="1266"/>
      <c r="CN15" s="1266"/>
      <c r="CO15" s="1266"/>
      <c r="CP15" s="1266"/>
      <c r="CQ15" s="1266"/>
      <c r="CR15" s="1266"/>
      <c r="CS15" s="1266"/>
      <c r="CT15" s="1266"/>
      <c r="CU15" s="1266"/>
      <c r="CV15" s="1266"/>
      <c r="CW15" s="1266"/>
      <c r="CX15" s="1266"/>
      <c r="CY15" s="1266"/>
      <c r="CZ15" s="1266"/>
      <c r="DA15" s="1266"/>
      <c r="DB15" s="1266"/>
      <c r="DC15" s="1266"/>
      <c r="DD15" s="1266"/>
      <c r="DE15" s="1266"/>
      <c r="DF15" s="1266"/>
      <c r="DG15" s="1266"/>
      <c r="DH15" s="1266"/>
      <c r="DI15" s="1266"/>
      <c r="DJ15" s="1266"/>
      <c r="DK15" s="1266"/>
      <c r="DL15" s="1266"/>
      <c r="DM15" s="1266"/>
      <c r="DN15" s="1266"/>
      <c r="DO15" s="1266"/>
      <c r="DP15" s="1266"/>
      <c r="DQ15" s="1266"/>
      <c r="DR15" s="1266"/>
      <c r="DS15" s="1266"/>
      <c r="DT15" s="1266"/>
      <c r="DU15" s="1266"/>
      <c r="DV15" s="1266"/>
      <c r="DW15" s="1266"/>
      <c r="DX15" s="1266"/>
      <c r="DY15" s="1266"/>
      <c r="DZ15" s="1266"/>
      <c r="EA15" s="1266"/>
      <c r="EB15" s="1266"/>
      <c r="EC15" s="1266"/>
      <c r="ED15" s="1266"/>
      <c r="EE15" s="1266"/>
      <c r="EF15" s="1266"/>
      <c r="EG15" s="1266"/>
      <c r="EH15" s="1266"/>
      <c r="EI15" s="1266"/>
      <c r="EJ15" s="1266"/>
      <c r="EK15" s="1266"/>
      <c r="EL15" s="1266"/>
      <c r="EM15" s="1266"/>
      <c r="EN15" s="1266"/>
      <c r="EO15" s="1266"/>
      <c r="EP15" s="1266"/>
      <c r="EQ15" s="1266"/>
      <c r="ER15" s="1266"/>
      <c r="ES15" s="1266"/>
      <c r="ET15" s="1266"/>
      <c r="EU15" s="1266"/>
      <c r="EV15" s="1266"/>
      <c r="EW15" s="1266"/>
      <c r="EX15" s="1266"/>
      <c r="EY15" s="1266"/>
      <c r="EZ15" s="1266"/>
      <c r="FA15" s="1266"/>
      <c r="FB15" s="1266"/>
      <c r="FC15" s="1266"/>
      <c r="FD15" s="1266"/>
      <c r="FE15" s="1266"/>
      <c r="FF15" s="1266"/>
      <c r="FG15" s="1266"/>
      <c r="FH15" s="1266"/>
      <c r="FI15" s="1266"/>
      <c r="FJ15" s="1266"/>
      <c r="FK15" s="1266"/>
      <c r="FL15" s="1266"/>
      <c r="FM15" s="1266"/>
      <c r="FN15" s="1266"/>
      <c r="FO15" s="1266"/>
      <c r="FP15" s="1266"/>
      <c r="FQ15" s="1266"/>
      <c r="FR15" s="1266"/>
      <c r="FS15" s="1266"/>
      <c r="FT15" s="1266"/>
      <c r="FU15" s="1266"/>
      <c r="FV15" s="1266"/>
      <c r="FW15" s="1266"/>
      <c r="FX15" s="1266"/>
      <c r="FY15" s="1266"/>
      <c r="FZ15" s="1266"/>
      <c r="GA15" s="1266"/>
      <c r="GB15" s="1266"/>
      <c r="GC15" s="1266"/>
      <c r="GD15" s="1266"/>
      <c r="GE15" s="1266"/>
      <c r="GF15" s="1266"/>
      <c r="GG15" s="1266"/>
      <c r="GH15" s="1266"/>
      <c r="GI15" s="1266"/>
      <c r="GJ15" s="1266"/>
      <c r="GK15" s="1266"/>
      <c r="GL15" s="1266"/>
      <c r="GM15" s="1266"/>
      <c r="GN15" s="1266"/>
      <c r="GO15" s="1266"/>
      <c r="GP15" s="1266"/>
      <c r="GQ15" s="1266"/>
      <c r="GR15" s="1266"/>
      <c r="GS15" s="1266"/>
      <c r="GT15" s="1266"/>
      <c r="GU15" s="1266"/>
      <c r="GV15" s="1266"/>
      <c r="GW15" s="1266"/>
      <c r="GX15" s="1266"/>
      <c r="GY15" s="1266"/>
    </row>
    <row r="16" spans="1:207" ht="14.1" customHeight="1" x14ac:dyDescent="0.25">
      <c r="A16" s="845">
        <v>2015</v>
      </c>
      <c r="B16" s="1244">
        <v>211159</v>
      </c>
      <c r="C16" s="1244">
        <v>461</v>
      </c>
      <c r="D16" s="1244">
        <v>2992</v>
      </c>
      <c r="E16" s="1244">
        <v>497</v>
      </c>
      <c r="F16" s="1244">
        <v>206960</v>
      </c>
      <c r="G16" s="1244">
        <v>213</v>
      </c>
      <c r="H16" s="1244">
        <v>36</v>
      </c>
      <c r="I16" s="1268"/>
      <c r="J16" s="1266"/>
      <c r="K16" s="1266"/>
      <c r="L16" s="1266"/>
      <c r="M16" s="1266"/>
      <c r="N16" s="1266"/>
      <c r="O16" s="1266"/>
      <c r="P16" s="1266"/>
      <c r="Q16" s="1266"/>
      <c r="R16" s="1266"/>
      <c r="S16" s="1266"/>
      <c r="T16" s="1266"/>
      <c r="U16" s="1266"/>
      <c r="V16" s="1266"/>
      <c r="W16" s="1266"/>
      <c r="X16" s="1266"/>
      <c r="Y16" s="1266"/>
      <c r="Z16" s="1266"/>
      <c r="AA16" s="1266"/>
      <c r="AB16" s="1266"/>
      <c r="AC16" s="1266"/>
      <c r="AD16" s="1266"/>
      <c r="AE16" s="1266"/>
      <c r="AF16" s="1266"/>
      <c r="AG16" s="1266"/>
      <c r="AH16" s="1266"/>
      <c r="AI16" s="1266"/>
      <c r="AJ16" s="1266"/>
      <c r="AK16" s="1266"/>
      <c r="AL16" s="1266"/>
      <c r="AM16" s="1266"/>
      <c r="AN16" s="1266"/>
      <c r="AO16" s="1266"/>
      <c r="AP16" s="1266"/>
      <c r="AQ16" s="1266"/>
      <c r="AR16" s="1266"/>
      <c r="AS16" s="1266"/>
      <c r="AT16" s="1266"/>
      <c r="AU16" s="1266"/>
      <c r="AV16" s="1266"/>
      <c r="AW16" s="1266"/>
      <c r="AX16" s="1266"/>
      <c r="AY16" s="1266"/>
      <c r="AZ16" s="1266"/>
      <c r="BA16" s="1266"/>
      <c r="BB16" s="1266"/>
      <c r="BC16" s="1266"/>
      <c r="BD16" s="1266"/>
      <c r="BE16" s="1266"/>
      <c r="BF16" s="1266"/>
      <c r="BG16" s="1266"/>
      <c r="BH16" s="1266"/>
      <c r="BI16" s="1266"/>
      <c r="BJ16" s="1266"/>
      <c r="BK16" s="1266"/>
      <c r="BL16" s="1266"/>
      <c r="BM16" s="1266"/>
      <c r="BN16" s="1266"/>
      <c r="BO16" s="1266"/>
      <c r="BP16" s="1266"/>
      <c r="BQ16" s="1266"/>
      <c r="BR16" s="1266"/>
      <c r="BS16" s="1266"/>
      <c r="BT16" s="1266"/>
      <c r="BU16" s="1266"/>
      <c r="BV16" s="1266"/>
      <c r="BW16" s="1266"/>
      <c r="BX16" s="1266"/>
      <c r="BY16" s="1266"/>
      <c r="BZ16" s="1266"/>
      <c r="CA16" s="1266"/>
      <c r="CB16" s="1266"/>
      <c r="CC16" s="1266"/>
      <c r="CD16" s="1266"/>
      <c r="CE16" s="1266"/>
      <c r="CF16" s="1266"/>
      <c r="CG16" s="1266"/>
      <c r="CH16" s="1266"/>
      <c r="CI16" s="1266"/>
      <c r="CJ16" s="1266"/>
      <c r="CK16" s="1266"/>
      <c r="CL16" s="1266"/>
      <c r="CM16" s="1266"/>
      <c r="CN16" s="1266"/>
      <c r="CO16" s="1266"/>
      <c r="CP16" s="1266"/>
      <c r="CQ16" s="1266"/>
      <c r="CR16" s="1266"/>
      <c r="CS16" s="1266"/>
      <c r="CT16" s="1266"/>
      <c r="CU16" s="1266"/>
      <c r="CV16" s="1266"/>
      <c r="CW16" s="1266"/>
      <c r="CX16" s="1266"/>
      <c r="CY16" s="1266"/>
      <c r="CZ16" s="1266"/>
      <c r="DA16" s="1266"/>
      <c r="DB16" s="1266"/>
      <c r="DC16" s="1266"/>
      <c r="DD16" s="1266"/>
      <c r="DE16" s="1266"/>
      <c r="DF16" s="1266"/>
      <c r="DG16" s="1266"/>
      <c r="DH16" s="1266"/>
      <c r="DI16" s="1266"/>
      <c r="DJ16" s="1266"/>
      <c r="DK16" s="1266"/>
      <c r="DL16" s="1266"/>
      <c r="DM16" s="1266"/>
      <c r="DN16" s="1266"/>
      <c r="DO16" s="1266"/>
      <c r="DP16" s="1266"/>
      <c r="DQ16" s="1266"/>
      <c r="DR16" s="1266"/>
      <c r="DS16" s="1266"/>
      <c r="DT16" s="1266"/>
      <c r="DU16" s="1266"/>
      <c r="DV16" s="1266"/>
      <c r="DW16" s="1266"/>
      <c r="DX16" s="1266"/>
      <c r="DY16" s="1266"/>
      <c r="DZ16" s="1266"/>
      <c r="EA16" s="1266"/>
      <c r="EB16" s="1266"/>
      <c r="EC16" s="1266"/>
      <c r="ED16" s="1266"/>
      <c r="EE16" s="1266"/>
      <c r="EF16" s="1266"/>
      <c r="EG16" s="1266"/>
      <c r="EH16" s="1266"/>
      <c r="EI16" s="1266"/>
      <c r="EJ16" s="1266"/>
      <c r="EK16" s="1266"/>
      <c r="EL16" s="1266"/>
      <c r="EM16" s="1266"/>
      <c r="EN16" s="1266"/>
      <c r="EO16" s="1266"/>
      <c r="EP16" s="1266"/>
      <c r="EQ16" s="1266"/>
      <c r="ER16" s="1266"/>
      <c r="ES16" s="1266"/>
      <c r="ET16" s="1266"/>
      <c r="EU16" s="1266"/>
      <c r="EV16" s="1266"/>
      <c r="EW16" s="1266"/>
      <c r="EX16" s="1266"/>
      <c r="EY16" s="1266"/>
      <c r="EZ16" s="1266"/>
      <c r="FA16" s="1266"/>
      <c r="FB16" s="1266"/>
      <c r="FC16" s="1266"/>
      <c r="FD16" s="1266"/>
      <c r="FE16" s="1266"/>
      <c r="FF16" s="1266"/>
      <c r="FG16" s="1266"/>
      <c r="FH16" s="1266"/>
      <c r="FI16" s="1266"/>
      <c r="FJ16" s="1266"/>
      <c r="FK16" s="1266"/>
      <c r="FL16" s="1266"/>
      <c r="FM16" s="1266"/>
      <c r="FN16" s="1266"/>
      <c r="FO16" s="1266"/>
      <c r="FP16" s="1266"/>
      <c r="FQ16" s="1266"/>
      <c r="FR16" s="1266"/>
      <c r="FS16" s="1266"/>
      <c r="FT16" s="1266"/>
      <c r="FU16" s="1266"/>
      <c r="FV16" s="1266"/>
      <c r="FW16" s="1266"/>
      <c r="FX16" s="1266"/>
      <c r="FY16" s="1266"/>
      <c r="FZ16" s="1266"/>
      <c r="GA16" s="1266"/>
      <c r="GB16" s="1266"/>
      <c r="GC16" s="1266"/>
      <c r="GD16" s="1266"/>
      <c r="GE16" s="1266"/>
      <c r="GF16" s="1266"/>
      <c r="GG16" s="1266"/>
      <c r="GH16" s="1266"/>
      <c r="GI16" s="1266"/>
      <c r="GJ16" s="1266"/>
      <c r="GK16" s="1266"/>
      <c r="GL16" s="1266"/>
      <c r="GM16" s="1266"/>
      <c r="GN16" s="1266"/>
      <c r="GO16" s="1266"/>
      <c r="GP16" s="1266"/>
      <c r="GQ16" s="1266"/>
      <c r="GR16" s="1266"/>
      <c r="GS16" s="1266"/>
      <c r="GT16" s="1266"/>
      <c r="GU16" s="1266"/>
      <c r="GV16" s="1266"/>
      <c r="GW16" s="1266"/>
      <c r="GX16" s="1266"/>
      <c r="GY16" s="1266"/>
    </row>
    <row r="17" spans="1:207" ht="14.1" customHeight="1" x14ac:dyDescent="0.25">
      <c r="A17" s="845">
        <v>2016</v>
      </c>
      <c r="B17" s="1244">
        <v>208242</v>
      </c>
      <c r="C17" s="1244">
        <v>411</v>
      </c>
      <c r="D17" s="1244">
        <v>3048</v>
      </c>
      <c r="E17" s="1244">
        <v>525</v>
      </c>
      <c r="F17" s="1244">
        <v>203895</v>
      </c>
      <c r="G17" s="1244">
        <v>261</v>
      </c>
      <c r="H17" s="1244">
        <v>102</v>
      </c>
      <c r="I17" s="1268"/>
      <c r="J17" s="1266"/>
      <c r="K17" s="1266"/>
      <c r="L17" s="1266"/>
      <c r="M17" s="1266"/>
      <c r="N17" s="1266"/>
      <c r="O17" s="1266"/>
      <c r="P17" s="1266"/>
      <c r="Q17" s="1266"/>
      <c r="R17" s="1266"/>
      <c r="S17" s="1266"/>
      <c r="T17" s="1266"/>
      <c r="U17" s="1266"/>
      <c r="V17" s="1266"/>
      <c r="W17" s="1266"/>
      <c r="X17" s="1266"/>
      <c r="Y17" s="1266"/>
      <c r="Z17" s="1266"/>
      <c r="AA17" s="1266"/>
      <c r="AB17" s="1266"/>
      <c r="AC17" s="1266"/>
      <c r="AD17" s="1266"/>
      <c r="AE17" s="1266"/>
      <c r="AF17" s="1266"/>
      <c r="AG17" s="1266"/>
      <c r="AH17" s="1266"/>
      <c r="AI17" s="1266"/>
      <c r="AJ17" s="1266"/>
      <c r="AK17" s="1266"/>
      <c r="AL17" s="1266"/>
      <c r="AM17" s="1266"/>
      <c r="AN17" s="1266"/>
      <c r="AO17" s="1266"/>
      <c r="AP17" s="1266"/>
      <c r="AQ17" s="1266"/>
      <c r="AR17" s="1266"/>
      <c r="AS17" s="1266"/>
      <c r="AT17" s="1266"/>
      <c r="AU17" s="1266"/>
      <c r="AV17" s="1266"/>
      <c r="AW17" s="1266"/>
      <c r="AX17" s="1266"/>
      <c r="AY17" s="1266"/>
      <c r="AZ17" s="1266"/>
      <c r="BA17" s="1266"/>
      <c r="BB17" s="1266"/>
      <c r="BC17" s="1266"/>
      <c r="BD17" s="1266"/>
      <c r="BE17" s="1266"/>
      <c r="BF17" s="1266"/>
      <c r="BG17" s="1266"/>
      <c r="BH17" s="1266"/>
      <c r="BI17" s="1266"/>
      <c r="BJ17" s="1266"/>
      <c r="BK17" s="1266"/>
      <c r="BL17" s="1266"/>
      <c r="BM17" s="1266"/>
      <c r="BN17" s="1266"/>
      <c r="BO17" s="1266"/>
      <c r="BP17" s="1266"/>
      <c r="BQ17" s="1266"/>
      <c r="BR17" s="1266"/>
      <c r="BS17" s="1266"/>
      <c r="BT17" s="1266"/>
      <c r="BU17" s="1266"/>
      <c r="BV17" s="1266"/>
      <c r="BW17" s="1266"/>
      <c r="BX17" s="1266"/>
      <c r="BY17" s="1266"/>
      <c r="BZ17" s="1266"/>
      <c r="CA17" s="1266"/>
      <c r="CB17" s="1266"/>
      <c r="CC17" s="1266"/>
      <c r="CD17" s="1266"/>
      <c r="CE17" s="1266"/>
      <c r="CF17" s="1266"/>
      <c r="CG17" s="1266"/>
      <c r="CH17" s="1266"/>
      <c r="CI17" s="1266"/>
      <c r="CJ17" s="1266"/>
      <c r="CK17" s="1266"/>
      <c r="CL17" s="1266"/>
      <c r="CM17" s="1266"/>
      <c r="CN17" s="1266"/>
      <c r="CO17" s="1266"/>
      <c r="CP17" s="1266"/>
      <c r="CQ17" s="1266"/>
      <c r="CR17" s="1266"/>
      <c r="CS17" s="1266"/>
      <c r="CT17" s="1266"/>
      <c r="CU17" s="1266"/>
      <c r="CV17" s="1266"/>
      <c r="CW17" s="1266"/>
      <c r="CX17" s="1266"/>
      <c r="CY17" s="1266"/>
      <c r="CZ17" s="1266"/>
      <c r="DA17" s="1266"/>
      <c r="DB17" s="1266"/>
      <c r="DC17" s="1266"/>
      <c r="DD17" s="1266"/>
      <c r="DE17" s="1266"/>
      <c r="DF17" s="1266"/>
      <c r="DG17" s="1266"/>
      <c r="DH17" s="1266"/>
      <c r="DI17" s="1266"/>
      <c r="DJ17" s="1266"/>
      <c r="DK17" s="1266"/>
      <c r="DL17" s="1266"/>
      <c r="DM17" s="1266"/>
      <c r="DN17" s="1266"/>
      <c r="DO17" s="1266"/>
      <c r="DP17" s="1266"/>
      <c r="DQ17" s="1266"/>
      <c r="DR17" s="1266"/>
      <c r="DS17" s="1266"/>
      <c r="DT17" s="1266"/>
      <c r="DU17" s="1266"/>
      <c r="DV17" s="1266"/>
      <c r="DW17" s="1266"/>
      <c r="DX17" s="1266"/>
      <c r="DY17" s="1266"/>
      <c r="DZ17" s="1266"/>
      <c r="EA17" s="1266"/>
      <c r="EB17" s="1266"/>
      <c r="EC17" s="1266"/>
      <c r="ED17" s="1266"/>
      <c r="EE17" s="1266"/>
      <c r="EF17" s="1266"/>
      <c r="EG17" s="1266"/>
      <c r="EH17" s="1266"/>
      <c r="EI17" s="1266"/>
      <c r="EJ17" s="1266"/>
      <c r="EK17" s="1266"/>
      <c r="EL17" s="1266"/>
      <c r="EM17" s="1266"/>
      <c r="EN17" s="1266"/>
      <c r="EO17" s="1266"/>
      <c r="EP17" s="1266"/>
      <c r="EQ17" s="1266"/>
      <c r="ER17" s="1266"/>
      <c r="ES17" s="1266"/>
      <c r="ET17" s="1266"/>
      <c r="EU17" s="1266"/>
      <c r="EV17" s="1266"/>
      <c r="EW17" s="1266"/>
      <c r="EX17" s="1266"/>
      <c r="EY17" s="1266"/>
      <c r="EZ17" s="1266"/>
      <c r="FA17" s="1266"/>
      <c r="FB17" s="1266"/>
      <c r="FC17" s="1266"/>
      <c r="FD17" s="1266"/>
      <c r="FE17" s="1266"/>
      <c r="FF17" s="1266"/>
      <c r="FG17" s="1266"/>
      <c r="FH17" s="1266"/>
      <c r="FI17" s="1266"/>
      <c r="FJ17" s="1266"/>
      <c r="FK17" s="1266"/>
      <c r="FL17" s="1266"/>
      <c r="FM17" s="1266"/>
      <c r="FN17" s="1266"/>
      <c r="FO17" s="1266"/>
      <c r="FP17" s="1266"/>
      <c r="FQ17" s="1266"/>
      <c r="FR17" s="1266"/>
      <c r="FS17" s="1266"/>
      <c r="FT17" s="1266"/>
      <c r="FU17" s="1266"/>
      <c r="FV17" s="1266"/>
      <c r="FW17" s="1266"/>
      <c r="FX17" s="1266"/>
      <c r="FY17" s="1266"/>
      <c r="FZ17" s="1266"/>
      <c r="GA17" s="1266"/>
      <c r="GB17" s="1266"/>
      <c r="GC17" s="1266"/>
      <c r="GD17" s="1266"/>
      <c r="GE17" s="1266"/>
      <c r="GF17" s="1266"/>
      <c r="GG17" s="1266"/>
      <c r="GH17" s="1266"/>
      <c r="GI17" s="1266"/>
      <c r="GJ17" s="1266"/>
      <c r="GK17" s="1266"/>
      <c r="GL17" s="1266"/>
      <c r="GM17" s="1266"/>
      <c r="GN17" s="1266"/>
      <c r="GO17" s="1266"/>
      <c r="GP17" s="1266"/>
      <c r="GQ17" s="1266"/>
      <c r="GR17" s="1266"/>
      <c r="GS17" s="1266"/>
      <c r="GT17" s="1266"/>
      <c r="GU17" s="1266"/>
      <c r="GV17" s="1266"/>
      <c r="GW17" s="1266"/>
      <c r="GX17" s="1266"/>
      <c r="GY17" s="1266"/>
    </row>
    <row r="18" spans="1:207" ht="14.1" customHeight="1" x14ac:dyDescent="0.25">
      <c r="A18" s="845">
        <v>2017</v>
      </c>
      <c r="B18" s="1244">
        <v>221503</v>
      </c>
      <c r="C18" s="1244">
        <v>466</v>
      </c>
      <c r="D18" s="1244">
        <v>4347</v>
      </c>
      <c r="E18" s="1244">
        <v>288</v>
      </c>
      <c r="F18" s="1244">
        <v>216192</v>
      </c>
      <c r="G18" s="1244">
        <v>119</v>
      </c>
      <c r="H18" s="1244">
        <v>91</v>
      </c>
      <c r="I18" s="1268"/>
      <c r="J18" s="1267"/>
      <c r="K18" s="1266"/>
      <c r="L18" s="1266"/>
      <c r="M18" s="1266"/>
      <c r="N18" s="1266"/>
      <c r="O18" s="1266"/>
      <c r="P18" s="1266"/>
      <c r="Q18" s="1266"/>
      <c r="R18" s="1266"/>
      <c r="S18" s="1266"/>
      <c r="T18" s="1266"/>
      <c r="U18" s="1266"/>
      <c r="V18" s="1266"/>
      <c r="W18" s="1266"/>
      <c r="X18" s="1266"/>
      <c r="Y18" s="1266"/>
      <c r="Z18" s="1266"/>
      <c r="AA18" s="1266"/>
      <c r="AB18" s="1266"/>
      <c r="AC18" s="1266"/>
      <c r="AD18" s="1266"/>
      <c r="AE18" s="1266"/>
      <c r="AF18" s="1266"/>
      <c r="AG18" s="1266"/>
      <c r="AH18" s="1266"/>
      <c r="AI18" s="1266"/>
      <c r="AJ18" s="1266"/>
      <c r="AK18" s="1266"/>
      <c r="AL18" s="1266"/>
      <c r="AM18" s="1266"/>
      <c r="AN18" s="1266"/>
      <c r="AO18" s="1266"/>
      <c r="AP18" s="1266"/>
      <c r="AQ18" s="1266"/>
      <c r="AR18" s="1266"/>
      <c r="AS18" s="1266"/>
      <c r="AT18" s="1266"/>
      <c r="AU18" s="1266"/>
      <c r="AV18" s="1266"/>
      <c r="AW18" s="1266"/>
      <c r="AX18" s="1266"/>
      <c r="AY18" s="1266"/>
      <c r="AZ18" s="1266"/>
      <c r="BA18" s="1266"/>
      <c r="BB18" s="1266"/>
      <c r="BC18" s="1266"/>
      <c r="BD18" s="1266"/>
      <c r="BE18" s="1266"/>
      <c r="BF18" s="1266"/>
      <c r="BG18" s="1266"/>
      <c r="BH18" s="1266"/>
      <c r="BI18" s="1266"/>
      <c r="BJ18" s="1266"/>
      <c r="BK18" s="1266"/>
      <c r="BL18" s="1266"/>
      <c r="BM18" s="1266"/>
      <c r="BN18" s="1266"/>
      <c r="BO18" s="1266"/>
      <c r="BP18" s="1266"/>
      <c r="BQ18" s="1266"/>
      <c r="BR18" s="1266"/>
      <c r="BS18" s="1266"/>
      <c r="BT18" s="1266"/>
      <c r="BU18" s="1266"/>
      <c r="BV18" s="1266"/>
      <c r="BW18" s="1266"/>
      <c r="BX18" s="1266"/>
      <c r="BY18" s="1266"/>
      <c r="BZ18" s="1266"/>
      <c r="CA18" s="1266"/>
      <c r="CB18" s="1266"/>
      <c r="CC18" s="1266"/>
      <c r="CD18" s="1266"/>
      <c r="CE18" s="1266"/>
      <c r="CF18" s="1266"/>
      <c r="CG18" s="1266"/>
      <c r="CH18" s="1266"/>
      <c r="CI18" s="1266"/>
      <c r="CJ18" s="1266"/>
      <c r="CK18" s="1266"/>
      <c r="CL18" s="1266"/>
      <c r="CM18" s="1266"/>
      <c r="CN18" s="1266"/>
      <c r="CO18" s="1266"/>
      <c r="CP18" s="1266"/>
      <c r="CQ18" s="1266"/>
      <c r="CR18" s="1266"/>
      <c r="CS18" s="1266"/>
      <c r="CT18" s="1266"/>
      <c r="CU18" s="1266"/>
      <c r="CV18" s="1266"/>
      <c r="CW18" s="1266"/>
      <c r="CX18" s="1266"/>
      <c r="CY18" s="1266"/>
      <c r="CZ18" s="1266"/>
      <c r="DA18" s="1266"/>
      <c r="DB18" s="1266"/>
      <c r="DC18" s="1266"/>
      <c r="DD18" s="1266"/>
      <c r="DE18" s="1266"/>
      <c r="DF18" s="1266"/>
      <c r="DG18" s="1266"/>
      <c r="DH18" s="1266"/>
      <c r="DI18" s="1266"/>
      <c r="DJ18" s="1266"/>
      <c r="DK18" s="1266"/>
      <c r="DL18" s="1266"/>
      <c r="DM18" s="1266"/>
      <c r="DN18" s="1266"/>
      <c r="DO18" s="1266"/>
      <c r="DP18" s="1266"/>
      <c r="DQ18" s="1266"/>
      <c r="DR18" s="1266"/>
      <c r="DS18" s="1266"/>
      <c r="DT18" s="1266"/>
      <c r="DU18" s="1266"/>
      <c r="DV18" s="1266"/>
      <c r="DW18" s="1266"/>
      <c r="DX18" s="1266"/>
      <c r="DY18" s="1266"/>
      <c r="DZ18" s="1266"/>
      <c r="EA18" s="1266"/>
      <c r="EB18" s="1266"/>
      <c r="EC18" s="1266"/>
      <c r="ED18" s="1266"/>
      <c r="EE18" s="1266"/>
      <c r="EF18" s="1266"/>
      <c r="EG18" s="1266"/>
      <c r="EH18" s="1266"/>
      <c r="EI18" s="1266"/>
      <c r="EJ18" s="1266"/>
      <c r="EK18" s="1266"/>
      <c r="EL18" s="1266"/>
      <c r="EM18" s="1266"/>
      <c r="EN18" s="1266"/>
      <c r="EO18" s="1266"/>
      <c r="EP18" s="1266"/>
      <c r="EQ18" s="1266"/>
      <c r="ER18" s="1266"/>
      <c r="ES18" s="1266"/>
      <c r="ET18" s="1266"/>
      <c r="EU18" s="1266"/>
      <c r="EV18" s="1266"/>
      <c r="EW18" s="1266"/>
      <c r="EX18" s="1266"/>
      <c r="EY18" s="1266"/>
      <c r="EZ18" s="1266"/>
      <c r="FA18" s="1266"/>
      <c r="FB18" s="1266"/>
      <c r="FC18" s="1266"/>
      <c r="FD18" s="1266"/>
      <c r="FE18" s="1266"/>
      <c r="FF18" s="1266"/>
      <c r="FG18" s="1266"/>
      <c r="FH18" s="1266"/>
      <c r="FI18" s="1266"/>
      <c r="FJ18" s="1266"/>
      <c r="FK18" s="1266"/>
      <c r="FL18" s="1266"/>
      <c r="FM18" s="1266"/>
      <c r="FN18" s="1266"/>
      <c r="FO18" s="1266"/>
      <c r="FP18" s="1266"/>
      <c r="FQ18" s="1266"/>
      <c r="FR18" s="1266"/>
      <c r="FS18" s="1266"/>
      <c r="FT18" s="1266"/>
      <c r="FU18" s="1266"/>
      <c r="FV18" s="1266"/>
      <c r="FW18" s="1266"/>
      <c r="FX18" s="1266"/>
      <c r="FY18" s="1266"/>
      <c r="FZ18" s="1266"/>
      <c r="GA18" s="1266"/>
      <c r="GB18" s="1266"/>
      <c r="GC18" s="1266"/>
      <c r="GD18" s="1266"/>
      <c r="GE18" s="1266"/>
      <c r="GF18" s="1266"/>
      <c r="GG18" s="1266"/>
      <c r="GH18" s="1266"/>
      <c r="GI18" s="1266"/>
      <c r="GJ18" s="1266"/>
      <c r="GK18" s="1266"/>
      <c r="GL18" s="1266"/>
      <c r="GM18" s="1266"/>
      <c r="GN18" s="1266"/>
      <c r="GO18" s="1266"/>
      <c r="GP18" s="1266"/>
      <c r="GQ18" s="1266"/>
      <c r="GR18" s="1266"/>
      <c r="GS18" s="1266"/>
      <c r="GT18" s="1266"/>
      <c r="GU18" s="1266"/>
      <c r="GV18" s="1266"/>
      <c r="GW18" s="1266"/>
      <c r="GX18" s="1266"/>
      <c r="GY18" s="1266"/>
    </row>
    <row r="19" spans="1:207" ht="14.1" customHeight="1" x14ac:dyDescent="0.25">
      <c r="A19" s="845">
        <v>2018</v>
      </c>
      <c r="B19" s="1244">
        <v>232300</v>
      </c>
      <c r="C19" s="1244">
        <v>433</v>
      </c>
      <c r="D19" s="1244">
        <v>4386</v>
      </c>
      <c r="E19" s="1244">
        <v>319</v>
      </c>
      <c r="F19" s="1244">
        <v>226877</v>
      </c>
      <c r="G19" s="1244">
        <v>253</v>
      </c>
      <c r="H19" s="1244">
        <v>32</v>
      </c>
      <c r="I19" s="1268"/>
      <c r="J19" s="1267"/>
      <c r="K19" s="1266"/>
      <c r="L19" s="1266"/>
      <c r="M19" s="1266"/>
      <c r="N19" s="1266"/>
      <c r="O19" s="1266"/>
      <c r="P19" s="1266"/>
      <c r="Q19" s="1266"/>
      <c r="R19" s="1266"/>
      <c r="S19" s="1266"/>
      <c r="T19" s="1266"/>
      <c r="U19" s="1266"/>
      <c r="V19" s="1266"/>
      <c r="W19" s="1266"/>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66"/>
      <c r="AS19" s="1266"/>
      <c r="AT19" s="1266"/>
      <c r="AU19" s="1266"/>
      <c r="AV19" s="1266"/>
      <c r="AW19" s="1266"/>
      <c r="AX19" s="1266"/>
      <c r="AY19" s="1266"/>
      <c r="AZ19" s="1266"/>
      <c r="BA19" s="1266"/>
      <c r="BB19" s="1266"/>
      <c r="BC19" s="1266"/>
      <c r="BD19" s="1266"/>
      <c r="BE19" s="1266"/>
      <c r="BF19" s="1266"/>
      <c r="BG19" s="1266"/>
      <c r="BH19" s="1266"/>
      <c r="BI19" s="1266"/>
      <c r="BJ19" s="1266"/>
      <c r="BK19" s="1266"/>
      <c r="BL19" s="1266"/>
      <c r="BM19" s="1266"/>
      <c r="BN19" s="1266"/>
      <c r="BO19" s="1266"/>
      <c r="BP19" s="1266"/>
      <c r="BQ19" s="1266"/>
      <c r="BR19" s="1266"/>
      <c r="BS19" s="1266"/>
      <c r="BT19" s="1266"/>
      <c r="BU19" s="1266"/>
      <c r="BV19" s="1266"/>
      <c r="BW19" s="1266"/>
      <c r="BX19" s="1266"/>
      <c r="BY19" s="1266"/>
      <c r="BZ19" s="1266"/>
      <c r="CA19" s="1266"/>
      <c r="CB19" s="1266"/>
      <c r="CC19" s="1266"/>
      <c r="CD19" s="1266"/>
      <c r="CE19" s="1266"/>
      <c r="CF19" s="1266"/>
      <c r="CG19" s="1266"/>
      <c r="CH19" s="1266"/>
      <c r="CI19" s="1266"/>
      <c r="CJ19" s="1266"/>
      <c r="CK19" s="1266"/>
      <c r="CL19" s="1266"/>
      <c r="CM19" s="1266"/>
      <c r="CN19" s="1266"/>
      <c r="CO19" s="1266"/>
      <c r="CP19" s="1266"/>
      <c r="CQ19" s="1266"/>
      <c r="CR19" s="1266"/>
      <c r="CS19" s="1266"/>
      <c r="CT19" s="1266"/>
      <c r="CU19" s="1266"/>
      <c r="CV19" s="1266"/>
      <c r="CW19" s="1266"/>
      <c r="CX19" s="1266"/>
      <c r="CY19" s="1266"/>
      <c r="CZ19" s="1266"/>
      <c r="DA19" s="1266"/>
      <c r="DB19" s="1266"/>
      <c r="DC19" s="1266"/>
      <c r="DD19" s="1266"/>
      <c r="DE19" s="1266"/>
      <c r="DF19" s="1266"/>
      <c r="DG19" s="1266"/>
      <c r="DH19" s="1266"/>
      <c r="DI19" s="1266"/>
      <c r="DJ19" s="1266"/>
      <c r="DK19" s="1266"/>
      <c r="DL19" s="1266"/>
      <c r="DM19" s="1266"/>
      <c r="DN19" s="1266"/>
      <c r="DO19" s="1266"/>
      <c r="DP19" s="1266"/>
      <c r="DQ19" s="1266"/>
      <c r="DR19" s="1266"/>
      <c r="DS19" s="1266"/>
      <c r="DT19" s="1266"/>
      <c r="DU19" s="1266"/>
      <c r="DV19" s="1266"/>
      <c r="DW19" s="1266"/>
      <c r="DX19" s="1266"/>
      <c r="DY19" s="1266"/>
      <c r="DZ19" s="1266"/>
      <c r="EA19" s="1266"/>
      <c r="EB19" s="1266"/>
      <c r="EC19" s="1266"/>
      <c r="ED19" s="1266"/>
      <c r="EE19" s="1266"/>
      <c r="EF19" s="1266"/>
      <c r="EG19" s="1266"/>
      <c r="EH19" s="1266"/>
      <c r="EI19" s="1266"/>
      <c r="EJ19" s="1266"/>
      <c r="EK19" s="1266"/>
      <c r="EL19" s="1266"/>
      <c r="EM19" s="1266"/>
      <c r="EN19" s="1266"/>
      <c r="EO19" s="1266"/>
      <c r="EP19" s="1266"/>
      <c r="EQ19" s="1266"/>
      <c r="ER19" s="1266"/>
      <c r="ES19" s="1266"/>
      <c r="ET19" s="1266"/>
      <c r="EU19" s="1266"/>
      <c r="EV19" s="1266"/>
      <c r="EW19" s="1266"/>
      <c r="EX19" s="1266"/>
      <c r="EY19" s="1266"/>
      <c r="EZ19" s="1266"/>
      <c r="FA19" s="1266"/>
      <c r="FB19" s="1266"/>
      <c r="FC19" s="1266"/>
      <c r="FD19" s="1266"/>
      <c r="FE19" s="1266"/>
      <c r="FF19" s="1266"/>
      <c r="FG19" s="1266"/>
      <c r="FH19" s="1266"/>
      <c r="FI19" s="1266"/>
      <c r="FJ19" s="1266"/>
      <c r="FK19" s="1266"/>
      <c r="FL19" s="1266"/>
      <c r="FM19" s="1266"/>
      <c r="FN19" s="1266"/>
      <c r="FO19" s="1266"/>
      <c r="FP19" s="1266"/>
      <c r="FQ19" s="1266"/>
      <c r="FR19" s="1266"/>
      <c r="FS19" s="1266"/>
      <c r="FT19" s="1266"/>
      <c r="FU19" s="1266"/>
      <c r="FV19" s="1266"/>
      <c r="FW19" s="1266"/>
      <c r="FX19" s="1266"/>
      <c r="FY19" s="1266"/>
      <c r="FZ19" s="1266"/>
      <c r="GA19" s="1266"/>
      <c r="GB19" s="1266"/>
      <c r="GC19" s="1266"/>
      <c r="GD19" s="1266"/>
      <c r="GE19" s="1266"/>
      <c r="GF19" s="1266"/>
      <c r="GG19" s="1266"/>
      <c r="GH19" s="1266"/>
      <c r="GI19" s="1266"/>
      <c r="GJ19" s="1266"/>
      <c r="GK19" s="1266"/>
      <c r="GL19" s="1266"/>
      <c r="GM19" s="1266"/>
      <c r="GN19" s="1266"/>
      <c r="GO19" s="1266"/>
      <c r="GP19" s="1266"/>
      <c r="GQ19" s="1266"/>
      <c r="GR19" s="1266"/>
      <c r="GS19" s="1266"/>
      <c r="GT19" s="1266"/>
      <c r="GU19" s="1266"/>
      <c r="GV19" s="1266"/>
      <c r="GW19" s="1266"/>
      <c r="GX19" s="1266"/>
      <c r="GY19" s="1266"/>
    </row>
    <row r="20" spans="1:207" ht="14.1" customHeight="1" x14ac:dyDescent="0.25">
      <c r="A20" s="845">
        <v>2019</v>
      </c>
      <c r="B20" s="1270">
        <v>240642</v>
      </c>
      <c r="C20" s="1270">
        <v>376</v>
      </c>
      <c r="D20" s="1270">
        <v>4355</v>
      </c>
      <c r="E20" s="1270">
        <v>367</v>
      </c>
      <c r="F20" s="1270">
        <v>235165</v>
      </c>
      <c r="G20" s="1270">
        <v>254</v>
      </c>
      <c r="H20" s="1270">
        <v>125</v>
      </c>
      <c r="I20" s="1268"/>
      <c r="J20" s="1267"/>
      <c r="K20" s="1266"/>
      <c r="L20" s="1266"/>
      <c r="M20" s="1266"/>
      <c r="N20" s="1266"/>
      <c r="O20" s="1266"/>
      <c r="P20" s="1266"/>
      <c r="Q20" s="1266"/>
      <c r="R20" s="1266"/>
      <c r="S20" s="1266"/>
      <c r="T20" s="1266"/>
      <c r="U20" s="1266"/>
      <c r="V20" s="1266"/>
      <c r="W20" s="1266"/>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66"/>
      <c r="AS20" s="1266"/>
      <c r="AT20" s="1266"/>
      <c r="AU20" s="1266"/>
      <c r="AV20" s="1266"/>
      <c r="AW20" s="1266"/>
      <c r="AX20" s="1266"/>
      <c r="AY20" s="1266"/>
      <c r="AZ20" s="1266"/>
      <c r="BA20" s="1266"/>
      <c r="BB20" s="1266"/>
      <c r="BC20" s="1266"/>
      <c r="BD20" s="1266"/>
      <c r="BE20" s="1266"/>
      <c r="BF20" s="1266"/>
      <c r="BG20" s="1266"/>
      <c r="BH20" s="1266"/>
      <c r="BI20" s="1266"/>
      <c r="BJ20" s="1266"/>
      <c r="BK20" s="1266"/>
      <c r="BL20" s="1266"/>
      <c r="BM20" s="1266"/>
      <c r="BN20" s="1266"/>
      <c r="BO20" s="1266"/>
      <c r="BP20" s="1266"/>
      <c r="BQ20" s="1266"/>
      <c r="BR20" s="1266"/>
      <c r="BS20" s="1266"/>
      <c r="BT20" s="1266"/>
      <c r="BU20" s="1266"/>
      <c r="BV20" s="1266"/>
      <c r="BW20" s="1266"/>
      <c r="BX20" s="1266"/>
      <c r="BY20" s="1266"/>
      <c r="BZ20" s="1266"/>
      <c r="CA20" s="1266"/>
      <c r="CB20" s="1266"/>
      <c r="CC20" s="1266"/>
      <c r="CD20" s="1266"/>
      <c r="CE20" s="1266"/>
      <c r="CF20" s="1266"/>
      <c r="CG20" s="1266"/>
      <c r="CH20" s="1266"/>
      <c r="CI20" s="1266"/>
      <c r="CJ20" s="1266"/>
      <c r="CK20" s="1266"/>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6"/>
      <c r="FY20" s="1266"/>
      <c r="FZ20" s="1266"/>
      <c r="GA20" s="1266"/>
      <c r="GB20" s="1266"/>
      <c r="GC20" s="1266"/>
      <c r="GD20" s="1266"/>
      <c r="GE20" s="1266"/>
      <c r="GF20" s="1266"/>
      <c r="GG20" s="1266"/>
      <c r="GH20" s="1266"/>
      <c r="GI20" s="1266"/>
      <c r="GJ20" s="1266"/>
      <c r="GK20" s="1266"/>
      <c r="GL20" s="1266"/>
      <c r="GM20" s="1266"/>
      <c r="GN20" s="1266"/>
      <c r="GO20" s="1266"/>
      <c r="GP20" s="1266"/>
      <c r="GQ20" s="1266"/>
      <c r="GR20" s="1266"/>
      <c r="GS20" s="1266"/>
      <c r="GT20" s="1266"/>
      <c r="GU20" s="1266"/>
      <c r="GV20" s="1266"/>
      <c r="GW20" s="1266"/>
      <c r="GX20" s="1266"/>
      <c r="GY20" s="1266"/>
    </row>
    <row r="21" spans="1:207" ht="14.1" customHeight="1" x14ac:dyDescent="0.25">
      <c r="A21" s="845">
        <v>2020</v>
      </c>
      <c r="B21" s="1270">
        <v>221283</v>
      </c>
      <c r="C21" s="1270">
        <v>370</v>
      </c>
      <c r="D21" s="1270">
        <v>3566</v>
      </c>
      <c r="E21" s="1270">
        <v>289</v>
      </c>
      <c r="F21" s="1270">
        <v>216704</v>
      </c>
      <c r="G21" s="1270">
        <v>232</v>
      </c>
      <c r="H21" s="1270">
        <v>122</v>
      </c>
      <c r="I21" s="1268"/>
      <c r="J21" s="1267"/>
      <c r="K21" s="1266"/>
      <c r="L21" s="1266"/>
      <c r="M21" s="1266"/>
      <c r="N21" s="1266"/>
      <c r="O21" s="1266"/>
      <c r="P21" s="1266"/>
      <c r="Q21" s="1266"/>
      <c r="R21" s="1266"/>
      <c r="S21" s="1266"/>
      <c r="T21" s="1266"/>
      <c r="U21" s="1266"/>
      <c r="V21" s="1266"/>
      <c r="W21" s="1266"/>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66"/>
      <c r="AS21" s="1266"/>
      <c r="AT21" s="1266"/>
      <c r="AU21" s="1266"/>
      <c r="AV21" s="1266"/>
      <c r="AW21" s="1266"/>
      <c r="AX21" s="1266"/>
      <c r="AY21" s="1266"/>
      <c r="AZ21" s="1266"/>
      <c r="BA21" s="1266"/>
      <c r="BB21" s="1266"/>
      <c r="BC21" s="1266"/>
      <c r="BD21" s="1266"/>
      <c r="BE21" s="1266"/>
      <c r="BF21" s="1266"/>
      <c r="BG21" s="1266"/>
      <c r="BH21" s="1266"/>
      <c r="BI21" s="1266"/>
      <c r="BJ21" s="1266"/>
      <c r="BK21" s="1266"/>
      <c r="BL21" s="1266"/>
      <c r="BM21" s="1266"/>
      <c r="BN21" s="1266"/>
      <c r="BO21" s="1266"/>
      <c r="BP21" s="1266"/>
      <c r="BQ21" s="1266"/>
      <c r="BR21" s="1266"/>
      <c r="BS21" s="1266"/>
      <c r="BT21" s="1266"/>
      <c r="BU21" s="1266"/>
      <c r="BV21" s="1266"/>
      <c r="BW21" s="1266"/>
      <c r="BX21" s="1266"/>
      <c r="BY21" s="1266"/>
      <c r="BZ21" s="1266"/>
      <c r="CA21" s="1266"/>
      <c r="CB21" s="1266"/>
      <c r="CC21" s="1266"/>
      <c r="CD21" s="1266"/>
      <c r="CE21" s="1266"/>
      <c r="CF21" s="1266"/>
      <c r="CG21" s="1266"/>
      <c r="CH21" s="1266"/>
      <c r="CI21" s="1266"/>
      <c r="CJ21" s="1266"/>
      <c r="CK21" s="1266"/>
      <c r="CL21" s="1266"/>
      <c r="CM21" s="1266"/>
      <c r="CN21" s="1266"/>
      <c r="CO21" s="1266"/>
      <c r="CP21" s="1266"/>
      <c r="CQ21" s="1266"/>
      <c r="CR21" s="1266"/>
      <c r="CS21" s="1266"/>
      <c r="CT21" s="1266"/>
      <c r="CU21" s="1266"/>
      <c r="CV21" s="1266"/>
      <c r="CW21" s="1266"/>
      <c r="CX21" s="1266"/>
      <c r="CY21" s="1266"/>
      <c r="CZ21" s="1266"/>
      <c r="DA21" s="1266"/>
      <c r="DB21" s="1266"/>
      <c r="DC21" s="1266"/>
      <c r="DD21" s="1266"/>
      <c r="DE21" s="1266"/>
      <c r="DF21" s="1266"/>
      <c r="DG21" s="1266"/>
      <c r="DH21" s="1266"/>
      <c r="DI21" s="1266"/>
      <c r="DJ21" s="1266"/>
      <c r="DK21" s="1266"/>
      <c r="DL21" s="1266"/>
      <c r="DM21" s="1266"/>
      <c r="DN21" s="1266"/>
      <c r="DO21" s="1266"/>
      <c r="DP21" s="1266"/>
      <c r="DQ21" s="1266"/>
      <c r="DR21" s="1266"/>
      <c r="DS21" s="1266"/>
      <c r="DT21" s="1266"/>
      <c r="DU21" s="1266"/>
      <c r="DV21" s="1266"/>
      <c r="DW21" s="1266"/>
      <c r="DX21" s="1266"/>
      <c r="DY21" s="1266"/>
      <c r="DZ21" s="1266"/>
      <c r="EA21" s="1266"/>
      <c r="EB21" s="1266"/>
      <c r="EC21" s="1266"/>
      <c r="ED21" s="1266"/>
      <c r="EE21" s="1266"/>
      <c r="EF21" s="1266"/>
      <c r="EG21" s="1266"/>
      <c r="EH21" s="1266"/>
      <c r="EI21" s="1266"/>
      <c r="EJ21" s="1266"/>
      <c r="EK21" s="1266"/>
      <c r="EL21" s="1266"/>
      <c r="EM21" s="1266"/>
      <c r="EN21" s="1266"/>
      <c r="EO21" s="1266"/>
      <c r="EP21" s="1266"/>
      <c r="EQ21" s="1266"/>
      <c r="ER21" s="1266"/>
      <c r="ES21" s="1266"/>
      <c r="ET21" s="1266"/>
      <c r="EU21" s="1266"/>
      <c r="EV21" s="1266"/>
      <c r="EW21" s="1266"/>
      <c r="EX21" s="1266"/>
      <c r="EY21" s="1266"/>
      <c r="EZ21" s="1266"/>
      <c r="FA21" s="1266"/>
      <c r="FB21" s="1266"/>
      <c r="FC21" s="1266"/>
      <c r="FD21" s="1266"/>
      <c r="FE21" s="1266"/>
      <c r="FF21" s="1266"/>
      <c r="FG21" s="1266"/>
      <c r="FH21" s="1266"/>
      <c r="FI21" s="1266"/>
      <c r="FJ21" s="1266"/>
      <c r="FK21" s="1266"/>
      <c r="FL21" s="1266"/>
      <c r="FM21" s="1266"/>
      <c r="FN21" s="1266"/>
      <c r="FO21" s="1266"/>
      <c r="FP21" s="1266"/>
      <c r="FQ21" s="1266"/>
      <c r="FR21" s="1266"/>
      <c r="FS21" s="1266"/>
      <c r="FT21" s="1266"/>
      <c r="FU21" s="1266"/>
      <c r="FV21" s="1266"/>
      <c r="FW21" s="1266"/>
      <c r="FX21" s="1266"/>
      <c r="FY21" s="1266"/>
      <c r="FZ21" s="1266"/>
      <c r="GA21" s="1266"/>
      <c r="GB21" s="1266"/>
      <c r="GC21" s="1266"/>
      <c r="GD21" s="1266"/>
      <c r="GE21" s="1266"/>
      <c r="GF21" s="1266"/>
      <c r="GG21" s="1266"/>
      <c r="GH21" s="1266"/>
      <c r="GI21" s="1266"/>
      <c r="GJ21" s="1266"/>
      <c r="GK21" s="1266"/>
      <c r="GL21" s="1266"/>
      <c r="GM21" s="1266"/>
      <c r="GN21" s="1266"/>
      <c r="GO21" s="1266"/>
      <c r="GP21" s="1266"/>
      <c r="GQ21" s="1266"/>
      <c r="GR21" s="1266"/>
      <c r="GS21" s="1266"/>
      <c r="GT21" s="1266"/>
      <c r="GU21" s="1266"/>
      <c r="GV21" s="1266"/>
      <c r="GW21" s="1266"/>
      <c r="GX21" s="1266"/>
      <c r="GY21" s="1266"/>
    </row>
    <row r="22" spans="1:207" ht="14.1" customHeight="1" x14ac:dyDescent="0.25">
      <c r="A22" s="845">
        <v>2021</v>
      </c>
      <c r="B22" s="1270">
        <v>220754</v>
      </c>
      <c r="C22" s="1270">
        <v>257</v>
      </c>
      <c r="D22" s="1270">
        <v>4872</v>
      </c>
      <c r="E22" s="1270">
        <v>492</v>
      </c>
      <c r="F22" s="1270">
        <v>214729</v>
      </c>
      <c r="G22" s="1270">
        <v>267</v>
      </c>
      <c r="H22" s="1270">
        <v>137</v>
      </c>
      <c r="I22" s="1268"/>
      <c r="J22" s="1267"/>
      <c r="K22" s="1266"/>
      <c r="L22" s="1266"/>
      <c r="M22" s="1266"/>
      <c r="N22" s="1266"/>
      <c r="O22" s="1266"/>
      <c r="P22" s="1266"/>
      <c r="Q22" s="1266"/>
      <c r="R22" s="1266"/>
      <c r="S22" s="1266"/>
      <c r="T22" s="1266"/>
      <c r="U22" s="1266"/>
      <c r="V22" s="1266"/>
      <c r="W22" s="1266"/>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66"/>
      <c r="AS22" s="1266"/>
      <c r="AT22" s="1266"/>
      <c r="AU22" s="1266"/>
      <c r="AV22" s="1266"/>
      <c r="AW22" s="1266"/>
      <c r="AX22" s="1266"/>
      <c r="AY22" s="1266"/>
      <c r="AZ22" s="1266"/>
      <c r="BA22" s="1266"/>
      <c r="BB22" s="1266"/>
      <c r="BC22" s="1266"/>
      <c r="BD22" s="1266"/>
      <c r="BE22" s="1266"/>
      <c r="BF22" s="1266"/>
      <c r="BG22" s="1266"/>
      <c r="BH22" s="1266"/>
      <c r="BI22" s="1266"/>
      <c r="BJ22" s="1266"/>
      <c r="BK22" s="1266"/>
      <c r="BL22" s="1266"/>
      <c r="BM22" s="1266"/>
      <c r="BN22" s="1266"/>
      <c r="BO22" s="1266"/>
      <c r="BP22" s="1266"/>
      <c r="BQ22" s="1266"/>
      <c r="BR22" s="1266"/>
      <c r="BS22" s="1266"/>
      <c r="BT22" s="1266"/>
      <c r="BU22" s="1266"/>
      <c r="BV22" s="1266"/>
      <c r="BW22" s="1266"/>
      <c r="BX22" s="1266"/>
      <c r="BY22" s="1266"/>
      <c r="BZ22" s="1266"/>
      <c r="CA22" s="1266"/>
      <c r="CB22" s="1266"/>
      <c r="CC22" s="1266"/>
      <c r="CD22" s="1266"/>
      <c r="CE22" s="1266"/>
      <c r="CF22" s="1266"/>
      <c r="CG22" s="1266"/>
      <c r="CH22" s="1266"/>
      <c r="CI22" s="1266"/>
      <c r="CJ22" s="1266"/>
      <c r="CK22" s="1266"/>
      <c r="CL22" s="1266"/>
      <c r="CM22" s="1266"/>
      <c r="CN22" s="1266"/>
      <c r="CO22" s="1266"/>
      <c r="CP22" s="1266"/>
      <c r="CQ22" s="1266"/>
      <c r="CR22" s="1266"/>
      <c r="CS22" s="1266"/>
      <c r="CT22" s="1266"/>
      <c r="CU22" s="1266"/>
      <c r="CV22" s="1266"/>
      <c r="CW22" s="1266"/>
      <c r="CX22" s="1266"/>
      <c r="CY22" s="1266"/>
      <c r="CZ22" s="1266"/>
      <c r="DA22" s="1266"/>
      <c r="DB22" s="1266"/>
      <c r="DC22" s="1266"/>
      <c r="DD22" s="1266"/>
      <c r="DE22" s="1266"/>
      <c r="DF22" s="1266"/>
      <c r="DG22" s="1266"/>
      <c r="DH22" s="1266"/>
      <c r="DI22" s="1266"/>
      <c r="DJ22" s="1266"/>
      <c r="DK22" s="1266"/>
      <c r="DL22" s="1266"/>
      <c r="DM22" s="1266"/>
      <c r="DN22" s="1266"/>
      <c r="DO22" s="1266"/>
      <c r="DP22" s="1266"/>
      <c r="DQ22" s="1266"/>
      <c r="DR22" s="1266"/>
      <c r="DS22" s="1266"/>
      <c r="DT22" s="1266"/>
      <c r="DU22" s="1266"/>
      <c r="DV22" s="1266"/>
      <c r="DW22" s="1266"/>
      <c r="DX22" s="1266"/>
      <c r="DY22" s="1266"/>
      <c r="DZ22" s="1266"/>
      <c r="EA22" s="1266"/>
      <c r="EB22" s="1266"/>
      <c r="EC22" s="1266"/>
      <c r="ED22" s="1266"/>
      <c r="EE22" s="1266"/>
      <c r="EF22" s="1266"/>
      <c r="EG22" s="1266"/>
      <c r="EH22" s="1266"/>
      <c r="EI22" s="1266"/>
      <c r="EJ22" s="1266"/>
      <c r="EK22" s="1266"/>
      <c r="EL22" s="1266"/>
      <c r="EM22" s="1266"/>
      <c r="EN22" s="1266"/>
      <c r="EO22" s="1266"/>
      <c r="EP22" s="1266"/>
      <c r="EQ22" s="1266"/>
      <c r="ER22" s="1266"/>
      <c r="ES22" s="1266"/>
      <c r="ET22" s="1266"/>
      <c r="EU22" s="1266"/>
      <c r="EV22" s="1266"/>
      <c r="EW22" s="1266"/>
      <c r="EX22" s="1266"/>
      <c r="EY22" s="1266"/>
      <c r="EZ22" s="1266"/>
      <c r="FA22" s="1266"/>
      <c r="FB22" s="1266"/>
      <c r="FC22" s="1266"/>
      <c r="FD22" s="1266"/>
      <c r="FE22" s="1266"/>
      <c r="FF22" s="1266"/>
      <c r="FG22" s="1266"/>
      <c r="FH22" s="1266"/>
      <c r="FI22" s="1266"/>
      <c r="FJ22" s="1266"/>
      <c r="FK22" s="1266"/>
      <c r="FL22" s="1266"/>
      <c r="FM22" s="1266"/>
      <c r="FN22" s="1266"/>
      <c r="FO22" s="1266"/>
      <c r="FP22" s="1266"/>
      <c r="FQ22" s="1266"/>
      <c r="FR22" s="1266"/>
      <c r="FS22" s="1266"/>
      <c r="FT22" s="1266"/>
      <c r="FU22" s="1266"/>
      <c r="FV22" s="1266"/>
      <c r="FW22" s="1266"/>
      <c r="FX22" s="1266"/>
      <c r="FY22" s="1266"/>
      <c r="FZ22" s="1266"/>
      <c r="GA22" s="1266"/>
      <c r="GB22" s="1266"/>
      <c r="GC22" s="1266"/>
      <c r="GD22" s="1266"/>
      <c r="GE22" s="1266"/>
      <c r="GF22" s="1266"/>
      <c r="GG22" s="1266"/>
      <c r="GH22" s="1266"/>
      <c r="GI22" s="1266"/>
      <c r="GJ22" s="1266"/>
      <c r="GK22" s="1266"/>
      <c r="GL22" s="1266"/>
      <c r="GM22" s="1266"/>
      <c r="GN22" s="1266"/>
      <c r="GO22" s="1266"/>
      <c r="GP22" s="1266"/>
      <c r="GQ22" s="1266"/>
      <c r="GR22" s="1266"/>
      <c r="GS22" s="1266"/>
      <c r="GT22" s="1266"/>
      <c r="GU22" s="1266"/>
      <c r="GV22" s="1266"/>
      <c r="GW22" s="1266"/>
      <c r="GX22" s="1266"/>
      <c r="GY22" s="1266"/>
    </row>
    <row r="23" spans="1:207" ht="14.1" customHeight="1" x14ac:dyDescent="0.25">
      <c r="A23" s="845">
        <v>2022</v>
      </c>
      <c r="B23" s="1270">
        <v>232374</v>
      </c>
      <c r="C23" s="1270">
        <v>259</v>
      </c>
      <c r="D23" s="1270">
        <v>4911</v>
      </c>
      <c r="E23" s="1270">
        <v>345</v>
      </c>
      <c r="F23" s="1270">
        <v>226600</v>
      </c>
      <c r="G23" s="1270">
        <v>144</v>
      </c>
      <c r="H23" s="1270">
        <v>115</v>
      </c>
      <c r="I23" s="1268"/>
      <c r="J23" s="1267"/>
      <c r="K23" s="1266"/>
      <c r="L23" s="1266"/>
      <c r="M23" s="1266"/>
      <c r="N23" s="1266"/>
      <c r="O23" s="1266"/>
      <c r="P23" s="1266"/>
      <c r="Q23" s="1266"/>
      <c r="R23" s="1266"/>
      <c r="S23" s="1266"/>
      <c r="T23" s="1266"/>
      <c r="U23" s="1266"/>
      <c r="V23" s="1266"/>
      <c r="W23" s="1266"/>
      <c r="X23" s="1266"/>
      <c r="Y23" s="1266"/>
      <c r="Z23" s="1266"/>
      <c r="AA23" s="1266"/>
      <c r="AB23" s="1266"/>
      <c r="AC23" s="1266"/>
      <c r="AD23" s="1266"/>
      <c r="AE23" s="1266"/>
      <c r="AF23" s="1266"/>
      <c r="AG23" s="1266"/>
      <c r="AH23" s="1266"/>
      <c r="AI23" s="1266"/>
      <c r="AJ23" s="1266"/>
      <c r="AK23" s="1266"/>
      <c r="AL23" s="1266"/>
      <c r="AM23" s="1266"/>
      <c r="AN23" s="1266"/>
      <c r="AO23" s="1266"/>
      <c r="AP23" s="1266"/>
      <c r="AQ23" s="1266"/>
      <c r="AR23" s="1266"/>
      <c r="AS23" s="1266"/>
      <c r="AT23" s="1266"/>
      <c r="AU23" s="1266"/>
      <c r="AV23" s="1266"/>
      <c r="AW23" s="1266"/>
      <c r="AX23" s="1266"/>
      <c r="AY23" s="1266"/>
      <c r="AZ23" s="1266"/>
      <c r="BA23" s="1266"/>
      <c r="BB23" s="1266"/>
      <c r="BC23" s="1266"/>
      <c r="BD23" s="1266"/>
      <c r="BE23" s="1266"/>
      <c r="BF23" s="1266"/>
      <c r="BG23" s="1266"/>
      <c r="BH23" s="1266"/>
      <c r="BI23" s="1266"/>
      <c r="BJ23" s="1266"/>
      <c r="BK23" s="1266"/>
      <c r="BL23" s="1266"/>
      <c r="BM23" s="1266"/>
      <c r="BN23" s="1266"/>
      <c r="BO23" s="1266"/>
      <c r="BP23" s="1266"/>
      <c r="BQ23" s="1266"/>
      <c r="BR23" s="1266"/>
      <c r="BS23" s="1266"/>
      <c r="BT23" s="1266"/>
      <c r="BU23" s="1266"/>
      <c r="BV23" s="1266"/>
      <c r="BW23" s="1266"/>
      <c r="BX23" s="1266"/>
      <c r="BY23" s="1266"/>
      <c r="BZ23" s="1266"/>
      <c r="CA23" s="1266"/>
      <c r="CB23" s="1266"/>
      <c r="CC23" s="1266"/>
      <c r="CD23" s="1266"/>
      <c r="CE23" s="1266"/>
      <c r="CF23" s="1266"/>
      <c r="CG23" s="1266"/>
      <c r="CH23" s="1266"/>
      <c r="CI23" s="1266"/>
      <c r="CJ23" s="1266"/>
      <c r="CK23" s="1266"/>
      <c r="CL23" s="1266"/>
      <c r="CM23" s="1266"/>
      <c r="CN23" s="1266"/>
      <c r="CO23" s="1266"/>
      <c r="CP23" s="1266"/>
      <c r="CQ23" s="1266"/>
      <c r="CR23" s="1266"/>
      <c r="CS23" s="1266"/>
      <c r="CT23" s="1266"/>
      <c r="CU23" s="1266"/>
      <c r="CV23" s="1266"/>
      <c r="CW23" s="1266"/>
      <c r="CX23" s="1266"/>
      <c r="CY23" s="1266"/>
      <c r="CZ23" s="1266"/>
      <c r="DA23" s="1266"/>
      <c r="DB23" s="1266"/>
      <c r="DC23" s="1266"/>
      <c r="DD23" s="1266"/>
      <c r="DE23" s="1266"/>
      <c r="DF23" s="1266"/>
      <c r="DG23" s="1266"/>
      <c r="DH23" s="1266"/>
      <c r="DI23" s="1266"/>
      <c r="DJ23" s="1266"/>
      <c r="DK23" s="1266"/>
      <c r="DL23" s="1266"/>
      <c r="DM23" s="1266"/>
      <c r="DN23" s="1266"/>
      <c r="DO23" s="1266"/>
      <c r="DP23" s="1266"/>
      <c r="DQ23" s="1266"/>
      <c r="DR23" s="1266"/>
      <c r="DS23" s="1266"/>
      <c r="DT23" s="1266"/>
      <c r="DU23" s="1266"/>
      <c r="DV23" s="1266"/>
      <c r="DW23" s="1266"/>
      <c r="DX23" s="1266"/>
      <c r="DY23" s="1266"/>
      <c r="DZ23" s="1266"/>
      <c r="EA23" s="1266"/>
      <c r="EB23" s="1266"/>
      <c r="EC23" s="1266"/>
      <c r="ED23" s="1266"/>
      <c r="EE23" s="1266"/>
      <c r="EF23" s="1266"/>
      <c r="EG23" s="1266"/>
      <c r="EH23" s="1266"/>
      <c r="EI23" s="1266"/>
      <c r="EJ23" s="1266"/>
      <c r="EK23" s="1266"/>
      <c r="EL23" s="1266"/>
      <c r="EM23" s="1266"/>
      <c r="EN23" s="1266"/>
      <c r="EO23" s="1266"/>
      <c r="EP23" s="1266"/>
      <c r="EQ23" s="1266"/>
      <c r="ER23" s="1266"/>
      <c r="ES23" s="1266"/>
      <c r="ET23" s="1266"/>
      <c r="EU23" s="1266"/>
      <c r="EV23" s="1266"/>
      <c r="EW23" s="1266"/>
      <c r="EX23" s="1266"/>
      <c r="EY23" s="1266"/>
      <c r="EZ23" s="1266"/>
      <c r="FA23" s="1266"/>
      <c r="FB23" s="1266"/>
      <c r="FC23" s="1266"/>
      <c r="FD23" s="1266"/>
      <c r="FE23" s="1266"/>
      <c r="FF23" s="1266"/>
      <c r="FG23" s="1266"/>
      <c r="FH23" s="1266"/>
      <c r="FI23" s="1266"/>
      <c r="FJ23" s="1266"/>
      <c r="FK23" s="1266"/>
      <c r="FL23" s="1266"/>
      <c r="FM23" s="1266"/>
      <c r="FN23" s="1266"/>
      <c r="FO23" s="1266"/>
      <c r="FP23" s="1266"/>
      <c r="FQ23" s="1266"/>
      <c r="FR23" s="1266"/>
      <c r="FS23" s="1266"/>
      <c r="FT23" s="1266"/>
      <c r="FU23" s="1266"/>
      <c r="FV23" s="1266"/>
      <c r="FW23" s="1266"/>
      <c r="FX23" s="1266"/>
      <c r="FY23" s="1266"/>
      <c r="FZ23" s="1266"/>
      <c r="GA23" s="1266"/>
      <c r="GB23" s="1266"/>
      <c r="GC23" s="1266"/>
      <c r="GD23" s="1266"/>
      <c r="GE23" s="1266"/>
      <c r="GF23" s="1266"/>
      <c r="GG23" s="1266"/>
      <c r="GH23" s="1266"/>
      <c r="GI23" s="1266"/>
      <c r="GJ23" s="1266"/>
      <c r="GK23" s="1266"/>
      <c r="GL23" s="1266"/>
      <c r="GM23" s="1266"/>
      <c r="GN23" s="1266"/>
      <c r="GO23" s="1266"/>
      <c r="GP23" s="1266"/>
      <c r="GQ23" s="1266"/>
      <c r="GR23" s="1266"/>
      <c r="GS23" s="1266"/>
      <c r="GT23" s="1266"/>
      <c r="GU23" s="1266"/>
      <c r="GV23" s="1266"/>
      <c r="GW23" s="1266"/>
      <c r="GX23" s="1266"/>
      <c r="GY23" s="1266"/>
    </row>
    <row r="24" spans="1:207" ht="14.1" customHeight="1" x14ac:dyDescent="0.25">
      <c r="A24" s="992">
        <v>2023</v>
      </c>
      <c r="B24" s="1269"/>
      <c r="C24" s="1269"/>
      <c r="D24" s="1269"/>
      <c r="E24" s="1269"/>
      <c r="F24" s="1269"/>
      <c r="G24" s="1269"/>
      <c r="H24" s="1269"/>
      <c r="I24" s="1268"/>
      <c r="J24" s="1267"/>
      <c r="K24" s="1266"/>
      <c r="L24" s="1266"/>
      <c r="M24" s="1266"/>
      <c r="N24" s="1266"/>
      <c r="O24" s="1266"/>
      <c r="P24" s="1266"/>
      <c r="Q24" s="1266"/>
      <c r="R24" s="1266"/>
      <c r="S24" s="1266"/>
      <c r="T24" s="1266"/>
      <c r="U24" s="1266"/>
      <c r="V24" s="1266"/>
      <c r="W24" s="1266"/>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266"/>
      <c r="AS24" s="1266"/>
      <c r="AT24" s="1266"/>
      <c r="AU24" s="1266"/>
      <c r="AV24" s="1266"/>
      <c r="AW24" s="1266"/>
      <c r="AX24" s="1266"/>
      <c r="AY24" s="1266"/>
      <c r="AZ24" s="1266"/>
      <c r="BA24" s="1266"/>
      <c r="BB24" s="1266"/>
      <c r="BC24" s="1266"/>
      <c r="BD24" s="1266"/>
      <c r="BE24" s="1266"/>
      <c r="BF24" s="1266"/>
      <c r="BG24" s="1266"/>
      <c r="BH24" s="1266"/>
      <c r="BI24" s="1266"/>
      <c r="BJ24" s="1266"/>
      <c r="BK24" s="1266"/>
      <c r="BL24" s="1266"/>
      <c r="BM24" s="1266"/>
      <c r="BN24" s="1266"/>
      <c r="BO24" s="1266"/>
      <c r="BP24" s="1266"/>
      <c r="BQ24" s="1266"/>
      <c r="BR24" s="1266"/>
      <c r="BS24" s="1266"/>
      <c r="BT24" s="1266"/>
      <c r="BU24" s="1266"/>
      <c r="BV24" s="1266"/>
      <c r="BW24" s="1266"/>
      <c r="BX24" s="1266"/>
      <c r="BY24" s="1266"/>
      <c r="BZ24" s="1266"/>
      <c r="CA24" s="1266"/>
      <c r="CB24" s="1266"/>
      <c r="CC24" s="1266"/>
      <c r="CD24" s="1266"/>
      <c r="CE24" s="1266"/>
      <c r="CF24" s="1266"/>
      <c r="CG24" s="1266"/>
      <c r="CH24" s="1266"/>
      <c r="CI24" s="1266"/>
      <c r="CJ24" s="1266"/>
      <c r="CK24" s="1266"/>
      <c r="CL24" s="1266"/>
      <c r="CM24" s="1266"/>
      <c r="CN24" s="1266"/>
      <c r="CO24" s="1266"/>
      <c r="CP24" s="1266"/>
      <c r="CQ24" s="1266"/>
      <c r="CR24" s="1266"/>
      <c r="CS24" s="1266"/>
      <c r="CT24" s="1266"/>
      <c r="CU24" s="1266"/>
      <c r="CV24" s="1266"/>
      <c r="CW24" s="1266"/>
      <c r="CX24" s="1266"/>
      <c r="CY24" s="1266"/>
      <c r="CZ24" s="1266"/>
      <c r="DA24" s="1266"/>
      <c r="DB24" s="1266"/>
      <c r="DC24" s="1266"/>
      <c r="DD24" s="1266"/>
      <c r="DE24" s="1266"/>
      <c r="DF24" s="1266"/>
      <c r="DG24" s="1266"/>
      <c r="DH24" s="1266"/>
      <c r="DI24" s="1266"/>
      <c r="DJ24" s="1266"/>
      <c r="DK24" s="1266"/>
      <c r="DL24" s="1266"/>
      <c r="DM24" s="1266"/>
      <c r="DN24" s="1266"/>
      <c r="DO24" s="1266"/>
      <c r="DP24" s="1266"/>
      <c r="DQ24" s="1266"/>
      <c r="DR24" s="1266"/>
      <c r="DS24" s="1266"/>
      <c r="DT24" s="1266"/>
      <c r="DU24" s="1266"/>
      <c r="DV24" s="1266"/>
      <c r="DW24" s="1266"/>
      <c r="DX24" s="1266"/>
      <c r="DY24" s="1266"/>
      <c r="DZ24" s="1266"/>
      <c r="EA24" s="1266"/>
      <c r="EB24" s="1266"/>
      <c r="EC24" s="1266"/>
      <c r="ED24" s="1266"/>
      <c r="EE24" s="1266"/>
      <c r="EF24" s="1266"/>
      <c r="EG24" s="1266"/>
      <c r="EH24" s="1266"/>
      <c r="EI24" s="1266"/>
      <c r="EJ24" s="1266"/>
      <c r="EK24" s="1266"/>
      <c r="EL24" s="1266"/>
      <c r="EM24" s="1266"/>
      <c r="EN24" s="1266"/>
      <c r="EO24" s="1266"/>
      <c r="EP24" s="1266"/>
      <c r="EQ24" s="1266"/>
      <c r="ER24" s="1266"/>
      <c r="ES24" s="1266"/>
      <c r="ET24" s="1266"/>
      <c r="EU24" s="1266"/>
      <c r="EV24" s="1266"/>
      <c r="EW24" s="1266"/>
      <c r="EX24" s="1266"/>
      <c r="EY24" s="1266"/>
      <c r="EZ24" s="1266"/>
      <c r="FA24" s="1266"/>
      <c r="FB24" s="1266"/>
      <c r="FC24" s="1266"/>
      <c r="FD24" s="1266"/>
      <c r="FE24" s="1266"/>
      <c r="FF24" s="1266"/>
      <c r="FG24" s="1266"/>
      <c r="FH24" s="1266"/>
      <c r="FI24" s="1266"/>
      <c r="FJ24" s="1266"/>
      <c r="FK24" s="1266"/>
      <c r="FL24" s="1266"/>
      <c r="FM24" s="1266"/>
      <c r="FN24" s="1266"/>
      <c r="FO24" s="1266"/>
      <c r="FP24" s="1266"/>
      <c r="FQ24" s="1266"/>
      <c r="FR24" s="1266"/>
      <c r="FS24" s="1266"/>
      <c r="FT24" s="1266"/>
      <c r="FU24" s="1266"/>
      <c r="FV24" s="1266"/>
      <c r="FW24" s="1266"/>
      <c r="FX24" s="1266"/>
      <c r="FY24" s="1266"/>
      <c r="FZ24" s="1266"/>
      <c r="GA24" s="1266"/>
      <c r="GB24" s="1266"/>
      <c r="GC24" s="1266"/>
      <c r="GD24" s="1266"/>
      <c r="GE24" s="1266"/>
      <c r="GF24" s="1266"/>
      <c r="GG24" s="1266"/>
      <c r="GH24" s="1266"/>
      <c r="GI24" s="1266"/>
      <c r="GJ24" s="1266"/>
      <c r="GK24" s="1266"/>
      <c r="GL24" s="1266"/>
      <c r="GM24" s="1266"/>
      <c r="GN24" s="1266"/>
      <c r="GO24" s="1266"/>
      <c r="GP24" s="1266"/>
      <c r="GQ24" s="1266"/>
      <c r="GR24" s="1266"/>
      <c r="GS24" s="1266"/>
      <c r="GT24" s="1266"/>
      <c r="GU24" s="1266"/>
      <c r="GV24" s="1266"/>
      <c r="GW24" s="1266"/>
      <c r="GX24" s="1266"/>
      <c r="GY24" s="1266"/>
    </row>
    <row r="25" spans="1:207" s="600" customFormat="1" ht="12.75" customHeight="1" x14ac:dyDescent="0.25">
      <c r="A25" s="605" t="s">
        <v>145</v>
      </c>
      <c r="B25" s="1265">
        <v>223336</v>
      </c>
      <c r="C25" s="1265">
        <v>262</v>
      </c>
      <c r="D25" s="1265">
        <v>4956</v>
      </c>
      <c r="E25" s="1265">
        <v>353</v>
      </c>
      <c r="F25" s="1265">
        <v>217636</v>
      </c>
      <c r="G25" s="1265">
        <v>93</v>
      </c>
      <c r="H25" s="1265">
        <v>36</v>
      </c>
      <c r="I25" s="1235"/>
      <c r="J25" s="1235"/>
      <c r="K25" s="1235"/>
      <c r="L25" s="906"/>
      <c r="M25" s="906"/>
      <c r="N25" s="906"/>
      <c r="O25" s="906"/>
      <c r="P25" s="906"/>
      <c r="Q25" s="906"/>
      <c r="R25" s="593"/>
      <c r="S25" s="906"/>
      <c r="T25" s="906"/>
      <c r="U25" s="906"/>
      <c r="V25" s="591"/>
      <c r="W25" s="590"/>
      <c r="X25" s="590"/>
      <c r="Y25" s="589"/>
      <c r="Z25" s="588"/>
      <c r="AA25"/>
      <c r="AB25" s="586"/>
    </row>
    <row r="26" spans="1:207" s="600" customFormat="1" ht="12.75" customHeight="1" x14ac:dyDescent="0.25">
      <c r="A26" s="604" t="s">
        <v>1322</v>
      </c>
      <c r="B26" s="1265">
        <v>220654</v>
      </c>
      <c r="C26" s="1265">
        <v>262</v>
      </c>
      <c r="D26" s="1265">
        <v>4954</v>
      </c>
      <c r="E26" s="1265">
        <v>350</v>
      </c>
      <c r="F26" s="1265">
        <v>214959</v>
      </c>
      <c r="G26" s="1265">
        <v>93</v>
      </c>
      <c r="H26" s="1265">
        <v>36</v>
      </c>
      <c r="I26" s="1235"/>
      <c r="J26" s="1235"/>
      <c r="K26" s="1235"/>
      <c r="L26" s="906"/>
      <c r="M26" s="906"/>
      <c r="N26" s="906"/>
      <c r="O26" s="906"/>
      <c r="P26" s="906"/>
      <c r="Q26" s="906"/>
      <c r="R26" s="593"/>
      <c r="S26" s="906"/>
      <c r="T26" s="906"/>
      <c r="U26" s="906"/>
      <c r="V26" s="591"/>
      <c r="W26" s="590"/>
      <c r="X26" s="590"/>
      <c r="Y26" s="589"/>
      <c r="Z26" s="603"/>
      <c r="AA26" s="601"/>
      <c r="AB26" s="586"/>
    </row>
    <row r="27" spans="1:207" s="600" customFormat="1" ht="12.75" customHeight="1" x14ac:dyDescent="0.25">
      <c r="A27" s="599" t="s">
        <v>70</v>
      </c>
      <c r="B27" s="1265">
        <v>18866</v>
      </c>
      <c r="C27" s="1265">
        <v>102</v>
      </c>
      <c r="D27" s="1265">
        <v>952</v>
      </c>
      <c r="E27" s="1265">
        <v>77</v>
      </c>
      <c r="F27" s="1265">
        <v>17724</v>
      </c>
      <c r="G27" s="1265">
        <v>3</v>
      </c>
      <c r="H27" s="1265">
        <v>8</v>
      </c>
      <c r="I27" s="1235"/>
      <c r="J27" s="1235"/>
      <c r="K27" s="1235"/>
      <c r="L27" s="906"/>
      <c r="M27" s="906"/>
      <c r="N27" s="906"/>
      <c r="O27" s="906"/>
      <c r="P27" s="906"/>
      <c r="Q27" s="906"/>
      <c r="R27" s="593"/>
      <c r="S27" s="906"/>
      <c r="T27" s="906"/>
      <c r="U27" s="906"/>
      <c r="V27" s="591"/>
      <c r="W27" s="590"/>
      <c r="X27" s="590"/>
      <c r="Y27" s="589"/>
      <c r="Z27" s="588"/>
      <c r="AA27" s="601"/>
      <c r="AB27" s="586"/>
    </row>
    <row r="28" spans="1:207" s="600" customFormat="1" ht="12.75" customHeight="1" x14ac:dyDescent="0.2">
      <c r="A28" s="599" t="s">
        <v>0</v>
      </c>
      <c r="B28" s="1265">
        <v>11929</v>
      </c>
      <c r="C28" s="1265">
        <v>47</v>
      </c>
      <c r="D28" s="1265">
        <v>195</v>
      </c>
      <c r="E28" s="1265">
        <v>38</v>
      </c>
      <c r="F28" s="1265">
        <v>11643</v>
      </c>
      <c r="G28" s="1265">
        <v>5</v>
      </c>
      <c r="H28" s="1265">
        <v>1</v>
      </c>
      <c r="I28" s="1235"/>
      <c r="J28" s="1235"/>
      <c r="K28" s="1235"/>
      <c r="L28" s="906"/>
      <c r="M28" s="906"/>
      <c r="N28" s="906"/>
      <c r="O28" s="906"/>
      <c r="P28" s="906"/>
      <c r="Q28" s="906"/>
      <c r="R28" s="593"/>
      <c r="S28" s="906"/>
      <c r="T28" s="906"/>
      <c r="U28" s="906"/>
      <c r="V28" s="591"/>
      <c r="W28" s="590"/>
      <c r="X28" s="590"/>
      <c r="Y28" s="589"/>
      <c r="Z28" s="588"/>
      <c r="AA28" s="601"/>
    </row>
    <row r="29" spans="1:207" s="600" customFormat="1" ht="12.75" customHeight="1" x14ac:dyDescent="0.2">
      <c r="A29" s="602" t="s">
        <v>1174</v>
      </c>
      <c r="B29" s="1265">
        <v>1013</v>
      </c>
      <c r="C29" s="1265">
        <v>0</v>
      </c>
      <c r="D29" s="1265">
        <v>0</v>
      </c>
      <c r="E29" s="1265">
        <v>1</v>
      </c>
      <c r="F29" s="1265">
        <v>1012</v>
      </c>
      <c r="G29" s="1265">
        <v>0</v>
      </c>
      <c r="H29" s="1265">
        <v>0</v>
      </c>
      <c r="I29" s="1235"/>
      <c r="J29" s="1235"/>
      <c r="K29" s="1235"/>
      <c r="L29" s="906"/>
      <c r="M29" s="906"/>
      <c r="N29" s="906"/>
      <c r="O29" s="906"/>
      <c r="P29" s="906"/>
      <c r="Q29" s="906"/>
      <c r="R29" s="593"/>
      <c r="S29" s="906"/>
      <c r="T29" s="906"/>
      <c r="U29" s="906"/>
      <c r="V29" s="591"/>
      <c r="W29" s="590"/>
      <c r="X29" s="590"/>
      <c r="Y29" s="589"/>
      <c r="Z29" s="588"/>
      <c r="AA29" s="601"/>
    </row>
    <row r="30" spans="1:207" s="600" customFormat="1" ht="12.75" customHeight="1" x14ac:dyDescent="0.2">
      <c r="A30" s="602" t="s">
        <v>1181</v>
      </c>
      <c r="B30" s="1265">
        <v>180805</v>
      </c>
      <c r="C30" s="1265">
        <v>92</v>
      </c>
      <c r="D30" s="1265">
        <v>3255</v>
      </c>
      <c r="E30" s="1265">
        <v>211</v>
      </c>
      <c r="F30" s="1265">
        <v>177135</v>
      </c>
      <c r="G30" s="1265">
        <v>85</v>
      </c>
      <c r="H30" s="1265">
        <v>27</v>
      </c>
      <c r="I30" s="1235"/>
      <c r="J30" s="1235"/>
      <c r="K30" s="1235"/>
      <c r="L30" s="906"/>
      <c r="M30" s="906"/>
      <c r="N30" s="906"/>
      <c r="O30" s="906"/>
      <c r="P30" s="906"/>
      <c r="Q30" s="906"/>
      <c r="R30" s="593"/>
      <c r="S30" s="906"/>
      <c r="T30" s="906"/>
      <c r="U30" s="906"/>
      <c r="V30" s="591"/>
      <c r="W30" s="590"/>
      <c r="X30" s="590"/>
      <c r="Y30" s="589"/>
      <c r="Z30" s="588"/>
      <c r="AA30" s="601"/>
    </row>
    <row r="31" spans="1:207" s="586" customFormat="1" ht="12.75" customHeight="1" x14ac:dyDescent="0.25">
      <c r="A31" s="599" t="s">
        <v>1187</v>
      </c>
      <c r="B31" s="1265">
        <v>3289</v>
      </c>
      <c r="C31" s="1265">
        <v>0</v>
      </c>
      <c r="D31" s="1265">
        <v>516</v>
      </c>
      <c r="E31" s="1265">
        <v>2</v>
      </c>
      <c r="F31" s="1265">
        <v>2771</v>
      </c>
      <c r="G31" s="1265">
        <v>0</v>
      </c>
      <c r="H31" s="1265">
        <v>0</v>
      </c>
      <c r="I31" s="1235"/>
      <c r="J31" s="1235"/>
      <c r="K31" s="1235"/>
      <c r="L31" s="906"/>
      <c r="M31" s="906"/>
      <c r="N31" s="906"/>
      <c r="O31" s="906"/>
      <c r="P31" s="906"/>
      <c r="Q31" s="906"/>
      <c r="R31" s="593"/>
      <c r="S31" s="906"/>
      <c r="T31" s="906"/>
      <c r="U31" s="906"/>
      <c r="V31" s="591"/>
      <c r="W31" s="590"/>
      <c r="X31" s="590"/>
      <c r="Y31" s="589"/>
      <c r="Z31" s="588"/>
      <c r="AA31" s="587"/>
    </row>
    <row r="32" spans="1:207" s="586" customFormat="1" ht="12.75" customHeight="1" x14ac:dyDescent="0.25">
      <c r="A32" s="599" t="s">
        <v>1</v>
      </c>
      <c r="B32" s="1265">
        <v>2049</v>
      </c>
      <c r="C32" s="1265">
        <v>11</v>
      </c>
      <c r="D32" s="1265">
        <v>17</v>
      </c>
      <c r="E32" s="1265">
        <v>13</v>
      </c>
      <c r="F32" s="1265">
        <v>2008</v>
      </c>
      <c r="G32" s="1265">
        <v>0</v>
      </c>
      <c r="H32" s="1265">
        <v>0</v>
      </c>
      <c r="I32" s="1235"/>
      <c r="J32" s="1235"/>
      <c r="K32" s="1235"/>
      <c r="L32" s="906"/>
      <c r="M32" s="906"/>
      <c r="N32" s="906"/>
      <c r="O32" s="906"/>
      <c r="P32" s="906"/>
      <c r="Q32" s="906"/>
      <c r="R32" s="593"/>
      <c r="S32" s="906"/>
      <c r="T32" s="906"/>
      <c r="U32" s="906"/>
      <c r="V32" s="591"/>
      <c r="W32" s="590"/>
      <c r="X32" s="590"/>
      <c r="Y32" s="589"/>
      <c r="Z32" s="588"/>
      <c r="AA32" s="587"/>
    </row>
    <row r="33" spans="1:207" s="586" customFormat="1" ht="12.75" customHeight="1" x14ac:dyDescent="0.25">
      <c r="A33" s="599" t="s">
        <v>17</v>
      </c>
      <c r="B33" s="1265">
        <v>2703</v>
      </c>
      <c r="C33" s="1265">
        <v>10</v>
      </c>
      <c r="D33" s="1265">
        <v>19</v>
      </c>
      <c r="E33" s="1265">
        <v>8</v>
      </c>
      <c r="F33" s="1265">
        <v>2666</v>
      </c>
      <c r="G33" s="1265">
        <v>0</v>
      </c>
      <c r="H33" s="1265">
        <v>0</v>
      </c>
      <c r="I33" s="1235"/>
      <c r="J33" s="1235"/>
      <c r="K33" s="1235"/>
      <c r="L33" s="906"/>
      <c r="M33" s="906"/>
      <c r="N33" s="906"/>
      <c r="O33" s="906"/>
      <c r="P33" s="906"/>
      <c r="Q33" s="906"/>
      <c r="R33" s="593"/>
      <c r="S33" s="906"/>
      <c r="T33" s="906"/>
      <c r="U33" s="906"/>
      <c r="V33" s="591"/>
      <c r="W33" s="590"/>
      <c r="X33" s="590"/>
      <c r="Y33" s="589"/>
      <c r="Z33" s="588"/>
      <c r="AA33" s="587"/>
    </row>
    <row r="34" spans="1:207" s="586" customFormat="1" ht="12.75" customHeight="1" x14ac:dyDescent="0.25">
      <c r="A34" s="597" t="s">
        <v>1746</v>
      </c>
      <c r="B34" s="1265">
        <v>2682</v>
      </c>
      <c r="C34" s="1265">
        <v>0</v>
      </c>
      <c r="D34" s="1265">
        <v>2</v>
      </c>
      <c r="E34" s="1265">
        <v>3</v>
      </c>
      <c r="F34" s="1265">
        <v>2677</v>
      </c>
      <c r="G34" s="1265">
        <v>0</v>
      </c>
      <c r="H34" s="1265">
        <v>0</v>
      </c>
      <c r="I34" s="1235"/>
      <c r="J34" s="1235"/>
      <c r="K34" s="1235"/>
      <c r="L34" s="906"/>
      <c r="M34" s="906"/>
      <c r="N34" s="906"/>
      <c r="O34" s="906"/>
      <c r="P34" s="906"/>
      <c r="Q34" s="906"/>
      <c r="R34" s="593"/>
      <c r="S34" s="906"/>
      <c r="T34" s="906"/>
      <c r="U34" s="906"/>
      <c r="V34" s="591"/>
      <c r="W34" s="590"/>
      <c r="X34" s="598"/>
      <c r="Y34" s="589"/>
      <c r="Z34" s="588"/>
      <c r="AA34" s="587"/>
    </row>
    <row r="35" spans="1:207" ht="51.75" customHeight="1" x14ac:dyDescent="0.25">
      <c r="A35" s="1178"/>
      <c r="B35" s="1024" t="s">
        <v>146</v>
      </c>
      <c r="C35" s="673" t="s">
        <v>1760</v>
      </c>
      <c r="D35" s="809" t="s">
        <v>1759</v>
      </c>
      <c r="E35" s="673" t="s">
        <v>1758</v>
      </c>
      <c r="F35" s="876" t="s">
        <v>1757</v>
      </c>
      <c r="G35" s="809" t="s">
        <v>1756</v>
      </c>
      <c r="H35" s="673" t="s">
        <v>1538</v>
      </c>
      <c r="I35" s="1264"/>
      <c r="J35" s="1264"/>
      <c r="K35" s="1264"/>
      <c r="L35" s="1264"/>
      <c r="M35" s="1264"/>
      <c r="N35" s="1264"/>
      <c r="O35" s="1264"/>
      <c r="P35" s="1264"/>
      <c r="Q35" s="1264"/>
      <c r="R35" s="1264"/>
      <c r="S35" s="1264"/>
      <c r="T35" s="1264"/>
      <c r="U35" s="1264"/>
      <c r="V35" s="1264"/>
      <c r="W35" s="1264"/>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64"/>
      <c r="AS35" s="1264"/>
      <c r="AT35" s="1264"/>
      <c r="AU35" s="1264"/>
      <c r="AV35" s="1264"/>
      <c r="AW35" s="1264"/>
      <c r="AX35" s="1264"/>
      <c r="AY35" s="1264"/>
      <c r="AZ35" s="1264"/>
      <c r="BA35" s="1264"/>
      <c r="BB35" s="1264"/>
      <c r="BC35" s="1264"/>
      <c r="BD35" s="1264"/>
      <c r="BE35" s="1264"/>
      <c r="BF35" s="1264"/>
      <c r="BG35" s="1264"/>
      <c r="BH35" s="1264"/>
      <c r="BI35" s="1264"/>
      <c r="BJ35" s="1264"/>
      <c r="BK35" s="1264"/>
      <c r="BL35" s="1264"/>
      <c r="BM35" s="1264"/>
      <c r="BN35" s="1264"/>
      <c r="BO35" s="1264"/>
      <c r="BP35" s="1264"/>
      <c r="BQ35" s="1264"/>
      <c r="BR35" s="1264"/>
      <c r="BS35" s="1264"/>
      <c r="BT35" s="1264"/>
      <c r="BU35" s="1264"/>
      <c r="BV35" s="1264"/>
      <c r="BW35" s="1264"/>
      <c r="BX35" s="1264"/>
      <c r="BY35" s="1264"/>
      <c r="BZ35" s="1264"/>
      <c r="CA35" s="1264"/>
      <c r="CB35" s="1264"/>
      <c r="CC35" s="1264"/>
      <c r="CD35" s="1264"/>
      <c r="CE35" s="1264"/>
      <c r="CF35" s="1264"/>
      <c r="CG35" s="1264"/>
      <c r="CH35" s="1264"/>
      <c r="CI35" s="1264"/>
      <c r="CJ35" s="1264"/>
      <c r="CK35" s="1264"/>
      <c r="CL35" s="1264"/>
      <c r="CM35" s="1264"/>
      <c r="CN35" s="1264"/>
      <c r="CO35" s="1264"/>
      <c r="CP35" s="1264"/>
      <c r="CQ35" s="1264"/>
      <c r="CR35" s="1264"/>
      <c r="CS35" s="1264"/>
      <c r="CT35" s="1264"/>
      <c r="CU35" s="1264"/>
      <c r="CV35" s="1264"/>
      <c r="CW35" s="1264"/>
      <c r="CX35" s="1264"/>
      <c r="CY35" s="1264"/>
      <c r="CZ35" s="1264"/>
      <c r="DA35" s="1264"/>
      <c r="DB35" s="1264"/>
      <c r="DC35" s="1264"/>
      <c r="DD35" s="1264"/>
      <c r="DE35" s="1264"/>
      <c r="DF35" s="1264"/>
      <c r="DG35" s="1264"/>
      <c r="DH35" s="1264"/>
      <c r="DI35" s="1264"/>
      <c r="DJ35" s="1264"/>
      <c r="DK35" s="1264"/>
      <c r="DL35" s="1264"/>
      <c r="DM35" s="1264"/>
      <c r="DN35" s="1264"/>
      <c r="DO35" s="1264"/>
      <c r="DP35" s="1264"/>
      <c r="DQ35" s="1264"/>
      <c r="DR35" s="1264"/>
      <c r="DS35" s="1264"/>
      <c r="DT35" s="1264"/>
      <c r="DU35" s="1264"/>
      <c r="DV35" s="1264"/>
      <c r="DW35" s="1264"/>
      <c r="DX35" s="1264"/>
      <c r="DY35" s="1264"/>
      <c r="DZ35" s="1264"/>
      <c r="EA35" s="1264"/>
      <c r="EB35" s="1264"/>
      <c r="EC35" s="1264"/>
      <c r="ED35" s="1264"/>
      <c r="EE35" s="1264"/>
      <c r="EF35" s="1264"/>
      <c r="EG35" s="1264"/>
      <c r="EH35" s="1264"/>
      <c r="EI35" s="1264"/>
      <c r="EJ35" s="1264"/>
      <c r="EK35" s="1264"/>
      <c r="EL35" s="1264"/>
      <c r="EM35" s="1264"/>
      <c r="EN35" s="1264"/>
      <c r="EO35" s="1264"/>
      <c r="EP35" s="1264"/>
      <c r="EQ35" s="1264"/>
      <c r="ER35" s="1264"/>
      <c r="ES35" s="1264"/>
      <c r="ET35" s="1264"/>
      <c r="EU35" s="1264"/>
      <c r="EV35" s="1264"/>
      <c r="EW35" s="1264"/>
      <c r="EX35" s="1264"/>
      <c r="EY35" s="1264"/>
      <c r="EZ35" s="1264"/>
      <c r="FA35" s="1264"/>
      <c r="FB35" s="1264"/>
      <c r="FC35" s="1264"/>
      <c r="FD35" s="1264"/>
      <c r="FE35" s="1264"/>
      <c r="FF35" s="1264"/>
      <c r="FG35" s="1264"/>
      <c r="FH35" s="1264"/>
      <c r="FI35" s="1264"/>
      <c r="FJ35" s="1264"/>
      <c r="FK35" s="1264"/>
      <c r="FL35" s="1264"/>
      <c r="FM35" s="1264"/>
      <c r="FN35" s="1264"/>
      <c r="FO35" s="1264"/>
      <c r="FP35" s="1264"/>
      <c r="FQ35" s="1264"/>
      <c r="FR35" s="1264"/>
      <c r="FS35" s="1264"/>
      <c r="FT35" s="1264"/>
      <c r="FU35" s="1264"/>
      <c r="FV35" s="1264"/>
      <c r="FW35" s="1264"/>
      <c r="FX35" s="1264"/>
      <c r="FY35" s="1264"/>
      <c r="FZ35" s="1264"/>
      <c r="GA35" s="1264"/>
      <c r="GB35" s="1264"/>
      <c r="GC35" s="1264"/>
      <c r="GD35" s="1264"/>
      <c r="GE35" s="1264"/>
      <c r="GF35" s="1264"/>
      <c r="GG35" s="1264"/>
      <c r="GH35" s="1264"/>
      <c r="GI35" s="1264"/>
      <c r="GJ35" s="1264"/>
      <c r="GK35" s="1264"/>
      <c r="GL35" s="1264"/>
      <c r="GM35" s="1264"/>
      <c r="GN35" s="1264"/>
      <c r="GO35" s="1264"/>
      <c r="GP35" s="1264"/>
      <c r="GQ35" s="1264"/>
      <c r="GR35" s="1264"/>
      <c r="GS35" s="1264"/>
      <c r="GT35" s="1264"/>
      <c r="GU35" s="1264"/>
      <c r="GV35" s="1264"/>
      <c r="GW35" s="1264"/>
      <c r="GX35" s="1264"/>
      <c r="GY35" s="1264"/>
    </row>
    <row r="36" spans="1:207" x14ac:dyDescent="0.25">
      <c r="A36" s="1751" t="s">
        <v>1161</v>
      </c>
      <c r="B36" s="1751"/>
      <c r="C36" s="1751"/>
      <c r="D36" s="1751"/>
      <c r="E36" s="1751"/>
      <c r="F36" s="1751"/>
      <c r="G36" s="1751"/>
      <c r="H36" s="1751"/>
      <c r="I36" s="1264"/>
      <c r="J36" s="1264"/>
      <c r="K36" s="1264"/>
      <c r="L36" s="1264"/>
      <c r="M36" s="1264"/>
      <c r="N36" s="1264"/>
      <c r="O36" s="1264"/>
      <c r="P36" s="1264"/>
      <c r="Q36" s="1264"/>
      <c r="R36" s="1264"/>
      <c r="S36" s="1264"/>
      <c r="T36" s="1264"/>
      <c r="U36" s="1264"/>
      <c r="V36" s="1264"/>
      <c r="W36" s="1264"/>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264"/>
      <c r="BB36" s="1264"/>
      <c r="BC36" s="1264"/>
      <c r="BD36" s="1264"/>
      <c r="BE36" s="1264"/>
      <c r="BF36" s="1264"/>
      <c r="BG36" s="1264"/>
      <c r="BH36" s="1264"/>
      <c r="BI36" s="1264"/>
      <c r="BJ36" s="1264"/>
      <c r="BK36" s="1264"/>
      <c r="BL36" s="1264"/>
      <c r="BM36" s="1264"/>
      <c r="BN36" s="1264"/>
      <c r="BO36" s="1264"/>
      <c r="BP36" s="1264"/>
      <c r="BQ36" s="1264"/>
      <c r="BR36" s="1264"/>
      <c r="BS36" s="1264"/>
      <c r="BT36" s="1264"/>
      <c r="BU36" s="1264"/>
      <c r="BV36" s="1264"/>
      <c r="BW36" s="1264"/>
      <c r="BX36" s="1264"/>
      <c r="BY36" s="1264"/>
      <c r="BZ36" s="1264"/>
      <c r="CA36" s="1264"/>
      <c r="CB36" s="1264"/>
      <c r="CC36" s="1264"/>
      <c r="CD36" s="1264"/>
      <c r="CE36" s="1264"/>
      <c r="CF36" s="1264"/>
      <c r="CG36" s="1264"/>
      <c r="CH36" s="1264"/>
      <c r="CI36" s="1264"/>
      <c r="CJ36" s="1264"/>
      <c r="CK36" s="1264"/>
      <c r="CL36" s="1264"/>
      <c r="CM36" s="1264"/>
      <c r="CN36" s="1264"/>
      <c r="CO36" s="1264"/>
      <c r="CP36" s="1264"/>
      <c r="CQ36" s="1264"/>
      <c r="CR36" s="1264"/>
      <c r="CS36" s="1264"/>
      <c r="CT36" s="1264"/>
      <c r="CU36" s="1264"/>
      <c r="CV36" s="1264"/>
      <c r="CW36" s="1264"/>
      <c r="CX36" s="1264"/>
      <c r="CY36" s="1264"/>
      <c r="CZ36" s="1264"/>
      <c r="DA36" s="1264"/>
      <c r="DB36" s="1264"/>
      <c r="DC36" s="1264"/>
      <c r="DD36" s="1264"/>
      <c r="DE36" s="1264"/>
      <c r="DF36" s="1264"/>
      <c r="DG36" s="1264"/>
      <c r="DH36" s="1264"/>
      <c r="DI36" s="1264"/>
      <c r="DJ36" s="1264"/>
      <c r="DK36" s="1264"/>
      <c r="DL36" s="1264"/>
      <c r="DM36" s="1264"/>
      <c r="DN36" s="1264"/>
      <c r="DO36" s="1264"/>
      <c r="DP36" s="1264"/>
      <c r="DQ36" s="1264"/>
      <c r="DR36" s="1264"/>
      <c r="DS36" s="1264"/>
      <c r="DT36" s="1264"/>
      <c r="DU36" s="1264"/>
      <c r="DV36" s="1264"/>
      <c r="DW36" s="1264"/>
      <c r="DX36" s="1264"/>
      <c r="DY36" s="1264"/>
      <c r="DZ36" s="1264"/>
      <c r="EA36" s="1264"/>
      <c r="EB36" s="1264"/>
      <c r="EC36" s="1264"/>
      <c r="ED36" s="1264"/>
      <c r="EE36" s="1264"/>
      <c r="EF36" s="1264"/>
      <c r="EG36" s="1264"/>
      <c r="EH36" s="1264"/>
      <c r="EI36" s="1264"/>
      <c r="EJ36" s="1264"/>
      <c r="EK36" s="1264"/>
      <c r="EL36" s="1264"/>
      <c r="EM36" s="1264"/>
      <c r="EN36" s="1264"/>
      <c r="EO36" s="1264"/>
      <c r="EP36" s="1264"/>
      <c r="EQ36" s="1264"/>
      <c r="ER36" s="1264"/>
      <c r="ES36" s="1264"/>
      <c r="ET36" s="1264"/>
      <c r="EU36" s="1264"/>
      <c r="EV36" s="1264"/>
      <c r="EW36" s="1264"/>
      <c r="EX36" s="1264"/>
      <c r="EY36" s="1264"/>
      <c r="EZ36" s="1264"/>
      <c r="FA36" s="1264"/>
      <c r="FB36" s="1264"/>
      <c r="FC36" s="1264"/>
      <c r="FD36" s="1264"/>
      <c r="FE36" s="1264"/>
      <c r="FF36" s="1264"/>
      <c r="FG36" s="1264"/>
      <c r="FH36" s="1264"/>
      <c r="FI36" s="1264"/>
      <c r="FJ36" s="1264"/>
      <c r="FK36" s="1264"/>
      <c r="FL36" s="1264"/>
      <c r="FM36" s="1264"/>
      <c r="FN36" s="1264"/>
      <c r="FO36" s="1264"/>
      <c r="FP36" s="1264"/>
      <c r="FQ36" s="1264"/>
      <c r="FR36" s="1264"/>
      <c r="FS36" s="1264"/>
      <c r="FT36" s="1264"/>
      <c r="FU36" s="1264"/>
      <c r="FV36" s="1264"/>
      <c r="FW36" s="1264"/>
      <c r="FX36" s="1264"/>
      <c r="FY36" s="1264"/>
      <c r="FZ36" s="1264"/>
      <c r="GA36" s="1264"/>
      <c r="GB36" s="1264"/>
      <c r="GC36" s="1264"/>
      <c r="GD36" s="1264"/>
      <c r="GE36" s="1264"/>
      <c r="GF36" s="1264"/>
      <c r="GG36" s="1264"/>
      <c r="GH36" s="1264"/>
      <c r="GI36" s="1264"/>
      <c r="GJ36" s="1264"/>
      <c r="GK36" s="1264"/>
      <c r="GL36" s="1264"/>
      <c r="GM36" s="1264"/>
      <c r="GN36" s="1264"/>
      <c r="GO36" s="1264"/>
      <c r="GP36" s="1264"/>
      <c r="GQ36" s="1264"/>
      <c r="GR36" s="1264"/>
      <c r="GS36" s="1264"/>
      <c r="GT36" s="1264"/>
      <c r="GU36" s="1264"/>
      <c r="GV36" s="1264"/>
      <c r="GW36" s="1264"/>
      <c r="GX36" s="1264"/>
      <c r="GY36" s="1264"/>
    </row>
    <row r="37" spans="1:207" ht="9.75" customHeight="1" x14ac:dyDescent="0.25">
      <c r="A37" s="1761" t="s">
        <v>1620</v>
      </c>
      <c r="B37" s="1761"/>
      <c r="C37" s="1761"/>
      <c r="D37" s="1761"/>
      <c r="E37" s="1761"/>
      <c r="F37" s="1761"/>
      <c r="G37" s="1761"/>
      <c r="H37" s="1761"/>
    </row>
    <row r="38" spans="1:207" ht="9.75" customHeight="1" x14ac:dyDescent="0.25">
      <c r="A38" s="1761" t="s">
        <v>1619</v>
      </c>
      <c r="B38" s="1761"/>
      <c r="C38" s="1761"/>
      <c r="D38" s="1761"/>
      <c r="E38" s="1761"/>
      <c r="F38" s="1761"/>
      <c r="G38" s="1761"/>
      <c r="H38" s="1762"/>
    </row>
    <row r="39" spans="1:207" s="573" customFormat="1" ht="9.75" customHeight="1" x14ac:dyDescent="0.25">
      <c r="A39" s="576"/>
      <c r="B39" s="576"/>
      <c r="C39" s="576"/>
      <c r="D39" s="576"/>
      <c r="E39" s="576"/>
      <c r="F39" s="576"/>
      <c r="G39" s="576"/>
      <c r="H39" s="576"/>
    </row>
    <row r="40" spans="1:207" s="1262" customFormat="1" ht="9.75" customHeight="1" x14ac:dyDescent="0.2">
      <c r="A40" s="1231" t="s">
        <v>502</v>
      </c>
      <c r="B40" s="1263"/>
      <c r="C40" s="1263"/>
      <c r="D40" s="1263"/>
      <c r="E40" s="1263"/>
      <c r="F40" s="1263"/>
      <c r="G40" s="1263"/>
      <c r="H40" s="1263"/>
    </row>
    <row r="41" spans="1:207" s="1232" customFormat="1" ht="9.75" customHeight="1" x14ac:dyDescent="0.15">
      <c r="A41" s="574" t="s">
        <v>1755</v>
      </c>
      <c r="B41" s="1262"/>
      <c r="C41" s="1262"/>
      <c r="D41" s="1262"/>
      <c r="E41" s="1262"/>
      <c r="F41" s="1262"/>
      <c r="G41" s="1262"/>
      <c r="H41" s="1262"/>
    </row>
  </sheetData>
  <mergeCells count="5">
    <mergeCell ref="A1:H1"/>
    <mergeCell ref="A2:H2"/>
    <mergeCell ref="A37:H37"/>
    <mergeCell ref="A38:H38"/>
    <mergeCell ref="A36:H36"/>
  </mergeCells>
  <hyperlinks>
    <hyperlink ref="A41" r:id="rId1" xr:uid="{514B6C7E-C3A4-4465-8423-228148FC3EB1}"/>
    <hyperlink ref="B4" r:id="rId2" xr:uid="{95A83F66-34C3-47A5-82BC-B5D3C9DFE2B0}"/>
    <hyperlink ref="C4" r:id="rId3" xr:uid="{0F707D37-5E79-4970-8BF8-0309DB4169A7}"/>
    <hyperlink ref="D4" r:id="rId4" xr:uid="{CB8C43D3-5348-4DEC-AA10-52D4FEC2F937}"/>
    <hyperlink ref="E4" r:id="rId5" xr:uid="{CA78862E-573E-469D-8D69-607CD6221674}"/>
    <hyperlink ref="F4" r:id="rId6" xr:uid="{473FAE59-F13D-45FA-9C6C-772863AE989A}"/>
    <hyperlink ref="G4" r:id="rId7" xr:uid="{582AF253-6FA8-4EC0-9877-0146F3C14F61}"/>
    <hyperlink ref="H4" r:id="rId8" xr:uid="{301AA5E2-AAAC-4DCE-9AE2-586285B70259}"/>
    <hyperlink ref="B35" r:id="rId9" xr:uid="{CFCB6061-38C5-4409-8469-3055C2FEF51E}"/>
    <hyperlink ref="C35" r:id="rId10" xr:uid="{8FC8831B-EC39-44BB-A8FE-130ABC9DB8DF}"/>
    <hyperlink ref="D35" r:id="rId11" xr:uid="{CC35CE70-5C45-4286-A3FF-690C66962D8E}"/>
    <hyperlink ref="E35" r:id="rId12" xr:uid="{C3A28B80-E788-4B3C-A0EA-82305E08E6CD}"/>
    <hyperlink ref="F35" r:id="rId13" xr:uid="{2B1C9175-793B-40BC-B0A7-CEB1221637EA}"/>
    <hyperlink ref="G35" r:id="rId14" xr:uid="{32CA27F4-05A7-455C-89D4-910FA0763F15}"/>
    <hyperlink ref="H35" r:id="rId15" xr:uid="{652EFF82-24FB-465E-AE02-0B7A20CCD3F6}"/>
  </hyperlinks>
  <printOptions horizontalCentered="1"/>
  <pageMargins left="0.70866141732283472" right="0.70866141732283472" top="0.74803149606299213" bottom="0.74803149606299213" header="0.31496062992125984" footer="0.31496062992125984"/>
  <pageSetup paperSize="9" scale="95" orientation="portrait" r:id="rId16"/>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43D63-0F1E-4DC4-B54A-9C915C5E6376}">
  <dimension ref="A1:E22"/>
  <sheetViews>
    <sheetView showGridLines="0" zoomScaleNormal="100" workbookViewId="0">
      <selection sqref="A1:D1"/>
    </sheetView>
  </sheetViews>
  <sheetFormatPr defaultColWidth="9.28515625" defaultRowHeight="12.75" x14ac:dyDescent="0.2"/>
  <cols>
    <col min="1" max="1" width="5.7109375" style="1282" customWidth="1"/>
    <col min="2" max="2" width="50.5703125" style="1282" customWidth="1"/>
    <col min="3" max="3" width="5.7109375" style="1282" customWidth="1"/>
    <col min="4" max="4" width="58.28515625" style="1282" bestFit="1" customWidth="1"/>
    <col min="5" max="16384" width="9.28515625" style="1282"/>
  </cols>
  <sheetData>
    <row r="1" spans="1:5" ht="34.5" customHeight="1" x14ac:dyDescent="0.2">
      <c r="A1" s="1764" t="s">
        <v>1810</v>
      </c>
      <c r="B1" s="1764"/>
      <c r="C1" s="1764"/>
      <c r="D1" s="1764"/>
    </row>
    <row r="2" spans="1:5" ht="34.5" customHeight="1" x14ac:dyDescent="0.2">
      <c r="A2" s="1765" t="s">
        <v>1809</v>
      </c>
      <c r="B2" s="1765"/>
      <c r="C2" s="1765"/>
      <c r="D2" s="1765"/>
    </row>
    <row r="3" spans="1:5" ht="17.25" customHeight="1" x14ac:dyDescent="0.2">
      <c r="A3" s="1763" t="s">
        <v>1808</v>
      </c>
      <c r="B3" s="1763"/>
      <c r="C3" s="1288" t="s">
        <v>1807</v>
      </c>
      <c r="D3" s="1288"/>
    </row>
    <row r="4" spans="1:5" x14ac:dyDescent="0.2">
      <c r="A4" s="1283"/>
      <c r="B4" s="1287" t="s">
        <v>1806</v>
      </c>
      <c r="C4" s="1283"/>
      <c r="D4" s="1287" t="s">
        <v>1805</v>
      </c>
    </row>
    <row r="5" spans="1:5" x14ac:dyDescent="0.2">
      <c r="A5" s="1286" t="s">
        <v>1731</v>
      </c>
      <c r="B5" s="1283" t="s">
        <v>1804</v>
      </c>
      <c r="C5" s="1286" t="s">
        <v>1731</v>
      </c>
      <c r="D5" s="1283" t="s">
        <v>1803</v>
      </c>
      <c r="E5" s="1284"/>
    </row>
    <row r="6" spans="1:5" x14ac:dyDescent="0.2">
      <c r="A6" s="1285" t="s">
        <v>1728</v>
      </c>
      <c r="B6" s="1283" t="s">
        <v>1802</v>
      </c>
      <c r="C6" s="1285" t="s">
        <v>1728</v>
      </c>
      <c r="D6" s="1283" t="s">
        <v>1801</v>
      </c>
      <c r="E6" s="1284"/>
    </row>
    <row r="7" spans="1:5" x14ac:dyDescent="0.2">
      <c r="A7" s="1283" t="s">
        <v>1726</v>
      </c>
      <c r="B7" s="1283" t="s">
        <v>1800</v>
      </c>
      <c r="C7" s="1283" t="s">
        <v>1726</v>
      </c>
      <c r="D7" s="1283" t="s">
        <v>1799</v>
      </c>
      <c r="E7" s="1284"/>
    </row>
    <row r="8" spans="1:5" x14ac:dyDescent="0.2">
      <c r="A8" s="1283">
        <v>15</v>
      </c>
      <c r="B8" s="1283" t="s">
        <v>1798</v>
      </c>
      <c r="C8" s="1283">
        <v>15</v>
      </c>
      <c r="D8" s="1283" t="s">
        <v>1797</v>
      </c>
      <c r="E8" s="1284"/>
    </row>
    <row r="9" spans="1:5" x14ac:dyDescent="0.2">
      <c r="A9" s="1283">
        <v>16</v>
      </c>
      <c r="B9" s="1283" t="s">
        <v>1796</v>
      </c>
      <c r="C9" s="1283">
        <v>16</v>
      </c>
      <c r="D9" s="1283" t="s">
        <v>1795</v>
      </c>
      <c r="E9" s="1284"/>
    </row>
    <row r="10" spans="1:5" x14ac:dyDescent="0.2">
      <c r="A10" s="1283" t="s">
        <v>1723</v>
      </c>
      <c r="B10" s="1283" t="s">
        <v>1794</v>
      </c>
      <c r="C10" s="1283" t="s">
        <v>1723</v>
      </c>
      <c r="D10" s="1283" t="s">
        <v>1793</v>
      </c>
      <c r="E10" s="1284"/>
    </row>
    <row r="11" spans="1:5" x14ac:dyDescent="0.2">
      <c r="A11" s="1283">
        <v>19</v>
      </c>
      <c r="B11" s="1283" t="s">
        <v>1792</v>
      </c>
      <c r="C11" s="1283">
        <v>19</v>
      </c>
      <c r="D11" s="1283" t="s">
        <v>1791</v>
      </c>
      <c r="E11" s="1284"/>
    </row>
    <row r="12" spans="1:5" x14ac:dyDescent="0.2">
      <c r="A12" s="1283" t="s">
        <v>1721</v>
      </c>
      <c r="B12" s="1283" t="s">
        <v>1790</v>
      </c>
      <c r="C12" s="1283" t="s">
        <v>1721</v>
      </c>
      <c r="D12" s="1283" t="s">
        <v>1789</v>
      </c>
      <c r="E12" s="1284"/>
    </row>
    <row r="13" spans="1:5" x14ac:dyDescent="0.2">
      <c r="A13" s="1283">
        <v>22</v>
      </c>
      <c r="B13" s="1283" t="s">
        <v>1788</v>
      </c>
      <c r="C13" s="1283">
        <v>22</v>
      </c>
      <c r="D13" s="1283" t="s">
        <v>1787</v>
      </c>
      <c r="E13" s="1284"/>
    </row>
    <row r="14" spans="1:5" x14ac:dyDescent="0.2">
      <c r="A14" s="1283">
        <v>23</v>
      </c>
      <c r="B14" s="1283" t="s">
        <v>1786</v>
      </c>
      <c r="C14" s="1283">
        <v>23</v>
      </c>
      <c r="D14" s="1283" t="s">
        <v>1785</v>
      </c>
      <c r="E14" s="1284"/>
    </row>
    <row r="15" spans="1:5" x14ac:dyDescent="0.2">
      <c r="A15" s="1283">
        <v>24</v>
      </c>
      <c r="B15" s="1283" t="s">
        <v>1784</v>
      </c>
      <c r="C15" s="1283">
        <v>24</v>
      </c>
      <c r="D15" s="1283" t="s">
        <v>1783</v>
      </c>
      <c r="E15" s="1284"/>
    </row>
    <row r="16" spans="1:5" x14ac:dyDescent="0.2">
      <c r="A16" s="1283">
        <v>25</v>
      </c>
      <c r="B16" s="1283" t="s">
        <v>1782</v>
      </c>
      <c r="C16" s="1283">
        <v>25</v>
      </c>
      <c r="D16" s="1283" t="s">
        <v>1781</v>
      </c>
      <c r="E16" s="1284"/>
    </row>
    <row r="17" spans="1:5" x14ac:dyDescent="0.2">
      <c r="A17" s="1283" t="s">
        <v>1716</v>
      </c>
      <c r="B17" s="1283" t="s">
        <v>1780</v>
      </c>
      <c r="C17" s="1283" t="s">
        <v>1716</v>
      </c>
      <c r="D17" s="1283" t="s">
        <v>1779</v>
      </c>
      <c r="E17" s="1284"/>
    </row>
    <row r="18" spans="1:5" x14ac:dyDescent="0.2">
      <c r="A18" s="1283">
        <v>28</v>
      </c>
      <c r="B18" s="1283" t="s">
        <v>1778</v>
      </c>
      <c r="C18" s="1283">
        <v>28</v>
      </c>
      <c r="D18" s="1283" t="s">
        <v>1777</v>
      </c>
    </row>
    <row r="19" spans="1:5" x14ac:dyDescent="0.2">
      <c r="A19" s="1283" t="s">
        <v>1714</v>
      </c>
      <c r="B19" s="1283" t="s">
        <v>1776</v>
      </c>
      <c r="C19" s="1283" t="s">
        <v>1714</v>
      </c>
      <c r="D19" s="1283" t="s">
        <v>1775</v>
      </c>
    </row>
    <row r="20" spans="1:5" x14ac:dyDescent="0.2">
      <c r="A20" s="1283" t="s">
        <v>1773</v>
      </c>
      <c r="B20" s="1283" t="s">
        <v>1774</v>
      </c>
      <c r="C20" s="1283" t="s">
        <v>1773</v>
      </c>
      <c r="D20" s="1283" t="s">
        <v>1772</v>
      </c>
    </row>
    <row r="21" spans="1:5" x14ac:dyDescent="0.2">
      <c r="A21" s="1283">
        <v>33</v>
      </c>
      <c r="B21" s="1283" t="s">
        <v>1771</v>
      </c>
      <c r="C21" s="1283">
        <v>33</v>
      </c>
      <c r="D21" s="1283" t="s">
        <v>1770</v>
      </c>
    </row>
    <row r="22" spans="1:5" x14ac:dyDescent="0.2">
      <c r="A22" s="1283" t="s">
        <v>1710</v>
      </c>
      <c r="B22" s="1283" t="s">
        <v>1769</v>
      </c>
      <c r="C22" s="1283" t="s">
        <v>1710</v>
      </c>
      <c r="D22" s="1283" t="s">
        <v>1768</v>
      </c>
    </row>
  </sheetData>
  <mergeCells count="3">
    <mergeCell ref="A3:B3"/>
    <mergeCell ref="A1:D1"/>
    <mergeCell ref="A2:D2"/>
  </mergeCells>
  <pageMargins left="0.75" right="0.75" top="1" bottom="1" header="0.5" footer="0.5"/>
  <pageSetup orientation="portrait" verticalDpi="1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5CAB2-1D54-4003-889F-900FC7F40498}">
  <dimension ref="A1:H117"/>
  <sheetViews>
    <sheetView showGridLines="0" zoomScaleNormal="100" workbookViewId="0">
      <selection sqref="A1:D1"/>
    </sheetView>
  </sheetViews>
  <sheetFormatPr defaultColWidth="36.28515625" defaultRowHeight="12.75" x14ac:dyDescent="0.2"/>
  <cols>
    <col min="1" max="3" width="43.7109375" style="1291" customWidth="1"/>
    <col min="4" max="4" width="43.7109375" style="1290" customWidth="1"/>
    <col min="5" max="5" width="29.28515625" style="1289" hidden="1" customWidth="1"/>
    <col min="6" max="6" width="33.7109375" style="1289" hidden="1" customWidth="1"/>
    <col min="7" max="7" width="30.28515625" style="1289" hidden="1" customWidth="1"/>
    <col min="8" max="8" width="7.28515625" style="1289" hidden="1" customWidth="1"/>
    <col min="9" max="16384" width="36.28515625" style="1289"/>
  </cols>
  <sheetData>
    <row r="1" spans="1:8" ht="34.5" customHeight="1" x14ac:dyDescent="0.2">
      <c r="A1" s="1766" t="s">
        <v>1866</v>
      </c>
      <c r="B1" s="1766"/>
      <c r="C1" s="1766"/>
      <c r="D1" s="1766"/>
    </row>
    <row r="2" spans="1:8" ht="34.5" customHeight="1" x14ac:dyDescent="0.2">
      <c r="A2" s="1767" t="s">
        <v>1865</v>
      </c>
      <c r="B2" s="1767"/>
      <c r="C2" s="1767"/>
      <c r="D2" s="1767"/>
    </row>
    <row r="3" spans="1:8" s="1294" customFormat="1" ht="20.25" customHeight="1" x14ac:dyDescent="0.2">
      <c r="A3" s="1296" t="s">
        <v>153</v>
      </c>
      <c r="B3" s="1296" t="s">
        <v>1864</v>
      </c>
      <c r="C3" s="1296" t="s">
        <v>1863</v>
      </c>
      <c r="D3" s="1296" t="s">
        <v>1862</v>
      </c>
      <c r="E3" s="1294" t="s">
        <v>1861</v>
      </c>
      <c r="F3" s="1294" t="s">
        <v>1860</v>
      </c>
      <c r="G3" s="1294" t="s">
        <v>1859</v>
      </c>
      <c r="H3" s="1294" t="s">
        <v>154</v>
      </c>
    </row>
    <row r="4" spans="1:8" s="1294" customFormat="1" ht="25.5" x14ac:dyDescent="0.2">
      <c r="A4" s="1295" t="s">
        <v>1858</v>
      </c>
      <c r="B4" s="1295" t="s">
        <v>1857</v>
      </c>
      <c r="C4" s="1295" t="s">
        <v>1856</v>
      </c>
      <c r="D4" s="1295" t="s">
        <v>1855</v>
      </c>
    </row>
    <row r="5" spans="1:8" ht="25.5" x14ac:dyDescent="0.2">
      <c r="A5" s="1292" t="s">
        <v>1854</v>
      </c>
      <c r="B5" s="1292" t="s">
        <v>1853</v>
      </c>
      <c r="C5" s="1292" t="s">
        <v>1852</v>
      </c>
      <c r="D5" s="1292" t="s">
        <v>1851</v>
      </c>
    </row>
    <row r="6" spans="1:8" ht="25.5" x14ac:dyDescent="0.2">
      <c r="A6" s="1292" t="s">
        <v>1850</v>
      </c>
      <c r="B6" s="1292" t="s">
        <v>1849</v>
      </c>
      <c r="C6" s="1292" t="s">
        <v>1848</v>
      </c>
      <c r="D6" s="1292" t="s">
        <v>1847</v>
      </c>
    </row>
    <row r="7" spans="1:8" ht="25.5" x14ac:dyDescent="0.2">
      <c r="A7" s="1292" t="s">
        <v>1846</v>
      </c>
      <c r="B7" s="1292" t="s">
        <v>1845</v>
      </c>
      <c r="C7" s="1292" t="s">
        <v>1844</v>
      </c>
      <c r="D7" s="1292" t="s">
        <v>1843</v>
      </c>
    </row>
    <row r="8" spans="1:8" x14ac:dyDescent="0.2">
      <c r="A8" s="1292" t="s">
        <v>1329</v>
      </c>
      <c r="B8" s="1292" t="s">
        <v>1842</v>
      </c>
      <c r="C8" s="1292" t="s">
        <v>1841</v>
      </c>
      <c r="D8" s="1292" t="s">
        <v>1840</v>
      </c>
    </row>
    <row r="9" spans="1:8" ht="25.5" x14ac:dyDescent="0.2">
      <c r="A9" s="1292" t="s">
        <v>1839</v>
      </c>
      <c r="B9" s="1292" t="s">
        <v>1838</v>
      </c>
      <c r="C9" s="1292" t="s">
        <v>1837</v>
      </c>
      <c r="D9" s="1292" t="s">
        <v>1836</v>
      </c>
    </row>
    <row r="10" spans="1:8" ht="25.5" x14ac:dyDescent="0.2">
      <c r="A10" s="1293" t="s">
        <v>1835</v>
      </c>
      <c r="B10" s="1293" t="s">
        <v>1834</v>
      </c>
      <c r="C10" s="1293" t="s">
        <v>1833</v>
      </c>
      <c r="D10" s="1293" t="s">
        <v>1832</v>
      </c>
    </row>
    <row r="11" spans="1:8" ht="25.5" x14ac:dyDescent="0.2">
      <c r="A11" s="1293" t="s">
        <v>1355</v>
      </c>
      <c r="B11" s="1293" t="s">
        <v>1831</v>
      </c>
      <c r="C11" s="1293" t="s">
        <v>1349</v>
      </c>
      <c r="D11" s="1293" t="s">
        <v>1830</v>
      </c>
    </row>
    <row r="12" spans="1:8" ht="25.5" x14ac:dyDescent="0.2">
      <c r="A12" s="1293" t="s">
        <v>1354</v>
      </c>
      <c r="B12" s="1293" t="s">
        <v>1829</v>
      </c>
      <c r="C12" s="1293" t="s">
        <v>1348</v>
      </c>
      <c r="D12" s="1293" t="s">
        <v>1828</v>
      </c>
    </row>
    <row r="13" spans="1:8" ht="38.25" x14ac:dyDescent="0.2">
      <c r="A13" s="1293" t="s">
        <v>1353</v>
      </c>
      <c r="B13" s="1293" t="s">
        <v>1827</v>
      </c>
      <c r="C13" s="1293" t="s">
        <v>1826</v>
      </c>
      <c r="D13" s="1293" t="s">
        <v>1825</v>
      </c>
    </row>
    <row r="14" spans="1:8" ht="51" x14ac:dyDescent="0.2">
      <c r="A14" s="1293" t="s">
        <v>1824</v>
      </c>
      <c r="B14" s="1293" t="s">
        <v>1823</v>
      </c>
      <c r="C14" s="1293" t="s">
        <v>1346</v>
      </c>
      <c r="D14" s="1293" t="s">
        <v>1822</v>
      </c>
    </row>
    <row r="15" spans="1:8" ht="38.25" x14ac:dyDescent="0.2">
      <c r="A15" s="1293" t="s">
        <v>1821</v>
      </c>
      <c r="B15" s="1293" t="s">
        <v>1820</v>
      </c>
      <c r="C15" s="1293" t="s">
        <v>1819</v>
      </c>
      <c r="D15" s="1293" t="s">
        <v>1818</v>
      </c>
    </row>
    <row r="16" spans="1:8" ht="38.25" x14ac:dyDescent="0.2">
      <c r="A16" s="1293" t="s">
        <v>1817</v>
      </c>
      <c r="B16" s="1293" t="s">
        <v>1816</v>
      </c>
      <c r="C16" s="1293" t="s">
        <v>1815</v>
      </c>
      <c r="D16" s="1293" t="s">
        <v>1814</v>
      </c>
    </row>
    <row r="17" spans="1:4" ht="51" x14ac:dyDescent="0.2">
      <c r="A17" s="1292" t="s">
        <v>1372</v>
      </c>
      <c r="B17" s="1292" t="s">
        <v>1813</v>
      </c>
      <c r="C17" s="1292" t="s">
        <v>1812</v>
      </c>
      <c r="D17" s="1292" t="s">
        <v>1811</v>
      </c>
    </row>
    <row r="18" spans="1:4" x14ac:dyDescent="0.2">
      <c r="D18" s="1291"/>
    </row>
    <row r="19" spans="1:4" x14ac:dyDescent="0.2">
      <c r="D19" s="1291"/>
    </row>
    <row r="20" spans="1:4" x14ac:dyDescent="0.2">
      <c r="D20" s="1291"/>
    </row>
    <row r="21" spans="1:4" x14ac:dyDescent="0.2">
      <c r="D21" s="1291"/>
    </row>
    <row r="22" spans="1:4" x14ac:dyDescent="0.2">
      <c r="D22" s="1291"/>
    </row>
    <row r="23" spans="1:4" x14ac:dyDescent="0.2">
      <c r="D23" s="1291"/>
    </row>
    <row r="24" spans="1:4" x14ac:dyDescent="0.2">
      <c r="D24" s="1291"/>
    </row>
    <row r="25" spans="1:4" x14ac:dyDescent="0.2">
      <c r="D25" s="1291"/>
    </row>
    <row r="26" spans="1:4" x14ac:dyDescent="0.2">
      <c r="D26" s="1291"/>
    </row>
    <row r="27" spans="1:4" x14ac:dyDescent="0.2">
      <c r="D27" s="1291"/>
    </row>
    <row r="28" spans="1:4" x14ac:dyDescent="0.2">
      <c r="D28" s="1291"/>
    </row>
    <row r="29" spans="1:4" x14ac:dyDescent="0.2">
      <c r="D29" s="1291"/>
    </row>
    <row r="30" spans="1:4" x14ac:dyDescent="0.2">
      <c r="D30" s="1291"/>
    </row>
    <row r="31" spans="1:4" x14ac:dyDescent="0.2">
      <c r="D31" s="1291"/>
    </row>
    <row r="32" spans="1:4" x14ac:dyDescent="0.2">
      <c r="D32" s="1291"/>
    </row>
    <row r="33" spans="4:4" x14ac:dyDescent="0.2">
      <c r="D33" s="1291"/>
    </row>
    <row r="34" spans="4:4" x14ac:dyDescent="0.2">
      <c r="D34" s="1291"/>
    </row>
    <row r="35" spans="4:4" x14ac:dyDescent="0.2">
      <c r="D35" s="1291"/>
    </row>
    <row r="36" spans="4:4" x14ac:dyDescent="0.2">
      <c r="D36" s="1291"/>
    </row>
    <row r="37" spans="4:4" x14ac:dyDescent="0.2">
      <c r="D37" s="1291"/>
    </row>
    <row r="38" spans="4:4" x14ac:dyDescent="0.2">
      <c r="D38" s="1291"/>
    </row>
    <row r="39" spans="4:4" x14ac:dyDescent="0.2">
      <c r="D39" s="1291"/>
    </row>
    <row r="40" spans="4:4" x14ac:dyDescent="0.2">
      <c r="D40" s="1291"/>
    </row>
    <row r="41" spans="4:4" x14ac:dyDescent="0.2">
      <c r="D41" s="1291"/>
    </row>
    <row r="42" spans="4:4" x14ac:dyDescent="0.2">
      <c r="D42" s="1291"/>
    </row>
    <row r="43" spans="4:4" x14ac:dyDescent="0.2">
      <c r="D43" s="1291"/>
    </row>
    <row r="44" spans="4:4" x14ac:dyDescent="0.2">
      <c r="D44" s="1291"/>
    </row>
    <row r="45" spans="4:4" x14ac:dyDescent="0.2">
      <c r="D45" s="1291"/>
    </row>
    <row r="46" spans="4:4" x14ac:dyDescent="0.2">
      <c r="D46" s="1291"/>
    </row>
    <row r="47" spans="4:4" x14ac:dyDescent="0.2">
      <c r="D47" s="1291"/>
    </row>
    <row r="48" spans="4:4" x14ac:dyDescent="0.2">
      <c r="D48" s="1291"/>
    </row>
    <row r="49" spans="4:4" x14ac:dyDescent="0.2">
      <c r="D49" s="1291"/>
    </row>
    <row r="50" spans="4:4" x14ac:dyDescent="0.2">
      <c r="D50" s="1291"/>
    </row>
    <row r="51" spans="4:4" x14ac:dyDescent="0.2">
      <c r="D51" s="1291"/>
    </row>
    <row r="52" spans="4:4" x14ac:dyDescent="0.2">
      <c r="D52" s="1291"/>
    </row>
    <row r="53" spans="4:4" x14ac:dyDescent="0.2">
      <c r="D53" s="1291"/>
    </row>
    <row r="54" spans="4:4" x14ac:dyDescent="0.2">
      <c r="D54" s="1291"/>
    </row>
    <row r="55" spans="4:4" x14ac:dyDescent="0.2">
      <c r="D55" s="1291"/>
    </row>
    <row r="56" spans="4:4" x14ac:dyDescent="0.2">
      <c r="D56" s="1291"/>
    </row>
    <row r="57" spans="4:4" x14ac:dyDescent="0.2">
      <c r="D57" s="1291"/>
    </row>
    <row r="58" spans="4:4" x14ac:dyDescent="0.2">
      <c r="D58" s="1291"/>
    </row>
    <row r="59" spans="4:4" x14ac:dyDescent="0.2">
      <c r="D59" s="1291"/>
    </row>
    <row r="60" spans="4:4" x14ac:dyDescent="0.2">
      <c r="D60" s="1291"/>
    </row>
    <row r="61" spans="4:4" x14ac:dyDescent="0.2">
      <c r="D61" s="1291"/>
    </row>
    <row r="62" spans="4:4" x14ac:dyDescent="0.2">
      <c r="D62" s="1291"/>
    </row>
    <row r="63" spans="4:4" x14ac:dyDescent="0.2">
      <c r="D63" s="1291"/>
    </row>
    <row r="64" spans="4:4" x14ac:dyDescent="0.2">
      <c r="D64" s="1291"/>
    </row>
    <row r="65" spans="4:4" x14ac:dyDescent="0.2">
      <c r="D65" s="1291"/>
    </row>
    <row r="66" spans="4:4" x14ac:dyDescent="0.2">
      <c r="D66" s="1291"/>
    </row>
    <row r="67" spans="4:4" x14ac:dyDescent="0.2">
      <c r="D67" s="1291"/>
    </row>
    <row r="68" spans="4:4" x14ac:dyDescent="0.2">
      <c r="D68" s="1291"/>
    </row>
    <row r="69" spans="4:4" x14ac:dyDescent="0.2">
      <c r="D69" s="1291"/>
    </row>
    <row r="70" spans="4:4" x14ac:dyDescent="0.2">
      <c r="D70" s="1291"/>
    </row>
    <row r="71" spans="4:4" x14ac:dyDescent="0.2">
      <c r="D71" s="1291"/>
    </row>
    <row r="72" spans="4:4" x14ac:dyDescent="0.2">
      <c r="D72" s="1291"/>
    </row>
    <row r="73" spans="4:4" x14ac:dyDescent="0.2">
      <c r="D73" s="1291"/>
    </row>
    <row r="74" spans="4:4" x14ac:dyDescent="0.2">
      <c r="D74" s="1291"/>
    </row>
    <row r="75" spans="4:4" x14ac:dyDescent="0.2">
      <c r="D75" s="1291"/>
    </row>
    <row r="76" spans="4:4" x14ac:dyDescent="0.2">
      <c r="D76" s="1291"/>
    </row>
    <row r="77" spans="4:4" x14ac:dyDescent="0.2">
      <c r="D77" s="1291"/>
    </row>
    <row r="78" spans="4:4" x14ac:dyDescent="0.2">
      <c r="D78" s="1291"/>
    </row>
    <row r="79" spans="4:4" x14ac:dyDescent="0.2">
      <c r="D79" s="1291"/>
    </row>
    <row r="80" spans="4:4" x14ac:dyDescent="0.2">
      <c r="D80" s="1291"/>
    </row>
    <row r="81" spans="4:4" x14ac:dyDescent="0.2">
      <c r="D81" s="1291"/>
    </row>
    <row r="82" spans="4:4" x14ac:dyDescent="0.2">
      <c r="D82" s="1291"/>
    </row>
    <row r="83" spans="4:4" x14ac:dyDescent="0.2">
      <c r="D83" s="1291"/>
    </row>
    <row r="84" spans="4:4" x14ac:dyDescent="0.2">
      <c r="D84" s="1291"/>
    </row>
    <row r="85" spans="4:4" x14ac:dyDescent="0.2">
      <c r="D85" s="1291"/>
    </row>
    <row r="86" spans="4:4" x14ac:dyDescent="0.2">
      <c r="D86" s="1291"/>
    </row>
    <row r="87" spans="4:4" x14ac:dyDescent="0.2">
      <c r="D87" s="1291"/>
    </row>
    <row r="88" spans="4:4" x14ac:dyDescent="0.2">
      <c r="D88" s="1291"/>
    </row>
    <row r="89" spans="4:4" x14ac:dyDescent="0.2">
      <c r="D89" s="1291"/>
    </row>
    <row r="90" spans="4:4" x14ac:dyDescent="0.2">
      <c r="D90" s="1291"/>
    </row>
    <row r="91" spans="4:4" x14ac:dyDescent="0.2">
      <c r="D91" s="1291"/>
    </row>
    <row r="92" spans="4:4" x14ac:dyDescent="0.2">
      <c r="D92" s="1291"/>
    </row>
    <row r="93" spans="4:4" x14ac:dyDescent="0.2">
      <c r="D93" s="1291"/>
    </row>
    <row r="94" spans="4:4" x14ac:dyDescent="0.2">
      <c r="D94" s="1291"/>
    </row>
    <row r="95" spans="4:4" x14ac:dyDescent="0.2">
      <c r="D95" s="1291"/>
    </row>
    <row r="96" spans="4:4" x14ac:dyDescent="0.2">
      <c r="D96" s="1291"/>
    </row>
    <row r="97" spans="4:4" x14ac:dyDescent="0.2">
      <c r="D97" s="1291"/>
    </row>
    <row r="98" spans="4:4" x14ac:dyDescent="0.2">
      <c r="D98" s="1291"/>
    </row>
    <row r="99" spans="4:4" x14ac:dyDescent="0.2">
      <c r="D99" s="1291"/>
    </row>
    <row r="100" spans="4:4" x14ac:dyDescent="0.2">
      <c r="D100" s="1291"/>
    </row>
    <row r="101" spans="4:4" x14ac:dyDescent="0.2">
      <c r="D101" s="1291"/>
    </row>
    <row r="102" spans="4:4" x14ac:dyDescent="0.2">
      <c r="D102" s="1291"/>
    </row>
    <row r="103" spans="4:4" x14ac:dyDescent="0.2">
      <c r="D103" s="1291"/>
    </row>
    <row r="104" spans="4:4" x14ac:dyDescent="0.2">
      <c r="D104" s="1291"/>
    </row>
    <row r="105" spans="4:4" x14ac:dyDescent="0.2">
      <c r="D105" s="1291"/>
    </row>
    <row r="106" spans="4:4" x14ac:dyDescent="0.2">
      <c r="D106" s="1291"/>
    </row>
    <row r="107" spans="4:4" x14ac:dyDescent="0.2">
      <c r="D107" s="1291"/>
    </row>
    <row r="108" spans="4:4" x14ac:dyDescent="0.2">
      <c r="D108" s="1291"/>
    </row>
    <row r="109" spans="4:4" x14ac:dyDescent="0.2">
      <c r="D109" s="1291"/>
    </row>
    <row r="110" spans="4:4" x14ac:dyDescent="0.2">
      <c r="D110" s="1291"/>
    </row>
    <row r="111" spans="4:4" x14ac:dyDescent="0.2">
      <c r="D111" s="1291"/>
    </row>
    <row r="112" spans="4:4" x14ac:dyDescent="0.2">
      <c r="D112" s="1291"/>
    </row>
    <row r="113" spans="4:4" x14ac:dyDescent="0.2">
      <c r="D113" s="1291"/>
    </row>
    <row r="114" spans="4:4" x14ac:dyDescent="0.2">
      <c r="D114" s="1291"/>
    </row>
    <row r="115" spans="4:4" x14ac:dyDescent="0.2">
      <c r="D115" s="1291"/>
    </row>
    <row r="116" spans="4:4" x14ac:dyDescent="0.2">
      <c r="D116" s="1291"/>
    </row>
    <row r="117" spans="4:4" x14ac:dyDescent="0.2">
      <c r="D117" s="1291"/>
    </row>
  </sheetData>
  <mergeCells count="2">
    <mergeCell ref="A1:D1"/>
    <mergeCell ref="A2:D2"/>
  </mergeCells>
  <pageMargins left="0.75" right="0.75" top="1" bottom="1" header="0.5" footer="0.5"/>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4AE06-F8E8-4ACB-82E4-054F1653D889}">
  <dimension ref="A1:A24"/>
  <sheetViews>
    <sheetView showGridLines="0" zoomScaleNormal="100" workbookViewId="0">
      <selection sqref="A1:I1"/>
    </sheetView>
  </sheetViews>
  <sheetFormatPr defaultColWidth="9.28515625" defaultRowHeight="12.75" x14ac:dyDescent="0.2"/>
  <cols>
    <col min="1" max="1" width="63.7109375" style="1297" bestFit="1" customWidth="1"/>
    <col min="2" max="16384" width="9.28515625" style="1297"/>
  </cols>
  <sheetData>
    <row r="1" spans="1:1" ht="34.5" customHeight="1" x14ac:dyDescent="0.2">
      <c r="A1" s="1299" t="s">
        <v>1879</v>
      </c>
    </row>
    <row r="2" spans="1:1" ht="34.5" customHeight="1" x14ac:dyDescent="0.2">
      <c r="A2" s="1303" t="s">
        <v>1878</v>
      </c>
    </row>
    <row r="3" spans="1:1" x14ac:dyDescent="0.2">
      <c r="A3" s="1302"/>
    </row>
    <row r="4" spans="1:1" x14ac:dyDescent="0.2">
      <c r="A4" s="1299" t="s">
        <v>23</v>
      </c>
    </row>
    <row r="5" spans="1:1" x14ac:dyDescent="0.2">
      <c r="A5" s="1301"/>
    </row>
    <row r="6" spans="1:1" x14ac:dyDescent="0.2">
      <c r="A6" s="1284" t="s">
        <v>1877</v>
      </c>
    </row>
    <row r="7" spans="1:1" x14ac:dyDescent="0.2">
      <c r="A7" s="1300" t="s">
        <v>24</v>
      </c>
    </row>
    <row r="8" spans="1:1" x14ac:dyDescent="0.2">
      <c r="A8" s="1300" t="s">
        <v>1876</v>
      </c>
    </row>
    <row r="9" spans="1:1" x14ac:dyDescent="0.2">
      <c r="A9" s="1300" t="s">
        <v>1875</v>
      </c>
    </row>
    <row r="10" spans="1:1" x14ac:dyDescent="0.2">
      <c r="A10" s="1300" t="s">
        <v>1874</v>
      </c>
    </row>
    <row r="11" spans="1:1" x14ac:dyDescent="0.2">
      <c r="A11" s="1300" t="s">
        <v>1873</v>
      </c>
    </row>
    <row r="12" spans="1:1" x14ac:dyDescent="0.2">
      <c r="A12" s="1300"/>
    </row>
    <row r="13" spans="1:1" x14ac:dyDescent="0.2">
      <c r="A13" s="1299" t="s">
        <v>28</v>
      </c>
    </row>
    <row r="14" spans="1:1" x14ac:dyDescent="0.2">
      <c r="A14" s="1298"/>
    </row>
    <row r="15" spans="1:1" x14ac:dyDescent="0.2">
      <c r="A15" s="1284" t="s">
        <v>714</v>
      </c>
    </row>
    <row r="16" spans="1:1" x14ac:dyDescent="0.2">
      <c r="A16" s="1284" t="s">
        <v>485</v>
      </c>
    </row>
    <row r="17" spans="1:1" x14ac:dyDescent="0.2">
      <c r="A17" s="1284" t="s">
        <v>404</v>
      </c>
    </row>
    <row r="18" spans="1:1" x14ac:dyDescent="0.2">
      <c r="A18" s="1284" t="s">
        <v>1872</v>
      </c>
    </row>
    <row r="19" spans="1:1" x14ac:dyDescent="0.2">
      <c r="A19" s="1284" t="s">
        <v>1871</v>
      </c>
    </row>
    <row r="20" spans="1:1" x14ac:dyDescent="0.2">
      <c r="A20" s="1284" t="s">
        <v>1870</v>
      </c>
    </row>
    <row r="21" spans="1:1" x14ac:dyDescent="0.2">
      <c r="A21" s="1284" t="s">
        <v>1869</v>
      </c>
    </row>
    <row r="22" spans="1:1" x14ac:dyDescent="0.2">
      <c r="A22" s="1284" t="s">
        <v>1868</v>
      </c>
    </row>
    <row r="23" spans="1:1" x14ac:dyDescent="0.2">
      <c r="A23" s="1284" t="s">
        <v>1867</v>
      </c>
    </row>
    <row r="24" spans="1:1" x14ac:dyDescent="0.2">
      <c r="A24" s="1284"/>
    </row>
  </sheetData>
  <hyperlinks>
    <hyperlink ref="A22" r:id="rId1" xr:uid="{A83856C3-41AC-4DE1-9C79-113F8E29CCB8}"/>
  </hyperlinks>
  <pageMargins left="0.75" right="0.75" top="1" bottom="1" header="0.5" footer="0.5"/>
  <pageSetup paperSize="9" orientation="portrait" verticalDpi="1200"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657DD-D3BE-4BFD-BBB5-DBD6B8955CF9}">
  <sheetPr codeName="Sheet6"/>
  <dimension ref="A1:Q59"/>
  <sheetViews>
    <sheetView showGridLines="0" workbookViewId="0">
      <selection sqref="A1:F1"/>
    </sheetView>
  </sheetViews>
  <sheetFormatPr defaultColWidth="7.85546875" defaultRowHeight="12.75" x14ac:dyDescent="0.25"/>
  <cols>
    <col min="1" max="1" width="16.5703125" style="2" customWidth="1"/>
    <col min="2" max="3" width="16.7109375" style="2" customWidth="1"/>
    <col min="4" max="4" width="16.5703125" style="2" customWidth="1"/>
    <col min="5" max="5" width="16.7109375" style="2" customWidth="1"/>
    <col min="6" max="6" width="15.28515625" style="2" customWidth="1"/>
    <col min="7" max="242" width="7.85546875" style="2"/>
    <col min="243" max="243" width="16.5703125" style="2" customWidth="1"/>
    <col min="244" max="244" width="16.7109375" style="2" customWidth="1"/>
    <col min="245" max="245" width="15.28515625" style="2" customWidth="1"/>
    <col min="246" max="246" width="16.5703125" style="2" customWidth="1"/>
    <col min="247" max="247" width="16.7109375" style="2" customWidth="1"/>
    <col min="248" max="248" width="15.28515625" style="2" customWidth="1"/>
    <col min="249" max="16384" width="7.85546875" style="2"/>
  </cols>
  <sheetData>
    <row r="1" spans="1:10" s="36" customFormat="1" ht="34.5" customHeight="1" x14ac:dyDescent="0.2">
      <c r="A1" s="1316" t="s">
        <v>799</v>
      </c>
      <c r="B1" s="1316"/>
      <c r="C1" s="1316"/>
      <c r="D1" s="1316"/>
      <c r="E1" s="1316"/>
      <c r="F1" s="1316"/>
    </row>
    <row r="2" spans="1:10" s="36" customFormat="1" ht="34.5" customHeight="1" x14ac:dyDescent="0.2">
      <c r="A2" s="1364" t="s">
        <v>800</v>
      </c>
      <c r="B2" s="1364"/>
      <c r="C2" s="1364"/>
      <c r="D2" s="1364"/>
      <c r="E2" s="1364"/>
      <c r="F2" s="1364"/>
    </row>
    <row r="3" spans="1:10" ht="13.5" customHeight="1" x14ac:dyDescent="0.25">
      <c r="A3" s="1334"/>
      <c r="B3" s="1360" t="s">
        <v>153</v>
      </c>
      <c r="C3" s="219" t="s">
        <v>298</v>
      </c>
      <c r="D3" s="1334"/>
      <c r="E3" s="1360" t="s">
        <v>153</v>
      </c>
      <c r="F3" s="125" t="s">
        <v>298</v>
      </c>
    </row>
    <row r="4" spans="1:10" ht="13.5" customHeight="1" x14ac:dyDescent="0.25">
      <c r="A4" s="1336"/>
      <c r="B4" s="1361"/>
      <c r="C4" s="219" t="s">
        <v>94</v>
      </c>
      <c r="D4" s="1336"/>
      <c r="E4" s="1361"/>
      <c r="F4" s="125" t="s">
        <v>94</v>
      </c>
    </row>
    <row r="5" spans="1:10" ht="13.5" customHeight="1" x14ac:dyDescent="0.25">
      <c r="A5" s="37" t="s">
        <v>115</v>
      </c>
      <c r="B5" s="184"/>
      <c r="C5" s="185"/>
      <c r="D5" s="40" t="s">
        <v>49</v>
      </c>
      <c r="E5" s="39"/>
      <c r="F5" s="118"/>
      <c r="H5" s="322"/>
    </row>
    <row r="6" spans="1:10" s="37" customFormat="1" ht="12.75" customHeight="1" x14ac:dyDescent="0.25">
      <c r="A6" s="37" t="s">
        <v>63</v>
      </c>
      <c r="C6" s="119"/>
      <c r="D6" s="40"/>
      <c r="E6" s="58" t="s">
        <v>346</v>
      </c>
      <c r="F6" s="120">
        <v>402</v>
      </c>
      <c r="J6" s="220"/>
    </row>
    <row r="7" spans="1:10" s="37" customFormat="1" ht="12.75" customHeight="1" x14ac:dyDescent="0.25">
      <c r="B7" s="57" t="s">
        <v>300</v>
      </c>
      <c r="C7" s="121">
        <v>1525</v>
      </c>
      <c r="D7" s="40"/>
      <c r="E7" s="58" t="s">
        <v>348</v>
      </c>
      <c r="F7" s="120">
        <v>375</v>
      </c>
      <c r="I7" s="220"/>
      <c r="J7" s="220"/>
    </row>
    <row r="8" spans="1:10" s="37" customFormat="1" ht="12.75" customHeight="1" x14ac:dyDescent="0.25">
      <c r="B8" s="57" t="s">
        <v>299</v>
      </c>
      <c r="C8" s="121">
        <v>1527</v>
      </c>
      <c r="D8" s="40"/>
      <c r="E8" s="58" t="s">
        <v>347</v>
      </c>
      <c r="F8" s="120">
        <v>398</v>
      </c>
      <c r="I8" s="220"/>
      <c r="J8" s="220"/>
    </row>
    <row r="9" spans="1:10" s="37" customFormat="1" ht="12.75" customHeight="1" x14ac:dyDescent="0.25">
      <c r="B9" s="57" t="s">
        <v>303</v>
      </c>
      <c r="C9" s="121">
        <v>1416</v>
      </c>
      <c r="D9" s="40" t="s">
        <v>50</v>
      </c>
      <c r="E9" s="58"/>
      <c r="F9" s="120"/>
      <c r="I9" s="220"/>
      <c r="J9" s="220"/>
    </row>
    <row r="10" spans="1:10" s="37" customFormat="1" ht="12.75" customHeight="1" x14ac:dyDescent="0.25">
      <c r="B10" s="57" t="s">
        <v>306</v>
      </c>
      <c r="C10" s="121">
        <v>1381</v>
      </c>
      <c r="D10" s="40"/>
      <c r="E10" s="58" t="s">
        <v>400</v>
      </c>
      <c r="F10" s="120">
        <v>954</v>
      </c>
      <c r="I10" s="220"/>
      <c r="J10" s="220"/>
    </row>
    <row r="11" spans="1:10" s="37" customFormat="1" ht="12.75" customHeight="1" x14ac:dyDescent="0.25">
      <c r="B11" s="57" t="s">
        <v>301</v>
      </c>
      <c r="C11" s="121">
        <v>1489</v>
      </c>
      <c r="D11" s="40"/>
      <c r="E11" s="58" t="s">
        <v>349</v>
      </c>
      <c r="F11" s="120">
        <v>1053</v>
      </c>
      <c r="I11" s="220"/>
      <c r="J11" s="220"/>
    </row>
    <row r="12" spans="1:10" s="37" customFormat="1" ht="12.75" customHeight="1" x14ac:dyDescent="0.25">
      <c r="B12" s="57" t="s">
        <v>304</v>
      </c>
      <c r="C12" s="121">
        <v>1320</v>
      </c>
      <c r="D12" s="40"/>
      <c r="E12" s="58" t="s">
        <v>352</v>
      </c>
      <c r="F12" s="120">
        <v>803</v>
      </c>
      <c r="I12" s="220"/>
      <c r="J12" s="220"/>
    </row>
    <row r="13" spans="1:10" s="37" customFormat="1" ht="12.75" customHeight="1" x14ac:dyDescent="0.25">
      <c r="B13" s="57" t="s">
        <v>305</v>
      </c>
      <c r="C13" s="121">
        <v>1148</v>
      </c>
      <c r="D13" s="40"/>
      <c r="E13" s="58" t="s">
        <v>350</v>
      </c>
      <c r="F13" s="120">
        <v>958</v>
      </c>
      <c r="I13" s="220"/>
      <c r="J13" s="220"/>
    </row>
    <row r="14" spans="1:10" s="37" customFormat="1" ht="12.75" customHeight="1" x14ac:dyDescent="0.25">
      <c r="B14" s="57" t="s">
        <v>302</v>
      </c>
      <c r="C14" s="121">
        <v>1374</v>
      </c>
      <c r="D14" s="40"/>
      <c r="E14" s="58" t="s">
        <v>351</v>
      </c>
      <c r="F14" s="120">
        <v>942</v>
      </c>
      <c r="I14" s="220"/>
      <c r="J14" s="220"/>
    </row>
    <row r="15" spans="1:10" s="38" customFormat="1" ht="12.75" customHeight="1" x14ac:dyDescent="0.25">
      <c r="B15" s="57" t="s">
        <v>312</v>
      </c>
      <c r="C15" s="122">
        <v>1416</v>
      </c>
      <c r="D15" s="40" t="s">
        <v>18</v>
      </c>
      <c r="E15" s="58"/>
      <c r="F15" s="120"/>
      <c r="I15" s="220"/>
      <c r="J15" s="220"/>
    </row>
    <row r="16" spans="1:10" s="37" customFormat="1" ht="12.75" customHeight="1" x14ac:dyDescent="0.25">
      <c r="A16" s="40" t="s">
        <v>64</v>
      </c>
      <c r="B16" s="58"/>
      <c r="C16" s="121"/>
      <c r="D16" s="40"/>
      <c r="E16" s="58" t="s">
        <v>353</v>
      </c>
      <c r="F16" s="120">
        <v>2351</v>
      </c>
      <c r="I16" s="220"/>
      <c r="J16" s="220"/>
    </row>
    <row r="17" spans="1:10" s="37" customFormat="1" ht="12.75" customHeight="1" x14ac:dyDescent="0.25">
      <c r="A17" s="40"/>
      <c r="B17" s="58" t="s">
        <v>308</v>
      </c>
      <c r="C17" s="121">
        <v>1418</v>
      </c>
      <c r="D17" s="40" t="s">
        <v>19</v>
      </c>
      <c r="E17" s="58"/>
      <c r="F17" s="120"/>
      <c r="I17" s="220"/>
      <c r="J17" s="220"/>
    </row>
    <row r="18" spans="1:10" s="37" customFormat="1" ht="12.75" customHeight="1" x14ac:dyDescent="0.25">
      <c r="A18" s="40"/>
      <c r="B18" s="58" t="s">
        <v>310</v>
      </c>
      <c r="C18" s="121">
        <v>1075</v>
      </c>
      <c r="D18" s="40"/>
      <c r="E18" s="58" t="s">
        <v>354</v>
      </c>
      <c r="F18" s="120">
        <v>1043</v>
      </c>
      <c r="I18" s="220"/>
      <c r="J18" s="220"/>
    </row>
    <row r="19" spans="1:10" s="37" customFormat="1" ht="12.75" customHeight="1" x14ac:dyDescent="0.25">
      <c r="A19" s="40"/>
      <c r="B19" s="58" t="s">
        <v>307</v>
      </c>
      <c r="C19" s="121">
        <v>1993</v>
      </c>
      <c r="D19" s="40"/>
      <c r="E19" s="58" t="s">
        <v>355</v>
      </c>
      <c r="F19" s="120">
        <v>1004</v>
      </c>
      <c r="I19" s="220"/>
      <c r="J19" s="220"/>
    </row>
    <row r="20" spans="1:10" s="37" customFormat="1" ht="12.75" customHeight="1" x14ac:dyDescent="0.25">
      <c r="A20" s="40"/>
      <c r="B20" s="58" t="s">
        <v>309</v>
      </c>
      <c r="C20" s="121">
        <v>1227</v>
      </c>
      <c r="D20" s="40"/>
      <c r="E20" s="58" t="s">
        <v>356</v>
      </c>
      <c r="F20" s="120">
        <v>931</v>
      </c>
      <c r="I20" s="220"/>
      <c r="J20" s="220"/>
    </row>
    <row r="21" spans="1:10" s="37" customFormat="1" ht="12.75" customHeight="1" x14ac:dyDescent="0.25">
      <c r="A21" s="40"/>
      <c r="B21" s="58" t="s">
        <v>102</v>
      </c>
      <c r="C21" s="121">
        <v>1205</v>
      </c>
      <c r="D21" s="40" t="s">
        <v>20</v>
      </c>
      <c r="E21" s="58"/>
      <c r="F21" s="120"/>
      <c r="I21" s="220"/>
      <c r="J21" s="220"/>
    </row>
    <row r="22" spans="1:10" s="37" customFormat="1" ht="12.75" customHeight="1" x14ac:dyDescent="0.25">
      <c r="A22" s="40"/>
      <c r="B22" s="58" t="s">
        <v>306</v>
      </c>
      <c r="C22" s="121">
        <v>1375</v>
      </c>
      <c r="D22" s="40"/>
      <c r="E22" s="58" t="s">
        <v>357</v>
      </c>
      <c r="F22" s="120">
        <v>914</v>
      </c>
      <c r="I22" s="220"/>
      <c r="J22" s="220"/>
    </row>
    <row r="23" spans="1:10" s="37" customFormat="1" ht="12.75" customHeight="1" x14ac:dyDescent="0.25">
      <c r="A23" s="40"/>
      <c r="B23" s="58" t="s">
        <v>1214</v>
      </c>
      <c r="C23" s="121">
        <v>614</v>
      </c>
      <c r="D23" s="40"/>
      <c r="E23" s="58" t="s">
        <v>359</v>
      </c>
      <c r="F23" s="120">
        <v>721</v>
      </c>
      <c r="I23" s="220"/>
      <c r="J23" s="220"/>
    </row>
    <row r="24" spans="1:10" s="37" customFormat="1" ht="12.75" customHeight="1" x14ac:dyDescent="0.25">
      <c r="A24" s="499" t="s">
        <v>1215</v>
      </c>
      <c r="C24" s="121"/>
      <c r="D24" s="40"/>
      <c r="E24" s="58" t="s">
        <v>358</v>
      </c>
      <c r="F24" s="120">
        <v>849</v>
      </c>
      <c r="I24" s="220"/>
      <c r="J24" s="220"/>
    </row>
    <row r="25" spans="1:10" s="37" customFormat="1" ht="12.75" customHeight="1" x14ac:dyDescent="0.25">
      <c r="A25" s="500"/>
      <c r="B25" s="58" t="s">
        <v>1216</v>
      </c>
      <c r="C25" s="121">
        <v>677</v>
      </c>
      <c r="D25" s="40" t="s">
        <v>21</v>
      </c>
      <c r="E25" s="58"/>
      <c r="F25" s="120"/>
      <c r="I25" s="220"/>
      <c r="J25" s="220"/>
    </row>
    <row r="26" spans="1:10" s="38" customFormat="1" ht="12.75" customHeight="1" x14ac:dyDescent="0.25">
      <c r="A26" s="40"/>
      <c r="B26" s="58" t="s">
        <v>1217</v>
      </c>
      <c r="C26" s="121">
        <v>664</v>
      </c>
      <c r="D26" s="40"/>
      <c r="E26" s="58" t="s">
        <v>360</v>
      </c>
      <c r="F26" s="120">
        <v>718</v>
      </c>
      <c r="I26" s="220"/>
      <c r="J26" s="220"/>
    </row>
    <row r="27" spans="1:10" s="38" customFormat="1" ht="12.75" customHeight="1" x14ac:dyDescent="0.25">
      <c r="A27" s="37" t="s">
        <v>1218</v>
      </c>
      <c r="B27" s="58"/>
      <c r="C27" s="121"/>
      <c r="D27" s="40" t="s">
        <v>67</v>
      </c>
      <c r="E27" s="58"/>
      <c r="F27" s="120"/>
      <c r="I27" s="220"/>
      <c r="J27" s="220"/>
    </row>
    <row r="28" spans="1:10" s="38" customFormat="1" ht="12.75" customHeight="1" x14ac:dyDescent="0.25">
      <c r="A28" s="37"/>
      <c r="B28" s="58" t="s">
        <v>325</v>
      </c>
      <c r="C28" s="121">
        <v>528</v>
      </c>
      <c r="D28" s="40" t="s">
        <v>76</v>
      </c>
      <c r="E28" s="58"/>
      <c r="F28" s="120"/>
      <c r="I28" s="220"/>
      <c r="J28" s="220"/>
    </row>
    <row r="29" spans="1:10" s="37" customFormat="1" ht="12.75" customHeight="1" x14ac:dyDescent="0.25">
      <c r="A29" s="37" t="s">
        <v>1219</v>
      </c>
      <c r="B29" s="58"/>
      <c r="C29" s="121"/>
      <c r="D29" s="40"/>
      <c r="E29" s="58" t="s">
        <v>367</v>
      </c>
      <c r="F29" s="120">
        <v>1592</v>
      </c>
      <c r="I29" s="220"/>
      <c r="J29" s="220"/>
    </row>
    <row r="30" spans="1:10" s="37" customFormat="1" ht="12.75" customHeight="1" x14ac:dyDescent="0.25">
      <c r="B30" s="58" t="s">
        <v>311</v>
      </c>
      <c r="C30" s="121">
        <v>501</v>
      </c>
      <c r="D30" s="40"/>
      <c r="E30" s="58" t="s">
        <v>365</v>
      </c>
      <c r="F30" s="120">
        <v>1580</v>
      </c>
      <c r="I30" s="220"/>
      <c r="J30" s="220"/>
    </row>
    <row r="31" spans="1:10" s="37" customFormat="1" ht="12.75" customHeight="1" x14ac:dyDescent="0.25">
      <c r="A31" s="37" t="s">
        <v>65</v>
      </c>
      <c r="B31" s="57"/>
      <c r="C31" s="121"/>
      <c r="D31" s="40"/>
      <c r="E31" s="58" t="s">
        <v>363</v>
      </c>
      <c r="F31" s="120">
        <v>1595</v>
      </c>
      <c r="I31" s="220"/>
      <c r="J31" s="220"/>
    </row>
    <row r="32" spans="1:10" s="37" customFormat="1" ht="12.75" customHeight="1" x14ac:dyDescent="0.25">
      <c r="B32" s="57" t="s">
        <v>188</v>
      </c>
      <c r="C32" s="121">
        <v>653</v>
      </c>
      <c r="D32" s="40"/>
      <c r="E32" s="58" t="s">
        <v>371</v>
      </c>
      <c r="F32" s="120">
        <v>786</v>
      </c>
      <c r="I32" s="220"/>
      <c r="J32" s="220"/>
    </row>
    <row r="33" spans="1:17" s="38" customFormat="1" ht="12.75" customHeight="1" x14ac:dyDescent="0.25">
      <c r="A33" s="37"/>
      <c r="B33" s="57" t="s">
        <v>187</v>
      </c>
      <c r="C33" s="121">
        <v>1027</v>
      </c>
      <c r="D33" s="40"/>
      <c r="E33" s="58" t="s">
        <v>361</v>
      </c>
      <c r="F33" s="120">
        <v>1297</v>
      </c>
      <c r="I33" s="220"/>
      <c r="J33" s="220"/>
    </row>
    <row r="34" spans="1:17" s="38" customFormat="1" ht="12.75" customHeight="1" x14ac:dyDescent="0.25">
      <c r="A34" s="37" t="s">
        <v>66</v>
      </c>
      <c r="B34" s="57"/>
      <c r="C34" s="121"/>
      <c r="D34" s="40"/>
      <c r="E34" s="58" t="s">
        <v>369</v>
      </c>
      <c r="F34" s="120">
        <v>1302</v>
      </c>
      <c r="I34" s="220"/>
      <c r="J34" s="220"/>
    </row>
    <row r="35" spans="1:17" s="38" customFormat="1" ht="12.75" customHeight="1" x14ac:dyDescent="0.25">
      <c r="A35" s="37"/>
      <c r="B35" s="57" t="s">
        <v>189</v>
      </c>
      <c r="C35" s="121">
        <v>577</v>
      </c>
      <c r="D35" s="40"/>
      <c r="E35" s="58" t="s">
        <v>165</v>
      </c>
      <c r="F35" s="120">
        <v>1818</v>
      </c>
      <c r="I35" s="220"/>
      <c r="J35" s="220"/>
    </row>
    <row r="36" spans="1:17" s="38" customFormat="1" ht="12.75" customHeight="1" x14ac:dyDescent="0.25">
      <c r="A36" s="37"/>
      <c r="B36" s="57" t="s">
        <v>110</v>
      </c>
      <c r="C36" s="121">
        <v>902</v>
      </c>
      <c r="D36" s="40"/>
      <c r="E36" s="58" t="s">
        <v>372</v>
      </c>
      <c r="F36" s="120">
        <v>589</v>
      </c>
      <c r="I36" s="220"/>
      <c r="J36" s="220"/>
    </row>
    <row r="37" spans="1:17" s="38" customFormat="1" ht="12.75" customHeight="1" x14ac:dyDescent="0.25">
      <c r="A37" s="37" t="s">
        <v>62</v>
      </c>
      <c r="B37" s="57"/>
      <c r="C37" s="121"/>
      <c r="D37" s="40"/>
      <c r="E37" s="58" t="s">
        <v>362</v>
      </c>
      <c r="F37" s="120">
        <v>1339</v>
      </c>
      <c r="I37" s="220"/>
      <c r="J37" s="220"/>
    </row>
    <row r="38" spans="1:17" s="38" customFormat="1" ht="12.75" customHeight="1" x14ac:dyDescent="0.25">
      <c r="A38" s="40" t="s">
        <v>113</v>
      </c>
      <c r="B38" s="58"/>
      <c r="C38" s="121"/>
      <c r="D38" s="40"/>
      <c r="E38" s="58" t="s">
        <v>370</v>
      </c>
      <c r="F38" s="120">
        <v>917</v>
      </c>
      <c r="I38" s="220"/>
      <c r="J38" s="220"/>
    </row>
    <row r="39" spans="1:17" s="38" customFormat="1" ht="12.75" customHeight="1" x14ac:dyDescent="0.25">
      <c r="A39" s="40"/>
      <c r="B39" s="58" t="s">
        <v>190</v>
      </c>
      <c r="C39" s="121">
        <v>587</v>
      </c>
      <c r="D39" s="40"/>
      <c r="E39" s="58" t="s">
        <v>366</v>
      </c>
      <c r="F39" s="120">
        <v>1862</v>
      </c>
      <c r="I39" s="220"/>
      <c r="J39" s="220"/>
      <c r="L39" s="1363"/>
      <c r="M39" s="1363"/>
      <c r="N39" s="1363"/>
      <c r="O39" s="1363"/>
      <c r="P39" s="1363"/>
      <c r="Q39" s="1363"/>
    </row>
    <row r="40" spans="1:17" s="38" customFormat="1" ht="12.75" customHeight="1" x14ac:dyDescent="0.25">
      <c r="A40" s="40" t="s">
        <v>114</v>
      </c>
      <c r="B40" s="58"/>
      <c r="C40" s="121"/>
      <c r="D40" s="40"/>
      <c r="E40" s="58" t="s">
        <v>364</v>
      </c>
      <c r="F40" s="120">
        <v>1640</v>
      </c>
      <c r="I40" s="220"/>
      <c r="J40" s="220"/>
    </row>
    <row r="41" spans="1:17" s="38" customFormat="1" ht="12.75" customHeight="1" x14ac:dyDescent="0.25">
      <c r="A41" s="40"/>
      <c r="B41" s="58" t="s">
        <v>339</v>
      </c>
      <c r="C41" s="121">
        <v>845</v>
      </c>
      <c r="D41" s="40" t="s">
        <v>77</v>
      </c>
      <c r="E41" s="58"/>
      <c r="F41" s="120"/>
      <c r="I41" s="220"/>
      <c r="J41" s="220"/>
    </row>
    <row r="42" spans="1:17" s="38" customFormat="1" ht="12.75" customHeight="1" x14ac:dyDescent="0.25">
      <c r="A42" s="40"/>
      <c r="B42" s="58" t="s">
        <v>337</v>
      </c>
      <c r="C42" s="121">
        <v>947</v>
      </c>
      <c r="D42" s="40"/>
      <c r="E42" s="58" t="s">
        <v>373</v>
      </c>
      <c r="F42" s="120">
        <v>270</v>
      </c>
      <c r="I42" s="220"/>
      <c r="J42" s="220"/>
    </row>
    <row r="43" spans="1:17" s="38" customFormat="1" ht="12.75" customHeight="1" x14ac:dyDescent="0.25">
      <c r="A43" s="40"/>
      <c r="B43" s="58" t="s">
        <v>191</v>
      </c>
      <c r="C43" s="121">
        <v>1103</v>
      </c>
      <c r="D43" s="40"/>
      <c r="E43" s="58" t="s">
        <v>374</v>
      </c>
      <c r="F43" s="120">
        <v>283</v>
      </c>
      <c r="I43" s="220"/>
      <c r="J43" s="220"/>
    </row>
    <row r="44" spans="1:17" s="38" customFormat="1" ht="12.75" customHeight="1" x14ac:dyDescent="0.25">
      <c r="A44" s="40"/>
      <c r="B44" s="58" t="s">
        <v>340</v>
      </c>
      <c r="C44" s="121">
        <v>544</v>
      </c>
      <c r="D44" s="40"/>
      <c r="E44" s="58" t="s">
        <v>378</v>
      </c>
      <c r="F44" s="120">
        <v>450</v>
      </c>
      <c r="I44" s="220"/>
      <c r="J44" s="220"/>
    </row>
    <row r="45" spans="1:17" s="38" customFormat="1" ht="12.75" customHeight="1" x14ac:dyDescent="0.25">
      <c r="A45" s="40"/>
      <c r="B45" s="58" t="s">
        <v>341</v>
      </c>
      <c r="C45" s="121">
        <v>485</v>
      </c>
      <c r="D45" s="40"/>
      <c r="E45" s="58" t="s">
        <v>376</v>
      </c>
      <c r="F45" s="120">
        <v>437</v>
      </c>
      <c r="I45" s="220"/>
      <c r="J45" s="220"/>
    </row>
    <row r="46" spans="1:17" s="38" customFormat="1" ht="12.75" customHeight="1" x14ac:dyDescent="0.25">
      <c r="A46" s="40"/>
      <c r="B46" s="58" t="s">
        <v>338</v>
      </c>
      <c r="C46" s="121">
        <v>906</v>
      </c>
      <c r="D46" s="40"/>
      <c r="E46" s="58" t="s">
        <v>377</v>
      </c>
      <c r="F46" s="120">
        <v>440</v>
      </c>
      <c r="I46" s="220"/>
      <c r="J46" s="220"/>
    </row>
    <row r="47" spans="1:17" s="38" customFormat="1" ht="12.75" customHeight="1" x14ac:dyDescent="0.25">
      <c r="A47" s="40" t="s">
        <v>48</v>
      </c>
      <c r="B47" s="58"/>
      <c r="C47" s="121"/>
      <c r="D47" s="40"/>
      <c r="E47" s="58" t="s">
        <v>375</v>
      </c>
      <c r="F47" s="120">
        <v>517</v>
      </c>
      <c r="I47" s="220"/>
      <c r="J47" s="220"/>
    </row>
    <row r="48" spans="1:17" ht="12" customHeight="1" x14ac:dyDescent="0.25">
      <c r="A48" s="40"/>
      <c r="B48" s="58" t="s">
        <v>345</v>
      </c>
      <c r="C48" s="121">
        <v>545</v>
      </c>
      <c r="D48" s="40"/>
      <c r="E48" s="58"/>
      <c r="F48" s="120"/>
    </row>
    <row r="49" spans="1:6" ht="13.5" customHeight="1" x14ac:dyDescent="0.25">
      <c r="A49" s="40"/>
      <c r="B49" s="58" t="s">
        <v>344</v>
      </c>
      <c r="C49" s="121">
        <v>808</v>
      </c>
      <c r="D49" s="40"/>
      <c r="E49" s="58"/>
      <c r="F49" s="120"/>
    </row>
    <row r="50" spans="1:6" ht="10.5" customHeight="1" x14ac:dyDescent="0.25">
      <c r="A50" s="40"/>
      <c r="B50" s="58" t="s">
        <v>343</v>
      </c>
      <c r="C50" s="121">
        <v>632</v>
      </c>
      <c r="D50" s="40"/>
      <c r="E50" s="58"/>
      <c r="F50" s="120"/>
    </row>
    <row r="51" spans="1:6" s="43" customFormat="1" ht="9.75" customHeight="1" x14ac:dyDescent="0.25">
      <c r="A51" s="40"/>
      <c r="B51" s="58" t="s">
        <v>342</v>
      </c>
      <c r="C51" s="121">
        <v>1021</v>
      </c>
      <c r="D51" s="40"/>
      <c r="E51" s="58"/>
      <c r="F51" s="120"/>
    </row>
    <row r="52" spans="1:6" s="43" customFormat="1" ht="9" customHeight="1" x14ac:dyDescent="0.2">
      <c r="A52" s="1358"/>
      <c r="B52" s="1360" t="s">
        <v>379</v>
      </c>
      <c r="C52" s="219" t="s">
        <v>402</v>
      </c>
      <c r="D52" s="1358"/>
      <c r="E52" s="1360" t="s">
        <v>379</v>
      </c>
      <c r="F52" s="125" t="s">
        <v>402</v>
      </c>
    </row>
    <row r="53" spans="1:6" s="44" customFormat="1" ht="18.95" customHeight="1" x14ac:dyDescent="0.2">
      <c r="A53" s="1359"/>
      <c r="B53" s="1361"/>
      <c r="C53" s="219" t="s">
        <v>94</v>
      </c>
      <c r="D53" s="1359"/>
      <c r="E53" s="1361"/>
      <c r="F53" s="125" t="s">
        <v>94</v>
      </c>
    </row>
    <row r="54" spans="1:6" s="44" customFormat="1" ht="9" customHeight="1" x14ac:dyDescent="0.15">
      <c r="A54" s="1362" t="s">
        <v>1161</v>
      </c>
      <c r="B54" s="1362"/>
      <c r="C54" s="1362"/>
      <c r="D54" s="1362"/>
      <c r="E54" s="1362"/>
      <c r="F54" s="1362"/>
    </row>
    <row r="55" spans="1:6" ht="9" customHeight="1" x14ac:dyDescent="0.25">
      <c r="A55" s="1321" t="s">
        <v>1220</v>
      </c>
      <c r="B55" s="1321"/>
      <c r="C55" s="1321"/>
      <c r="D55" s="1321"/>
      <c r="E55" s="1321"/>
      <c r="F55" s="1321"/>
    </row>
    <row r="56" spans="1:6" ht="9" customHeight="1" x14ac:dyDescent="0.25">
      <c r="A56" s="1321" t="s">
        <v>1004</v>
      </c>
      <c r="B56" s="1321"/>
      <c r="C56" s="1321"/>
      <c r="D56" s="1321"/>
      <c r="E56" s="1321"/>
      <c r="F56" s="1321"/>
    </row>
    <row r="57" spans="1:6" ht="21" customHeight="1" x14ac:dyDescent="0.25">
      <c r="A57" s="1323" t="s">
        <v>1221</v>
      </c>
      <c r="B57" s="1323"/>
      <c r="C57" s="1323"/>
      <c r="D57" s="1323"/>
      <c r="E57" s="1323"/>
      <c r="F57" s="1323"/>
    </row>
    <row r="58" spans="1:6" ht="20.45" customHeight="1" x14ac:dyDescent="0.25">
      <c r="A58" s="1323" t="s">
        <v>1222</v>
      </c>
      <c r="B58" s="1323"/>
      <c r="C58" s="1323"/>
      <c r="D58" s="1323"/>
      <c r="E58" s="1323"/>
      <c r="F58" s="1323"/>
    </row>
    <row r="59" spans="1:6" x14ac:dyDescent="0.25">
      <c r="A59" s="1323"/>
      <c r="B59" s="1323"/>
      <c r="C59" s="1323"/>
      <c r="D59" s="1323"/>
      <c r="E59" s="1323"/>
    </row>
  </sheetData>
  <mergeCells count="17">
    <mergeCell ref="L39:Q39"/>
    <mergeCell ref="A1:F1"/>
    <mergeCell ref="A2:F2"/>
    <mergeCell ref="A3:A4"/>
    <mergeCell ref="B3:B4"/>
    <mergeCell ref="D3:D4"/>
    <mergeCell ref="E3:E4"/>
    <mergeCell ref="A59:E59"/>
    <mergeCell ref="A55:F55"/>
    <mergeCell ref="A57:F57"/>
    <mergeCell ref="A58:F58"/>
    <mergeCell ref="A52:A53"/>
    <mergeCell ref="B52:B53"/>
    <mergeCell ref="D52:D53"/>
    <mergeCell ref="E52:E53"/>
    <mergeCell ref="A56:F56"/>
    <mergeCell ref="A54:F54"/>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94CCB-2267-4D36-A121-34A6A33FCA35}">
  <sheetPr codeName="Sheet7">
    <pageSetUpPr fitToPage="1"/>
  </sheetPr>
  <dimension ref="A1:L64"/>
  <sheetViews>
    <sheetView showGridLines="0" workbookViewId="0">
      <selection sqref="A1:L1"/>
    </sheetView>
  </sheetViews>
  <sheetFormatPr defaultColWidth="7.85546875" defaultRowHeight="12.75" x14ac:dyDescent="0.25"/>
  <cols>
    <col min="1" max="1" width="8.42578125" style="124" customWidth="1"/>
    <col min="2" max="3" width="6.5703125" style="155" customWidth="1"/>
    <col min="4" max="4" width="5.28515625" style="155" customWidth="1"/>
    <col min="5" max="5" width="10" style="155" customWidth="1"/>
    <col min="6" max="6" width="23.85546875" style="124" customWidth="1"/>
    <col min="7" max="7" width="17" style="124" customWidth="1"/>
    <col min="8" max="9" width="5.42578125" style="124" customWidth="1"/>
    <col min="10" max="10" width="9.140625" style="124" customWidth="1"/>
    <col min="11" max="11" width="6.5703125" style="124" customWidth="1"/>
    <col min="12" max="12" width="5.5703125" style="124" customWidth="1"/>
    <col min="13" max="16384" width="7.85546875" style="124"/>
  </cols>
  <sheetData>
    <row r="1" spans="1:12" s="123" customFormat="1" ht="34.5" customHeight="1" x14ac:dyDescent="0.2">
      <c r="A1" s="1380" t="s">
        <v>399</v>
      </c>
      <c r="B1" s="1380"/>
      <c r="C1" s="1380"/>
      <c r="D1" s="1380"/>
      <c r="E1" s="1380"/>
      <c r="F1" s="1380"/>
      <c r="G1" s="1380"/>
      <c r="H1" s="1380"/>
      <c r="I1" s="1380"/>
      <c r="J1" s="1380"/>
      <c r="K1" s="1380"/>
      <c r="L1" s="1380"/>
    </row>
    <row r="2" spans="1:12" s="123" customFormat="1" ht="34.5" customHeight="1" x14ac:dyDescent="0.2">
      <c r="A2" s="1381" t="s">
        <v>801</v>
      </c>
      <c r="B2" s="1381"/>
      <c r="C2" s="1381"/>
      <c r="D2" s="1381"/>
      <c r="E2" s="1381"/>
      <c r="F2" s="1381"/>
      <c r="G2" s="1381"/>
      <c r="H2" s="1381"/>
      <c r="I2" s="1381"/>
      <c r="J2" s="1381"/>
      <c r="K2" s="1381"/>
      <c r="L2" s="1381"/>
    </row>
    <row r="3" spans="1:12" ht="13.5" customHeight="1" x14ac:dyDescent="0.25">
      <c r="A3" s="1367" t="s">
        <v>593</v>
      </c>
      <c r="B3" s="1348" t="s">
        <v>594</v>
      </c>
      <c r="C3" s="1348"/>
      <c r="D3" s="1348"/>
      <c r="E3" s="1348"/>
      <c r="F3" s="1348" t="s">
        <v>595</v>
      </c>
      <c r="G3" s="1348" t="s">
        <v>596</v>
      </c>
      <c r="H3" s="1348" t="s">
        <v>597</v>
      </c>
      <c r="I3" s="1348"/>
      <c r="J3" s="1348"/>
      <c r="K3" s="1348" t="s">
        <v>598</v>
      </c>
      <c r="L3" s="1348"/>
    </row>
    <row r="4" spans="1:12" ht="13.5" customHeight="1" x14ac:dyDescent="0.25">
      <c r="A4" s="1367"/>
      <c r="B4" s="1348"/>
      <c r="C4" s="1348"/>
      <c r="D4" s="1348"/>
      <c r="E4" s="1348"/>
      <c r="F4" s="1348"/>
      <c r="G4" s="1348"/>
      <c r="H4" s="1348" t="s">
        <v>146</v>
      </c>
      <c r="I4" s="1348" t="s">
        <v>599</v>
      </c>
      <c r="J4" s="1348"/>
      <c r="K4" s="1348" t="s">
        <v>600</v>
      </c>
      <c r="L4" s="1348" t="s">
        <v>599</v>
      </c>
    </row>
    <row r="5" spans="1:12" ht="24" customHeight="1" x14ac:dyDescent="0.25">
      <c r="A5" s="1367"/>
      <c r="B5" s="1348"/>
      <c r="C5" s="1348"/>
      <c r="D5" s="1348"/>
      <c r="E5" s="1348"/>
      <c r="F5" s="1348"/>
      <c r="G5" s="1348"/>
      <c r="H5" s="1348"/>
      <c r="I5" s="125" t="s">
        <v>146</v>
      </c>
      <c r="J5" s="125" t="s">
        <v>601</v>
      </c>
      <c r="K5" s="1348"/>
      <c r="L5" s="1348"/>
    </row>
    <row r="6" spans="1:12" ht="13.5" customHeight="1" x14ac:dyDescent="0.25">
      <c r="A6" s="1382"/>
      <c r="B6" s="1360"/>
      <c r="C6" s="1360"/>
      <c r="D6" s="1360"/>
      <c r="E6" s="1360"/>
      <c r="F6" s="1360" t="s">
        <v>74</v>
      </c>
      <c r="G6" s="1360"/>
      <c r="H6" s="1360" t="s">
        <v>39</v>
      </c>
      <c r="I6" s="1360"/>
      <c r="J6" s="1360"/>
      <c r="K6" s="1360" t="s">
        <v>315</v>
      </c>
      <c r="L6" s="1360"/>
    </row>
    <row r="7" spans="1:12" ht="13.5" customHeight="1" x14ac:dyDescent="0.25">
      <c r="A7" s="126" t="s">
        <v>602</v>
      </c>
      <c r="B7" s="1379" t="s">
        <v>603</v>
      </c>
      <c r="C7" s="1379"/>
      <c r="D7" s="1379"/>
      <c r="E7" s="1379"/>
      <c r="F7" s="127" t="s">
        <v>604</v>
      </c>
      <c r="G7" s="127" t="s">
        <v>156</v>
      </c>
      <c r="H7" s="128">
        <v>16655</v>
      </c>
      <c r="I7" s="128">
        <v>809</v>
      </c>
      <c r="J7" s="128" t="s">
        <v>331</v>
      </c>
      <c r="K7" s="128">
        <v>300</v>
      </c>
      <c r="L7" s="128">
        <v>77.5</v>
      </c>
    </row>
    <row r="8" spans="1:12" s="132" customFormat="1" x14ac:dyDescent="0.25">
      <c r="A8" s="129" t="s">
        <v>605</v>
      </c>
      <c r="B8" s="1371" t="s">
        <v>606</v>
      </c>
      <c r="C8" s="1371"/>
      <c r="D8" s="1371"/>
      <c r="E8" s="1371"/>
      <c r="F8" s="130" t="s">
        <v>607</v>
      </c>
      <c r="G8" s="130" t="s">
        <v>158</v>
      </c>
      <c r="H8" s="131">
        <v>2370</v>
      </c>
      <c r="I8" s="131">
        <v>1164</v>
      </c>
      <c r="J8" s="131" t="s">
        <v>331</v>
      </c>
      <c r="K8" s="131">
        <v>108</v>
      </c>
      <c r="L8" s="131">
        <v>67</v>
      </c>
    </row>
    <row r="9" spans="1:12" s="132" customFormat="1" ht="13.5" customHeight="1" x14ac:dyDescent="0.25">
      <c r="A9" s="1376" t="s">
        <v>192</v>
      </c>
      <c r="B9" s="1377" t="s">
        <v>608</v>
      </c>
      <c r="C9" s="1378"/>
      <c r="D9" s="1378"/>
      <c r="E9" s="1378"/>
      <c r="F9" s="130" t="s">
        <v>609</v>
      </c>
      <c r="G9" s="130" t="s">
        <v>266</v>
      </c>
      <c r="H9" s="1373">
        <v>1589</v>
      </c>
      <c r="I9" s="1373">
        <v>1589</v>
      </c>
      <c r="J9" s="131">
        <v>1344</v>
      </c>
      <c r="K9" s="133">
        <v>129</v>
      </c>
      <c r="L9" s="131">
        <v>129</v>
      </c>
    </row>
    <row r="10" spans="1:12" s="132" customFormat="1" x14ac:dyDescent="0.25">
      <c r="A10" s="1376"/>
      <c r="B10" s="134"/>
      <c r="C10" s="1371" t="s">
        <v>610</v>
      </c>
      <c r="D10" s="1371"/>
      <c r="E10" s="1371"/>
      <c r="F10" s="135" t="s">
        <v>611</v>
      </c>
      <c r="G10" s="135" t="s">
        <v>268</v>
      </c>
      <c r="H10" s="1373"/>
      <c r="I10" s="1373"/>
      <c r="J10" s="131">
        <v>245</v>
      </c>
      <c r="K10" s="133">
        <v>45</v>
      </c>
      <c r="L10" s="131">
        <v>45</v>
      </c>
    </row>
    <row r="11" spans="1:12" s="132" customFormat="1" x14ac:dyDescent="0.25">
      <c r="A11" s="136" t="s">
        <v>193</v>
      </c>
      <c r="B11" s="1371" t="s">
        <v>612</v>
      </c>
      <c r="C11" s="1371"/>
      <c r="D11" s="1371"/>
      <c r="E11" s="1371"/>
      <c r="F11" s="130" t="s">
        <v>613</v>
      </c>
      <c r="G11" s="130" t="s">
        <v>614</v>
      </c>
      <c r="H11" s="131">
        <v>1390</v>
      </c>
      <c r="I11" s="131">
        <v>1390</v>
      </c>
      <c r="J11" s="131" t="s">
        <v>331</v>
      </c>
      <c r="K11" s="131">
        <v>93.5</v>
      </c>
      <c r="L11" s="131">
        <v>93.5</v>
      </c>
    </row>
    <row r="12" spans="1:12" s="132" customFormat="1" ht="14.45" customHeight="1" x14ac:dyDescent="0.25">
      <c r="A12" s="1369" t="s">
        <v>194</v>
      </c>
      <c r="B12" s="1377" t="s">
        <v>615</v>
      </c>
      <c r="C12" s="1378"/>
      <c r="D12" s="1378"/>
      <c r="E12" s="1378"/>
      <c r="F12" s="130" t="s">
        <v>616</v>
      </c>
      <c r="G12" s="130" t="s">
        <v>328</v>
      </c>
      <c r="H12" s="1373">
        <v>98370</v>
      </c>
      <c r="I12" s="1373">
        <v>18550</v>
      </c>
      <c r="J12" s="131">
        <v>5872.2000000000007</v>
      </c>
      <c r="K12" s="137">
        <v>927</v>
      </c>
      <c r="L12" s="131">
        <v>330</v>
      </c>
    </row>
    <row r="13" spans="1:12" s="132" customFormat="1" x14ac:dyDescent="0.25">
      <c r="A13" s="1369"/>
      <c r="B13" s="138"/>
      <c r="C13" s="1371" t="s">
        <v>617</v>
      </c>
      <c r="D13" s="1371"/>
      <c r="E13" s="1371"/>
      <c r="F13" s="135" t="s">
        <v>618</v>
      </c>
      <c r="G13" s="135" t="s">
        <v>619</v>
      </c>
      <c r="H13" s="1373"/>
      <c r="I13" s="1373"/>
      <c r="J13" s="131">
        <v>2558</v>
      </c>
      <c r="K13" s="133">
        <v>164.5</v>
      </c>
      <c r="L13" s="131">
        <v>140</v>
      </c>
    </row>
    <row r="14" spans="1:12" s="132" customFormat="1" x14ac:dyDescent="0.25">
      <c r="A14" s="1369"/>
      <c r="B14" s="138"/>
      <c r="C14" s="1370" t="s">
        <v>620</v>
      </c>
      <c r="D14" s="1371"/>
      <c r="E14" s="1371"/>
      <c r="F14" s="135" t="s">
        <v>196</v>
      </c>
      <c r="G14" s="135" t="s">
        <v>621</v>
      </c>
      <c r="H14" s="1373"/>
      <c r="I14" s="1373"/>
      <c r="J14" s="131">
        <v>1212.5</v>
      </c>
      <c r="K14" s="133">
        <v>161.30000000000001</v>
      </c>
      <c r="L14" s="131">
        <v>57</v>
      </c>
    </row>
    <row r="15" spans="1:12" s="132" customFormat="1" x14ac:dyDescent="0.25">
      <c r="A15" s="1369"/>
      <c r="B15" s="138"/>
      <c r="C15" s="139"/>
      <c r="D15" s="1371" t="s">
        <v>622</v>
      </c>
      <c r="E15" s="1371"/>
      <c r="F15" s="135" t="s">
        <v>623</v>
      </c>
      <c r="G15" s="135" t="s">
        <v>196</v>
      </c>
      <c r="H15" s="1373"/>
      <c r="I15" s="1373"/>
      <c r="J15" s="131">
        <v>927</v>
      </c>
      <c r="K15" s="133">
        <v>104.8</v>
      </c>
      <c r="L15" s="131">
        <v>79.8</v>
      </c>
    </row>
    <row r="16" spans="1:12" s="132" customFormat="1" x14ac:dyDescent="0.25">
      <c r="A16" s="1369"/>
      <c r="B16" s="138"/>
      <c r="C16" s="140"/>
      <c r="D16" s="1371" t="s">
        <v>624</v>
      </c>
      <c r="E16" s="1371"/>
      <c r="F16" s="135" t="s">
        <v>625</v>
      </c>
      <c r="G16" s="135" t="s">
        <v>196</v>
      </c>
      <c r="H16" s="1373"/>
      <c r="I16" s="1373"/>
      <c r="J16" s="131">
        <v>953</v>
      </c>
      <c r="K16" s="133">
        <v>82.8</v>
      </c>
      <c r="L16" s="131">
        <v>71.8</v>
      </c>
    </row>
    <row r="17" spans="1:12" s="132" customFormat="1" ht="14.45" customHeight="1" x14ac:dyDescent="0.25">
      <c r="A17" s="1369"/>
      <c r="B17" s="138"/>
      <c r="C17" s="1370" t="s">
        <v>626</v>
      </c>
      <c r="D17" s="1371"/>
      <c r="E17" s="1371"/>
      <c r="F17" s="135" t="s">
        <v>627</v>
      </c>
      <c r="G17" s="135" t="s">
        <v>57</v>
      </c>
      <c r="H17" s="1373"/>
      <c r="I17" s="1373"/>
      <c r="J17" s="131">
        <v>2599.6</v>
      </c>
      <c r="K17" s="133">
        <v>154</v>
      </c>
      <c r="L17" s="131">
        <v>152</v>
      </c>
    </row>
    <row r="18" spans="1:12" s="132" customFormat="1" x14ac:dyDescent="0.25">
      <c r="A18" s="1369"/>
      <c r="B18" s="138"/>
      <c r="C18" s="140"/>
      <c r="D18" s="1371" t="s">
        <v>628</v>
      </c>
      <c r="E18" s="1371"/>
      <c r="F18" s="135" t="s">
        <v>629</v>
      </c>
      <c r="G18" s="135" t="s">
        <v>197</v>
      </c>
      <c r="H18" s="1373"/>
      <c r="I18" s="1373"/>
      <c r="J18" s="131">
        <v>853.4</v>
      </c>
      <c r="K18" s="133">
        <v>85</v>
      </c>
      <c r="L18" s="131">
        <v>66</v>
      </c>
    </row>
    <row r="19" spans="1:12" s="132" customFormat="1" x14ac:dyDescent="0.25">
      <c r="A19" s="1369"/>
      <c r="B19" s="138"/>
      <c r="C19" s="1371" t="s">
        <v>630</v>
      </c>
      <c r="D19" s="1371"/>
      <c r="E19" s="1371"/>
      <c r="F19" s="135" t="s">
        <v>631</v>
      </c>
      <c r="G19" s="135" t="s">
        <v>330</v>
      </c>
      <c r="H19" s="1373"/>
      <c r="I19" s="1373"/>
      <c r="J19" s="131">
        <v>758.9</v>
      </c>
      <c r="K19" s="133">
        <v>111.5</v>
      </c>
      <c r="L19" s="131">
        <v>111.5</v>
      </c>
    </row>
    <row r="20" spans="1:12" s="132" customFormat="1" x14ac:dyDescent="0.25">
      <c r="A20" s="1369"/>
      <c r="B20" s="138"/>
      <c r="C20" s="1371" t="s">
        <v>632</v>
      </c>
      <c r="D20" s="1371"/>
      <c r="E20" s="1371"/>
      <c r="F20" s="135" t="s">
        <v>633</v>
      </c>
      <c r="G20" s="135" t="s">
        <v>58</v>
      </c>
      <c r="H20" s="1373"/>
      <c r="I20" s="1373"/>
      <c r="J20" s="131">
        <v>2638</v>
      </c>
      <c r="K20" s="133">
        <v>136.5</v>
      </c>
      <c r="L20" s="131">
        <v>136.5</v>
      </c>
    </row>
    <row r="21" spans="1:12" s="132" customFormat="1" x14ac:dyDescent="0.25">
      <c r="A21" s="1369"/>
      <c r="B21" s="134"/>
      <c r="C21" s="1371" t="s">
        <v>634</v>
      </c>
      <c r="D21" s="1371"/>
      <c r="E21" s="1371"/>
      <c r="F21" s="135" t="s">
        <v>635</v>
      </c>
      <c r="G21" s="135" t="s">
        <v>55</v>
      </c>
      <c r="H21" s="1373"/>
      <c r="I21" s="1373"/>
      <c r="J21" s="131">
        <v>177.4</v>
      </c>
      <c r="K21" s="133">
        <v>127</v>
      </c>
      <c r="L21" s="131">
        <v>22.6</v>
      </c>
    </row>
    <row r="22" spans="1:12" s="132" customFormat="1" x14ac:dyDescent="0.25">
      <c r="A22" s="136" t="s">
        <v>636</v>
      </c>
      <c r="B22" s="1371" t="s">
        <v>637</v>
      </c>
      <c r="C22" s="1371"/>
      <c r="D22" s="1371"/>
      <c r="E22" s="1371"/>
      <c r="F22" s="130" t="s">
        <v>638</v>
      </c>
      <c r="G22" s="130" t="s">
        <v>125</v>
      </c>
      <c r="H22" s="131">
        <v>3635</v>
      </c>
      <c r="I22" s="131">
        <v>3635</v>
      </c>
      <c r="J22" s="131" t="s">
        <v>331</v>
      </c>
      <c r="K22" s="131">
        <v>147.9</v>
      </c>
      <c r="L22" s="131">
        <v>147.9</v>
      </c>
    </row>
    <row r="23" spans="1:12" s="132" customFormat="1" x14ac:dyDescent="0.25">
      <c r="A23" s="1376" t="s">
        <v>639</v>
      </c>
      <c r="B23" s="1374" t="s">
        <v>640</v>
      </c>
      <c r="C23" s="1375"/>
      <c r="D23" s="1375"/>
      <c r="E23" s="1375"/>
      <c r="F23" s="130" t="s">
        <v>641</v>
      </c>
      <c r="G23" s="130" t="s">
        <v>126</v>
      </c>
      <c r="H23" s="1373">
        <v>6644</v>
      </c>
      <c r="I23" s="1373">
        <v>6644</v>
      </c>
      <c r="J23" s="131">
        <v>4556.5999999999995</v>
      </c>
      <c r="K23" s="133">
        <v>232.2</v>
      </c>
      <c r="L23" s="131">
        <v>232.2</v>
      </c>
    </row>
    <row r="24" spans="1:12" s="132" customFormat="1" x14ac:dyDescent="0.25">
      <c r="A24" s="1376"/>
      <c r="B24" s="141"/>
      <c r="C24" s="1371" t="s">
        <v>642</v>
      </c>
      <c r="D24" s="1371"/>
      <c r="E24" s="1371"/>
      <c r="F24" s="135" t="s">
        <v>638</v>
      </c>
      <c r="G24" s="135" t="s">
        <v>51</v>
      </c>
      <c r="H24" s="1373"/>
      <c r="I24" s="1373"/>
      <c r="J24" s="131">
        <v>1376.8</v>
      </c>
      <c r="K24" s="133">
        <v>92</v>
      </c>
      <c r="L24" s="131">
        <v>92</v>
      </c>
    </row>
    <row r="25" spans="1:12" s="132" customFormat="1" x14ac:dyDescent="0.25">
      <c r="A25" s="1376"/>
      <c r="B25" s="142"/>
      <c r="C25" s="1371" t="s">
        <v>643</v>
      </c>
      <c r="D25" s="1371"/>
      <c r="E25" s="1371"/>
      <c r="F25" s="135" t="s">
        <v>641</v>
      </c>
      <c r="G25" s="135" t="s">
        <v>128</v>
      </c>
      <c r="H25" s="1373"/>
      <c r="I25" s="1373"/>
      <c r="J25" s="131">
        <v>710.6</v>
      </c>
      <c r="K25" s="133">
        <v>111.3</v>
      </c>
      <c r="L25" s="131">
        <v>111.3</v>
      </c>
    </row>
    <row r="26" spans="1:12" s="132" customFormat="1" x14ac:dyDescent="0.25">
      <c r="A26" s="136" t="s">
        <v>644</v>
      </c>
      <c r="B26" s="1371" t="s">
        <v>645</v>
      </c>
      <c r="C26" s="1371"/>
      <c r="D26" s="1371"/>
      <c r="E26" s="1371"/>
      <c r="F26" s="130" t="s">
        <v>646</v>
      </c>
      <c r="G26" s="130" t="s">
        <v>647</v>
      </c>
      <c r="H26" s="131">
        <v>945</v>
      </c>
      <c r="I26" s="131">
        <v>945</v>
      </c>
      <c r="J26" s="131" t="s">
        <v>331</v>
      </c>
      <c r="K26" s="131">
        <v>40</v>
      </c>
      <c r="L26" s="131">
        <v>40</v>
      </c>
    </row>
    <row r="27" spans="1:12" s="132" customFormat="1" x14ac:dyDescent="0.25">
      <c r="A27" s="1369" t="s">
        <v>648</v>
      </c>
      <c r="B27" s="1374" t="s">
        <v>649</v>
      </c>
      <c r="C27" s="1375"/>
      <c r="D27" s="1375"/>
      <c r="E27" s="1375"/>
      <c r="F27" s="130" t="s">
        <v>650</v>
      </c>
      <c r="G27" s="130" t="s">
        <v>323</v>
      </c>
      <c r="H27" s="1373">
        <v>80149</v>
      </c>
      <c r="I27" s="1373">
        <v>24380</v>
      </c>
      <c r="J27" s="131">
        <v>7042.7000000000007</v>
      </c>
      <c r="K27" s="131">
        <v>891</v>
      </c>
      <c r="L27" s="131">
        <v>225</v>
      </c>
    </row>
    <row r="28" spans="1:12" s="132" customFormat="1" ht="13.9" customHeight="1" x14ac:dyDescent="0.25">
      <c r="A28" s="1369"/>
      <c r="B28" s="141"/>
      <c r="C28" s="1371" t="s">
        <v>105</v>
      </c>
      <c r="D28" s="1371"/>
      <c r="E28" s="1371"/>
      <c r="F28" s="130" t="s">
        <v>646</v>
      </c>
      <c r="G28" s="135" t="s">
        <v>326</v>
      </c>
      <c r="H28" s="1373"/>
      <c r="I28" s="1373"/>
      <c r="J28" s="131">
        <v>860.9</v>
      </c>
      <c r="K28" s="133">
        <v>66.3</v>
      </c>
      <c r="L28" s="131">
        <v>66.3</v>
      </c>
    </row>
    <row r="29" spans="1:12" s="132" customFormat="1" ht="13.9" customHeight="1" x14ac:dyDescent="0.25">
      <c r="A29" s="1369"/>
      <c r="B29" s="141"/>
      <c r="C29" s="1370" t="s">
        <v>651</v>
      </c>
      <c r="D29" s="1371"/>
      <c r="E29" s="1371"/>
      <c r="F29" s="135" t="s">
        <v>641</v>
      </c>
      <c r="G29" s="135" t="s">
        <v>321</v>
      </c>
      <c r="H29" s="1373"/>
      <c r="I29" s="1373"/>
      <c r="J29" s="131">
        <v>3942.7</v>
      </c>
      <c r="K29" s="133">
        <v>242</v>
      </c>
      <c r="L29" s="131">
        <v>242</v>
      </c>
    </row>
    <row r="30" spans="1:12" s="132" customFormat="1" x14ac:dyDescent="0.25">
      <c r="A30" s="1369"/>
      <c r="B30" s="141"/>
      <c r="C30" s="143"/>
      <c r="D30" s="1371" t="s">
        <v>652</v>
      </c>
      <c r="E30" s="1371"/>
      <c r="F30" s="135" t="s">
        <v>100</v>
      </c>
      <c r="G30" s="135" t="s">
        <v>322</v>
      </c>
      <c r="H30" s="1373"/>
      <c r="I30" s="1373"/>
      <c r="J30" s="131">
        <v>1053</v>
      </c>
      <c r="K30" s="133">
        <v>61</v>
      </c>
      <c r="L30" s="131">
        <v>61</v>
      </c>
    </row>
    <row r="31" spans="1:12" s="132" customFormat="1" x14ac:dyDescent="0.25">
      <c r="A31" s="1369"/>
      <c r="B31" s="141"/>
      <c r="C31" s="1371" t="s">
        <v>653</v>
      </c>
      <c r="D31" s="1371"/>
      <c r="E31" s="1371"/>
      <c r="F31" s="135" t="s">
        <v>654</v>
      </c>
      <c r="G31" s="135" t="s">
        <v>655</v>
      </c>
      <c r="H31" s="1373"/>
      <c r="I31" s="1373"/>
      <c r="J31" s="131">
        <v>1422</v>
      </c>
      <c r="K31" s="133">
        <v>83.5</v>
      </c>
      <c r="L31" s="131">
        <v>83.5</v>
      </c>
    </row>
    <row r="32" spans="1:12" s="132" customFormat="1" x14ac:dyDescent="0.25">
      <c r="A32" s="1369"/>
      <c r="B32" s="141"/>
      <c r="C32" s="1371" t="s">
        <v>656</v>
      </c>
      <c r="D32" s="1371"/>
      <c r="E32" s="1371"/>
      <c r="F32" s="130" t="s">
        <v>657</v>
      </c>
      <c r="G32" s="135" t="s">
        <v>658</v>
      </c>
      <c r="H32" s="1373"/>
      <c r="I32" s="1373"/>
      <c r="J32" s="131">
        <v>1486.6</v>
      </c>
      <c r="K32" s="133">
        <v>77.5</v>
      </c>
      <c r="L32" s="131">
        <v>77.5</v>
      </c>
    </row>
    <row r="33" spans="1:12" s="132" customFormat="1" x14ac:dyDescent="0.25">
      <c r="A33" s="1369"/>
      <c r="B33" s="141"/>
      <c r="C33" s="1371" t="s">
        <v>659</v>
      </c>
      <c r="D33" s="1371"/>
      <c r="E33" s="1371"/>
      <c r="F33" s="135" t="s">
        <v>660</v>
      </c>
      <c r="G33" s="135" t="s">
        <v>142</v>
      </c>
      <c r="H33" s="1373"/>
      <c r="I33" s="1373"/>
      <c r="J33" s="131">
        <v>594</v>
      </c>
      <c r="K33" s="133">
        <v>144</v>
      </c>
      <c r="L33" s="131">
        <v>72</v>
      </c>
    </row>
    <row r="34" spans="1:12" s="132" customFormat="1" x14ac:dyDescent="0.25">
      <c r="A34" s="1369"/>
      <c r="B34" s="141"/>
      <c r="C34" s="1370" t="s">
        <v>661</v>
      </c>
      <c r="D34" s="1371"/>
      <c r="E34" s="1371"/>
      <c r="F34" s="144" t="s">
        <v>662</v>
      </c>
      <c r="G34" s="135" t="s">
        <v>326</v>
      </c>
      <c r="H34" s="1373"/>
      <c r="I34" s="1373"/>
      <c r="J34" s="131">
        <v>1111.7000000000003</v>
      </c>
      <c r="K34" s="133">
        <v>77.099999999999994</v>
      </c>
      <c r="L34" s="131">
        <v>77.099999999999994</v>
      </c>
    </row>
    <row r="35" spans="1:12" s="132" customFormat="1" x14ac:dyDescent="0.25">
      <c r="A35" s="1369"/>
      <c r="B35" s="141"/>
      <c r="C35" s="139"/>
      <c r="D35" s="1371" t="s">
        <v>663</v>
      </c>
      <c r="E35" s="1371"/>
      <c r="F35" s="130" t="s">
        <v>664</v>
      </c>
      <c r="G35" s="135" t="s">
        <v>662</v>
      </c>
      <c r="H35" s="1373"/>
      <c r="I35" s="1373"/>
      <c r="J35" s="131">
        <v>1262</v>
      </c>
      <c r="K35" s="133">
        <v>95.5</v>
      </c>
      <c r="L35" s="131">
        <v>95.5</v>
      </c>
    </row>
    <row r="36" spans="1:12" s="132" customFormat="1" x14ac:dyDescent="0.25">
      <c r="A36" s="1369"/>
      <c r="B36" s="141"/>
      <c r="C36" s="139"/>
      <c r="D36" s="1370" t="s">
        <v>665</v>
      </c>
      <c r="E36" s="1371"/>
      <c r="F36" s="130" t="s">
        <v>167</v>
      </c>
      <c r="G36" s="135" t="s">
        <v>662</v>
      </c>
      <c r="H36" s="1373"/>
      <c r="I36" s="1373"/>
      <c r="J36" s="131">
        <v>2306</v>
      </c>
      <c r="K36" s="133">
        <v>115.8</v>
      </c>
      <c r="L36" s="131">
        <v>115.8</v>
      </c>
    </row>
    <row r="37" spans="1:12" s="132" customFormat="1" x14ac:dyDescent="0.25">
      <c r="A37" s="1369"/>
      <c r="B37" s="141"/>
      <c r="C37" s="145"/>
      <c r="D37" s="146"/>
      <c r="E37" s="147" t="s">
        <v>47</v>
      </c>
      <c r="F37" s="130" t="s">
        <v>666</v>
      </c>
      <c r="G37" s="135" t="s">
        <v>167</v>
      </c>
      <c r="H37" s="1373"/>
      <c r="I37" s="1373"/>
      <c r="J37" s="131">
        <v>1133.9000000000001</v>
      </c>
      <c r="K37" s="133">
        <v>65</v>
      </c>
      <c r="L37" s="131">
        <v>65</v>
      </c>
    </row>
    <row r="38" spans="1:12" s="132" customFormat="1" x14ac:dyDescent="0.25">
      <c r="A38" s="1369"/>
      <c r="B38" s="141"/>
      <c r="C38" s="145"/>
      <c r="D38" s="1371" t="s">
        <v>667</v>
      </c>
      <c r="E38" s="1371"/>
      <c r="F38" s="130" t="s">
        <v>668</v>
      </c>
      <c r="G38" s="135" t="s">
        <v>186</v>
      </c>
      <c r="H38" s="1373"/>
      <c r="I38" s="1373"/>
      <c r="J38" s="131">
        <v>1081</v>
      </c>
      <c r="K38" s="133">
        <v>100</v>
      </c>
      <c r="L38" s="131">
        <v>100</v>
      </c>
    </row>
    <row r="39" spans="1:12" s="132" customFormat="1" x14ac:dyDescent="0.25">
      <c r="A39" s="1369"/>
      <c r="B39" s="141"/>
      <c r="C39" s="143"/>
      <c r="D39" s="1371" t="s">
        <v>669</v>
      </c>
      <c r="E39" s="1371"/>
      <c r="F39" s="130" t="s">
        <v>670</v>
      </c>
      <c r="G39" s="135" t="s">
        <v>104</v>
      </c>
      <c r="H39" s="1373"/>
      <c r="I39" s="1373"/>
      <c r="J39" s="131">
        <v>758</v>
      </c>
      <c r="K39" s="133">
        <v>74</v>
      </c>
      <c r="L39" s="131">
        <v>74</v>
      </c>
    </row>
    <row r="40" spans="1:12" s="132" customFormat="1" x14ac:dyDescent="0.25">
      <c r="A40" s="1369"/>
      <c r="B40" s="142"/>
      <c r="C40" s="1371" t="s">
        <v>671</v>
      </c>
      <c r="D40" s="1371"/>
      <c r="E40" s="1371"/>
      <c r="F40" s="135" t="s">
        <v>672</v>
      </c>
      <c r="G40" s="135" t="s">
        <v>655</v>
      </c>
      <c r="H40" s="1373"/>
      <c r="I40" s="1373"/>
      <c r="J40" s="131">
        <v>325.5</v>
      </c>
      <c r="K40" s="133">
        <v>58</v>
      </c>
      <c r="L40" s="131">
        <v>58</v>
      </c>
    </row>
    <row r="41" spans="1:12" s="132" customFormat="1" x14ac:dyDescent="0.25">
      <c r="A41" s="1369" t="s">
        <v>673</v>
      </c>
      <c r="B41" s="1374" t="s">
        <v>674</v>
      </c>
      <c r="C41" s="1375"/>
      <c r="D41" s="1375"/>
      <c r="E41" s="1375"/>
      <c r="F41" s="130" t="s">
        <v>675</v>
      </c>
      <c r="G41" s="130" t="s">
        <v>327</v>
      </c>
      <c r="H41" s="1373">
        <v>7734</v>
      </c>
      <c r="I41" s="1373">
        <v>7734</v>
      </c>
      <c r="J41" s="131">
        <v>6155</v>
      </c>
      <c r="K41" s="133">
        <v>176</v>
      </c>
      <c r="L41" s="131">
        <v>176</v>
      </c>
    </row>
    <row r="42" spans="1:12" s="132" customFormat="1" x14ac:dyDescent="0.25">
      <c r="A42" s="1369"/>
      <c r="B42" s="141"/>
      <c r="C42" s="1371" t="s">
        <v>676</v>
      </c>
      <c r="D42" s="1371"/>
      <c r="E42" s="1371"/>
      <c r="F42" s="130" t="s">
        <v>677</v>
      </c>
      <c r="G42" s="135" t="s">
        <v>40</v>
      </c>
      <c r="H42" s="1373"/>
      <c r="I42" s="1373"/>
      <c r="J42" s="131">
        <v>890</v>
      </c>
      <c r="K42" s="133">
        <v>64</v>
      </c>
      <c r="L42" s="131">
        <v>64</v>
      </c>
    </row>
    <row r="43" spans="1:12" s="132" customFormat="1" x14ac:dyDescent="0.25">
      <c r="A43" s="1369"/>
      <c r="B43" s="142"/>
      <c r="C43" s="1371" t="s">
        <v>678</v>
      </c>
      <c r="D43" s="1371"/>
      <c r="E43" s="1371"/>
      <c r="F43" s="130" t="s">
        <v>679</v>
      </c>
      <c r="G43" s="135" t="s">
        <v>42</v>
      </c>
      <c r="H43" s="1373"/>
      <c r="I43" s="1373"/>
      <c r="J43" s="131">
        <v>689</v>
      </c>
      <c r="K43" s="133">
        <v>51</v>
      </c>
      <c r="L43" s="131">
        <v>51</v>
      </c>
    </row>
    <row r="44" spans="1:12" s="132" customFormat="1" x14ac:dyDescent="0.25">
      <c r="A44" s="129" t="s">
        <v>127</v>
      </c>
      <c r="B44" s="1371" t="s">
        <v>680</v>
      </c>
      <c r="C44" s="1371"/>
      <c r="D44" s="1371"/>
      <c r="E44" s="1371"/>
      <c r="F44" s="130" t="s">
        <v>681</v>
      </c>
      <c r="G44" s="130" t="s">
        <v>682</v>
      </c>
      <c r="H44" s="131">
        <v>1575.3</v>
      </c>
      <c r="I44" s="131">
        <v>1575.3</v>
      </c>
      <c r="J44" s="131" t="s">
        <v>331</v>
      </c>
      <c r="K44" s="131">
        <v>123.5</v>
      </c>
      <c r="L44" s="131">
        <v>123.5</v>
      </c>
    </row>
    <row r="45" spans="1:12" s="132" customFormat="1" x14ac:dyDescent="0.25">
      <c r="A45" s="1369" t="s">
        <v>683</v>
      </c>
      <c r="B45" s="1370" t="s">
        <v>684</v>
      </c>
      <c r="C45" s="1371"/>
      <c r="D45" s="1371"/>
      <c r="E45" s="1371"/>
      <c r="F45" s="130" t="s">
        <v>685</v>
      </c>
      <c r="G45" s="130" t="s">
        <v>686</v>
      </c>
      <c r="H45" s="1373">
        <v>67254</v>
      </c>
      <c r="I45" s="1373">
        <v>12054</v>
      </c>
      <c r="J45" s="131">
        <v>6599.7</v>
      </c>
      <c r="K45" s="137">
        <v>720</v>
      </c>
      <c r="L45" s="131">
        <v>300</v>
      </c>
    </row>
    <row r="46" spans="1:12" s="132" customFormat="1" x14ac:dyDescent="0.25">
      <c r="A46" s="1369"/>
      <c r="B46" s="138"/>
      <c r="C46" s="1371" t="s">
        <v>687</v>
      </c>
      <c r="D46" s="1371"/>
      <c r="E46" s="1371"/>
      <c r="F46" s="135" t="s">
        <v>688</v>
      </c>
      <c r="G46" s="135" t="s">
        <v>182</v>
      </c>
      <c r="H46" s="1373"/>
      <c r="I46" s="1373"/>
      <c r="J46" s="131">
        <v>480.7</v>
      </c>
      <c r="K46" s="133">
        <v>114</v>
      </c>
      <c r="L46" s="131">
        <v>70</v>
      </c>
    </row>
    <row r="47" spans="1:12" s="132" customFormat="1" x14ac:dyDescent="0.25">
      <c r="A47" s="1369"/>
      <c r="B47" s="138"/>
      <c r="C47" s="1371" t="s">
        <v>689</v>
      </c>
      <c r="D47" s="1371"/>
      <c r="E47" s="1371"/>
      <c r="F47" s="130" t="s">
        <v>176</v>
      </c>
      <c r="G47" s="135" t="s">
        <v>185</v>
      </c>
      <c r="H47" s="1373"/>
      <c r="I47" s="1373"/>
      <c r="J47" s="131">
        <v>1150.5999999999999</v>
      </c>
      <c r="K47" s="133">
        <v>98.5</v>
      </c>
      <c r="L47" s="131">
        <v>98.5</v>
      </c>
    </row>
    <row r="48" spans="1:12" s="132" customFormat="1" ht="12.75" customHeight="1" x14ac:dyDescent="0.25">
      <c r="A48" s="1369"/>
      <c r="B48" s="138"/>
      <c r="C48" s="1370" t="s">
        <v>690</v>
      </c>
      <c r="D48" s="1370"/>
      <c r="E48" s="1370"/>
      <c r="F48" s="135" t="s">
        <v>691</v>
      </c>
      <c r="G48" s="135" t="s">
        <v>183</v>
      </c>
      <c r="H48" s="1373"/>
      <c r="I48" s="1373"/>
      <c r="J48" s="131">
        <v>854.8</v>
      </c>
      <c r="K48" s="133">
        <v>183</v>
      </c>
      <c r="L48" s="131">
        <v>77</v>
      </c>
    </row>
    <row r="49" spans="1:12" s="132" customFormat="1" x14ac:dyDescent="0.25">
      <c r="A49" s="1369"/>
      <c r="B49" s="138"/>
      <c r="C49" s="140"/>
      <c r="D49" s="1371" t="s">
        <v>692</v>
      </c>
      <c r="E49" s="1371"/>
      <c r="F49" s="135" t="s">
        <v>693</v>
      </c>
      <c r="G49" s="135" t="s">
        <v>178</v>
      </c>
      <c r="H49" s="1373"/>
      <c r="I49" s="1373"/>
      <c r="J49" s="131">
        <v>60</v>
      </c>
      <c r="K49" s="133">
        <v>71</v>
      </c>
      <c r="L49" s="131">
        <v>28</v>
      </c>
    </row>
    <row r="50" spans="1:12" s="132" customFormat="1" ht="13.5" customHeight="1" x14ac:dyDescent="0.25">
      <c r="A50" s="1369"/>
      <c r="B50" s="138"/>
      <c r="C50" s="1371" t="s">
        <v>694</v>
      </c>
      <c r="D50" s="1371"/>
      <c r="E50" s="1371"/>
      <c r="F50" s="130" t="s">
        <v>695</v>
      </c>
      <c r="G50" s="135" t="s">
        <v>173</v>
      </c>
      <c r="H50" s="1373"/>
      <c r="I50" s="1373"/>
      <c r="J50" s="131">
        <v>1526.7</v>
      </c>
      <c r="K50" s="133">
        <v>79</v>
      </c>
      <c r="L50" s="131">
        <v>79</v>
      </c>
    </row>
    <row r="51" spans="1:12" s="132" customFormat="1" x14ac:dyDescent="0.25">
      <c r="A51" s="1369"/>
      <c r="B51" s="138"/>
      <c r="C51" s="1371" t="s">
        <v>696</v>
      </c>
      <c r="D51" s="1371"/>
      <c r="E51" s="1371"/>
      <c r="F51" s="135" t="s">
        <v>697</v>
      </c>
      <c r="G51" s="135" t="s">
        <v>183</v>
      </c>
      <c r="H51" s="1373"/>
      <c r="I51" s="1373"/>
      <c r="J51" s="131">
        <v>239.5</v>
      </c>
      <c r="K51" s="133">
        <v>92</v>
      </c>
      <c r="L51" s="131">
        <v>28</v>
      </c>
    </row>
    <row r="52" spans="1:12" s="132" customFormat="1" x14ac:dyDescent="0.25">
      <c r="A52" s="1369"/>
      <c r="B52" s="138"/>
      <c r="C52" s="1371" t="s">
        <v>698</v>
      </c>
      <c r="D52" s="1371"/>
      <c r="E52" s="1371"/>
      <c r="F52" s="135" t="s">
        <v>672</v>
      </c>
      <c r="G52" s="135" t="s">
        <v>45</v>
      </c>
      <c r="H52" s="1373"/>
      <c r="I52" s="1373"/>
      <c r="J52" s="131">
        <v>842.8</v>
      </c>
      <c r="K52" s="133">
        <v>97</v>
      </c>
      <c r="L52" s="131">
        <v>97</v>
      </c>
    </row>
    <row r="53" spans="1:12" s="132" customFormat="1" x14ac:dyDescent="0.25">
      <c r="A53" s="1369"/>
      <c r="B53" s="134"/>
      <c r="C53" s="1371" t="s">
        <v>699</v>
      </c>
      <c r="D53" s="1371"/>
      <c r="E53" s="1371"/>
      <c r="F53" s="135" t="s">
        <v>672</v>
      </c>
      <c r="G53" s="135" t="s">
        <v>700</v>
      </c>
      <c r="H53" s="1373"/>
      <c r="I53" s="1373"/>
      <c r="J53" s="131">
        <v>299.2</v>
      </c>
      <c r="K53" s="133">
        <v>73</v>
      </c>
      <c r="L53" s="131">
        <v>29</v>
      </c>
    </row>
    <row r="54" spans="1:12" s="132" customFormat="1" x14ac:dyDescent="0.25">
      <c r="A54" s="148" t="s">
        <v>144</v>
      </c>
      <c r="B54" s="1372" t="s">
        <v>701</v>
      </c>
      <c r="C54" s="1372"/>
      <c r="D54" s="1372"/>
      <c r="E54" s="1372"/>
      <c r="F54" s="149" t="s">
        <v>681</v>
      </c>
      <c r="G54" s="149" t="s">
        <v>111</v>
      </c>
      <c r="H54" s="150">
        <v>980</v>
      </c>
      <c r="I54" s="150">
        <v>980</v>
      </c>
      <c r="J54" s="150" t="s">
        <v>331</v>
      </c>
      <c r="K54" s="150">
        <v>66.3</v>
      </c>
      <c r="L54" s="150">
        <v>66.3</v>
      </c>
    </row>
    <row r="55" spans="1:12" ht="13.5" customHeight="1" x14ac:dyDescent="0.25">
      <c r="A55" s="1367" t="s">
        <v>702</v>
      </c>
      <c r="B55" s="1348" t="s">
        <v>703</v>
      </c>
      <c r="C55" s="1348"/>
      <c r="D55" s="1348"/>
      <c r="E55" s="1348"/>
      <c r="F55" s="1348" t="s">
        <v>704</v>
      </c>
      <c r="G55" s="1348" t="s">
        <v>705</v>
      </c>
      <c r="H55" s="1348" t="s">
        <v>706</v>
      </c>
      <c r="I55" s="1348"/>
      <c r="J55" s="1348"/>
      <c r="K55" s="1348" t="s">
        <v>707</v>
      </c>
      <c r="L55" s="1348"/>
    </row>
    <row r="56" spans="1:12" ht="13.5" customHeight="1" x14ac:dyDescent="0.25">
      <c r="A56" s="1367"/>
      <c r="B56" s="1348"/>
      <c r="C56" s="1348"/>
      <c r="D56" s="1348"/>
      <c r="E56" s="1348"/>
      <c r="F56" s="1348"/>
      <c r="G56" s="1348"/>
      <c r="H56" s="1348" t="s">
        <v>146</v>
      </c>
      <c r="I56" s="1348" t="s">
        <v>708</v>
      </c>
      <c r="J56" s="1348"/>
      <c r="K56" s="1348" t="s">
        <v>709</v>
      </c>
      <c r="L56" s="1348" t="s">
        <v>708</v>
      </c>
    </row>
    <row r="57" spans="1:12" ht="24" customHeight="1" x14ac:dyDescent="0.25">
      <c r="A57" s="1367"/>
      <c r="B57" s="1348"/>
      <c r="C57" s="1348"/>
      <c r="D57" s="1348"/>
      <c r="E57" s="1348"/>
      <c r="F57" s="1348"/>
      <c r="G57" s="1348"/>
      <c r="H57" s="1348"/>
      <c r="I57" s="125" t="s">
        <v>146</v>
      </c>
      <c r="J57" s="125" t="s">
        <v>710</v>
      </c>
      <c r="K57" s="1348"/>
      <c r="L57" s="1348"/>
    </row>
    <row r="58" spans="1:12" s="151" customFormat="1" ht="13.5" customHeight="1" x14ac:dyDescent="0.15">
      <c r="A58" s="1367"/>
      <c r="B58" s="1348"/>
      <c r="C58" s="1348"/>
      <c r="D58" s="1348"/>
      <c r="E58" s="1348"/>
      <c r="F58" s="1348" t="s">
        <v>74</v>
      </c>
      <c r="G58" s="1348"/>
      <c r="H58" s="1348" t="s">
        <v>39</v>
      </c>
      <c r="I58" s="1348"/>
      <c r="J58" s="1348"/>
      <c r="K58" s="1348" t="s">
        <v>315</v>
      </c>
      <c r="L58" s="1348"/>
    </row>
    <row r="59" spans="1:12" s="151" customFormat="1" ht="9.75" customHeight="1" x14ac:dyDescent="0.15">
      <c r="A59" s="1368" t="s">
        <v>1161</v>
      </c>
      <c r="B59" s="1368"/>
      <c r="C59" s="1368"/>
      <c r="D59" s="1368"/>
      <c r="E59" s="1368"/>
      <c r="F59" s="1368"/>
      <c r="G59" s="1368"/>
      <c r="H59" s="1368"/>
      <c r="I59" s="1368"/>
      <c r="J59" s="1368"/>
      <c r="K59" s="1368"/>
      <c r="L59" s="1368"/>
    </row>
    <row r="60" spans="1:12" s="151" customFormat="1" ht="9.75" customHeight="1" x14ac:dyDescent="0.15">
      <c r="A60" s="1366" t="s">
        <v>490</v>
      </c>
      <c r="B60" s="1366"/>
      <c r="C60" s="1366"/>
      <c r="D60" s="1366"/>
      <c r="E60" s="1366"/>
      <c r="F60" s="1366"/>
      <c r="G60" s="1366"/>
      <c r="H60" s="1366"/>
      <c r="I60" s="1366"/>
      <c r="J60" s="1366"/>
      <c r="K60" s="1366"/>
      <c r="L60" s="1366"/>
    </row>
    <row r="61" spans="1:12" s="151" customFormat="1" ht="9.75" customHeight="1" x14ac:dyDescent="0.15">
      <c r="A61" s="1366" t="s">
        <v>491</v>
      </c>
      <c r="B61" s="1366"/>
      <c r="C61" s="1366"/>
      <c r="D61" s="1366"/>
      <c r="E61" s="1366"/>
      <c r="F61" s="1366"/>
      <c r="G61" s="1366"/>
      <c r="H61" s="1366"/>
      <c r="I61" s="1366"/>
      <c r="J61" s="1366"/>
      <c r="K61" s="1366"/>
      <c r="L61" s="1366"/>
    </row>
    <row r="62" spans="1:12" s="152" customFormat="1" ht="18.600000000000001" customHeight="1" x14ac:dyDescent="0.25">
      <c r="A62" s="1365" t="s">
        <v>711</v>
      </c>
      <c r="B62" s="1365"/>
      <c r="C62" s="1365"/>
      <c r="D62" s="1365"/>
      <c r="E62" s="1365"/>
      <c r="F62" s="1365"/>
      <c r="G62" s="1365"/>
      <c r="H62" s="1365"/>
      <c r="I62" s="1365"/>
      <c r="J62" s="1365"/>
      <c r="K62" s="1365"/>
      <c r="L62" s="1365"/>
    </row>
    <row r="63" spans="1:12" s="152" customFormat="1" ht="32.450000000000003" customHeight="1" x14ac:dyDescent="0.25">
      <c r="A63" s="1365" t="s">
        <v>712</v>
      </c>
      <c r="B63" s="1365"/>
      <c r="C63" s="1365"/>
      <c r="D63" s="1365"/>
      <c r="E63" s="1365"/>
      <c r="F63" s="1365"/>
      <c r="G63" s="1365"/>
      <c r="H63" s="1365"/>
      <c r="I63" s="1365"/>
      <c r="J63" s="1365"/>
      <c r="K63" s="1365"/>
      <c r="L63" s="1365"/>
    </row>
    <row r="64" spans="1:12" x14ac:dyDescent="0.25">
      <c r="A64" s="153"/>
      <c r="B64" s="154"/>
      <c r="C64" s="154"/>
      <c r="D64" s="154"/>
      <c r="E64" s="154"/>
      <c r="F64" s="153"/>
      <c r="G64" s="153"/>
      <c r="H64" s="153"/>
      <c r="I64" s="153"/>
      <c r="J64" s="153"/>
      <c r="K64" s="153"/>
      <c r="L64" s="153"/>
    </row>
  </sheetData>
  <mergeCells count="98">
    <mergeCell ref="B7:E7"/>
    <mergeCell ref="A1:L1"/>
    <mergeCell ref="A2:L2"/>
    <mergeCell ref="A3:A6"/>
    <mergeCell ref="B3:E6"/>
    <mergeCell ref="F3:F5"/>
    <mergeCell ref="G3:G5"/>
    <mergeCell ref="H3:J3"/>
    <mergeCell ref="K3:L3"/>
    <mergeCell ref="H4:H5"/>
    <mergeCell ref="I4:J4"/>
    <mergeCell ref="K4:K5"/>
    <mergeCell ref="L4:L5"/>
    <mergeCell ref="F6:G6"/>
    <mergeCell ref="H6:J6"/>
    <mergeCell ref="K6:L6"/>
    <mergeCell ref="B8:E8"/>
    <mergeCell ref="A9:A10"/>
    <mergeCell ref="B9:E9"/>
    <mergeCell ref="H9:H10"/>
    <mergeCell ref="I9:I10"/>
    <mergeCell ref="C10:E10"/>
    <mergeCell ref="H12:H21"/>
    <mergeCell ref="I12:I21"/>
    <mergeCell ref="C13:E13"/>
    <mergeCell ref="C14:E14"/>
    <mergeCell ref="D15:E15"/>
    <mergeCell ref="D16:E16"/>
    <mergeCell ref="C17:E17"/>
    <mergeCell ref="A23:A25"/>
    <mergeCell ref="B23:E23"/>
    <mergeCell ref="B11:E11"/>
    <mergeCell ref="A12:A21"/>
    <mergeCell ref="B12:E12"/>
    <mergeCell ref="D18:E18"/>
    <mergeCell ref="C19:E19"/>
    <mergeCell ref="C20:E20"/>
    <mergeCell ref="C21:E21"/>
    <mergeCell ref="B22:E22"/>
    <mergeCell ref="H23:H25"/>
    <mergeCell ref="I23:I25"/>
    <mergeCell ref="C24:E24"/>
    <mergeCell ref="C25:E25"/>
    <mergeCell ref="B26:E26"/>
    <mergeCell ref="B44:E44"/>
    <mergeCell ref="A41:A43"/>
    <mergeCell ref="B41:E41"/>
    <mergeCell ref="C29:E29"/>
    <mergeCell ref="D30:E30"/>
    <mergeCell ref="C31:E31"/>
    <mergeCell ref="C32:E32"/>
    <mergeCell ref="C33:E33"/>
    <mergeCell ref="C34:E34"/>
    <mergeCell ref="A27:A40"/>
    <mergeCell ref="H45:H53"/>
    <mergeCell ref="I45:I53"/>
    <mergeCell ref="C46:E46"/>
    <mergeCell ref="D35:E35"/>
    <mergeCell ref="D36:E36"/>
    <mergeCell ref="D38:E38"/>
    <mergeCell ref="D39:E39"/>
    <mergeCell ref="C40:E40"/>
    <mergeCell ref="H27:H40"/>
    <mergeCell ref="I27:I40"/>
    <mergeCell ref="H41:H43"/>
    <mergeCell ref="I41:I43"/>
    <mergeCell ref="C42:E42"/>
    <mergeCell ref="C43:E43"/>
    <mergeCell ref="B27:E27"/>
    <mergeCell ref="C28:E28"/>
    <mergeCell ref="A45:A53"/>
    <mergeCell ref="B45:E45"/>
    <mergeCell ref="G55:G57"/>
    <mergeCell ref="F58:G58"/>
    <mergeCell ref="C47:E47"/>
    <mergeCell ref="C48:E48"/>
    <mergeCell ref="D49:E49"/>
    <mergeCell ref="C50:E50"/>
    <mergeCell ref="C51:E51"/>
    <mergeCell ref="C52:E52"/>
    <mergeCell ref="C53:E53"/>
    <mergeCell ref="B54:E54"/>
    <mergeCell ref="A63:L63"/>
    <mergeCell ref="H58:J58"/>
    <mergeCell ref="K58:L58"/>
    <mergeCell ref="A60:L60"/>
    <mergeCell ref="A61:L61"/>
    <mergeCell ref="A62:L62"/>
    <mergeCell ref="A55:A58"/>
    <mergeCell ref="B55:E58"/>
    <mergeCell ref="F55:F57"/>
    <mergeCell ref="H55:J55"/>
    <mergeCell ref="K55:L55"/>
    <mergeCell ref="H56:H57"/>
    <mergeCell ref="I56:J56"/>
    <mergeCell ref="K56:K57"/>
    <mergeCell ref="L56:L57"/>
    <mergeCell ref="A59:L59"/>
  </mergeCells>
  <printOptions horizontalCentered="1"/>
  <pageMargins left="0.39370078740157483" right="0.39370078740157483" top="0.39370078740157483" bottom="0.39370078740157483" header="0" footer="0"/>
  <pageSetup paperSize="9" scale="88"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61C50-62D5-4CC7-88AF-8A31EE99B25D}">
  <dimension ref="A1:T68"/>
  <sheetViews>
    <sheetView showGridLines="0" workbookViewId="0">
      <selection sqref="A1:L1"/>
    </sheetView>
  </sheetViews>
  <sheetFormatPr defaultColWidth="8.7109375" defaultRowHeight="12.75" x14ac:dyDescent="0.2"/>
  <cols>
    <col min="1" max="1" width="8.5703125" style="223" customWidth="1"/>
    <col min="2" max="2" width="16.28515625" style="223" customWidth="1"/>
    <col min="3" max="3" width="13.7109375" style="221" customWidth="1"/>
    <col min="4" max="4" width="16.85546875" style="221" customWidth="1"/>
    <col min="5" max="5" width="7.7109375" style="221" customWidth="1"/>
    <col min="6" max="7" width="7.28515625" style="221" customWidth="1"/>
    <col min="8" max="8" width="7.28515625" style="224" customWidth="1"/>
    <col min="9" max="12" width="7.28515625" style="221" customWidth="1"/>
    <col min="13" max="13" width="8.7109375" style="221"/>
    <col min="14" max="14" width="8.7109375" style="224"/>
    <col min="15" max="16384" width="8.7109375" style="221"/>
  </cols>
  <sheetData>
    <row r="1" spans="1:20" ht="34.5" customHeight="1" x14ac:dyDescent="0.2">
      <c r="A1" s="1389" t="s">
        <v>1223</v>
      </c>
      <c r="B1" s="1389"/>
      <c r="C1" s="1389"/>
      <c r="D1" s="1389"/>
      <c r="E1" s="1389"/>
      <c r="F1" s="1389"/>
      <c r="G1" s="1389"/>
      <c r="H1" s="1389"/>
      <c r="I1" s="1389"/>
      <c r="J1" s="1389"/>
      <c r="K1" s="1389"/>
      <c r="L1" s="1389"/>
    </row>
    <row r="2" spans="1:20" ht="34.5" customHeight="1" x14ac:dyDescent="0.2">
      <c r="A2" s="1390" t="s">
        <v>1224</v>
      </c>
      <c r="B2" s="1390"/>
      <c r="C2" s="1390"/>
      <c r="D2" s="1390"/>
      <c r="E2" s="1390"/>
      <c r="F2" s="1390"/>
      <c r="G2" s="1390"/>
      <c r="H2" s="1390"/>
      <c r="I2" s="1390"/>
      <c r="J2" s="1390"/>
      <c r="K2" s="1390"/>
      <c r="L2" s="1390"/>
    </row>
    <row r="3" spans="1:20" ht="25.5" customHeight="1" x14ac:dyDescent="0.2">
      <c r="A3" s="1391" t="s">
        <v>465</v>
      </c>
      <c r="B3" s="1391" t="s">
        <v>554</v>
      </c>
      <c r="C3" s="1391" t="s">
        <v>466</v>
      </c>
      <c r="D3" s="1391" t="s">
        <v>475</v>
      </c>
      <c r="E3" s="1385" t="s">
        <v>476</v>
      </c>
      <c r="F3" s="1386"/>
      <c r="G3" s="1385" t="s">
        <v>405</v>
      </c>
      <c r="H3" s="1394"/>
      <c r="I3" s="1394"/>
      <c r="J3" s="1394"/>
      <c r="K3" s="1394"/>
      <c r="L3" s="1386"/>
    </row>
    <row r="4" spans="1:20" ht="25.5" customHeight="1" x14ac:dyDescent="0.2">
      <c r="A4" s="1392"/>
      <c r="B4" s="1392"/>
      <c r="C4" s="1392"/>
      <c r="D4" s="1392"/>
      <c r="E4" s="250" t="s">
        <v>480</v>
      </c>
      <c r="F4" s="250" t="s">
        <v>407</v>
      </c>
      <c r="G4" s="1385" t="s">
        <v>408</v>
      </c>
      <c r="H4" s="1386"/>
      <c r="I4" s="1385" t="s">
        <v>409</v>
      </c>
      <c r="J4" s="1386"/>
      <c r="K4" s="1385" t="s">
        <v>406</v>
      </c>
      <c r="L4" s="1386"/>
    </row>
    <row r="5" spans="1:20" ht="12.75" customHeight="1" x14ac:dyDescent="0.2">
      <c r="A5" s="1393" t="s">
        <v>410</v>
      </c>
      <c r="B5" s="1393" t="s">
        <v>411</v>
      </c>
      <c r="C5" s="1393" t="s">
        <v>412</v>
      </c>
      <c r="D5" s="1393"/>
      <c r="E5" s="250" t="s">
        <v>464</v>
      </c>
      <c r="F5" s="250" t="s">
        <v>414</v>
      </c>
      <c r="G5" s="250" t="s">
        <v>415</v>
      </c>
      <c r="H5" s="251" t="s">
        <v>413</v>
      </c>
      <c r="I5" s="250" t="s">
        <v>415</v>
      </c>
      <c r="J5" s="250" t="s">
        <v>413</v>
      </c>
      <c r="K5" s="250" t="s">
        <v>464</v>
      </c>
      <c r="L5" s="250" t="s">
        <v>413</v>
      </c>
      <c r="N5" s="221"/>
    </row>
    <row r="6" spans="1:20" s="222" customFormat="1" x14ac:dyDescent="0.25">
      <c r="A6" s="503" t="s">
        <v>70</v>
      </c>
      <c r="B6" s="503" t="s">
        <v>748</v>
      </c>
      <c r="C6" s="503" t="s">
        <v>155</v>
      </c>
      <c r="D6" s="503" t="s">
        <v>416</v>
      </c>
      <c r="E6" s="504">
        <v>379000</v>
      </c>
      <c r="F6" s="505">
        <v>1072</v>
      </c>
      <c r="G6" s="506" t="s">
        <v>945</v>
      </c>
      <c r="H6" s="507">
        <v>92</v>
      </c>
      <c r="I6" s="508" t="s">
        <v>954</v>
      </c>
      <c r="J6" s="507">
        <v>49</v>
      </c>
      <c r="K6" s="509">
        <v>269963</v>
      </c>
      <c r="L6" s="507">
        <v>71</v>
      </c>
      <c r="M6" s="221"/>
      <c r="N6" s="221"/>
      <c r="O6" s="221"/>
      <c r="P6" s="221"/>
      <c r="Q6" s="221"/>
      <c r="R6" s="221"/>
      <c r="S6" s="221"/>
      <c r="T6" s="221"/>
    </row>
    <row r="7" spans="1:20" s="222" customFormat="1" x14ac:dyDescent="0.25">
      <c r="A7" s="510" t="s">
        <v>70</v>
      </c>
      <c r="B7" s="510" t="s">
        <v>748</v>
      </c>
      <c r="C7" s="510" t="s">
        <v>157</v>
      </c>
      <c r="D7" s="510" t="s">
        <v>417</v>
      </c>
      <c r="E7" s="511">
        <v>15500</v>
      </c>
      <c r="F7" s="501">
        <v>172</v>
      </c>
      <c r="G7" s="512" t="s">
        <v>813</v>
      </c>
      <c r="H7" s="513">
        <v>95</v>
      </c>
      <c r="I7" s="502" t="s">
        <v>817</v>
      </c>
      <c r="J7" s="513">
        <v>75</v>
      </c>
      <c r="K7" s="509">
        <v>13122</v>
      </c>
      <c r="L7" s="507">
        <v>85</v>
      </c>
      <c r="M7" s="221"/>
      <c r="N7" s="221"/>
      <c r="O7" s="221"/>
      <c r="P7" s="221"/>
      <c r="Q7" s="221"/>
      <c r="R7" s="221"/>
      <c r="S7" s="221"/>
      <c r="T7" s="221"/>
    </row>
    <row r="8" spans="1:20" s="222" customFormat="1" x14ac:dyDescent="0.25">
      <c r="A8" s="510" t="s">
        <v>70</v>
      </c>
      <c r="B8" s="510" t="s">
        <v>1225</v>
      </c>
      <c r="C8" s="510" t="s">
        <v>198</v>
      </c>
      <c r="D8" s="510" t="s">
        <v>418</v>
      </c>
      <c r="E8" s="501">
        <v>568700</v>
      </c>
      <c r="F8" s="501">
        <v>2212</v>
      </c>
      <c r="G8" s="514" t="s">
        <v>945</v>
      </c>
      <c r="H8" s="513">
        <v>97</v>
      </c>
      <c r="I8" s="502" t="s">
        <v>815</v>
      </c>
      <c r="J8" s="513">
        <v>71</v>
      </c>
      <c r="K8" s="509">
        <v>506277</v>
      </c>
      <c r="L8" s="507">
        <v>89</v>
      </c>
      <c r="M8" s="221"/>
      <c r="N8" s="221"/>
      <c r="O8" s="221"/>
      <c r="P8" s="221"/>
      <c r="Q8" s="221"/>
      <c r="R8" s="221"/>
      <c r="S8" s="221"/>
      <c r="T8" s="221"/>
    </row>
    <row r="9" spans="1:20" s="222" customFormat="1" ht="25.5" x14ac:dyDescent="0.25">
      <c r="A9" s="510" t="s">
        <v>70</v>
      </c>
      <c r="B9" s="510" t="s">
        <v>193</v>
      </c>
      <c r="C9" s="510" t="s">
        <v>268</v>
      </c>
      <c r="D9" s="510" t="s">
        <v>419</v>
      </c>
      <c r="E9" s="501">
        <v>159300</v>
      </c>
      <c r="F9" s="501">
        <v>689</v>
      </c>
      <c r="G9" s="514" t="s">
        <v>1226</v>
      </c>
      <c r="H9" s="513">
        <v>95</v>
      </c>
      <c r="I9" s="502" t="s">
        <v>817</v>
      </c>
      <c r="J9" s="513">
        <v>72</v>
      </c>
      <c r="K9" s="509">
        <v>140393</v>
      </c>
      <c r="L9" s="507">
        <v>88</v>
      </c>
      <c r="M9" s="221"/>
      <c r="N9" s="221"/>
      <c r="O9" s="221"/>
      <c r="P9" s="221"/>
      <c r="Q9" s="221"/>
      <c r="R9" s="221"/>
      <c r="S9" s="221"/>
      <c r="T9" s="221"/>
    </row>
    <row r="10" spans="1:20" s="222" customFormat="1" x14ac:dyDescent="0.25">
      <c r="A10" s="510" t="s">
        <v>70</v>
      </c>
      <c r="B10" s="510" t="s">
        <v>1225</v>
      </c>
      <c r="C10" s="510" t="s">
        <v>198</v>
      </c>
      <c r="D10" s="510" t="s">
        <v>420</v>
      </c>
      <c r="E10" s="501">
        <v>164400</v>
      </c>
      <c r="F10" s="501">
        <v>380</v>
      </c>
      <c r="G10" s="514" t="s">
        <v>817</v>
      </c>
      <c r="H10" s="513">
        <v>97</v>
      </c>
      <c r="I10" s="513" t="s">
        <v>815</v>
      </c>
      <c r="J10" s="513">
        <v>56</v>
      </c>
      <c r="K10" s="501">
        <v>129991</v>
      </c>
      <c r="L10" s="513">
        <v>79</v>
      </c>
      <c r="M10" s="221"/>
      <c r="N10" s="221"/>
      <c r="O10" s="221"/>
      <c r="P10" s="221"/>
      <c r="Q10" s="221"/>
      <c r="R10" s="221"/>
      <c r="S10" s="221"/>
      <c r="T10" s="221"/>
    </row>
    <row r="11" spans="1:20" s="222" customFormat="1" x14ac:dyDescent="0.25">
      <c r="A11" s="510" t="s">
        <v>70</v>
      </c>
      <c r="B11" s="510" t="s">
        <v>193</v>
      </c>
      <c r="C11" s="510" t="s">
        <v>268</v>
      </c>
      <c r="D11" s="510" t="s">
        <v>421</v>
      </c>
      <c r="E11" s="501">
        <v>65000</v>
      </c>
      <c r="F11" s="501">
        <v>242</v>
      </c>
      <c r="G11" s="502" t="s">
        <v>1227</v>
      </c>
      <c r="H11" s="513">
        <v>97</v>
      </c>
      <c r="I11" s="502" t="s">
        <v>817</v>
      </c>
      <c r="J11" s="513">
        <v>75</v>
      </c>
      <c r="K11" s="509">
        <v>57048</v>
      </c>
      <c r="L11" s="507">
        <v>88</v>
      </c>
      <c r="M11" s="221"/>
      <c r="N11" s="221"/>
      <c r="O11" s="221"/>
      <c r="P11" s="221"/>
      <c r="Q11" s="221"/>
      <c r="R11" s="221"/>
      <c r="S11" s="221"/>
      <c r="T11" s="221"/>
    </row>
    <row r="12" spans="1:20" s="222" customFormat="1" x14ac:dyDescent="0.25">
      <c r="A12" s="510" t="s">
        <v>70</v>
      </c>
      <c r="B12" s="510" t="s">
        <v>193</v>
      </c>
      <c r="C12" s="510" t="s">
        <v>268</v>
      </c>
      <c r="D12" s="510" t="s">
        <v>422</v>
      </c>
      <c r="E12" s="501">
        <v>94500</v>
      </c>
      <c r="F12" s="501">
        <v>400</v>
      </c>
      <c r="G12" s="502" t="s">
        <v>945</v>
      </c>
      <c r="H12" s="513">
        <v>97</v>
      </c>
      <c r="I12" s="502" t="s">
        <v>821</v>
      </c>
      <c r="J12" s="513">
        <v>72</v>
      </c>
      <c r="K12" s="509">
        <v>78830</v>
      </c>
      <c r="L12" s="507">
        <v>83</v>
      </c>
      <c r="M12" s="221"/>
      <c r="N12" s="221"/>
      <c r="O12" s="221"/>
      <c r="P12" s="221"/>
      <c r="Q12" s="221"/>
      <c r="R12" s="221"/>
      <c r="S12" s="221"/>
      <c r="T12" s="221"/>
    </row>
    <row r="13" spans="1:20" s="222" customFormat="1" x14ac:dyDescent="0.25">
      <c r="A13" s="510" t="s">
        <v>70</v>
      </c>
      <c r="B13" s="510" t="s">
        <v>192</v>
      </c>
      <c r="C13" s="510" t="s">
        <v>267</v>
      </c>
      <c r="D13" s="510" t="s">
        <v>423</v>
      </c>
      <c r="E13" s="501">
        <v>117690</v>
      </c>
      <c r="F13" s="501">
        <v>346</v>
      </c>
      <c r="G13" s="502" t="s">
        <v>816</v>
      </c>
      <c r="H13" s="513">
        <v>96</v>
      </c>
      <c r="I13" s="502" t="s">
        <v>942</v>
      </c>
      <c r="J13" s="513">
        <v>57</v>
      </c>
      <c r="K13" s="509">
        <v>92394</v>
      </c>
      <c r="L13" s="507">
        <v>79</v>
      </c>
      <c r="M13" s="221"/>
      <c r="N13" s="221"/>
      <c r="O13" s="221"/>
      <c r="P13" s="221"/>
      <c r="Q13" s="221"/>
      <c r="R13" s="221"/>
      <c r="S13" s="221"/>
      <c r="T13" s="221"/>
    </row>
    <row r="14" spans="1:20" s="222" customFormat="1" x14ac:dyDescent="0.25">
      <c r="A14" s="510" t="s">
        <v>70</v>
      </c>
      <c r="B14" s="510" t="s">
        <v>193</v>
      </c>
      <c r="C14" s="510" t="s">
        <v>268</v>
      </c>
      <c r="D14" s="510" t="s">
        <v>424</v>
      </c>
      <c r="E14" s="501">
        <v>21200</v>
      </c>
      <c r="F14" s="501">
        <v>163</v>
      </c>
      <c r="G14" s="502" t="s">
        <v>816</v>
      </c>
      <c r="H14" s="513">
        <v>99</v>
      </c>
      <c r="I14" s="502" t="s">
        <v>815</v>
      </c>
      <c r="J14" s="513">
        <v>59</v>
      </c>
      <c r="K14" s="509">
        <v>15995</v>
      </c>
      <c r="L14" s="507">
        <v>75</v>
      </c>
      <c r="M14" s="221"/>
      <c r="N14" s="221"/>
      <c r="O14" s="221"/>
      <c r="P14" s="221"/>
      <c r="Q14" s="221"/>
      <c r="R14" s="221"/>
      <c r="S14" s="221"/>
      <c r="T14" s="221"/>
    </row>
    <row r="15" spans="1:20" s="222" customFormat="1" x14ac:dyDescent="0.25">
      <c r="A15" s="510" t="s">
        <v>70</v>
      </c>
      <c r="B15" s="510" t="s">
        <v>194</v>
      </c>
      <c r="C15" s="510" t="s">
        <v>137</v>
      </c>
      <c r="D15" s="510" t="s">
        <v>137</v>
      </c>
      <c r="E15" s="501">
        <v>1740</v>
      </c>
      <c r="F15" s="501">
        <v>18</v>
      </c>
      <c r="G15" s="502" t="s">
        <v>820</v>
      </c>
      <c r="H15" s="513">
        <v>102</v>
      </c>
      <c r="I15" s="502" t="s">
        <v>815</v>
      </c>
      <c r="J15" s="513">
        <v>73</v>
      </c>
      <c r="K15" s="515">
        <v>1642</v>
      </c>
      <c r="L15" s="507">
        <v>94</v>
      </c>
      <c r="M15" s="221"/>
      <c r="N15" s="221"/>
      <c r="O15" s="221"/>
      <c r="P15" s="221"/>
      <c r="Q15" s="221"/>
      <c r="R15" s="221"/>
      <c r="S15" s="221"/>
      <c r="T15" s="221"/>
    </row>
    <row r="16" spans="1:20" s="222" customFormat="1" ht="25.5" x14ac:dyDescent="0.25">
      <c r="A16" s="510" t="s">
        <v>70</v>
      </c>
      <c r="B16" s="510" t="s">
        <v>749</v>
      </c>
      <c r="C16" s="510" t="s">
        <v>60</v>
      </c>
      <c r="D16" s="510" t="s">
        <v>425</v>
      </c>
      <c r="E16" s="501">
        <v>54470</v>
      </c>
      <c r="F16" s="501">
        <v>410</v>
      </c>
      <c r="G16" s="502" t="s">
        <v>1228</v>
      </c>
      <c r="H16" s="513">
        <v>94</v>
      </c>
      <c r="I16" s="502" t="s">
        <v>1229</v>
      </c>
      <c r="J16" s="513">
        <v>84</v>
      </c>
      <c r="K16" s="509">
        <v>49652</v>
      </c>
      <c r="L16" s="507">
        <v>91</v>
      </c>
      <c r="M16" s="221"/>
      <c r="N16" s="221"/>
      <c r="O16" s="221"/>
      <c r="P16" s="221"/>
      <c r="Q16" s="221"/>
      <c r="R16" s="221"/>
      <c r="S16" s="221"/>
      <c r="T16" s="221"/>
    </row>
    <row r="17" spans="1:20" s="222" customFormat="1" ht="25.5" x14ac:dyDescent="0.25">
      <c r="A17" s="510" t="s">
        <v>70</v>
      </c>
      <c r="B17" s="510" t="s">
        <v>750</v>
      </c>
      <c r="C17" s="510" t="s">
        <v>116</v>
      </c>
      <c r="D17" s="510" t="s">
        <v>426</v>
      </c>
      <c r="E17" s="501">
        <v>123900</v>
      </c>
      <c r="F17" s="501">
        <v>650</v>
      </c>
      <c r="G17" s="502" t="s">
        <v>820</v>
      </c>
      <c r="H17" s="513">
        <v>82</v>
      </c>
      <c r="I17" s="502" t="s">
        <v>1230</v>
      </c>
      <c r="J17" s="513">
        <v>69</v>
      </c>
      <c r="K17" s="509">
        <v>91190</v>
      </c>
      <c r="L17" s="507">
        <v>74</v>
      </c>
      <c r="M17" s="221"/>
      <c r="N17" s="221"/>
      <c r="O17" s="221"/>
      <c r="P17" s="221"/>
      <c r="Q17" s="221"/>
      <c r="R17" s="221"/>
      <c r="S17" s="221"/>
      <c r="T17" s="221"/>
    </row>
    <row r="18" spans="1:20" s="222" customFormat="1" x14ac:dyDescent="0.25">
      <c r="A18" s="516" t="s">
        <v>70</v>
      </c>
      <c r="B18" s="516" t="s">
        <v>194</v>
      </c>
      <c r="C18" s="516" t="s">
        <v>138</v>
      </c>
      <c r="D18" s="516" t="s">
        <v>427</v>
      </c>
      <c r="E18" s="501">
        <v>12943</v>
      </c>
      <c r="F18" s="501">
        <v>70</v>
      </c>
      <c r="G18" s="502" t="s">
        <v>980</v>
      </c>
      <c r="H18" s="513">
        <v>90</v>
      </c>
      <c r="I18" s="502" t="s">
        <v>942</v>
      </c>
      <c r="J18" s="513">
        <v>30</v>
      </c>
      <c r="K18" s="509">
        <v>8118</v>
      </c>
      <c r="L18" s="507">
        <v>63</v>
      </c>
      <c r="M18" s="221"/>
      <c r="N18" s="221"/>
      <c r="O18" s="221"/>
      <c r="P18" s="221"/>
      <c r="Q18" s="221"/>
      <c r="R18" s="221"/>
      <c r="S18" s="221"/>
      <c r="T18" s="221"/>
    </row>
    <row r="19" spans="1:20" s="222" customFormat="1" x14ac:dyDescent="0.25">
      <c r="A19" s="510" t="s">
        <v>70</v>
      </c>
      <c r="B19" s="510" t="s">
        <v>194</v>
      </c>
      <c r="C19" s="510" t="s">
        <v>140</v>
      </c>
      <c r="D19" s="510" t="s">
        <v>428</v>
      </c>
      <c r="E19" s="501">
        <v>99750</v>
      </c>
      <c r="F19" s="501">
        <v>670</v>
      </c>
      <c r="G19" s="502" t="s">
        <v>945</v>
      </c>
      <c r="H19" s="513">
        <v>99</v>
      </c>
      <c r="I19" s="502" t="s">
        <v>815</v>
      </c>
      <c r="J19" s="513">
        <v>60</v>
      </c>
      <c r="K19" s="509">
        <v>84351</v>
      </c>
      <c r="L19" s="507">
        <v>85</v>
      </c>
      <c r="M19" s="221"/>
      <c r="N19" s="221"/>
      <c r="O19" s="221"/>
      <c r="P19" s="221"/>
      <c r="Q19" s="221"/>
      <c r="R19" s="221"/>
      <c r="S19" s="221"/>
      <c r="T19" s="221"/>
    </row>
    <row r="20" spans="1:20" s="222" customFormat="1" x14ac:dyDescent="0.25">
      <c r="A20" s="510" t="s">
        <v>0</v>
      </c>
      <c r="B20" s="510" t="s">
        <v>751</v>
      </c>
      <c r="C20" s="510" t="s">
        <v>159</v>
      </c>
      <c r="D20" s="510" t="s">
        <v>429</v>
      </c>
      <c r="E20" s="517">
        <v>423000</v>
      </c>
      <c r="F20" s="501">
        <v>2000</v>
      </c>
      <c r="G20" s="518" t="s">
        <v>817</v>
      </c>
      <c r="H20" s="513">
        <v>100</v>
      </c>
      <c r="I20" s="502" t="s">
        <v>814</v>
      </c>
      <c r="J20" s="513">
        <v>65</v>
      </c>
      <c r="K20" s="509">
        <v>343752</v>
      </c>
      <c r="L20" s="507">
        <v>81</v>
      </c>
      <c r="M20" s="221"/>
      <c r="N20" s="221"/>
      <c r="O20" s="221"/>
      <c r="P20" s="221"/>
      <c r="Q20" s="221"/>
      <c r="R20" s="221"/>
      <c r="S20" s="221"/>
      <c r="T20" s="221"/>
    </row>
    <row r="21" spans="1:20" s="222" customFormat="1" x14ac:dyDescent="0.25">
      <c r="A21" s="510" t="s">
        <v>0</v>
      </c>
      <c r="B21" s="510" t="s">
        <v>752</v>
      </c>
      <c r="C21" s="510" t="s">
        <v>56</v>
      </c>
      <c r="D21" s="510" t="s">
        <v>189</v>
      </c>
      <c r="E21" s="501">
        <v>5500</v>
      </c>
      <c r="F21" s="501">
        <v>66</v>
      </c>
      <c r="G21" s="502" t="s">
        <v>975</v>
      </c>
      <c r="H21" s="513">
        <v>95</v>
      </c>
      <c r="I21" s="502" t="s">
        <v>814</v>
      </c>
      <c r="J21" s="513">
        <v>50</v>
      </c>
      <c r="K21" s="509">
        <v>4025</v>
      </c>
      <c r="L21" s="507">
        <v>73</v>
      </c>
      <c r="M21" s="221"/>
      <c r="N21" s="221"/>
      <c r="O21" s="221"/>
      <c r="P21" s="221"/>
      <c r="Q21" s="221"/>
      <c r="R21" s="221"/>
      <c r="S21" s="221"/>
      <c r="T21" s="221"/>
    </row>
    <row r="22" spans="1:20" s="222" customFormat="1" x14ac:dyDescent="0.25">
      <c r="A22" s="510" t="s">
        <v>0</v>
      </c>
      <c r="B22" s="510" t="s">
        <v>751</v>
      </c>
      <c r="C22" s="510" t="s">
        <v>101</v>
      </c>
      <c r="D22" s="510" t="s">
        <v>430</v>
      </c>
      <c r="E22" s="501">
        <v>62100</v>
      </c>
      <c r="F22" s="501">
        <v>535</v>
      </c>
      <c r="G22" s="502" t="s">
        <v>820</v>
      </c>
      <c r="H22" s="513">
        <v>80</v>
      </c>
      <c r="I22" s="502" t="s">
        <v>815</v>
      </c>
      <c r="J22" s="513">
        <v>34</v>
      </c>
      <c r="K22" s="509">
        <v>34877</v>
      </c>
      <c r="L22" s="507">
        <v>56</v>
      </c>
      <c r="M22" s="221"/>
      <c r="N22" s="221"/>
      <c r="O22" s="221"/>
      <c r="P22" s="221"/>
      <c r="Q22" s="221"/>
      <c r="R22" s="221"/>
      <c r="S22" s="221"/>
      <c r="T22" s="221"/>
    </row>
    <row r="23" spans="1:20" s="222" customFormat="1" x14ac:dyDescent="0.25">
      <c r="A23" s="510" t="s">
        <v>0</v>
      </c>
      <c r="B23" s="510" t="s">
        <v>752</v>
      </c>
      <c r="C23" s="510" t="s">
        <v>54</v>
      </c>
      <c r="D23" s="510" t="s">
        <v>431</v>
      </c>
      <c r="E23" s="501">
        <v>13880</v>
      </c>
      <c r="F23" s="501">
        <v>75</v>
      </c>
      <c r="G23" s="502" t="s">
        <v>945</v>
      </c>
      <c r="H23" s="513">
        <v>99</v>
      </c>
      <c r="I23" s="502" t="s">
        <v>818</v>
      </c>
      <c r="J23" s="513">
        <v>67</v>
      </c>
      <c r="K23" s="509">
        <v>11576</v>
      </c>
      <c r="L23" s="507">
        <v>83</v>
      </c>
      <c r="M23" s="221"/>
      <c r="N23" s="221"/>
      <c r="O23" s="221"/>
      <c r="P23" s="221"/>
      <c r="Q23" s="221"/>
      <c r="R23" s="221"/>
      <c r="S23" s="221"/>
      <c r="T23" s="221"/>
    </row>
    <row r="24" spans="1:20" s="222" customFormat="1" x14ac:dyDescent="0.25">
      <c r="A24" s="510" t="s">
        <v>0</v>
      </c>
      <c r="B24" s="510" t="s">
        <v>752</v>
      </c>
      <c r="C24" s="510" t="s">
        <v>53</v>
      </c>
      <c r="D24" s="510" t="s">
        <v>432</v>
      </c>
      <c r="E24" s="501">
        <v>3500</v>
      </c>
      <c r="F24" s="501">
        <v>37</v>
      </c>
      <c r="G24" s="502" t="s">
        <v>816</v>
      </c>
      <c r="H24" s="513">
        <v>78</v>
      </c>
      <c r="I24" s="502" t="s">
        <v>818</v>
      </c>
      <c r="J24" s="513">
        <v>10</v>
      </c>
      <c r="K24" s="509">
        <v>1952</v>
      </c>
      <c r="L24" s="507">
        <v>56</v>
      </c>
      <c r="M24" s="221"/>
      <c r="N24" s="221"/>
      <c r="O24" s="221"/>
      <c r="P24" s="221"/>
      <c r="Q24" s="221"/>
      <c r="R24" s="221"/>
      <c r="S24" s="221"/>
      <c r="T24" s="221"/>
    </row>
    <row r="25" spans="1:20" s="222" customFormat="1" ht="25.5" x14ac:dyDescent="0.25">
      <c r="A25" s="510" t="s">
        <v>1174</v>
      </c>
      <c r="B25" s="510" t="s">
        <v>73</v>
      </c>
      <c r="C25" s="510" t="s">
        <v>320</v>
      </c>
      <c r="D25" s="510" t="s">
        <v>433</v>
      </c>
      <c r="E25" s="501">
        <v>7900</v>
      </c>
      <c r="F25" s="501">
        <v>96</v>
      </c>
      <c r="G25" s="502" t="s">
        <v>813</v>
      </c>
      <c r="H25" s="513">
        <v>93</v>
      </c>
      <c r="I25" s="502" t="s">
        <v>816</v>
      </c>
      <c r="J25" s="513">
        <v>67</v>
      </c>
      <c r="K25" s="509">
        <v>6289</v>
      </c>
      <c r="L25" s="507">
        <v>80</v>
      </c>
      <c r="M25" s="221"/>
      <c r="N25" s="221"/>
      <c r="O25" s="221"/>
      <c r="P25" s="221"/>
      <c r="Q25" s="221"/>
      <c r="R25" s="221"/>
      <c r="S25" s="221"/>
      <c r="T25" s="221"/>
    </row>
    <row r="26" spans="1:20" s="222" customFormat="1" x14ac:dyDescent="0.25">
      <c r="A26" s="510" t="s">
        <v>1</v>
      </c>
      <c r="B26" s="510" t="s">
        <v>467</v>
      </c>
      <c r="C26" s="510" t="s">
        <v>166</v>
      </c>
      <c r="D26" s="510" t="s">
        <v>434</v>
      </c>
      <c r="E26" s="501">
        <v>7465</v>
      </c>
      <c r="F26" s="501">
        <v>48</v>
      </c>
      <c r="G26" s="502" t="s">
        <v>945</v>
      </c>
      <c r="H26" s="513">
        <v>101</v>
      </c>
      <c r="I26" s="502" t="s">
        <v>816</v>
      </c>
      <c r="J26" s="513">
        <v>73</v>
      </c>
      <c r="K26" s="509">
        <v>6856</v>
      </c>
      <c r="L26" s="507">
        <v>92</v>
      </c>
      <c r="M26" s="221"/>
      <c r="N26" s="221"/>
      <c r="O26" s="221"/>
      <c r="P26" s="221"/>
      <c r="Q26" s="221"/>
      <c r="R26" s="221"/>
      <c r="S26" s="221"/>
      <c r="T26" s="221"/>
    </row>
    <row r="27" spans="1:20" s="222" customFormat="1" x14ac:dyDescent="0.25">
      <c r="A27" s="510" t="s">
        <v>0</v>
      </c>
      <c r="B27" s="510" t="s">
        <v>753</v>
      </c>
      <c r="C27" s="510" t="s">
        <v>103</v>
      </c>
      <c r="D27" s="510" t="s">
        <v>435</v>
      </c>
      <c r="E27" s="501">
        <v>720000</v>
      </c>
      <c r="F27" s="501">
        <v>2023</v>
      </c>
      <c r="G27" s="502" t="s">
        <v>945</v>
      </c>
      <c r="H27" s="513">
        <v>97</v>
      </c>
      <c r="I27" s="502" t="s">
        <v>815</v>
      </c>
      <c r="J27" s="513">
        <v>46</v>
      </c>
      <c r="K27" s="509">
        <v>557304</v>
      </c>
      <c r="L27" s="507">
        <v>77</v>
      </c>
      <c r="M27" s="221"/>
      <c r="N27" s="221"/>
      <c r="O27" s="221"/>
      <c r="P27" s="221"/>
      <c r="Q27" s="221"/>
      <c r="R27" s="221"/>
      <c r="S27" s="221"/>
      <c r="T27" s="221"/>
    </row>
    <row r="28" spans="1:20" s="222" customFormat="1" ht="25.5" x14ac:dyDescent="0.25">
      <c r="A28" s="510" t="s">
        <v>1174</v>
      </c>
      <c r="B28" s="510" t="s">
        <v>468</v>
      </c>
      <c r="C28" s="510" t="s">
        <v>322</v>
      </c>
      <c r="D28" s="510" t="s">
        <v>436</v>
      </c>
      <c r="E28" s="501">
        <v>1095000</v>
      </c>
      <c r="F28" s="501">
        <v>3291</v>
      </c>
      <c r="G28" s="502" t="s">
        <v>945</v>
      </c>
      <c r="H28" s="513">
        <v>96</v>
      </c>
      <c r="I28" s="502" t="s">
        <v>815</v>
      </c>
      <c r="J28" s="513">
        <v>77</v>
      </c>
      <c r="K28" s="509">
        <v>922829</v>
      </c>
      <c r="L28" s="507">
        <v>84</v>
      </c>
      <c r="M28" s="221"/>
      <c r="N28" s="221"/>
      <c r="O28" s="221"/>
      <c r="P28" s="221"/>
      <c r="Q28" s="221"/>
      <c r="R28" s="221"/>
      <c r="S28" s="221"/>
      <c r="T28" s="221"/>
    </row>
    <row r="29" spans="1:20" s="222" customFormat="1" x14ac:dyDescent="0.25">
      <c r="A29" s="510" t="s">
        <v>0</v>
      </c>
      <c r="B29" s="510" t="s">
        <v>752</v>
      </c>
      <c r="C29" s="510" t="s">
        <v>318</v>
      </c>
      <c r="D29" s="510" t="s">
        <v>437</v>
      </c>
      <c r="E29" s="501">
        <v>1500</v>
      </c>
      <c r="F29" s="501">
        <v>24</v>
      </c>
      <c r="G29" s="502" t="s">
        <v>813</v>
      </c>
      <c r="H29" s="513">
        <v>100</v>
      </c>
      <c r="I29" s="502" t="s">
        <v>815</v>
      </c>
      <c r="J29" s="513">
        <v>59</v>
      </c>
      <c r="K29" s="509">
        <v>1385</v>
      </c>
      <c r="L29" s="507">
        <v>92</v>
      </c>
      <c r="M29" s="221"/>
      <c r="N29" s="221"/>
      <c r="O29" s="221"/>
      <c r="P29" s="221"/>
      <c r="Q29" s="221"/>
      <c r="R29" s="221"/>
      <c r="S29" s="221"/>
      <c r="T29" s="221"/>
    </row>
    <row r="30" spans="1:20" s="222" customFormat="1" x14ac:dyDescent="0.25">
      <c r="A30" s="510" t="s">
        <v>1</v>
      </c>
      <c r="B30" s="510" t="s">
        <v>469</v>
      </c>
      <c r="C30" s="510" t="s">
        <v>171</v>
      </c>
      <c r="D30" s="510" t="s">
        <v>438</v>
      </c>
      <c r="E30" s="501">
        <v>11900</v>
      </c>
      <c r="F30" s="501">
        <v>265</v>
      </c>
      <c r="G30" s="502" t="s">
        <v>813</v>
      </c>
      <c r="H30" s="513">
        <v>65</v>
      </c>
      <c r="I30" s="502" t="s">
        <v>979</v>
      </c>
      <c r="J30" s="513">
        <v>21</v>
      </c>
      <c r="K30" s="509">
        <v>5367</v>
      </c>
      <c r="L30" s="507">
        <v>45</v>
      </c>
      <c r="M30" s="221"/>
      <c r="N30" s="221"/>
      <c r="O30" s="221"/>
      <c r="P30" s="221"/>
      <c r="Q30" s="221"/>
      <c r="R30" s="221"/>
      <c r="S30" s="221"/>
      <c r="T30" s="221"/>
    </row>
    <row r="31" spans="1:20" s="222" customFormat="1" x14ac:dyDescent="0.25">
      <c r="A31" s="510" t="s">
        <v>0</v>
      </c>
      <c r="B31" s="510" t="s">
        <v>754</v>
      </c>
      <c r="C31" s="510" t="s">
        <v>142</v>
      </c>
      <c r="D31" s="510" t="s">
        <v>439</v>
      </c>
      <c r="E31" s="501">
        <v>78100</v>
      </c>
      <c r="F31" s="501">
        <v>678</v>
      </c>
      <c r="G31" s="502" t="s">
        <v>819</v>
      </c>
      <c r="H31" s="513">
        <v>99</v>
      </c>
      <c r="I31" s="502" t="s">
        <v>815</v>
      </c>
      <c r="J31" s="513">
        <v>56</v>
      </c>
      <c r="K31" s="509">
        <v>62372</v>
      </c>
      <c r="L31" s="507">
        <v>80</v>
      </c>
      <c r="M31" s="221"/>
      <c r="N31" s="221"/>
      <c r="O31" s="221"/>
      <c r="P31" s="221"/>
      <c r="Q31" s="221"/>
      <c r="R31" s="221"/>
      <c r="S31" s="221"/>
      <c r="T31" s="221"/>
    </row>
    <row r="32" spans="1:20" s="222" customFormat="1" ht="25.5" x14ac:dyDescent="0.25">
      <c r="A32" s="510" t="s">
        <v>1174</v>
      </c>
      <c r="B32" s="510" t="s">
        <v>472</v>
      </c>
      <c r="C32" s="510" t="s">
        <v>106</v>
      </c>
      <c r="D32" s="519" t="s">
        <v>440</v>
      </c>
      <c r="E32" s="501">
        <v>3384</v>
      </c>
      <c r="F32" s="501">
        <v>124</v>
      </c>
      <c r="G32" s="502" t="s">
        <v>977</v>
      </c>
      <c r="H32" s="513">
        <v>100</v>
      </c>
      <c r="I32" s="502" t="s">
        <v>816</v>
      </c>
      <c r="J32" s="513">
        <v>47</v>
      </c>
      <c r="K32" s="509">
        <v>2585</v>
      </c>
      <c r="L32" s="507">
        <v>76</v>
      </c>
      <c r="M32" s="221"/>
      <c r="N32" s="221"/>
      <c r="O32" s="221"/>
      <c r="P32" s="221"/>
      <c r="Q32" s="221"/>
      <c r="R32" s="221"/>
      <c r="S32" s="221"/>
      <c r="T32" s="221"/>
    </row>
    <row r="33" spans="1:20" s="222" customFormat="1" x14ac:dyDescent="0.25">
      <c r="A33" s="510" t="s">
        <v>1</v>
      </c>
      <c r="B33" s="510" t="s">
        <v>467</v>
      </c>
      <c r="C33" s="510" t="s">
        <v>43</v>
      </c>
      <c r="D33" s="510" t="s">
        <v>441</v>
      </c>
      <c r="E33" s="501">
        <v>205400</v>
      </c>
      <c r="F33" s="501">
        <v>1960</v>
      </c>
      <c r="G33" s="502" t="s">
        <v>945</v>
      </c>
      <c r="H33" s="513">
        <v>100</v>
      </c>
      <c r="I33" s="502" t="s">
        <v>815</v>
      </c>
      <c r="J33" s="513">
        <v>56</v>
      </c>
      <c r="K33" s="509">
        <v>166448</v>
      </c>
      <c r="L33" s="507">
        <v>81</v>
      </c>
      <c r="M33" s="221"/>
      <c r="N33" s="221"/>
      <c r="O33" s="221"/>
      <c r="P33" s="221"/>
      <c r="Q33" s="221"/>
      <c r="R33" s="221"/>
      <c r="S33" s="221"/>
      <c r="T33" s="221"/>
    </row>
    <row r="34" spans="1:20" s="222" customFormat="1" x14ac:dyDescent="0.25">
      <c r="A34" s="510" t="s">
        <v>0</v>
      </c>
      <c r="B34" s="510" t="s">
        <v>754</v>
      </c>
      <c r="C34" s="510" t="s">
        <v>143</v>
      </c>
      <c r="D34" s="510" t="s">
        <v>442</v>
      </c>
      <c r="E34" s="501">
        <v>40900</v>
      </c>
      <c r="F34" s="501">
        <v>222</v>
      </c>
      <c r="G34" s="502" t="s">
        <v>813</v>
      </c>
      <c r="H34" s="513">
        <v>93</v>
      </c>
      <c r="I34" s="502" t="s">
        <v>816</v>
      </c>
      <c r="J34" s="513">
        <v>77</v>
      </c>
      <c r="K34" s="509">
        <v>34395</v>
      </c>
      <c r="L34" s="507">
        <v>84</v>
      </c>
      <c r="M34" s="221"/>
      <c r="N34" s="221"/>
      <c r="O34" s="221"/>
      <c r="P34" s="221"/>
      <c r="Q34" s="221"/>
      <c r="R34" s="221"/>
      <c r="S34" s="221"/>
      <c r="T34" s="221"/>
    </row>
    <row r="35" spans="1:20" s="222" customFormat="1" ht="25.5" x14ac:dyDescent="0.25">
      <c r="A35" s="510" t="s">
        <v>1</v>
      </c>
      <c r="B35" s="510" t="s">
        <v>467</v>
      </c>
      <c r="C35" s="510" t="s">
        <v>168</v>
      </c>
      <c r="D35" s="510" t="s">
        <v>443</v>
      </c>
      <c r="E35" s="501">
        <v>164300</v>
      </c>
      <c r="F35" s="501">
        <v>1495</v>
      </c>
      <c r="G35" s="502" t="s">
        <v>1231</v>
      </c>
      <c r="H35" s="513">
        <v>100</v>
      </c>
      <c r="I35" s="502" t="s">
        <v>816</v>
      </c>
      <c r="J35" s="513">
        <v>57</v>
      </c>
      <c r="K35" s="509">
        <v>136567</v>
      </c>
      <c r="L35" s="507">
        <v>83</v>
      </c>
      <c r="M35" s="221"/>
      <c r="N35" s="221"/>
      <c r="O35" s="221"/>
      <c r="P35" s="221"/>
      <c r="Q35" s="221"/>
      <c r="R35" s="221"/>
      <c r="S35" s="221"/>
      <c r="T35" s="221"/>
    </row>
    <row r="36" spans="1:20" s="222" customFormat="1" x14ac:dyDescent="0.25">
      <c r="A36" s="510" t="s">
        <v>1</v>
      </c>
      <c r="B36" s="510" t="s">
        <v>467</v>
      </c>
      <c r="C36" s="510" t="s">
        <v>44</v>
      </c>
      <c r="D36" s="510" t="s">
        <v>444</v>
      </c>
      <c r="E36" s="501">
        <v>22000</v>
      </c>
      <c r="F36" s="501">
        <v>236</v>
      </c>
      <c r="G36" s="502" t="s">
        <v>819</v>
      </c>
      <c r="H36" s="513">
        <v>73</v>
      </c>
      <c r="I36" s="502" t="s">
        <v>815</v>
      </c>
      <c r="J36" s="513">
        <v>43</v>
      </c>
      <c r="K36" s="509">
        <v>11822</v>
      </c>
      <c r="L36" s="507">
        <v>54</v>
      </c>
      <c r="M36" s="221"/>
      <c r="N36" s="221"/>
      <c r="O36" s="221"/>
      <c r="P36" s="221"/>
      <c r="Q36" s="221"/>
      <c r="R36" s="221"/>
      <c r="S36" s="221"/>
      <c r="T36" s="221"/>
    </row>
    <row r="37" spans="1:20" s="222" customFormat="1" ht="25.5" x14ac:dyDescent="0.25">
      <c r="A37" s="510" t="s">
        <v>1174</v>
      </c>
      <c r="B37" s="510" t="s">
        <v>468</v>
      </c>
      <c r="C37" s="510" t="s">
        <v>52</v>
      </c>
      <c r="D37" s="510" t="s">
        <v>445</v>
      </c>
      <c r="E37" s="501">
        <v>111900</v>
      </c>
      <c r="F37" s="501">
        <v>550</v>
      </c>
      <c r="G37" s="502" t="s">
        <v>945</v>
      </c>
      <c r="H37" s="513">
        <v>94</v>
      </c>
      <c r="I37" s="502" t="s">
        <v>815</v>
      </c>
      <c r="J37" s="513">
        <v>24</v>
      </c>
      <c r="K37" s="509">
        <v>68942</v>
      </c>
      <c r="L37" s="507">
        <v>62</v>
      </c>
      <c r="M37" s="221"/>
      <c r="N37" s="221"/>
      <c r="O37" s="221"/>
      <c r="P37" s="221"/>
      <c r="Q37" s="221"/>
      <c r="R37" s="221"/>
      <c r="S37" s="221"/>
      <c r="T37" s="221"/>
    </row>
    <row r="38" spans="1:20" s="222" customFormat="1" x14ac:dyDescent="0.25">
      <c r="A38" s="510" t="s">
        <v>0</v>
      </c>
      <c r="B38" s="510" t="s">
        <v>754</v>
      </c>
      <c r="C38" s="510" t="s">
        <v>141</v>
      </c>
      <c r="D38" s="520" t="s">
        <v>780</v>
      </c>
      <c r="E38" s="501">
        <v>37200</v>
      </c>
      <c r="F38" s="501">
        <v>634</v>
      </c>
      <c r="G38" s="502" t="s">
        <v>1232</v>
      </c>
      <c r="H38" s="513">
        <v>100</v>
      </c>
      <c r="I38" s="502" t="s">
        <v>816</v>
      </c>
      <c r="J38" s="513">
        <v>82</v>
      </c>
      <c r="K38" s="509">
        <v>35163</v>
      </c>
      <c r="L38" s="507">
        <v>95</v>
      </c>
      <c r="M38" s="221"/>
      <c r="N38" s="221"/>
      <c r="O38" s="221"/>
      <c r="P38" s="221"/>
      <c r="Q38" s="221"/>
      <c r="R38" s="221"/>
      <c r="S38" s="221"/>
      <c r="T38" s="221"/>
    </row>
    <row r="39" spans="1:20" s="222" customFormat="1" x14ac:dyDescent="0.25">
      <c r="A39" s="510" t="s">
        <v>1</v>
      </c>
      <c r="B39" s="510" t="s">
        <v>470</v>
      </c>
      <c r="C39" s="510" t="s">
        <v>180</v>
      </c>
      <c r="D39" s="510" t="s">
        <v>177</v>
      </c>
      <c r="E39" s="501">
        <v>132500</v>
      </c>
      <c r="F39" s="501">
        <v>1480</v>
      </c>
      <c r="G39" s="502" t="s">
        <v>817</v>
      </c>
      <c r="H39" s="513">
        <v>97</v>
      </c>
      <c r="I39" s="502" t="s">
        <v>818</v>
      </c>
      <c r="J39" s="513">
        <v>57</v>
      </c>
      <c r="K39" s="509">
        <v>107725</v>
      </c>
      <c r="L39" s="507">
        <v>81</v>
      </c>
      <c r="M39" s="221"/>
      <c r="N39" s="221"/>
      <c r="O39" s="221"/>
      <c r="P39" s="221"/>
      <c r="Q39" s="221"/>
      <c r="R39" s="221"/>
      <c r="S39" s="221"/>
      <c r="T39" s="221"/>
    </row>
    <row r="40" spans="1:20" s="222" customFormat="1" x14ac:dyDescent="0.25">
      <c r="A40" s="510" t="s">
        <v>1</v>
      </c>
      <c r="B40" s="510" t="s">
        <v>471</v>
      </c>
      <c r="C40" s="510" t="s">
        <v>42</v>
      </c>
      <c r="D40" s="510" t="s">
        <v>446</v>
      </c>
      <c r="E40" s="501">
        <v>27150</v>
      </c>
      <c r="F40" s="501">
        <v>333</v>
      </c>
      <c r="G40" s="502" t="s">
        <v>813</v>
      </c>
      <c r="H40" s="513">
        <v>45</v>
      </c>
      <c r="I40" s="502" t="s">
        <v>979</v>
      </c>
      <c r="J40" s="513">
        <v>6</v>
      </c>
      <c r="K40" s="509">
        <v>6610</v>
      </c>
      <c r="L40" s="507">
        <v>24</v>
      </c>
      <c r="M40" s="221"/>
      <c r="N40" s="221"/>
      <c r="O40" s="221"/>
      <c r="P40" s="221"/>
      <c r="Q40" s="221"/>
      <c r="R40" s="221"/>
      <c r="S40" s="221"/>
      <c r="T40" s="221"/>
    </row>
    <row r="41" spans="1:20" s="222" customFormat="1" x14ac:dyDescent="0.25">
      <c r="A41" s="510" t="s">
        <v>1</v>
      </c>
      <c r="B41" s="510" t="s">
        <v>471</v>
      </c>
      <c r="C41" s="510" t="s">
        <v>42</v>
      </c>
      <c r="D41" s="510" t="s">
        <v>447</v>
      </c>
      <c r="E41" s="501">
        <v>5150</v>
      </c>
      <c r="F41" s="501">
        <v>105</v>
      </c>
      <c r="G41" s="502" t="s">
        <v>813</v>
      </c>
      <c r="H41" s="513">
        <v>82</v>
      </c>
      <c r="I41" s="502" t="s">
        <v>816</v>
      </c>
      <c r="J41" s="513">
        <v>42</v>
      </c>
      <c r="K41" s="509">
        <v>3435</v>
      </c>
      <c r="L41" s="507">
        <v>67</v>
      </c>
      <c r="M41" s="221"/>
      <c r="N41" s="221"/>
      <c r="O41" s="221"/>
      <c r="P41" s="221"/>
      <c r="Q41" s="221"/>
      <c r="R41" s="221"/>
      <c r="S41" s="221"/>
      <c r="T41" s="221"/>
    </row>
    <row r="42" spans="1:20" s="222" customFormat="1" ht="25.5" x14ac:dyDescent="0.25">
      <c r="A42" s="510" t="s">
        <v>1</v>
      </c>
      <c r="B42" s="510" t="s">
        <v>470</v>
      </c>
      <c r="C42" s="510" t="s">
        <v>184</v>
      </c>
      <c r="D42" s="510" t="s">
        <v>448</v>
      </c>
      <c r="E42" s="501">
        <v>104500</v>
      </c>
      <c r="F42" s="501">
        <v>1100</v>
      </c>
      <c r="G42" s="502" t="s">
        <v>813</v>
      </c>
      <c r="H42" s="513">
        <v>22</v>
      </c>
      <c r="I42" s="502" t="s">
        <v>1233</v>
      </c>
      <c r="J42" s="513">
        <v>8</v>
      </c>
      <c r="K42" s="509">
        <v>15161</v>
      </c>
      <c r="L42" s="507">
        <v>15</v>
      </c>
      <c r="M42" s="221"/>
      <c r="N42" s="221"/>
      <c r="O42" s="221"/>
      <c r="P42" s="221"/>
      <c r="Q42" s="221"/>
      <c r="R42" s="221"/>
      <c r="S42" s="221"/>
      <c r="T42" s="221"/>
    </row>
    <row r="43" spans="1:20" s="222" customFormat="1" x14ac:dyDescent="0.25">
      <c r="A43" s="510" t="s">
        <v>1</v>
      </c>
      <c r="B43" s="510" t="s">
        <v>470</v>
      </c>
      <c r="C43" s="510" t="s">
        <v>184</v>
      </c>
      <c r="D43" s="510" t="s">
        <v>449</v>
      </c>
      <c r="E43" s="501">
        <v>653</v>
      </c>
      <c r="F43" s="501">
        <v>18</v>
      </c>
      <c r="G43" s="502" t="s">
        <v>813</v>
      </c>
      <c r="H43" s="513">
        <v>75</v>
      </c>
      <c r="I43" s="502" t="s">
        <v>978</v>
      </c>
      <c r="J43" s="513">
        <v>50</v>
      </c>
      <c r="K43" s="515">
        <v>407</v>
      </c>
      <c r="L43" s="507">
        <v>62</v>
      </c>
      <c r="M43" s="221"/>
      <c r="N43" s="221"/>
      <c r="O43" s="221"/>
      <c r="P43" s="221"/>
      <c r="Q43" s="221"/>
      <c r="R43" s="221"/>
      <c r="S43" s="221"/>
      <c r="T43" s="221"/>
    </row>
    <row r="44" spans="1:20" s="222" customFormat="1" ht="25.5" x14ac:dyDescent="0.25">
      <c r="A44" s="510" t="s">
        <v>1</v>
      </c>
      <c r="B44" s="510" t="s">
        <v>470</v>
      </c>
      <c r="C44" s="510" t="s">
        <v>184</v>
      </c>
      <c r="D44" s="510" t="s">
        <v>450</v>
      </c>
      <c r="E44" s="501">
        <v>939</v>
      </c>
      <c r="F44" s="501">
        <v>27</v>
      </c>
      <c r="G44" s="502" t="s">
        <v>1234</v>
      </c>
      <c r="H44" s="513">
        <v>100</v>
      </c>
      <c r="I44" s="502" t="s">
        <v>818</v>
      </c>
      <c r="J44" s="513">
        <v>63</v>
      </c>
      <c r="K44" s="515">
        <v>788</v>
      </c>
      <c r="L44" s="507">
        <v>84</v>
      </c>
      <c r="M44" s="221"/>
      <c r="N44" s="221"/>
      <c r="O44" s="221"/>
      <c r="P44" s="221"/>
      <c r="Q44" s="221"/>
      <c r="R44" s="221"/>
      <c r="S44" s="221"/>
      <c r="T44" s="221"/>
    </row>
    <row r="45" spans="1:20" s="222" customFormat="1" x14ac:dyDescent="0.25">
      <c r="A45" s="510" t="s">
        <v>1</v>
      </c>
      <c r="B45" s="510" t="s">
        <v>470</v>
      </c>
      <c r="C45" s="510" t="s">
        <v>181</v>
      </c>
      <c r="D45" s="510" t="s">
        <v>324</v>
      </c>
      <c r="E45" s="501">
        <v>96000</v>
      </c>
      <c r="F45" s="501">
        <v>973</v>
      </c>
      <c r="G45" s="502" t="s">
        <v>976</v>
      </c>
      <c r="H45" s="513">
        <v>82</v>
      </c>
      <c r="I45" s="502" t="s">
        <v>816</v>
      </c>
      <c r="J45" s="513">
        <v>37</v>
      </c>
      <c r="K45" s="509">
        <v>58018</v>
      </c>
      <c r="L45" s="507">
        <v>60</v>
      </c>
      <c r="M45" s="221"/>
      <c r="N45" s="221"/>
      <c r="O45" s="221"/>
      <c r="P45" s="221"/>
      <c r="Q45" s="221"/>
      <c r="R45" s="221"/>
      <c r="S45" s="221"/>
      <c r="T45" s="221"/>
    </row>
    <row r="46" spans="1:20" s="222" customFormat="1" x14ac:dyDescent="0.25">
      <c r="A46" s="510" t="s">
        <v>1</v>
      </c>
      <c r="B46" s="510" t="s">
        <v>471</v>
      </c>
      <c r="C46" s="510" t="s">
        <v>40</v>
      </c>
      <c r="D46" s="520" t="s">
        <v>781</v>
      </c>
      <c r="E46" s="501">
        <v>94000</v>
      </c>
      <c r="F46" s="501">
        <v>655</v>
      </c>
      <c r="G46" s="502" t="s">
        <v>813</v>
      </c>
      <c r="H46" s="513">
        <v>96</v>
      </c>
      <c r="I46" s="502" t="s">
        <v>816</v>
      </c>
      <c r="J46" s="513">
        <v>46</v>
      </c>
      <c r="K46" s="509">
        <v>68666</v>
      </c>
      <c r="L46" s="507">
        <v>73</v>
      </c>
      <c r="M46" s="221"/>
      <c r="N46" s="221"/>
      <c r="O46" s="221"/>
      <c r="P46" s="221"/>
      <c r="Q46" s="221"/>
      <c r="R46" s="221"/>
      <c r="S46" s="221"/>
      <c r="T46" s="221"/>
    </row>
    <row r="47" spans="1:20" s="222" customFormat="1" x14ac:dyDescent="0.25">
      <c r="A47" s="510" t="s">
        <v>1</v>
      </c>
      <c r="B47" s="510" t="s">
        <v>470</v>
      </c>
      <c r="C47" s="510" t="s">
        <v>175</v>
      </c>
      <c r="D47" s="510" t="s">
        <v>451</v>
      </c>
      <c r="E47" s="501">
        <v>96311</v>
      </c>
      <c r="F47" s="501">
        <v>1378</v>
      </c>
      <c r="G47" s="502" t="s">
        <v>976</v>
      </c>
      <c r="H47" s="513">
        <v>69</v>
      </c>
      <c r="I47" s="502" t="s">
        <v>815</v>
      </c>
      <c r="J47" s="513">
        <v>20</v>
      </c>
      <c r="K47" s="509">
        <v>42567</v>
      </c>
      <c r="L47" s="507">
        <v>44</v>
      </c>
      <c r="M47" s="221"/>
      <c r="N47" s="221"/>
      <c r="O47" s="221"/>
      <c r="P47" s="221"/>
      <c r="Q47" s="221"/>
      <c r="R47" s="221"/>
      <c r="S47" s="221"/>
      <c r="T47" s="221"/>
    </row>
    <row r="48" spans="1:20" s="222" customFormat="1" x14ac:dyDescent="0.25">
      <c r="A48" s="510" t="s">
        <v>1</v>
      </c>
      <c r="B48" s="510" t="s">
        <v>471</v>
      </c>
      <c r="C48" s="510" t="s">
        <v>40</v>
      </c>
      <c r="D48" s="510" t="s">
        <v>452</v>
      </c>
      <c r="E48" s="501">
        <v>63000</v>
      </c>
      <c r="F48" s="501">
        <v>550</v>
      </c>
      <c r="G48" s="502" t="s">
        <v>945</v>
      </c>
      <c r="H48" s="513">
        <v>100</v>
      </c>
      <c r="I48" s="502" t="s">
        <v>816</v>
      </c>
      <c r="J48" s="513">
        <v>32</v>
      </c>
      <c r="K48" s="509">
        <v>42306</v>
      </c>
      <c r="L48" s="507">
        <v>67</v>
      </c>
      <c r="M48" s="221"/>
      <c r="N48" s="221"/>
      <c r="O48" s="221"/>
      <c r="P48" s="221"/>
      <c r="Q48" s="221"/>
      <c r="R48" s="221"/>
      <c r="S48" s="221"/>
      <c r="T48" s="221"/>
    </row>
    <row r="49" spans="1:20" s="222" customFormat="1" ht="25.5" x14ac:dyDescent="0.25">
      <c r="A49" s="510" t="s">
        <v>1</v>
      </c>
      <c r="B49" s="510" t="s">
        <v>471</v>
      </c>
      <c r="C49" s="510" t="s">
        <v>41</v>
      </c>
      <c r="D49" s="510" t="s">
        <v>453</v>
      </c>
      <c r="E49" s="501">
        <v>1636</v>
      </c>
      <c r="F49" s="501">
        <v>18</v>
      </c>
      <c r="G49" s="502" t="s">
        <v>1235</v>
      </c>
      <c r="H49" s="513">
        <v>78</v>
      </c>
      <c r="I49" s="502" t="s">
        <v>1233</v>
      </c>
      <c r="J49" s="513">
        <v>32</v>
      </c>
      <c r="K49" s="515">
        <v>942</v>
      </c>
      <c r="L49" s="507">
        <v>58</v>
      </c>
      <c r="M49" s="221"/>
      <c r="N49" s="221"/>
      <c r="O49" s="221"/>
      <c r="P49" s="221"/>
      <c r="Q49" s="221"/>
      <c r="R49" s="221"/>
      <c r="S49" s="221"/>
      <c r="T49" s="221"/>
    </row>
    <row r="50" spans="1:20" s="222" customFormat="1" ht="25.5" x14ac:dyDescent="0.25">
      <c r="A50" s="510" t="s">
        <v>1</v>
      </c>
      <c r="B50" s="510" t="s">
        <v>471</v>
      </c>
      <c r="C50" s="510" t="s">
        <v>41</v>
      </c>
      <c r="D50" s="510" t="s">
        <v>454</v>
      </c>
      <c r="E50" s="501">
        <v>485000</v>
      </c>
      <c r="F50" s="501">
        <v>1986</v>
      </c>
      <c r="G50" s="502" t="s">
        <v>813</v>
      </c>
      <c r="H50" s="513">
        <v>42</v>
      </c>
      <c r="I50" s="502" t="s">
        <v>1233</v>
      </c>
      <c r="J50" s="513">
        <v>31</v>
      </c>
      <c r="K50" s="509">
        <v>176698</v>
      </c>
      <c r="L50" s="507">
        <v>36</v>
      </c>
      <c r="M50" s="221"/>
      <c r="N50" s="221"/>
      <c r="O50" s="221"/>
      <c r="P50" s="221"/>
      <c r="Q50" s="221"/>
      <c r="R50" s="221"/>
      <c r="S50" s="221"/>
      <c r="T50" s="221"/>
    </row>
    <row r="51" spans="1:20" s="222" customFormat="1" ht="25.5" x14ac:dyDescent="0.25">
      <c r="A51" s="510" t="s">
        <v>1</v>
      </c>
      <c r="B51" s="510" t="s">
        <v>470</v>
      </c>
      <c r="C51" s="510" t="s">
        <v>183</v>
      </c>
      <c r="D51" s="510" t="s">
        <v>455</v>
      </c>
      <c r="E51" s="501">
        <v>4150000</v>
      </c>
      <c r="F51" s="501">
        <v>25000</v>
      </c>
      <c r="G51" s="502" t="s">
        <v>817</v>
      </c>
      <c r="H51" s="513">
        <v>95</v>
      </c>
      <c r="I51" s="502" t="s">
        <v>1233</v>
      </c>
      <c r="J51" s="513">
        <v>70</v>
      </c>
      <c r="K51" s="509">
        <v>3456204</v>
      </c>
      <c r="L51" s="507">
        <v>83</v>
      </c>
      <c r="M51" s="221"/>
      <c r="N51" s="221"/>
      <c r="O51" s="221"/>
      <c r="P51" s="221"/>
      <c r="Q51" s="221"/>
      <c r="R51" s="221"/>
      <c r="S51" s="221"/>
      <c r="T51" s="221"/>
    </row>
    <row r="52" spans="1:20" s="222" customFormat="1" ht="25.5" x14ac:dyDescent="0.25">
      <c r="A52" s="510" t="s">
        <v>17</v>
      </c>
      <c r="B52" s="510" t="s">
        <v>17</v>
      </c>
      <c r="C52" s="510" t="s">
        <v>108</v>
      </c>
      <c r="D52" s="510" t="s">
        <v>456</v>
      </c>
      <c r="E52" s="501">
        <v>48000</v>
      </c>
      <c r="F52" s="501">
        <v>292</v>
      </c>
      <c r="G52" s="502" t="s">
        <v>813</v>
      </c>
      <c r="H52" s="513">
        <v>42</v>
      </c>
      <c r="I52" s="502" t="s">
        <v>1236</v>
      </c>
      <c r="J52" s="513">
        <v>24</v>
      </c>
      <c r="K52" s="509">
        <v>15187</v>
      </c>
      <c r="L52" s="507">
        <v>32</v>
      </c>
      <c r="M52" s="221"/>
      <c r="N52" s="221"/>
      <c r="O52" s="221"/>
      <c r="P52" s="221"/>
      <c r="Q52" s="221"/>
      <c r="R52" s="221"/>
      <c r="S52" s="221"/>
      <c r="T52" s="221"/>
    </row>
    <row r="53" spans="1:20" s="222" customFormat="1" x14ac:dyDescent="0.25">
      <c r="A53" s="510" t="s">
        <v>1</v>
      </c>
      <c r="B53" s="510" t="s">
        <v>467</v>
      </c>
      <c r="C53" s="510" t="s">
        <v>45</v>
      </c>
      <c r="D53" s="510" t="s">
        <v>457</v>
      </c>
      <c r="E53" s="501">
        <v>203000</v>
      </c>
      <c r="F53" s="501">
        <v>1970</v>
      </c>
      <c r="G53" s="502" t="s">
        <v>976</v>
      </c>
      <c r="H53" s="513">
        <v>93</v>
      </c>
      <c r="I53" s="502" t="s">
        <v>816</v>
      </c>
      <c r="J53" s="513">
        <v>67</v>
      </c>
      <c r="K53" s="509">
        <v>164855</v>
      </c>
      <c r="L53" s="507">
        <v>81</v>
      </c>
      <c r="M53" s="221"/>
      <c r="N53" s="221"/>
      <c r="O53" s="221"/>
      <c r="P53" s="221"/>
      <c r="Q53" s="221"/>
      <c r="R53" s="221"/>
      <c r="S53" s="221"/>
      <c r="T53" s="221"/>
    </row>
    <row r="54" spans="1:20" s="222" customFormat="1" ht="25.5" x14ac:dyDescent="0.25">
      <c r="A54" s="510" t="s">
        <v>1</v>
      </c>
      <c r="B54" s="510" t="s">
        <v>469</v>
      </c>
      <c r="C54" s="510" t="s">
        <v>170</v>
      </c>
      <c r="D54" s="510" t="s">
        <v>458</v>
      </c>
      <c r="E54" s="501">
        <v>10225</v>
      </c>
      <c r="F54" s="501">
        <v>169</v>
      </c>
      <c r="G54" s="502" t="s">
        <v>1231</v>
      </c>
      <c r="H54" s="513">
        <v>100</v>
      </c>
      <c r="I54" s="502" t="s">
        <v>815</v>
      </c>
      <c r="J54" s="513">
        <v>37</v>
      </c>
      <c r="K54" s="509">
        <v>7310</v>
      </c>
      <c r="L54" s="507">
        <v>71</v>
      </c>
      <c r="M54" s="221"/>
      <c r="N54" s="221"/>
      <c r="O54" s="221"/>
      <c r="P54" s="221"/>
      <c r="Q54" s="221"/>
      <c r="R54" s="221"/>
      <c r="S54" s="221"/>
      <c r="T54" s="221"/>
    </row>
    <row r="55" spans="1:20" s="222" customFormat="1" x14ac:dyDescent="0.25">
      <c r="A55" s="510" t="s">
        <v>1</v>
      </c>
      <c r="B55" s="510" t="s">
        <v>469</v>
      </c>
      <c r="C55" s="510" t="s">
        <v>172</v>
      </c>
      <c r="D55" s="510" t="s">
        <v>459</v>
      </c>
      <c r="E55" s="501">
        <v>15280</v>
      </c>
      <c r="F55" s="501">
        <v>277</v>
      </c>
      <c r="G55" s="502" t="s">
        <v>945</v>
      </c>
      <c r="H55" s="513">
        <v>97</v>
      </c>
      <c r="I55" s="502" t="s">
        <v>1229</v>
      </c>
      <c r="J55" s="513">
        <v>60</v>
      </c>
      <c r="K55" s="509">
        <v>11338</v>
      </c>
      <c r="L55" s="507">
        <v>74</v>
      </c>
      <c r="M55" s="221"/>
      <c r="N55" s="221"/>
      <c r="O55" s="221"/>
      <c r="P55" s="221"/>
      <c r="Q55" s="221"/>
      <c r="R55" s="221"/>
      <c r="S55" s="221"/>
      <c r="T55" s="221"/>
    </row>
    <row r="56" spans="1:20" s="222" customFormat="1" x14ac:dyDescent="0.25">
      <c r="A56" s="510" t="s">
        <v>17</v>
      </c>
      <c r="B56" s="510" t="s">
        <v>17</v>
      </c>
      <c r="C56" s="510" t="s">
        <v>108</v>
      </c>
      <c r="D56" s="510" t="s">
        <v>460</v>
      </c>
      <c r="E56" s="501">
        <v>130000</v>
      </c>
      <c r="F56" s="501">
        <v>720</v>
      </c>
      <c r="G56" s="502" t="s">
        <v>813</v>
      </c>
      <c r="H56" s="513">
        <v>50</v>
      </c>
      <c r="I56" s="502" t="s">
        <v>815</v>
      </c>
      <c r="J56" s="513">
        <v>30</v>
      </c>
      <c r="K56" s="509">
        <v>50481</v>
      </c>
      <c r="L56" s="507">
        <v>39</v>
      </c>
      <c r="M56" s="221"/>
      <c r="N56" s="221"/>
      <c r="O56" s="221"/>
      <c r="P56" s="221"/>
      <c r="Q56" s="221"/>
      <c r="R56" s="221"/>
      <c r="S56" s="221"/>
      <c r="T56" s="221"/>
    </row>
    <row r="57" spans="1:20" s="222" customFormat="1" x14ac:dyDescent="0.25">
      <c r="A57" s="510" t="s">
        <v>1</v>
      </c>
      <c r="B57" s="510" t="s">
        <v>469</v>
      </c>
      <c r="C57" s="510" t="s">
        <v>174</v>
      </c>
      <c r="D57" s="510" t="s">
        <v>461</v>
      </c>
      <c r="E57" s="501">
        <v>16725</v>
      </c>
      <c r="F57" s="501">
        <v>262</v>
      </c>
      <c r="G57" s="502" t="s">
        <v>813</v>
      </c>
      <c r="H57" s="513">
        <v>76</v>
      </c>
      <c r="I57" s="502" t="s">
        <v>816</v>
      </c>
      <c r="J57" s="513">
        <v>15</v>
      </c>
      <c r="K57" s="509">
        <v>7331</v>
      </c>
      <c r="L57" s="507">
        <v>44</v>
      </c>
      <c r="M57" s="221"/>
      <c r="N57" s="221"/>
      <c r="O57" s="221"/>
      <c r="P57" s="221"/>
      <c r="Q57" s="221"/>
      <c r="R57" s="221"/>
      <c r="S57" s="221"/>
      <c r="T57" s="221"/>
    </row>
    <row r="58" spans="1:20" s="222" customFormat="1" ht="25.5" x14ac:dyDescent="0.25">
      <c r="A58" s="510" t="s">
        <v>17</v>
      </c>
      <c r="B58" s="510" t="s">
        <v>17</v>
      </c>
      <c r="C58" s="510" t="s">
        <v>112</v>
      </c>
      <c r="D58" s="510" t="s">
        <v>144</v>
      </c>
      <c r="E58" s="501">
        <v>28380</v>
      </c>
      <c r="F58" s="501">
        <v>182</v>
      </c>
      <c r="G58" s="502" t="s">
        <v>954</v>
      </c>
      <c r="H58" s="513">
        <v>26</v>
      </c>
      <c r="I58" s="502" t="s">
        <v>1237</v>
      </c>
      <c r="J58" s="513">
        <v>15</v>
      </c>
      <c r="K58" s="509">
        <v>5095</v>
      </c>
      <c r="L58" s="507">
        <v>18</v>
      </c>
      <c r="M58" s="221"/>
      <c r="N58" s="221"/>
      <c r="O58" s="221"/>
      <c r="P58" s="221"/>
      <c r="Q58" s="221"/>
      <c r="R58" s="221"/>
      <c r="S58" s="221"/>
      <c r="T58" s="221"/>
    </row>
    <row r="59" spans="1:20" s="222" customFormat="1" x14ac:dyDescent="0.25">
      <c r="A59" s="510" t="s">
        <v>17</v>
      </c>
      <c r="B59" s="510" t="s">
        <v>17</v>
      </c>
      <c r="C59" s="510" t="s">
        <v>112</v>
      </c>
      <c r="D59" s="510" t="s">
        <v>462</v>
      </c>
      <c r="E59" s="501">
        <v>47720</v>
      </c>
      <c r="F59" s="501">
        <v>360</v>
      </c>
      <c r="G59" s="502" t="s">
        <v>976</v>
      </c>
      <c r="H59" s="513">
        <v>53</v>
      </c>
      <c r="I59" s="502" t="s">
        <v>818</v>
      </c>
      <c r="J59" s="513">
        <v>30</v>
      </c>
      <c r="K59" s="509">
        <v>19095</v>
      </c>
      <c r="L59" s="507">
        <v>40</v>
      </c>
      <c r="M59" s="221"/>
      <c r="N59" s="221"/>
      <c r="O59" s="221"/>
      <c r="P59" s="221"/>
      <c r="Q59" s="221"/>
      <c r="R59" s="221"/>
      <c r="S59" s="221"/>
      <c r="T59" s="221"/>
    </row>
    <row r="60" spans="1:20" s="222" customFormat="1" ht="25.5" x14ac:dyDescent="0.25">
      <c r="A60" s="521" t="s">
        <v>17</v>
      </c>
      <c r="B60" s="521" t="s">
        <v>17</v>
      </c>
      <c r="C60" s="521" t="s">
        <v>109</v>
      </c>
      <c r="D60" s="521" t="s">
        <v>463</v>
      </c>
      <c r="E60" s="501">
        <v>34825</v>
      </c>
      <c r="F60" s="522">
        <v>285</v>
      </c>
      <c r="G60" s="502" t="s">
        <v>813</v>
      </c>
      <c r="H60" s="523">
        <v>23</v>
      </c>
      <c r="I60" s="524" t="s">
        <v>1233</v>
      </c>
      <c r="J60" s="523">
        <v>8</v>
      </c>
      <c r="K60" s="509">
        <v>5259</v>
      </c>
      <c r="L60" s="507">
        <v>15</v>
      </c>
      <c r="M60" s="221"/>
      <c r="N60" s="221"/>
      <c r="O60" s="221"/>
      <c r="P60" s="221"/>
      <c r="Q60" s="221"/>
      <c r="R60" s="221"/>
      <c r="S60" s="221"/>
      <c r="T60" s="221"/>
    </row>
    <row r="61" spans="1:20" ht="15" customHeight="1" x14ac:dyDescent="0.2">
      <c r="A61" s="1387" t="s">
        <v>473</v>
      </c>
      <c r="B61" s="1387" t="s">
        <v>555</v>
      </c>
      <c r="C61" s="1387" t="s">
        <v>474</v>
      </c>
      <c r="D61" s="1387" t="s">
        <v>477</v>
      </c>
      <c r="E61" s="1387" t="s">
        <v>478</v>
      </c>
      <c r="F61" s="1387"/>
      <c r="G61" s="1387" t="s">
        <v>486</v>
      </c>
      <c r="H61" s="1387"/>
      <c r="I61" s="1387"/>
      <c r="J61" s="1387"/>
      <c r="K61" s="1387"/>
      <c r="L61" s="1387"/>
      <c r="N61" s="221"/>
    </row>
    <row r="62" spans="1:20" ht="27" customHeight="1" x14ac:dyDescent="0.2">
      <c r="A62" s="1387"/>
      <c r="B62" s="1387"/>
      <c r="C62" s="1387"/>
      <c r="D62" s="1387"/>
      <c r="E62" s="250" t="s">
        <v>479</v>
      </c>
      <c r="F62" s="250" t="s">
        <v>481</v>
      </c>
      <c r="G62" s="1387" t="s">
        <v>482</v>
      </c>
      <c r="H62" s="1387"/>
      <c r="I62" s="1387" t="s">
        <v>483</v>
      </c>
      <c r="J62" s="1387"/>
      <c r="K62" s="1385" t="s">
        <v>484</v>
      </c>
      <c r="L62" s="1386"/>
      <c r="N62" s="221"/>
    </row>
    <row r="63" spans="1:20" ht="12" customHeight="1" x14ac:dyDescent="0.2">
      <c r="A63" s="1387" t="s">
        <v>410</v>
      </c>
      <c r="B63" s="1387" t="s">
        <v>410</v>
      </c>
      <c r="C63" s="1387" t="s">
        <v>412</v>
      </c>
      <c r="D63" s="1387"/>
      <c r="E63" s="250" t="s">
        <v>464</v>
      </c>
      <c r="F63" s="250" t="s">
        <v>414</v>
      </c>
      <c r="G63" s="250" t="s">
        <v>487</v>
      </c>
      <c r="H63" s="251" t="s">
        <v>413</v>
      </c>
      <c r="I63" s="250" t="s">
        <v>487</v>
      </c>
      <c r="J63" s="250" t="s">
        <v>413</v>
      </c>
      <c r="K63" s="250" t="s">
        <v>464</v>
      </c>
      <c r="L63" s="250" t="s">
        <v>413</v>
      </c>
    </row>
    <row r="64" spans="1:20" ht="12" customHeight="1" x14ac:dyDescent="0.2">
      <c r="A64" s="1388" t="s">
        <v>1161</v>
      </c>
      <c r="B64" s="1388"/>
      <c r="C64" s="1388"/>
      <c r="D64" s="1388"/>
      <c r="E64" s="1388"/>
      <c r="F64" s="1388"/>
      <c r="G64" s="1388"/>
      <c r="H64" s="1388"/>
      <c r="I64" s="1388"/>
      <c r="J64" s="1388"/>
      <c r="K64" s="1388"/>
      <c r="L64" s="1388"/>
    </row>
    <row r="65" spans="1:12" ht="9.75" customHeight="1" x14ac:dyDescent="0.2">
      <c r="A65" s="1383" t="s">
        <v>1238</v>
      </c>
      <c r="B65" s="1383"/>
      <c r="C65" s="1383"/>
      <c r="D65" s="1383"/>
      <c r="E65" s="1383"/>
      <c r="F65" s="1383"/>
      <c r="G65" s="1383"/>
      <c r="H65" s="1383"/>
      <c r="I65" s="1383"/>
      <c r="J65" s="1383"/>
      <c r="K65" s="1383"/>
      <c r="L65" s="1383"/>
    </row>
    <row r="66" spans="1:12" ht="9.75" customHeight="1" x14ac:dyDescent="0.2">
      <c r="A66" s="1383" t="s">
        <v>491</v>
      </c>
      <c r="B66" s="1383"/>
      <c r="C66" s="1383"/>
      <c r="D66" s="1383"/>
      <c r="E66" s="1383"/>
      <c r="F66" s="1383"/>
      <c r="G66" s="1383"/>
      <c r="H66" s="1383"/>
      <c r="I66" s="1383"/>
      <c r="J66" s="1383"/>
      <c r="K66" s="1383"/>
      <c r="L66" s="1383"/>
    </row>
    <row r="67" spans="1:12" ht="18.95" customHeight="1" x14ac:dyDescent="0.2">
      <c r="A67" s="1384" t="s">
        <v>1239</v>
      </c>
      <c r="B67" s="1384"/>
      <c r="C67" s="1384"/>
      <c r="D67" s="1384"/>
      <c r="E67" s="1384"/>
      <c r="F67" s="1384"/>
      <c r="G67" s="1384"/>
      <c r="H67" s="1384"/>
      <c r="I67" s="1384"/>
      <c r="J67" s="1384"/>
      <c r="K67" s="1384"/>
      <c r="L67" s="1384"/>
    </row>
    <row r="68" spans="1:12" ht="21.6" customHeight="1" x14ac:dyDescent="0.2">
      <c r="A68" s="1384" t="s">
        <v>1240</v>
      </c>
      <c r="B68" s="1384"/>
      <c r="C68" s="1384"/>
      <c r="D68" s="1384"/>
      <c r="E68" s="1384"/>
      <c r="F68" s="1384"/>
      <c r="G68" s="1384"/>
      <c r="H68" s="1384"/>
      <c r="I68" s="1384"/>
      <c r="J68" s="1384"/>
      <c r="K68" s="1384"/>
      <c r="L68" s="1384"/>
    </row>
  </sheetData>
  <mergeCells count="25">
    <mergeCell ref="A1:L1"/>
    <mergeCell ref="A2:L2"/>
    <mergeCell ref="A3:A5"/>
    <mergeCell ref="B3:B5"/>
    <mergeCell ref="C3:C5"/>
    <mergeCell ref="D3:D5"/>
    <mergeCell ref="E3:F3"/>
    <mergeCell ref="G3:L3"/>
    <mergeCell ref="G4:H4"/>
    <mergeCell ref="I4:J4"/>
    <mergeCell ref="A65:L65"/>
    <mergeCell ref="A66:L66"/>
    <mergeCell ref="A67:L67"/>
    <mergeCell ref="A68:L68"/>
    <mergeCell ref="K4:L4"/>
    <mergeCell ref="A61:A63"/>
    <mergeCell ref="B61:B63"/>
    <mergeCell ref="C61:C63"/>
    <mergeCell ref="D61:D63"/>
    <mergeCell ref="E61:F61"/>
    <mergeCell ref="A64:L64"/>
    <mergeCell ref="G61:L61"/>
    <mergeCell ref="G62:H62"/>
    <mergeCell ref="I62:J62"/>
    <mergeCell ref="K62:L62"/>
  </mergeCells>
  <printOptions horizontalCentered="1"/>
  <pageMargins left="0.39370078740157483" right="0.39370078740157483" top="0.39370078740157483" bottom="0.39370078740157483" header="0" footer="0"/>
  <pageSetup paperSize="9" scale="8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9AAB4-7B1C-4FBD-A7D3-83B1C5C499F6}">
  <dimension ref="A1:AB63"/>
  <sheetViews>
    <sheetView showGridLines="0" zoomScaleNormal="100" workbookViewId="0">
      <selection sqref="A1:J1"/>
    </sheetView>
  </sheetViews>
  <sheetFormatPr defaultRowHeight="12.75" x14ac:dyDescent="0.25"/>
  <cols>
    <col min="1" max="1" width="20.28515625" style="4" customWidth="1"/>
    <col min="2" max="2" width="11.140625" style="4" customWidth="1"/>
    <col min="3" max="7" width="8" style="4" customWidth="1"/>
    <col min="8" max="8" width="9.140625" style="4" customWidth="1"/>
    <col min="9" max="9" width="8.7109375" style="4" customWidth="1"/>
    <col min="10" max="10" width="10.140625" style="4" customWidth="1"/>
    <col min="11" max="11" width="4.42578125" style="272" bestFit="1" customWidth="1"/>
    <col min="12" max="12" width="8" style="298" customWidth="1"/>
    <col min="13" max="13" width="5.7109375" style="298" bestFit="1" customWidth="1"/>
    <col min="14" max="14" width="4.85546875" style="298" bestFit="1" customWidth="1"/>
    <col min="15" max="15" width="5.7109375" style="298" bestFit="1" customWidth="1"/>
    <col min="16" max="16" width="5.7109375" style="298" customWidth="1"/>
    <col min="17" max="17" width="6.28515625" style="298" bestFit="1" customWidth="1"/>
    <col min="18" max="18" width="5.42578125" style="298" bestFit="1" customWidth="1"/>
    <col min="19" max="19" width="4.5703125" style="272" bestFit="1" customWidth="1"/>
    <col min="20" max="20" width="9" style="272" customWidth="1"/>
    <col min="21" max="21" width="3.5703125" style="272" customWidth="1"/>
    <col min="22" max="24" width="1.7109375" style="272" bestFit="1" customWidth="1"/>
    <col min="25" max="27" width="9.140625" style="272"/>
    <col min="28" max="16384" width="9.140625" style="4"/>
  </cols>
  <sheetData>
    <row r="1" spans="1:28" s="105" customFormat="1" ht="34.5" customHeight="1" x14ac:dyDescent="0.2">
      <c r="A1" s="1395" t="s">
        <v>802</v>
      </c>
      <c r="B1" s="1395"/>
      <c r="C1" s="1395"/>
      <c r="D1" s="1395"/>
      <c r="E1" s="1395"/>
      <c r="F1" s="1395"/>
      <c r="G1" s="1395"/>
      <c r="H1" s="1395"/>
      <c r="I1" s="1395"/>
      <c r="J1" s="1395"/>
      <c r="K1" s="299"/>
      <c r="L1" s="300"/>
      <c r="M1" s="300"/>
      <c r="N1" s="300"/>
      <c r="O1" s="300"/>
      <c r="P1" s="300"/>
      <c r="Q1" s="300"/>
      <c r="R1" s="300"/>
      <c r="S1" s="299"/>
      <c r="T1" s="299"/>
      <c r="U1" s="299"/>
      <c r="V1" s="299"/>
      <c r="W1" s="299"/>
      <c r="X1" s="299"/>
      <c r="Y1" s="299"/>
      <c r="Z1" s="299"/>
      <c r="AA1" s="299"/>
    </row>
    <row r="2" spans="1:28" s="105" customFormat="1" ht="34.5" customHeight="1" x14ac:dyDescent="0.2">
      <c r="A2" s="1396" t="s">
        <v>803</v>
      </c>
      <c r="B2" s="1396"/>
      <c r="C2" s="1396"/>
      <c r="D2" s="1396"/>
      <c r="E2" s="1396"/>
      <c r="F2" s="1396"/>
      <c r="G2" s="1396"/>
      <c r="H2" s="1396"/>
      <c r="I2" s="1397"/>
      <c r="J2" s="1397"/>
      <c r="K2" s="299"/>
      <c r="L2" s="300"/>
      <c r="M2" s="300"/>
      <c r="N2" s="300"/>
      <c r="O2" s="300"/>
      <c r="P2" s="300"/>
      <c r="Q2" s="300"/>
      <c r="R2" s="300"/>
      <c r="S2" s="299"/>
      <c r="T2" s="299"/>
      <c r="U2" s="299"/>
      <c r="V2" s="299"/>
      <c r="W2" s="299"/>
      <c r="X2" s="299"/>
      <c r="Y2" s="299"/>
      <c r="Z2" s="299"/>
      <c r="AA2" s="299"/>
    </row>
    <row r="3" spans="1:28" s="105" customFormat="1" ht="13.5" customHeight="1" x14ac:dyDescent="0.2">
      <c r="A3" s="1398"/>
      <c r="B3" s="1408" t="s">
        <v>540</v>
      </c>
      <c r="C3" s="1409"/>
      <c r="D3" s="1409"/>
      <c r="E3" s="1409"/>
      <c r="F3" s="1409"/>
      <c r="G3" s="1409"/>
      <c r="H3" s="1401" t="s">
        <v>766</v>
      </c>
      <c r="I3" s="1325" t="s">
        <v>590</v>
      </c>
      <c r="J3" s="1327"/>
      <c r="K3" s="299"/>
      <c r="L3" s="300"/>
      <c r="M3" s="299"/>
      <c r="N3" s="299"/>
      <c r="O3" s="299"/>
      <c r="P3" s="299"/>
      <c r="Q3" s="299"/>
      <c r="R3" s="299"/>
      <c r="S3" s="299"/>
      <c r="U3" s="300"/>
      <c r="V3" s="300"/>
      <c r="W3" s="300"/>
      <c r="X3" s="300"/>
      <c r="Y3" s="299"/>
      <c r="Z3" s="299"/>
      <c r="AA3" s="299"/>
    </row>
    <row r="4" spans="1:28" ht="13.5" customHeight="1" x14ac:dyDescent="0.25">
      <c r="A4" s="1399"/>
      <c r="B4" s="1418" t="s">
        <v>257</v>
      </c>
      <c r="C4" s="1418" t="s">
        <v>91</v>
      </c>
      <c r="D4" s="1418" t="s">
        <v>90</v>
      </c>
      <c r="E4" s="1406" t="s">
        <v>580</v>
      </c>
      <c r="F4" s="1407"/>
      <c r="G4" s="1407"/>
      <c r="H4" s="1402"/>
      <c r="I4" s="1402" t="s">
        <v>146</v>
      </c>
      <c r="J4" s="1345" t="s">
        <v>580</v>
      </c>
      <c r="M4" s="458"/>
      <c r="N4" s="458"/>
      <c r="O4" s="458"/>
      <c r="P4" s="458"/>
      <c r="Q4" s="458"/>
      <c r="R4" s="458"/>
      <c r="S4" s="458"/>
      <c r="T4" s="458"/>
    </row>
    <row r="5" spans="1:28" ht="20.25" customHeight="1" x14ac:dyDescent="0.25">
      <c r="A5" s="1399"/>
      <c r="B5" s="1419"/>
      <c r="C5" s="1419"/>
      <c r="D5" s="1419"/>
      <c r="E5" s="372" t="s">
        <v>257</v>
      </c>
      <c r="F5" s="372" t="s">
        <v>91</v>
      </c>
      <c r="G5" s="372" t="s">
        <v>90</v>
      </c>
      <c r="H5" s="1403"/>
      <c r="I5" s="1402"/>
      <c r="J5" s="1346"/>
      <c r="M5" s="1410"/>
      <c r="N5" s="1410"/>
      <c r="O5" s="1410"/>
      <c r="P5" s="1413"/>
      <c r="Q5" s="1413"/>
      <c r="R5" s="1413"/>
      <c r="S5" s="1410"/>
      <c r="T5" s="1410"/>
    </row>
    <row r="6" spans="1:28" ht="13.5" customHeight="1" x14ac:dyDescent="0.25">
      <c r="A6" s="1400"/>
      <c r="B6" s="1420" t="s">
        <v>395</v>
      </c>
      <c r="C6" s="1421"/>
      <c r="D6" s="1421"/>
      <c r="E6" s="1421"/>
      <c r="F6" s="1421"/>
      <c r="G6" s="1421"/>
      <c r="H6" s="371" t="s">
        <v>774</v>
      </c>
      <c r="I6" s="1404" t="s">
        <v>334</v>
      </c>
      <c r="J6" s="1405"/>
      <c r="M6" s="1410"/>
      <c r="N6" s="1410"/>
      <c r="O6" s="1410"/>
      <c r="P6" s="385"/>
      <c r="Q6" s="385"/>
      <c r="R6" s="385"/>
      <c r="S6" s="1410"/>
      <c r="T6" s="1410"/>
    </row>
    <row r="7" spans="1:28" s="107" customFormat="1" ht="12.75" customHeight="1" x14ac:dyDescent="0.25">
      <c r="A7" s="296" t="s">
        <v>568</v>
      </c>
      <c r="B7" s="278"/>
      <c r="C7" s="278"/>
      <c r="D7" s="278"/>
      <c r="E7" s="278"/>
      <c r="F7" s="278"/>
      <c r="G7" s="278"/>
      <c r="H7" s="278"/>
      <c r="I7" s="278"/>
      <c r="J7" s="278"/>
      <c r="K7" s="279"/>
      <c r="L7" s="280"/>
      <c r="M7" s="280"/>
      <c r="N7" s="280"/>
      <c r="O7" s="280"/>
      <c r="P7" s="280"/>
      <c r="Q7" s="280"/>
      <c r="R7" s="280"/>
      <c r="S7" s="459"/>
      <c r="T7" s="279"/>
      <c r="U7" s="279"/>
      <c r="V7" s="279"/>
      <c r="W7" s="279"/>
      <c r="X7" s="279"/>
      <c r="Y7" s="279"/>
      <c r="Z7" s="279"/>
      <c r="AA7" s="279"/>
      <c r="AB7" s="279"/>
    </row>
    <row r="8" spans="1:28" s="107" customFormat="1" ht="12.75" customHeight="1" x14ac:dyDescent="0.25">
      <c r="A8" s="277">
        <v>1990</v>
      </c>
      <c r="B8" s="281">
        <v>16</v>
      </c>
      <c r="C8" s="281">
        <v>10.8</v>
      </c>
      <c r="D8" s="281">
        <v>21.3</v>
      </c>
      <c r="E8" s="397">
        <v>0.8</v>
      </c>
      <c r="F8" s="397">
        <v>0.8</v>
      </c>
      <c r="G8" s="397">
        <v>0.8</v>
      </c>
      <c r="H8" s="397" t="s">
        <v>331</v>
      </c>
      <c r="I8" s="281">
        <v>695.8</v>
      </c>
      <c r="J8" s="282" t="s">
        <v>331</v>
      </c>
      <c r="K8" s="283"/>
      <c r="L8" s="456"/>
      <c r="M8" s="460"/>
      <c r="N8" s="285"/>
      <c r="O8" s="285"/>
      <c r="P8" s="285"/>
      <c r="Q8" s="460"/>
      <c r="R8" s="460"/>
      <c r="S8" s="279"/>
      <c r="T8" s="279"/>
      <c r="U8" s="279"/>
      <c r="V8" s="279"/>
      <c r="W8" s="279"/>
      <c r="X8" s="279"/>
      <c r="Y8" s="279"/>
      <c r="Z8" s="279"/>
      <c r="AA8" s="279"/>
      <c r="AB8" s="279"/>
    </row>
    <row r="9" spans="1:28" s="107" customFormat="1" ht="12.75" customHeight="1" x14ac:dyDescent="0.25">
      <c r="A9" s="277">
        <v>1991</v>
      </c>
      <c r="B9" s="281">
        <v>15.5</v>
      </c>
      <c r="C9" s="281">
        <v>10.199999999999999</v>
      </c>
      <c r="D9" s="281">
        <v>20.9</v>
      </c>
      <c r="E9" s="397">
        <v>0.3</v>
      </c>
      <c r="F9" s="397">
        <v>0.2</v>
      </c>
      <c r="G9" s="397">
        <v>0.4</v>
      </c>
      <c r="H9" s="397" t="s">
        <v>331</v>
      </c>
      <c r="I9" s="281">
        <v>731</v>
      </c>
      <c r="J9" s="282" t="s">
        <v>331</v>
      </c>
      <c r="K9" s="283"/>
      <c r="L9" s="456"/>
      <c r="M9" s="460"/>
      <c r="N9" s="285"/>
      <c r="O9" s="285"/>
      <c r="P9" s="285"/>
      <c r="Q9" s="460"/>
      <c r="R9" s="460"/>
      <c r="S9" s="279"/>
      <c r="T9" s="279"/>
      <c r="U9" s="279"/>
      <c r="V9" s="279"/>
      <c r="W9" s="279"/>
      <c r="X9" s="279"/>
      <c r="Y9" s="279"/>
      <c r="Z9" s="279"/>
      <c r="AA9" s="279"/>
      <c r="AB9" s="279"/>
    </row>
    <row r="10" spans="1:28" s="107" customFormat="1" ht="12.75" customHeight="1" x14ac:dyDescent="0.25">
      <c r="A10" s="277">
        <v>1992</v>
      </c>
      <c r="B10" s="281">
        <v>15.5</v>
      </c>
      <c r="C10" s="281">
        <v>10.1</v>
      </c>
      <c r="D10" s="281">
        <v>20.9</v>
      </c>
      <c r="E10" s="397">
        <v>0.2</v>
      </c>
      <c r="F10" s="397">
        <v>0</v>
      </c>
      <c r="G10" s="397">
        <v>0.4</v>
      </c>
      <c r="H10" s="397" t="s">
        <v>331</v>
      </c>
      <c r="I10" s="281">
        <v>656.2</v>
      </c>
      <c r="J10" s="282" t="s">
        <v>331</v>
      </c>
      <c r="K10" s="283"/>
      <c r="L10" s="284"/>
      <c r="M10" s="457"/>
      <c r="N10" s="285"/>
      <c r="O10" s="285"/>
      <c r="P10" s="285"/>
      <c r="Q10" s="457"/>
      <c r="R10" s="457"/>
      <c r="S10" s="279"/>
      <c r="T10" s="279"/>
      <c r="U10" s="279"/>
      <c r="V10" s="279"/>
      <c r="W10" s="279"/>
      <c r="X10" s="279"/>
      <c r="Y10" s="279"/>
      <c r="Z10" s="279"/>
      <c r="AA10" s="279"/>
      <c r="AB10" s="279"/>
    </row>
    <row r="11" spans="1:28" s="107" customFormat="1" ht="12.75" customHeight="1" x14ac:dyDescent="0.25">
      <c r="A11" s="277">
        <v>1993</v>
      </c>
      <c r="B11" s="281">
        <v>14.8</v>
      </c>
      <c r="C11" s="281">
        <v>9.8000000000000007</v>
      </c>
      <c r="D11" s="281">
        <v>19.899999999999999</v>
      </c>
      <c r="E11" s="397">
        <v>-0.4</v>
      </c>
      <c r="F11" s="397">
        <v>-0.3</v>
      </c>
      <c r="G11" s="397">
        <v>-0.6</v>
      </c>
      <c r="H11" s="397" t="s">
        <v>331</v>
      </c>
      <c r="I11" s="281">
        <v>871.4</v>
      </c>
      <c r="J11" s="282" t="s">
        <v>331</v>
      </c>
      <c r="K11" s="283"/>
      <c r="L11" s="284"/>
      <c r="M11" s="284"/>
      <c r="N11" s="285"/>
      <c r="O11" s="285"/>
      <c r="P11" s="285"/>
      <c r="Q11" s="284"/>
      <c r="R11" s="284"/>
      <c r="S11" s="279"/>
      <c r="T11" s="279"/>
      <c r="U11" s="279"/>
      <c r="V11" s="279"/>
      <c r="W11" s="279"/>
      <c r="X11" s="279"/>
      <c r="Y11" s="279"/>
      <c r="Z11" s="279"/>
      <c r="AA11" s="279"/>
      <c r="AB11" s="279"/>
    </row>
    <row r="12" spans="1:28" s="107" customFormat="1" ht="12.75" customHeight="1" x14ac:dyDescent="0.25">
      <c r="A12" s="277">
        <v>1994</v>
      </c>
      <c r="B12" s="281">
        <v>15.7</v>
      </c>
      <c r="C12" s="281">
        <v>10.5</v>
      </c>
      <c r="D12" s="281">
        <v>21</v>
      </c>
      <c r="E12" s="397">
        <v>0.5</v>
      </c>
      <c r="F12" s="397">
        <v>0.5</v>
      </c>
      <c r="G12" s="397">
        <v>0.5</v>
      </c>
      <c r="H12" s="397" t="s">
        <v>331</v>
      </c>
      <c r="I12" s="281">
        <v>824.8</v>
      </c>
      <c r="J12" s="282" t="s">
        <v>331</v>
      </c>
      <c r="K12" s="283"/>
      <c r="L12" s="284"/>
      <c r="M12" s="284"/>
      <c r="N12" s="285"/>
      <c r="O12" s="285"/>
      <c r="P12" s="285"/>
      <c r="Q12" s="284"/>
      <c r="R12" s="284"/>
      <c r="S12" s="279"/>
      <c r="T12" s="279"/>
      <c r="U12" s="279"/>
      <c r="V12" s="279"/>
      <c r="W12" s="279"/>
      <c r="X12" s="279"/>
      <c r="Y12" s="279"/>
      <c r="Z12" s="279"/>
      <c r="AA12" s="279"/>
      <c r="AB12" s="279"/>
    </row>
    <row r="13" spans="1:28" s="107" customFormat="1" ht="12.75" customHeight="1" x14ac:dyDescent="0.25">
      <c r="A13" s="277">
        <v>1995</v>
      </c>
      <c r="B13" s="281">
        <v>16.3</v>
      </c>
      <c r="C13" s="281">
        <v>11</v>
      </c>
      <c r="D13" s="281">
        <v>21.5</v>
      </c>
      <c r="E13" s="397">
        <v>1</v>
      </c>
      <c r="F13" s="397">
        <v>1</v>
      </c>
      <c r="G13" s="397">
        <v>1</v>
      </c>
      <c r="H13" s="397" t="s">
        <v>331</v>
      </c>
      <c r="I13" s="281">
        <v>956.8</v>
      </c>
      <c r="J13" s="282" t="s">
        <v>331</v>
      </c>
      <c r="K13" s="283"/>
      <c r="L13" s="284"/>
      <c r="M13" s="284"/>
      <c r="N13" s="285"/>
      <c r="O13" s="285"/>
      <c r="P13" s="285"/>
      <c r="Q13" s="284"/>
      <c r="R13" s="284"/>
      <c r="S13" s="279"/>
      <c r="T13" s="279"/>
      <c r="U13" s="279"/>
      <c r="V13" s="279"/>
      <c r="W13" s="279"/>
      <c r="X13" s="279"/>
      <c r="Y13" s="279"/>
      <c r="Z13" s="279"/>
      <c r="AA13" s="279"/>
      <c r="AB13" s="279"/>
    </row>
    <row r="14" spans="1:28" s="107" customFormat="1" ht="12.75" customHeight="1" x14ac:dyDescent="0.25">
      <c r="A14" s="277">
        <v>1996</v>
      </c>
      <c r="B14" s="281">
        <v>16.100000000000001</v>
      </c>
      <c r="C14" s="281">
        <v>10.9</v>
      </c>
      <c r="D14" s="281">
        <v>21.2</v>
      </c>
      <c r="E14" s="397">
        <v>0.8</v>
      </c>
      <c r="F14" s="397">
        <v>0.8</v>
      </c>
      <c r="G14" s="397">
        <v>0.7</v>
      </c>
      <c r="H14" s="397" t="s">
        <v>331</v>
      </c>
      <c r="I14" s="281">
        <v>1087.4000000000001</v>
      </c>
      <c r="J14" s="282" t="s">
        <v>331</v>
      </c>
      <c r="K14" s="283"/>
      <c r="L14" s="284"/>
      <c r="M14" s="284"/>
      <c r="N14" s="285"/>
      <c r="O14" s="285"/>
      <c r="P14" s="285"/>
      <c r="Q14" s="284"/>
      <c r="R14" s="284"/>
      <c r="S14" s="279"/>
      <c r="T14" s="279"/>
      <c r="U14" s="279"/>
      <c r="V14" s="279"/>
      <c r="W14" s="279"/>
      <c r="X14" s="279"/>
      <c r="Y14" s="279"/>
      <c r="Z14" s="279"/>
      <c r="AA14" s="279"/>
      <c r="AB14" s="279"/>
    </row>
    <row r="15" spans="1:28" s="107" customFormat="1" ht="12.75" customHeight="1" x14ac:dyDescent="0.25">
      <c r="A15" s="277">
        <v>1997</v>
      </c>
      <c r="B15" s="281">
        <v>16.600000000000001</v>
      </c>
      <c r="C15" s="281">
        <v>11.3</v>
      </c>
      <c r="D15" s="281">
        <v>21.9</v>
      </c>
      <c r="E15" s="397">
        <v>1.3</v>
      </c>
      <c r="F15" s="397">
        <v>1.2</v>
      </c>
      <c r="G15" s="397">
        <v>1.4</v>
      </c>
      <c r="H15" s="397" t="s">
        <v>331</v>
      </c>
      <c r="I15" s="281">
        <v>1035.4000000000001</v>
      </c>
      <c r="J15" s="282" t="s">
        <v>331</v>
      </c>
      <c r="K15" s="283"/>
      <c r="L15" s="284"/>
      <c r="M15" s="284"/>
      <c r="N15" s="285"/>
      <c r="O15" s="285"/>
      <c r="P15" s="285"/>
      <c r="Q15" s="284"/>
      <c r="R15" s="284"/>
      <c r="S15" s="279"/>
      <c r="T15" s="279"/>
      <c r="U15" s="279"/>
      <c r="V15" s="279"/>
      <c r="W15" s="279"/>
      <c r="X15" s="279"/>
      <c r="Y15" s="279"/>
      <c r="Z15" s="279"/>
      <c r="AA15" s="279"/>
      <c r="AB15" s="279"/>
    </row>
    <row r="16" spans="1:28" s="107" customFormat="1" ht="12.75" customHeight="1" x14ac:dyDescent="0.25">
      <c r="A16" s="277">
        <v>1998</v>
      </c>
      <c r="B16" s="281">
        <v>16</v>
      </c>
      <c r="C16" s="281">
        <v>10.6</v>
      </c>
      <c r="D16" s="281">
        <v>21.3</v>
      </c>
      <c r="E16" s="397">
        <v>0.7</v>
      </c>
      <c r="F16" s="397">
        <v>0.6</v>
      </c>
      <c r="G16" s="397">
        <v>0.8</v>
      </c>
      <c r="H16" s="397" t="s">
        <v>331</v>
      </c>
      <c r="I16" s="281">
        <v>612</v>
      </c>
      <c r="J16" s="282" t="s">
        <v>331</v>
      </c>
      <c r="K16" s="283"/>
      <c r="L16" s="284"/>
      <c r="M16" s="284"/>
      <c r="N16" s="285"/>
      <c r="O16" s="285"/>
      <c r="P16" s="285"/>
      <c r="Q16" s="284"/>
      <c r="R16" s="284"/>
      <c r="S16" s="279"/>
      <c r="T16" s="279"/>
      <c r="U16" s="279"/>
      <c r="V16" s="279"/>
      <c r="W16" s="279"/>
      <c r="X16" s="279"/>
      <c r="Y16" s="279"/>
      <c r="Z16" s="279"/>
      <c r="AA16" s="279"/>
      <c r="AB16" s="279"/>
    </row>
    <row r="17" spans="1:28" s="107" customFormat="1" ht="12.75" customHeight="1" x14ac:dyDescent="0.25">
      <c r="A17" s="277">
        <v>1999</v>
      </c>
      <c r="B17" s="281">
        <v>15.2</v>
      </c>
      <c r="C17" s="281">
        <v>10.3</v>
      </c>
      <c r="D17" s="281">
        <v>20.399999999999999</v>
      </c>
      <c r="E17" s="398">
        <v>-0.04</v>
      </c>
      <c r="F17" s="397">
        <v>0.3</v>
      </c>
      <c r="G17" s="397">
        <v>-0.1</v>
      </c>
      <c r="H17" s="397" t="s">
        <v>331</v>
      </c>
      <c r="I17" s="281">
        <v>765</v>
      </c>
      <c r="J17" s="282" t="s">
        <v>331</v>
      </c>
      <c r="K17" s="283"/>
      <c r="L17" s="284"/>
      <c r="M17" s="284"/>
      <c r="N17" s="285"/>
      <c r="O17" s="285"/>
      <c r="P17" s="285"/>
      <c r="Q17" s="284"/>
      <c r="R17" s="284"/>
      <c r="S17" s="279"/>
      <c r="T17" s="279"/>
      <c r="U17" s="279"/>
      <c r="V17" s="279"/>
      <c r="W17" s="279"/>
      <c r="X17" s="279"/>
      <c r="Y17" s="279"/>
      <c r="Z17" s="279"/>
      <c r="AA17" s="279"/>
      <c r="AB17" s="279"/>
    </row>
    <row r="18" spans="1:28" s="107" customFormat="1" ht="12.75" customHeight="1" x14ac:dyDescent="0.25">
      <c r="A18" s="277">
        <v>2000</v>
      </c>
      <c r="B18" s="281">
        <v>15.7</v>
      </c>
      <c r="C18" s="281">
        <v>10.1</v>
      </c>
      <c r="D18" s="281">
        <v>21.1</v>
      </c>
      <c r="E18" s="398">
        <v>0.42</v>
      </c>
      <c r="F18" s="397">
        <v>0.1</v>
      </c>
      <c r="G18" s="397">
        <v>0.6</v>
      </c>
      <c r="H18" s="397" t="s">
        <v>331</v>
      </c>
      <c r="I18" s="281">
        <v>1091.8</v>
      </c>
      <c r="J18" s="282">
        <v>123.8</v>
      </c>
      <c r="K18" s="283"/>
      <c r="L18" s="553"/>
      <c r="M18" s="553"/>
      <c r="N18" s="285"/>
      <c r="O18" s="285"/>
      <c r="P18" s="285"/>
      <c r="Q18" s="284"/>
      <c r="R18" s="284"/>
      <c r="S18" s="279"/>
      <c r="T18" s="279"/>
      <c r="U18" s="279"/>
      <c r="V18" s="279"/>
      <c r="W18" s="279"/>
      <c r="X18" s="279"/>
      <c r="Y18" s="279"/>
      <c r="Z18" s="279"/>
      <c r="AA18" s="279"/>
      <c r="AB18" s="279"/>
    </row>
    <row r="19" spans="1:28" s="107" customFormat="1" ht="12.75" customHeight="1" x14ac:dyDescent="0.25">
      <c r="A19" s="277">
        <v>2001</v>
      </c>
      <c r="B19" s="281">
        <v>15.3</v>
      </c>
      <c r="C19" s="281">
        <v>10.199999999999999</v>
      </c>
      <c r="D19" s="281">
        <v>20.3</v>
      </c>
      <c r="E19" s="397">
        <v>0</v>
      </c>
      <c r="F19" s="397">
        <v>0.2</v>
      </c>
      <c r="G19" s="397">
        <v>-0.2</v>
      </c>
      <c r="H19" s="397" t="s">
        <v>331</v>
      </c>
      <c r="I19" s="281">
        <v>1019.2</v>
      </c>
      <c r="J19" s="282">
        <v>115.5</v>
      </c>
      <c r="K19" s="283"/>
      <c r="L19" s="553"/>
      <c r="M19" s="553"/>
      <c r="N19" s="286"/>
      <c r="O19" s="286"/>
      <c r="P19" s="285"/>
      <c r="Q19" s="284"/>
      <c r="R19" s="284"/>
      <c r="S19" s="279"/>
      <c r="T19" s="279"/>
      <c r="U19" s="279"/>
      <c r="V19" s="279"/>
      <c r="W19" s="279"/>
      <c r="X19" s="279"/>
      <c r="Y19" s="279"/>
      <c r="Z19" s="279"/>
      <c r="AA19" s="279"/>
      <c r="AB19" s="279"/>
    </row>
    <row r="20" spans="1:28" s="107" customFormat="1" ht="12.75" customHeight="1" x14ac:dyDescent="0.25">
      <c r="A20" s="277">
        <v>2002</v>
      </c>
      <c r="B20" s="281">
        <v>15.2</v>
      </c>
      <c r="C20" s="281">
        <v>10</v>
      </c>
      <c r="D20" s="281">
        <v>20.3</v>
      </c>
      <c r="E20" s="282">
        <v>-0.1</v>
      </c>
      <c r="F20" s="282">
        <v>0</v>
      </c>
      <c r="G20" s="282">
        <v>-0.2</v>
      </c>
      <c r="H20" s="282" t="s">
        <v>331</v>
      </c>
      <c r="I20" s="281">
        <v>957.1</v>
      </c>
      <c r="J20" s="282">
        <v>108.5</v>
      </c>
      <c r="K20" s="283"/>
      <c r="L20" s="554"/>
      <c r="M20" s="554"/>
      <c r="N20" s="286"/>
      <c r="O20" s="286"/>
      <c r="P20" s="285"/>
      <c r="Q20" s="284"/>
      <c r="R20" s="284"/>
      <c r="S20" s="279"/>
      <c r="T20" s="279"/>
      <c r="U20" s="279"/>
      <c r="V20" s="279"/>
      <c r="W20" s="279"/>
      <c r="X20" s="279"/>
      <c r="Y20" s="279"/>
      <c r="Z20" s="279"/>
      <c r="AA20" s="279"/>
      <c r="AB20" s="279"/>
    </row>
    <row r="21" spans="1:28" s="108" customFormat="1" ht="12.75" customHeight="1" x14ac:dyDescent="0.25">
      <c r="A21" s="277">
        <v>2003</v>
      </c>
      <c r="B21" s="281">
        <v>15.8</v>
      </c>
      <c r="C21" s="281">
        <v>10.5</v>
      </c>
      <c r="D21" s="281">
        <v>21.1</v>
      </c>
      <c r="E21" s="282">
        <v>0.6</v>
      </c>
      <c r="F21" s="282">
        <v>0.5</v>
      </c>
      <c r="G21" s="282">
        <v>0.6</v>
      </c>
      <c r="H21" s="282" t="s">
        <v>331</v>
      </c>
      <c r="I21" s="281">
        <v>931.6</v>
      </c>
      <c r="J21" s="282">
        <v>105.6</v>
      </c>
      <c r="K21" s="283"/>
      <c r="L21" s="554"/>
      <c r="M21" s="554"/>
      <c r="N21" s="286"/>
      <c r="O21" s="286"/>
      <c r="P21" s="285"/>
      <c r="Q21" s="284"/>
      <c r="R21" s="284"/>
      <c r="S21" s="279"/>
      <c r="T21" s="279"/>
      <c r="U21" s="279"/>
      <c r="V21" s="279"/>
      <c r="W21" s="279"/>
      <c r="X21" s="279"/>
      <c r="Y21" s="279"/>
      <c r="Z21" s="279"/>
      <c r="AA21" s="287"/>
      <c r="AB21" s="287"/>
    </row>
    <row r="22" spans="1:28" s="108" customFormat="1" ht="12.75" customHeight="1" x14ac:dyDescent="0.25">
      <c r="A22" s="277">
        <v>2004</v>
      </c>
      <c r="B22" s="281">
        <v>15.7</v>
      </c>
      <c r="C22" s="281">
        <v>10.199999999999999</v>
      </c>
      <c r="D22" s="281">
        <v>21.3</v>
      </c>
      <c r="E22" s="282">
        <v>0.5</v>
      </c>
      <c r="F22" s="282">
        <v>0.1</v>
      </c>
      <c r="G22" s="282">
        <v>0.8</v>
      </c>
      <c r="H22" s="282" t="s">
        <v>331</v>
      </c>
      <c r="I22" s="281">
        <v>541.9</v>
      </c>
      <c r="J22" s="282">
        <v>61.4</v>
      </c>
      <c r="K22" s="283"/>
      <c r="L22" s="554"/>
      <c r="M22" s="554"/>
      <c r="N22" s="286"/>
      <c r="O22" s="286"/>
      <c r="P22" s="285"/>
      <c r="Q22" s="284"/>
      <c r="R22" s="284"/>
      <c r="S22" s="279"/>
      <c r="T22" s="279"/>
      <c r="U22" s="279"/>
      <c r="V22" s="279"/>
      <c r="W22" s="279"/>
      <c r="X22" s="279"/>
      <c r="Y22" s="279"/>
      <c r="Z22" s="279"/>
      <c r="AA22" s="287"/>
      <c r="AB22" s="287"/>
    </row>
    <row r="23" spans="1:28" s="108" customFormat="1" ht="12.75" customHeight="1" x14ac:dyDescent="0.25">
      <c r="A23" s="277">
        <v>2005</v>
      </c>
      <c r="B23" s="281">
        <v>15.6</v>
      </c>
      <c r="C23" s="281">
        <v>9.6999999999999993</v>
      </c>
      <c r="D23" s="281">
        <v>21.6</v>
      </c>
      <c r="E23" s="282">
        <v>0.4</v>
      </c>
      <c r="F23" s="282">
        <v>-0.4</v>
      </c>
      <c r="G23" s="282">
        <v>1.1000000000000001</v>
      </c>
      <c r="H23" s="282" t="s">
        <v>331</v>
      </c>
      <c r="I23" s="281">
        <v>503.1</v>
      </c>
      <c r="J23" s="282">
        <v>57</v>
      </c>
      <c r="K23" s="283"/>
      <c r="L23" s="554"/>
      <c r="M23" s="554"/>
      <c r="N23" s="286"/>
      <c r="O23" s="286"/>
      <c r="P23" s="285"/>
      <c r="Q23" s="284"/>
      <c r="R23" s="284"/>
      <c r="S23" s="279"/>
      <c r="T23" s="279"/>
      <c r="U23" s="279"/>
      <c r="V23" s="279"/>
      <c r="W23" s="279"/>
      <c r="X23" s="279"/>
      <c r="Y23" s="279"/>
      <c r="Z23" s="279"/>
      <c r="AA23" s="287"/>
      <c r="AB23" s="287"/>
    </row>
    <row r="24" spans="1:28" s="108" customFormat="1" ht="12.75" customHeight="1" x14ac:dyDescent="0.25">
      <c r="A24" s="277">
        <v>2006</v>
      </c>
      <c r="B24" s="281">
        <v>16</v>
      </c>
      <c r="C24" s="281">
        <v>10.8</v>
      </c>
      <c r="D24" s="281">
        <v>21.3</v>
      </c>
      <c r="E24" s="282">
        <v>0.8</v>
      </c>
      <c r="F24" s="282">
        <v>0.8</v>
      </c>
      <c r="G24" s="282">
        <v>0.8</v>
      </c>
      <c r="H24" s="282" t="s">
        <v>331</v>
      </c>
      <c r="I24" s="281">
        <v>938.7</v>
      </c>
      <c r="J24" s="282">
        <v>106.4</v>
      </c>
      <c r="K24" s="283"/>
      <c r="L24" s="284"/>
      <c r="M24" s="284"/>
      <c r="N24" s="286"/>
      <c r="O24" s="286"/>
      <c r="P24" s="285"/>
      <c r="Q24" s="284"/>
      <c r="R24" s="284"/>
      <c r="S24" s="279"/>
      <c r="T24" s="279"/>
      <c r="U24" s="279"/>
      <c r="V24" s="279"/>
      <c r="W24" s="279"/>
      <c r="X24" s="279"/>
      <c r="Y24" s="279"/>
      <c r="Z24" s="279"/>
      <c r="AA24" s="287"/>
      <c r="AB24" s="287"/>
    </row>
    <row r="25" spans="1:28" s="108" customFormat="1" ht="12.75" customHeight="1" x14ac:dyDescent="0.25">
      <c r="A25" s="277">
        <v>2007</v>
      </c>
      <c r="B25" s="281">
        <v>15.3</v>
      </c>
      <c r="C25" s="281">
        <v>9.6999999999999993</v>
      </c>
      <c r="D25" s="281">
        <v>20.9</v>
      </c>
      <c r="E25" s="282">
        <v>0</v>
      </c>
      <c r="F25" s="282">
        <v>-0.3</v>
      </c>
      <c r="G25" s="282">
        <v>0.4</v>
      </c>
      <c r="H25" s="282" t="s">
        <v>331</v>
      </c>
      <c r="I25" s="281">
        <v>523.79999999999995</v>
      </c>
      <c r="J25" s="282">
        <v>59.4</v>
      </c>
      <c r="K25" s="283"/>
      <c r="L25" s="284"/>
      <c r="M25" s="284"/>
      <c r="N25" s="286"/>
      <c r="O25" s="286"/>
      <c r="P25" s="285"/>
      <c r="Q25" s="284"/>
      <c r="R25" s="284"/>
      <c r="S25" s="279"/>
      <c r="T25" s="279"/>
      <c r="U25" s="279"/>
      <c r="V25" s="279"/>
      <c r="W25" s="279"/>
      <c r="X25" s="279"/>
      <c r="Y25" s="279"/>
      <c r="Z25" s="279"/>
      <c r="AA25" s="287"/>
      <c r="AB25" s="287"/>
    </row>
    <row r="26" spans="1:28" s="108" customFormat="1" ht="12.75" customHeight="1" x14ac:dyDescent="0.25">
      <c r="A26" s="277">
        <v>2008</v>
      </c>
      <c r="B26" s="281">
        <v>15</v>
      </c>
      <c r="C26" s="281">
        <v>9.6</v>
      </c>
      <c r="D26" s="281">
        <v>20.3</v>
      </c>
      <c r="E26" s="282">
        <v>-0.3</v>
      </c>
      <c r="F26" s="282">
        <v>-0.4</v>
      </c>
      <c r="G26" s="282">
        <v>-0.2</v>
      </c>
      <c r="H26" s="282" t="s">
        <v>331</v>
      </c>
      <c r="I26" s="281">
        <v>642.70000000000005</v>
      </c>
      <c r="J26" s="282">
        <v>72.900000000000006</v>
      </c>
      <c r="K26" s="283"/>
      <c r="L26" s="284"/>
      <c r="M26" s="284"/>
      <c r="N26" s="286"/>
      <c r="O26" s="286"/>
      <c r="P26" s="285"/>
      <c r="Q26" s="284"/>
      <c r="R26" s="284"/>
      <c r="S26" s="279"/>
      <c r="T26" s="279"/>
      <c r="U26" s="279"/>
      <c r="V26" s="279"/>
      <c r="W26" s="279"/>
      <c r="X26" s="279"/>
      <c r="Y26" s="279"/>
      <c r="Z26" s="279"/>
      <c r="AA26" s="287"/>
      <c r="AB26" s="287"/>
    </row>
    <row r="27" spans="1:28" s="108" customFormat="1" ht="12.75" customHeight="1" x14ac:dyDescent="0.25">
      <c r="A27" s="277">
        <v>2009</v>
      </c>
      <c r="B27" s="281">
        <v>15.6</v>
      </c>
      <c r="C27" s="281">
        <v>10</v>
      </c>
      <c r="D27" s="281">
        <v>21.3</v>
      </c>
      <c r="E27" s="282">
        <v>0.4</v>
      </c>
      <c r="F27" s="282">
        <v>0</v>
      </c>
      <c r="G27" s="282">
        <v>0.8</v>
      </c>
      <c r="H27" s="282" t="s">
        <v>331</v>
      </c>
      <c r="I27" s="281">
        <v>827.4</v>
      </c>
      <c r="J27" s="282">
        <v>93.8</v>
      </c>
      <c r="K27" s="283"/>
      <c r="L27" s="284"/>
      <c r="M27" s="284"/>
      <c r="N27" s="286"/>
      <c r="O27" s="286"/>
      <c r="P27" s="285"/>
      <c r="Q27" s="284"/>
      <c r="R27" s="284"/>
      <c r="S27" s="279"/>
      <c r="T27" s="279"/>
      <c r="U27" s="279"/>
      <c r="V27" s="279"/>
      <c r="W27" s="279"/>
      <c r="X27" s="279"/>
      <c r="Y27" s="279"/>
      <c r="Z27" s="279"/>
      <c r="AA27" s="287"/>
      <c r="AB27" s="287"/>
    </row>
    <row r="28" spans="1:28" s="108" customFormat="1" ht="12.75" customHeight="1" x14ac:dyDescent="0.25">
      <c r="A28" s="277">
        <v>2010</v>
      </c>
      <c r="B28" s="281">
        <v>15.4</v>
      </c>
      <c r="C28" s="281">
        <v>10.1</v>
      </c>
      <c r="D28" s="281">
        <v>20.7</v>
      </c>
      <c r="E28" s="282">
        <v>0.2</v>
      </c>
      <c r="F28" s="282">
        <v>0.1</v>
      </c>
      <c r="G28" s="282">
        <v>0.2</v>
      </c>
      <c r="H28" s="282" t="s">
        <v>331</v>
      </c>
      <c r="I28" s="281">
        <v>1063.0999999999999</v>
      </c>
      <c r="J28" s="282">
        <v>120.5</v>
      </c>
      <c r="K28" s="283"/>
      <c r="L28" s="284"/>
      <c r="M28" s="284"/>
      <c r="N28" s="286"/>
      <c r="O28" s="286"/>
      <c r="P28" s="285"/>
      <c r="Q28" s="284"/>
      <c r="R28" s="284"/>
      <c r="S28" s="279"/>
      <c r="T28" s="279"/>
      <c r="U28" s="279"/>
      <c r="V28" s="279"/>
      <c r="W28" s="279"/>
      <c r="X28" s="279"/>
      <c r="Y28" s="279"/>
      <c r="Z28" s="279"/>
      <c r="AA28" s="287"/>
      <c r="AB28" s="287"/>
    </row>
    <row r="29" spans="1:28" s="108" customFormat="1" ht="12.75" customHeight="1" x14ac:dyDescent="0.25">
      <c r="A29" s="277">
        <v>2011</v>
      </c>
      <c r="B29" s="281">
        <v>16</v>
      </c>
      <c r="C29" s="281">
        <v>10.3</v>
      </c>
      <c r="D29" s="281">
        <v>21.7</v>
      </c>
      <c r="E29" s="282">
        <v>0.7</v>
      </c>
      <c r="F29" s="282">
        <v>0.2</v>
      </c>
      <c r="G29" s="282">
        <v>1.2</v>
      </c>
      <c r="H29" s="282" t="s">
        <v>331</v>
      </c>
      <c r="I29" s="281">
        <v>750.5</v>
      </c>
      <c r="J29" s="282">
        <v>85.1</v>
      </c>
      <c r="K29" s="283"/>
      <c r="L29" s="284"/>
      <c r="M29" s="284"/>
      <c r="N29" s="286"/>
      <c r="O29" s="286"/>
      <c r="P29" s="285"/>
      <c r="Q29" s="284"/>
      <c r="R29" s="284"/>
      <c r="S29" s="279"/>
      <c r="T29" s="279"/>
      <c r="U29" s="279"/>
      <c r="V29" s="279"/>
      <c r="W29" s="279"/>
      <c r="X29" s="279"/>
      <c r="Y29" s="279"/>
      <c r="Z29" s="279"/>
      <c r="AA29" s="287"/>
      <c r="AB29" s="287"/>
    </row>
    <row r="30" spans="1:28" s="108" customFormat="1" ht="12.75" customHeight="1" x14ac:dyDescent="0.25">
      <c r="A30" s="277">
        <v>2012</v>
      </c>
      <c r="B30" s="281">
        <v>15.1</v>
      </c>
      <c r="C30" s="281">
        <v>9.4</v>
      </c>
      <c r="D30" s="281">
        <v>20.9</v>
      </c>
      <c r="E30" s="282">
        <v>-0.1</v>
      </c>
      <c r="F30" s="282">
        <v>-0.7</v>
      </c>
      <c r="G30" s="282">
        <v>0.4</v>
      </c>
      <c r="H30" s="282" t="s">
        <v>331</v>
      </c>
      <c r="I30" s="281">
        <v>635.5</v>
      </c>
      <c r="J30" s="282">
        <v>72</v>
      </c>
      <c r="K30" s="283"/>
      <c r="L30" s="284"/>
      <c r="M30" s="284"/>
      <c r="N30" s="286"/>
      <c r="O30" s="286"/>
      <c r="P30" s="285"/>
      <c r="Q30" s="284"/>
      <c r="R30" s="284"/>
      <c r="S30" s="279"/>
      <c r="T30" s="279"/>
      <c r="U30" s="279"/>
      <c r="V30" s="279"/>
      <c r="W30" s="279"/>
      <c r="X30" s="279"/>
      <c r="Y30" s="279"/>
      <c r="Z30" s="279"/>
      <c r="AA30" s="287"/>
      <c r="AB30" s="287"/>
    </row>
    <row r="31" spans="1:28" s="108" customFormat="1" ht="12.75" customHeight="1" x14ac:dyDescent="0.25">
      <c r="A31" s="277">
        <v>2013</v>
      </c>
      <c r="B31" s="281">
        <v>15.4</v>
      </c>
      <c r="C31" s="281">
        <v>9.9</v>
      </c>
      <c r="D31" s="281">
        <v>20.9</v>
      </c>
      <c r="E31" s="282">
        <v>0.1</v>
      </c>
      <c r="F31" s="282">
        <v>-0.2</v>
      </c>
      <c r="G31" s="282">
        <v>0.4</v>
      </c>
      <c r="H31" s="282" t="s">
        <v>331</v>
      </c>
      <c r="I31" s="281">
        <v>939.5</v>
      </c>
      <c r="J31" s="282">
        <v>106.5</v>
      </c>
      <c r="K31" s="283"/>
      <c r="L31" s="284"/>
      <c r="M31" s="284"/>
      <c r="N31" s="286"/>
      <c r="O31" s="286"/>
      <c r="P31" s="285"/>
      <c r="Q31" s="284"/>
      <c r="R31" s="284"/>
      <c r="S31" s="279"/>
      <c r="T31" s="279"/>
      <c r="U31" s="279"/>
      <c r="V31" s="279"/>
      <c r="W31" s="279"/>
      <c r="X31" s="279"/>
      <c r="Y31" s="279"/>
      <c r="Z31" s="279"/>
      <c r="AA31" s="287"/>
      <c r="AB31" s="287"/>
    </row>
    <row r="32" spans="1:28" s="110" customFormat="1" ht="12.75" customHeight="1" x14ac:dyDescent="0.25">
      <c r="A32" s="288">
        <v>2014</v>
      </c>
      <c r="B32" s="281">
        <v>15.8</v>
      </c>
      <c r="C32" s="281">
        <v>10.6</v>
      </c>
      <c r="D32" s="281">
        <v>21</v>
      </c>
      <c r="E32" s="281">
        <v>0.5</v>
      </c>
      <c r="F32" s="281">
        <v>0.6</v>
      </c>
      <c r="G32" s="281">
        <v>0.5</v>
      </c>
      <c r="H32" s="282" t="s">
        <v>331</v>
      </c>
      <c r="I32" s="281">
        <v>1098.2</v>
      </c>
      <c r="J32" s="281">
        <v>124.5</v>
      </c>
      <c r="K32" s="283"/>
      <c r="L32" s="284"/>
      <c r="M32" s="284"/>
      <c r="N32" s="286"/>
      <c r="O32" s="286"/>
      <c r="P32" s="285"/>
      <c r="Q32" s="284"/>
      <c r="R32" s="284"/>
      <c r="S32" s="279"/>
      <c r="T32" s="279"/>
      <c r="U32" s="279"/>
      <c r="V32" s="279"/>
      <c r="W32" s="279"/>
      <c r="X32" s="279"/>
      <c r="Y32" s="279"/>
      <c r="Z32" s="279"/>
      <c r="AA32" s="289"/>
      <c r="AB32" s="289"/>
    </row>
    <row r="33" spans="1:28" s="110" customFormat="1" ht="12.75" customHeight="1" x14ac:dyDescent="0.25">
      <c r="A33" s="288">
        <v>2015</v>
      </c>
      <c r="B33" s="281">
        <v>16</v>
      </c>
      <c r="C33" s="281">
        <v>10.1</v>
      </c>
      <c r="D33" s="281">
        <v>21.9</v>
      </c>
      <c r="E33" s="281">
        <v>0.7</v>
      </c>
      <c r="F33" s="281">
        <v>0.1</v>
      </c>
      <c r="G33" s="281">
        <v>1.4</v>
      </c>
      <c r="H33" s="282" t="s">
        <v>331</v>
      </c>
      <c r="I33" s="281">
        <v>599.6</v>
      </c>
      <c r="J33" s="281">
        <v>68</v>
      </c>
      <c r="K33" s="283"/>
      <c r="L33" s="284"/>
      <c r="M33" s="284"/>
      <c r="N33" s="286"/>
      <c r="O33" s="286"/>
      <c r="P33" s="285"/>
      <c r="Q33" s="284"/>
      <c r="R33" s="284"/>
      <c r="S33" s="279"/>
      <c r="T33" s="279"/>
      <c r="U33" s="279"/>
      <c r="V33" s="279"/>
      <c r="W33" s="279"/>
      <c r="X33" s="279"/>
      <c r="Y33" s="279"/>
      <c r="Z33" s="279"/>
      <c r="AA33" s="289"/>
      <c r="AB33" s="289"/>
    </row>
    <row r="34" spans="1:28" s="110" customFormat="1" ht="12.75" customHeight="1" x14ac:dyDescent="0.25">
      <c r="A34" s="288">
        <v>2016</v>
      </c>
      <c r="B34" s="290">
        <v>15.9</v>
      </c>
      <c r="C34" s="290">
        <v>10.199999999999999</v>
      </c>
      <c r="D34" s="290">
        <v>21.6</v>
      </c>
      <c r="E34" s="290">
        <v>0.7</v>
      </c>
      <c r="F34" s="290">
        <v>0.2</v>
      </c>
      <c r="G34" s="290">
        <v>1.1000000000000001</v>
      </c>
      <c r="H34" s="290">
        <v>6182</v>
      </c>
      <c r="I34" s="291">
        <v>991.6</v>
      </c>
      <c r="J34" s="291">
        <v>112.4</v>
      </c>
      <c r="K34" s="283"/>
      <c r="L34" s="284"/>
      <c r="M34" s="284"/>
      <c r="N34" s="286"/>
      <c r="O34" s="286"/>
      <c r="P34" s="286"/>
      <c r="Q34" s="284"/>
      <c r="R34" s="284"/>
      <c r="S34" s="279"/>
      <c r="T34" s="279"/>
      <c r="U34" s="279"/>
      <c r="V34" s="279"/>
      <c r="W34" s="279"/>
      <c r="X34" s="279"/>
      <c r="Y34" s="279"/>
      <c r="Z34" s="279"/>
      <c r="AA34" s="289"/>
      <c r="AB34" s="289"/>
    </row>
    <row r="35" spans="1:28" s="108" customFormat="1" ht="12.75" customHeight="1" x14ac:dyDescent="0.25">
      <c r="A35" s="288">
        <v>2017</v>
      </c>
      <c r="B35" s="292">
        <v>16.3</v>
      </c>
      <c r="C35" s="292">
        <v>9.8000000000000007</v>
      </c>
      <c r="D35" s="292">
        <v>22.8</v>
      </c>
      <c r="E35" s="292">
        <v>1.1000000000000001</v>
      </c>
      <c r="F35" s="292">
        <v>-0.2</v>
      </c>
      <c r="G35" s="292">
        <v>2.2999999999999998</v>
      </c>
      <c r="H35" s="290">
        <v>6566</v>
      </c>
      <c r="I35" s="292">
        <v>541.29999999999995</v>
      </c>
      <c r="J35" s="293">
        <v>61.4</v>
      </c>
      <c r="K35" s="283"/>
      <c r="L35" s="284"/>
      <c r="M35" s="284"/>
      <c r="N35" s="286"/>
      <c r="O35" s="286"/>
      <c r="P35" s="286"/>
      <c r="Q35" s="284"/>
      <c r="R35" s="284"/>
      <c r="S35" s="279"/>
      <c r="T35" s="279"/>
      <c r="U35" s="279"/>
      <c r="V35" s="279"/>
      <c r="W35" s="279"/>
      <c r="X35" s="279"/>
      <c r="Y35" s="279"/>
      <c r="Z35" s="279"/>
      <c r="AA35" s="287"/>
      <c r="AB35" s="287"/>
    </row>
    <row r="36" spans="1:28" s="108" customFormat="1" ht="12.75" customHeight="1" x14ac:dyDescent="0.25">
      <c r="A36" s="288">
        <v>2018</v>
      </c>
      <c r="B36" s="292">
        <v>15.4</v>
      </c>
      <c r="C36" s="292">
        <v>9.8000000000000007</v>
      </c>
      <c r="D36" s="292">
        <v>20.9</v>
      </c>
      <c r="E36" s="292">
        <v>0.1</v>
      </c>
      <c r="F36" s="292">
        <v>-0.2</v>
      </c>
      <c r="G36" s="292">
        <v>0.4</v>
      </c>
      <c r="H36" s="290">
        <v>5858</v>
      </c>
      <c r="I36" s="292">
        <v>939.9</v>
      </c>
      <c r="J36" s="282">
        <v>106.6</v>
      </c>
      <c r="K36" s="287"/>
      <c r="L36" s="460"/>
      <c r="M36" s="460"/>
      <c r="N36" s="297"/>
      <c r="O36" s="297"/>
      <c r="P36" s="297"/>
      <c r="Q36" s="297"/>
      <c r="R36" s="297"/>
      <c r="S36" s="279"/>
      <c r="T36" s="279"/>
      <c r="U36" s="279"/>
      <c r="V36" s="279"/>
      <c r="W36" s="279"/>
      <c r="X36" s="279"/>
      <c r="Y36" s="279"/>
      <c r="Z36" s="279"/>
      <c r="AA36" s="287"/>
      <c r="AB36" s="287"/>
    </row>
    <row r="37" spans="1:28" s="108" customFormat="1" ht="12.75" customHeight="1" x14ac:dyDescent="0.25">
      <c r="A37" s="288">
        <v>2019</v>
      </c>
      <c r="B37" s="292">
        <v>15.6</v>
      </c>
      <c r="C37" s="292">
        <v>9.6</v>
      </c>
      <c r="D37" s="292">
        <v>21.5</v>
      </c>
      <c r="E37" s="292">
        <v>0.3</v>
      </c>
      <c r="F37" s="292">
        <v>-0.4</v>
      </c>
      <c r="G37" s="292">
        <v>1</v>
      </c>
      <c r="H37" s="290">
        <v>6201</v>
      </c>
      <c r="I37" s="292">
        <v>755.6</v>
      </c>
      <c r="J37" s="282">
        <v>85.7</v>
      </c>
      <c r="K37" s="287"/>
      <c r="L37" s="460"/>
      <c r="M37" s="460"/>
      <c r="N37" s="297"/>
      <c r="O37" s="297"/>
      <c r="P37" s="297"/>
      <c r="Q37" s="297"/>
      <c r="R37" s="297"/>
      <c r="S37" s="279"/>
      <c r="T37" s="279"/>
      <c r="U37" s="279"/>
      <c r="V37" s="279"/>
      <c r="W37" s="279"/>
      <c r="X37" s="279"/>
      <c r="Y37" s="279"/>
      <c r="Z37" s="279"/>
      <c r="AA37" s="287"/>
      <c r="AB37" s="287"/>
    </row>
    <row r="38" spans="1:28" s="108" customFormat="1" ht="12.75" customHeight="1" x14ac:dyDescent="0.25">
      <c r="A38" s="288">
        <v>2020</v>
      </c>
      <c r="B38" s="290">
        <v>16.22</v>
      </c>
      <c r="C38" s="290">
        <v>10.49</v>
      </c>
      <c r="D38" s="290">
        <v>21.95</v>
      </c>
      <c r="E38" s="290">
        <v>0.96</v>
      </c>
      <c r="F38" s="290">
        <v>0.47</v>
      </c>
      <c r="G38" s="290">
        <v>1.45</v>
      </c>
      <c r="H38" s="290">
        <v>5948</v>
      </c>
      <c r="I38" s="291">
        <v>746.8</v>
      </c>
      <c r="J38" s="291">
        <v>84.7</v>
      </c>
      <c r="K38" s="297"/>
      <c r="L38" s="460"/>
      <c r="M38" s="460"/>
      <c r="N38" s="297"/>
      <c r="O38" s="297"/>
      <c r="P38" s="297"/>
      <c r="Q38" s="297"/>
      <c r="R38" s="297"/>
      <c r="S38" s="279"/>
      <c r="T38" s="279"/>
      <c r="U38" s="279"/>
      <c r="V38" s="279"/>
      <c r="W38" s="279"/>
      <c r="X38" s="279"/>
      <c r="Y38" s="279"/>
      <c r="Z38" s="279"/>
      <c r="AA38" s="287"/>
      <c r="AB38" s="287"/>
    </row>
    <row r="39" spans="1:28" s="108" customFormat="1" ht="12.75" customHeight="1" x14ac:dyDescent="0.25">
      <c r="A39" s="288">
        <v>2021</v>
      </c>
      <c r="B39" s="290">
        <v>15.7</v>
      </c>
      <c r="C39" s="290">
        <v>10</v>
      </c>
      <c r="D39" s="290">
        <v>21.3</v>
      </c>
      <c r="E39" s="290">
        <v>0.5</v>
      </c>
      <c r="F39" s="290">
        <v>0</v>
      </c>
      <c r="G39" s="290">
        <v>0.9</v>
      </c>
      <c r="H39" s="290" t="s">
        <v>331</v>
      </c>
      <c r="I39" s="291">
        <v>684.6</v>
      </c>
      <c r="J39" s="291">
        <v>78</v>
      </c>
      <c r="K39" s="297"/>
      <c r="L39" s="460"/>
      <c r="M39" s="460"/>
      <c r="N39" s="297"/>
      <c r="O39" s="297"/>
      <c r="P39" s="297"/>
      <c r="Q39" s="297"/>
      <c r="R39" s="297"/>
      <c r="S39" s="279"/>
      <c r="T39" s="279"/>
      <c r="U39" s="279"/>
      <c r="V39" s="279"/>
      <c r="W39" s="279"/>
      <c r="X39" s="279"/>
      <c r="Y39" s="279"/>
      <c r="Z39" s="279"/>
      <c r="AA39" s="287"/>
      <c r="AB39" s="287"/>
    </row>
    <row r="40" spans="1:28" s="110" customFormat="1" ht="12.75" customHeight="1" x14ac:dyDescent="0.25">
      <c r="A40" s="288">
        <v>2022</v>
      </c>
      <c r="B40" s="290">
        <v>16.600000000000001</v>
      </c>
      <c r="C40" s="290">
        <v>11</v>
      </c>
      <c r="D40" s="290">
        <v>22.3</v>
      </c>
      <c r="E40" s="290">
        <v>1.4</v>
      </c>
      <c r="F40" s="290">
        <v>0.5</v>
      </c>
      <c r="G40" s="290">
        <v>1.6</v>
      </c>
      <c r="H40" s="290" t="s">
        <v>331</v>
      </c>
      <c r="I40" s="290">
        <v>797.6</v>
      </c>
      <c r="J40" s="290">
        <v>90.4</v>
      </c>
      <c r="K40" s="295"/>
      <c r="L40" s="460"/>
      <c r="M40" s="460"/>
      <c r="N40" s="295"/>
      <c r="O40" s="295"/>
      <c r="P40" s="295"/>
      <c r="Q40" s="295"/>
      <c r="R40" s="295"/>
      <c r="S40" s="279"/>
      <c r="T40" s="279"/>
      <c r="U40" s="279"/>
      <c r="V40" s="279"/>
      <c r="W40" s="279"/>
      <c r="X40" s="279"/>
      <c r="Y40" s="279"/>
      <c r="Z40" s="279"/>
      <c r="AA40" s="289"/>
      <c r="AB40" s="289"/>
    </row>
    <row r="41" spans="1:28" s="110" customFormat="1" ht="12.75" customHeight="1" x14ac:dyDescent="0.25">
      <c r="A41" s="294">
        <v>2023</v>
      </c>
      <c r="B41" s="451">
        <v>16.600000000000001</v>
      </c>
      <c r="C41" s="451">
        <v>10.8</v>
      </c>
      <c r="D41" s="451">
        <v>22.4</v>
      </c>
      <c r="E41" s="451">
        <v>1.3</v>
      </c>
      <c r="F41" s="451">
        <v>0.7</v>
      </c>
      <c r="G41" s="451">
        <v>1.9</v>
      </c>
      <c r="H41" s="451" t="s">
        <v>331</v>
      </c>
      <c r="I41" s="451">
        <v>735.8</v>
      </c>
      <c r="J41" s="452">
        <v>83.4</v>
      </c>
      <c r="K41" s="295"/>
      <c r="L41" s="460"/>
      <c r="M41" s="460"/>
      <c r="N41" s="295"/>
      <c r="O41" s="295"/>
      <c r="P41" s="295"/>
      <c r="Q41" s="295"/>
      <c r="R41" s="295"/>
      <c r="S41" s="279"/>
      <c r="T41" s="279"/>
      <c r="U41" s="279"/>
      <c r="V41" s="279"/>
      <c r="W41" s="279"/>
      <c r="X41" s="279"/>
      <c r="Y41" s="279"/>
      <c r="Z41" s="279"/>
      <c r="AA41" s="289"/>
      <c r="AB41" s="289"/>
    </row>
    <row r="42" spans="1:28" ht="18" customHeight="1" x14ac:dyDescent="0.25">
      <c r="A42" s="1415"/>
      <c r="B42" s="1325" t="s">
        <v>541</v>
      </c>
      <c r="C42" s="1326"/>
      <c r="D42" s="1326"/>
      <c r="E42" s="1326"/>
      <c r="F42" s="1326"/>
      <c r="G42" s="1326"/>
      <c r="H42" s="1401" t="s">
        <v>767</v>
      </c>
      <c r="I42" s="1325" t="s">
        <v>591</v>
      </c>
      <c r="J42" s="1327"/>
    </row>
    <row r="43" spans="1:28" ht="13.5" customHeight="1" x14ac:dyDescent="0.25">
      <c r="A43" s="1416"/>
      <c r="B43" s="1401" t="s">
        <v>492</v>
      </c>
      <c r="C43" s="1401" t="s">
        <v>296</v>
      </c>
      <c r="D43" s="1401" t="s">
        <v>295</v>
      </c>
      <c r="E43" s="1325" t="s">
        <v>585</v>
      </c>
      <c r="F43" s="1326"/>
      <c r="G43" s="1326"/>
      <c r="H43" s="1402"/>
      <c r="I43" s="1402" t="s">
        <v>146</v>
      </c>
      <c r="J43" s="1345" t="s">
        <v>585</v>
      </c>
    </row>
    <row r="44" spans="1:28" ht="26.25" customHeight="1" x14ac:dyDescent="0.25">
      <c r="A44" s="1416"/>
      <c r="B44" s="1403"/>
      <c r="C44" s="1403"/>
      <c r="D44" s="1403"/>
      <c r="E44" s="466" t="s">
        <v>492</v>
      </c>
      <c r="F44" s="466" t="s">
        <v>296</v>
      </c>
      <c r="G44" s="466" t="s">
        <v>295</v>
      </c>
      <c r="H44" s="1403"/>
      <c r="I44" s="1402"/>
      <c r="J44" s="1347"/>
    </row>
    <row r="45" spans="1:28" ht="15.75" customHeight="1" x14ac:dyDescent="0.25">
      <c r="A45" s="1417"/>
      <c r="B45" s="1325" t="s">
        <v>395</v>
      </c>
      <c r="C45" s="1326"/>
      <c r="D45" s="1326"/>
      <c r="E45" s="1326"/>
      <c r="F45" s="1326"/>
      <c r="G45" s="1326"/>
      <c r="H45" s="370" t="s">
        <v>775</v>
      </c>
      <c r="I45" s="1325" t="s">
        <v>334</v>
      </c>
      <c r="J45" s="1327"/>
    </row>
    <row r="46" spans="1:28" ht="9" customHeight="1" x14ac:dyDescent="0.25">
      <c r="A46" s="1411" t="s">
        <v>1161</v>
      </c>
      <c r="B46" s="1411"/>
      <c r="C46" s="1411"/>
      <c r="D46" s="1411"/>
      <c r="E46" s="1411"/>
      <c r="F46" s="1411"/>
      <c r="G46" s="1411"/>
      <c r="H46" s="1411"/>
      <c r="I46" s="1412"/>
      <c r="J46" s="1412"/>
    </row>
    <row r="47" spans="1:28" ht="9" customHeight="1" x14ac:dyDescent="0.25">
      <c r="A47" s="1414" t="s">
        <v>488</v>
      </c>
      <c r="B47" s="1414"/>
      <c r="C47" s="1414"/>
      <c r="D47" s="1414"/>
      <c r="E47" s="1414"/>
      <c r="F47" s="1414"/>
      <c r="G47" s="1414"/>
      <c r="H47" s="1414"/>
      <c r="I47" s="1414"/>
      <c r="J47" s="1414"/>
    </row>
    <row r="48" spans="1:28" ht="9" customHeight="1" x14ac:dyDescent="0.25">
      <c r="A48" s="1414" t="s">
        <v>489</v>
      </c>
      <c r="B48" s="1414"/>
      <c r="C48" s="1414"/>
      <c r="D48" s="1414"/>
      <c r="E48" s="1414"/>
      <c r="F48" s="1414"/>
      <c r="G48" s="1414"/>
      <c r="H48" s="1414"/>
      <c r="I48" s="1414"/>
      <c r="J48" s="1414"/>
    </row>
    <row r="49" spans="1:27" ht="9" customHeight="1" x14ac:dyDescent="0.25">
      <c r="A49" s="270"/>
      <c r="B49" s="270"/>
      <c r="C49" s="270"/>
      <c r="D49" s="270"/>
      <c r="E49" s="270"/>
      <c r="F49" s="270"/>
      <c r="G49" s="270"/>
      <c r="H49" s="270"/>
      <c r="I49" s="270"/>
      <c r="J49" s="270"/>
    </row>
    <row r="50" spans="1:27" s="2" customFormat="1" ht="12" customHeight="1" x14ac:dyDescent="0.25">
      <c r="A50" s="271" t="s">
        <v>502</v>
      </c>
      <c r="B50" s="271"/>
      <c r="C50" s="270"/>
      <c r="D50" s="270"/>
      <c r="E50" s="270"/>
      <c r="F50" s="270"/>
      <c r="G50" s="301"/>
      <c r="H50" s="302"/>
      <c r="I50" s="302"/>
      <c r="J50" s="302"/>
      <c r="K50" s="302"/>
      <c r="L50" s="302"/>
      <c r="M50" s="302"/>
      <c r="N50" s="302"/>
      <c r="O50" s="301"/>
      <c r="P50" s="301"/>
      <c r="Q50" s="301"/>
      <c r="R50" s="301"/>
      <c r="S50" s="301"/>
      <c r="T50" s="301"/>
      <c r="U50" s="301"/>
      <c r="V50" s="301"/>
      <c r="W50" s="301"/>
    </row>
    <row r="51" spans="1:27" ht="12" customHeight="1" x14ac:dyDescent="0.25">
      <c r="A51" s="419" t="s">
        <v>955</v>
      </c>
      <c r="B51" s="272"/>
      <c r="C51" s="419"/>
      <c r="D51" s="272"/>
      <c r="E51" s="272"/>
      <c r="F51" s="272"/>
      <c r="G51" s="272"/>
      <c r="H51" s="298"/>
      <c r="I51" s="298"/>
      <c r="J51" s="298"/>
      <c r="K51" s="298"/>
      <c r="O51" s="272"/>
      <c r="P51" s="272"/>
      <c r="Q51" s="272"/>
      <c r="R51" s="272"/>
      <c r="X51" s="4"/>
      <c r="Y51" s="4"/>
      <c r="Z51" s="4"/>
      <c r="AA51" s="4"/>
    </row>
    <row r="52" spans="1:27" ht="12" customHeight="1" x14ac:dyDescent="0.25">
      <c r="A52" s="419" t="s">
        <v>959</v>
      </c>
      <c r="B52" s="272"/>
      <c r="C52" s="419"/>
      <c r="D52" s="272"/>
      <c r="E52" s="272"/>
      <c r="F52" s="272"/>
      <c r="G52" s="272"/>
      <c r="H52" s="298"/>
      <c r="I52" s="298"/>
      <c r="J52" s="298"/>
      <c r="K52" s="298"/>
      <c r="O52" s="272"/>
      <c r="P52" s="272"/>
      <c r="Q52" s="272"/>
      <c r="R52" s="272"/>
      <c r="X52" s="4"/>
      <c r="Y52" s="4"/>
      <c r="Z52" s="4"/>
      <c r="AA52" s="4"/>
    </row>
    <row r="53" spans="1:27" ht="12" customHeight="1" x14ac:dyDescent="0.25">
      <c r="A53" s="419" t="s">
        <v>826</v>
      </c>
      <c r="B53" s="272"/>
      <c r="C53" s="419"/>
      <c r="D53" s="272"/>
      <c r="E53" s="272"/>
      <c r="F53" s="272"/>
      <c r="G53" s="272"/>
      <c r="H53" s="298"/>
      <c r="I53" s="298"/>
      <c r="J53" s="298"/>
      <c r="K53" s="298"/>
      <c r="O53" s="272"/>
      <c r="P53" s="272"/>
      <c r="Q53" s="272"/>
      <c r="R53" s="272"/>
      <c r="X53" s="4"/>
      <c r="Y53" s="4"/>
      <c r="Z53" s="4"/>
      <c r="AA53" s="4"/>
    </row>
    <row r="54" spans="1:27" s="2" customFormat="1" ht="12" customHeight="1" x14ac:dyDescent="0.25">
      <c r="A54" s="419" t="s">
        <v>957</v>
      </c>
      <c r="B54" s="301"/>
      <c r="C54" s="420"/>
      <c r="D54" s="273"/>
      <c r="E54" s="272"/>
      <c r="F54" s="272"/>
      <c r="G54" s="301"/>
      <c r="H54" s="302"/>
      <c r="I54" s="302"/>
      <c r="J54" s="302"/>
      <c r="K54" s="302"/>
      <c r="L54" s="302"/>
      <c r="M54" s="302"/>
      <c r="N54" s="302"/>
      <c r="O54" s="301"/>
      <c r="P54" s="301"/>
      <c r="Q54" s="301"/>
      <c r="R54" s="301"/>
      <c r="S54" s="301"/>
      <c r="T54" s="301"/>
      <c r="U54" s="301"/>
      <c r="V54" s="301"/>
      <c r="W54" s="301"/>
    </row>
    <row r="55" spans="1:27" s="2" customFormat="1" ht="12" customHeight="1" x14ac:dyDescent="0.25">
      <c r="A55" s="419" t="s">
        <v>958</v>
      </c>
      <c r="B55" s="301"/>
      <c r="D55" s="272"/>
      <c r="E55" s="272"/>
      <c r="F55" s="272"/>
      <c r="G55" s="301"/>
      <c r="H55" s="302"/>
      <c r="I55" s="302"/>
      <c r="J55" s="302"/>
      <c r="K55" s="302"/>
      <c r="L55" s="302"/>
      <c r="M55" s="302"/>
      <c r="N55" s="302"/>
      <c r="O55" s="301"/>
      <c r="P55" s="301"/>
      <c r="Q55" s="301"/>
      <c r="R55" s="301"/>
      <c r="S55" s="301"/>
      <c r="T55" s="301"/>
      <c r="U55" s="301"/>
      <c r="V55" s="301"/>
      <c r="W55" s="301"/>
    </row>
    <row r="56" spans="1:27" ht="12" customHeight="1" x14ac:dyDescent="0.25">
      <c r="A56" s="419" t="s">
        <v>956</v>
      </c>
      <c r="B56" s="421"/>
      <c r="C56" s="272"/>
      <c r="D56" s="272"/>
      <c r="E56" s="272"/>
      <c r="F56" s="272"/>
      <c r="G56" s="272"/>
      <c r="H56" s="298"/>
      <c r="I56" s="298"/>
      <c r="J56" s="298"/>
      <c r="K56" s="298"/>
      <c r="O56" s="272"/>
      <c r="P56" s="272"/>
      <c r="Q56" s="272"/>
      <c r="R56" s="272"/>
      <c r="X56" s="4"/>
      <c r="Y56" s="4"/>
      <c r="Z56" s="4"/>
      <c r="AA56" s="4"/>
    </row>
    <row r="57" spans="1:27" ht="12" customHeight="1" x14ac:dyDescent="0.25">
      <c r="A57" s="419" t="s">
        <v>960</v>
      </c>
      <c r="B57" s="275"/>
      <c r="C57" s="272"/>
      <c r="D57" s="272"/>
      <c r="E57" s="272"/>
      <c r="F57" s="272"/>
      <c r="G57" s="272"/>
      <c r="H57" s="298"/>
      <c r="I57" s="298"/>
      <c r="J57" s="298"/>
      <c r="K57" s="298"/>
      <c r="O57" s="272"/>
      <c r="P57" s="272"/>
      <c r="Q57" s="272"/>
      <c r="R57" s="272"/>
      <c r="X57" s="4"/>
      <c r="Y57" s="4"/>
      <c r="Z57" s="4"/>
      <c r="AA57" s="4"/>
    </row>
    <row r="58" spans="1:27" x14ac:dyDescent="0.25">
      <c r="A58" s="274"/>
      <c r="B58" s="275"/>
      <c r="G58" s="272"/>
      <c r="H58" s="272"/>
      <c r="I58" s="272"/>
      <c r="J58" s="272"/>
    </row>
    <row r="59" spans="1:27" x14ac:dyDescent="0.25">
      <c r="A59" s="274"/>
      <c r="B59" s="275"/>
      <c r="C59" s="272"/>
      <c r="D59" s="272"/>
      <c r="E59" s="272"/>
      <c r="F59" s="272"/>
      <c r="G59" s="272"/>
      <c r="H59" s="272"/>
      <c r="I59" s="272"/>
      <c r="J59" s="272"/>
    </row>
    <row r="60" spans="1:27" x14ac:dyDescent="0.25">
      <c r="A60" s="276"/>
      <c r="B60" s="275"/>
      <c r="C60" s="272"/>
      <c r="D60" s="272"/>
      <c r="E60" s="272"/>
      <c r="F60" s="272"/>
      <c r="G60" s="272"/>
      <c r="H60" s="272"/>
      <c r="I60" s="272"/>
      <c r="J60" s="272"/>
    </row>
    <row r="61" spans="1:27" x14ac:dyDescent="0.25">
      <c r="A61" s="274"/>
      <c r="B61" s="275"/>
      <c r="C61" s="272"/>
      <c r="D61" s="272"/>
      <c r="E61" s="272"/>
      <c r="F61" s="272"/>
      <c r="G61" s="272"/>
      <c r="H61" s="272"/>
      <c r="I61" s="272"/>
      <c r="J61" s="272"/>
    </row>
    <row r="62" spans="1:27" x14ac:dyDescent="0.25">
      <c r="A62" s="276"/>
      <c r="B62" s="275"/>
      <c r="C62" s="272"/>
      <c r="D62" s="272"/>
      <c r="E62" s="272"/>
      <c r="F62" s="272"/>
      <c r="G62" s="272"/>
      <c r="H62" s="272"/>
      <c r="I62" s="272"/>
      <c r="J62" s="272"/>
    </row>
    <row r="63" spans="1:27" x14ac:dyDescent="0.25">
      <c r="A63" s="272"/>
      <c r="B63" s="272"/>
      <c r="C63" s="272"/>
      <c r="D63" s="272"/>
      <c r="E63" s="272"/>
      <c r="F63" s="272"/>
      <c r="G63" s="272"/>
      <c r="H63" s="272"/>
      <c r="I63" s="272"/>
      <c r="J63" s="272"/>
    </row>
  </sheetData>
  <mergeCells count="35">
    <mergeCell ref="A48:J48"/>
    <mergeCell ref="A42:A45"/>
    <mergeCell ref="H42:H44"/>
    <mergeCell ref="B45:G45"/>
    <mergeCell ref="I43:I44"/>
    <mergeCell ref="I42:J42"/>
    <mergeCell ref="J43:J44"/>
    <mergeCell ref="I45:J45"/>
    <mergeCell ref="B42:G42"/>
    <mergeCell ref="A47:J47"/>
    <mergeCell ref="T5:T6"/>
    <mergeCell ref="A46:J46"/>
    <mergeCell ref="E43:G43"/>
    <mergeCell ref="B43:B44"/>
    <mergeCell ref="C43:C44"/>
    <mergeCell ref="D43:D44"/>
    <mergeCell ref="M5:M6"/>
    <mergeCell ref="N5:N6"/>
    <mergeCell ref="O5:O6"/>
    <mergeCell ref="P5:R5"/>
    <mergeCell ref="S5:S6"/>
    <mergeCell ref="B4:B5"/>
    <mergeCell ref="C4:C5"/>
    <mergeCell ref="D4:D5"/>
    <mergeCell ref="B6:G6"/>
    <mergeCell ref="A1:J1"/>
    <mergeCell ref="A2:J2"/>
    <mergeCell ref="A3:A6"/>
    <mergeCell ref="H3:H5"/>
    <mergeCell ref="I4:I5"/>
    <mergeCell ref="I3:J3"/>
    <mergeCell ref="J4:J5"/>
    <mergeCell ref="I6:J6"/>
    <mergeCell ref="E4:G4"/>
    <mergeCell ref="B3:G3"/>
  </mergeCells>
  <phoneticPr fontId="62" type="noConversion"/>
  <conditionalFormatting sqref="S8:X41">
    <cfRule type="cellIs" dxfId="38" priority="2" operator="equal">
      <formula>1</formula>
    </cfRule>
  </conditionalFormatting>
  <hyperlinks>
    <hyperlink ref="B4:B5" r:id="rId1" display="Média" xr:uid="{13A2B2A3-A9ED-44D1-BB52-813C829EE7D8}"/>
    <hyperlink ref="C4:C5" r:id="rId2" display="Mínima" xr:uid="{77447674-18FE-4444-A5ED-C0B15C7ABC92}"/>
    <hyperlink ref="D4:D5" r:id="rId3" display="Máxima" xr:uid="{EADBC094-5F07-491F-82DE-379163CEA46B}"/>
    <hyperlink ref="F5" r:id="rId4" xr:uid="{382163ED-7915-4666-A51F-8B634F020149}"/>
    <hyperlink ref="G5" r:id="rId5" xr:uid="{D38F1990-F443-4EF5-BC5D-3A681D54E1C8}"/>
    <hyperlink ref="E5" r:id="rId6" xr:uid="{D56AE1C6-B31C-460C-A867-AA86484FE589}"/>
    <hyperlink ref="J4:J5" r:id="rId7" display="Desvio face à normal 1971-2000" xr:uid="{4CEEA57F-B43A-4ECA-B050-2624E7397AA5}"/>
    <hyperlink ref="H3:H5" r:id="rId8" display="Radiação solar global" xr:uid="{B20D17A3-7677-45E4-A666-5DE8EA302371}"/>
    <hyperlink ref="I4:I5" r:id="rId9" display="Total" xr:uid="{A9004C82-BA65-430E-829B-7728716920B9}"/>
    <hyperlink ref="B43:B44" r:id="rId10" display="Mean" xr:uid="{283C9B28-1F34-4A2C-B062-B65C152D23E8}"/>
    <hyperlink ref="C43:C44" r:id="rId11" display="Minimum" xr:uid="{2FBE97FC-FE85-45B7-9B6A-EA3276404E2F}"/>
    <hyperlink ref="D43:D44" r:id="rId12" display="Maximum" xr:uid="{0BEED493-74C5-44E2-B84C-54CA88804DC2}"/>
    <hyperlink ref="E44" r:id="rId13" xr:uid="{C20AB788-CBD3-4957-92C1-F95D9DC38F9A}"/>
    <hyperlink ref="F44" r:id="rId14" xr:uid="{6F0EE5D8-43E5-4DF3-A0F6-B0CB28E773B3}"/>
    <hyperlink ref="G44" r:id="rId15" xr:uid="{B9E1C537-C153-4518-84B1-98ABB2B4D166}"/>
    <hyperlink ref="H42:H44" r:id="rId16" display="Global solar radiation" xr:uid="{3882D404-AA25-4738-8711-CFA44F4CCDEE}"/>
    <hyperlink ref="I43:I44" r:id="rId17" display="Total" xr:uid="{4C303342-A497-4D4C-A810-9D5D2F4516CC}"/>
    <hyperlink ref="J43:J44" r:id="rId18" display="Deviation of the normal 1971-2000" xr:uid="{F97AE01E-025E-4ABF-92B8-941332D42C14}"/>
    <hyperlink ref="A53" r:id="rId19" xr:uid="{98E54A52-E373-4CC3-AD3C-1399C7143E94}"/>
    <hyperlink ref="A51" r:id="rId20" xr:uid="{9AA6C23A-F24C-42C0-B68C-FF581D096FCE}"/>
    <hyperlink ref="A55" r:id="rId21" xr:uid="{B2E94A88-7B0E-4B6C-A5B9-D8CE1927E972}"/>
    <hyperlink ref="A54" r:id="rId22" xr:uid="{C2909080-4223-4F65-A6F4-34322188C322}"/>
    <hyperlink ref="A52" r:id="rId23" xr:uid="{94204C31-22F4-4173-A60E-B9B1FD761272}"/>
    <hyperlink ref="A56:A57" r:id="rId24" display="http://www.ine.pt/xurl/ind/0010228" xr:uid="{4690998C-7B04-4B58-B82A-311E709B99F7}"/>
    <hyperlink ref="A56" r:id="rId25" xr:uid="{9C70569B-D355-4841-A658-24666F759C8B}"/>
    <hyperlink ref="A57" r:id="rId26" xr:uid="{8AD3E92F-207C-4B5C-89EB-7D0923A510E6}"/>
  </hyperlinks>
  <pageMargins left="0.7" right="0.7" top="0.75" bottom="0.75" header="0.3" footer="0.3"/>
  <pageSetup paperSize="9" orientation="portrait" r:id="rId2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20940-28CB-470C-B18F-852945656B8F}">
  <dimension ref="A1:S171"/>
  <sheetViews>
    <sheetView zoomScaleNormal="100" workbookViewId="0">
      <selection sqref="A1:I1"/>
    </sheetView>
  </sheetViews>
  <sheetFormatPr defaultColWidth="7.85546875" defaultRowHeight="12.75" x14ac:dyDescent="0.25"/>
  <cols>
    <col min="1" max="1" width="30.42578125" style="272" customWidth="1"/>
    <col min="2" max="2" width="11.5703125" style="272" customWidth="1"/>
    <col min="3" max="3" width="8.85546875" style="272" customWidth="1"/>
    <col min="4" max="5" width="7.140625" style="272" customWidth="1"/>
    <col min="6" max="6" width="11.5703125" style="272" customWidth="1"/>
    <col min="7" max="9" width="7.140625" style="272" customWidth="1"/>
    <col min="10" max="10" width="7.7109375" style="272" customWidth="1"/>
    <col min="11" max="12" width="7.85546875" style="272"/>
    <col min="13" max="14" width="4.42578125" style="272" bestFit="1" customWidth="1"/>
    <col min="15" max="15" width="3.85546875" style="272" bestFit="1" customWidth="1"/>
    <col min="16" max="16384" width="7.85546875" style="272"/>
  </cols>
  <sheetData>
    <row r="1" spans="1:10" s="299" customFormat="1" ht="34.5" customHeight="1" x14ac:dyDescent="0.2">
      <c r="A1" s="1395" t="s">
        <v>1160</v>
      </c>
      <c r="B1" s="1395"/>
      <c r="C1" s="1395"/>
      <c r="D1" s="1395"/>
      <c r="E1" s="1395"/>
      <c r="F1" s="1395"/>
      <c r="G1" s="1395"/>
      <c r="H1" s="1395"/>
      <c r="I1" s="1395"/>
      <c r="J1" s="303"/>
    </row>
    <row r="2" spans="1:10" s="299" customFormat="1" ht="34.5" customHeight="1" x14ac:dyDescent="0.2">
      <c r="A2" s="1396" t="s">
        <v>1008</v>
      </c>
      <c r="B2" s="1396"/>
      <c r="C2" s="1396"/>
      <c r="D2" s="1396"/>
      <c r="E2" s="1396"/>
      <c r="F2" s="1397"/>
      <c r="G2" s="1397"/>
      <c r="H2" s="1397"/>
      <c r="I2" s="1397"/>
      <c r="J2" s="303"/>
    </row>
    <row r="3" spans="1:10" ht="19.5" customHeight="1" x14ac:dyDescent="0.25">
      <c r="A3" s="1422"/>
      <c r="B3" s="1406" t="s">
        <v>255</v>
      </c>
      <c r="C3" s="1407"/>
      <c r="D3" s="1407"/>
      <c r="E3" s="1407"/>
      <c r="F3" s="1406" t="s">
        <v>256</v>
      </c>
      <c r="G3" s="1407"/>
      <c r="H3" s="1407"/>
      <c r="I3" s="1426"/>
      <c r="J3" s="304"/>
    </row>
    <row r="4" spans="1:10" ht="19.5" customHeight="1" x14ac:dyDescent="0.25">
      <c r="A4" s="1422"/>
      <c r="B4" s="1423" t="s">
        <v>153</v>
      </c>
      <c r="C4" s="1406" t="s">
        <v>493</v>
      </c>
      <c r="D4" s="1407"/>
      <c r="E4" s="1407"/>
      <c r="F4" s="1424" t="s">
        <v>153</v>
      </c>
      <c r="G4" s="1406" t="s">
        <v>493</v>
      </c>
      <c r="H4" s="1407"/>
      <c r="I4" s="1426"/>
      <c r="J4" s="304"/>
    </row>
    <row r="5" spans="1:10" ht="26.25" customHeight="1" x14ac:dyDescent="0.25">
      <c r="A5" s="1422"/>
      <c r="B5" s="1424"/>
      <c r="C5" s="372" t="s">
        <v>257</v>
      </c>
      <c r="D5" s="372" t="s">
        <v>91</v>
      </c>
      <c r="E5" s="383" t="s">
        <v>90</v>
      </c>
      <c r="F5" s="1424"/>
      <c r="G5" s="381" t="s">
        <v>257</v>
      </c>
      <c r="H5" s="381" t="s">
        <v>91</v>
      </c>
      <c r="I5" s="384" t="s">
        <v>90</v>
      </c>
      <c r="J5" s="304"/>
    </row>
    <row r="6" spans="1:10" ht="13.5" customHeight="1" x14ac:dyDescent="0.25">
      <c r="A6" s="1422"/>
      <c r="B6" s="1425"/>
      <c r="C6" s="1406" t="s">
        <v>395</v>
      </c>
      <c r="D6" s="1407"/>
      <c r="E6" s="1407"/>
      <c r="F6" s="1425"/>
      <c r="G6" s="1406" t="s">
        <v>395</v>
      </c>
      <c r="H6" s="1407"/>
      <c r="I6" s="1426"/>
      <c r="J6" s="304"/>
    </row>
    <row r="7" spans="1:10" s="279" customFormat="1" ht="12.75" hidden="1" customHeight="1" x14ac:dyDescent="0.25">
      <c r="A7" s="277" t="s">
        <v>115</v>
      </c>
      <c r="B7" s="311"/>
      <c r="C7" s="311"/>
      <c r="D7" s="311"/>
      <c r="E7" s="311"/>
      <c r="F7" s="311"/>
      <c r="G7" s="311"/>
      <c r="H7" s="311"/>
      <c r="I7" s="311"/>
      <c r="J7" s="305"/>
    </row>
    <row r="8" spans="1:10" s="279" customFormat="1" ht="12.75" hidden="1" customHeight="1" x14ac:dyDescent="0.25">
      <c r="A8" s="277">
        <v>1990</v>
      </c>
      <c r="B8" s="306" t="s">
        <v>545</v>
      </c>
      <c r="C8" s="400">
        <v>24.3</v>
      </c>
      <c r="D8" s="400">
        <v>17.3</v>
      </c>
      <c r="E8" s="400">
        <v>31.2</v>
      </c>
      <c r="F8" s="401" t="s">
        <v>547</v>
      </c>
      <c r="G8" s="400">
        <v>8.6999999999999993</v>
      </c>
      <c r="H8" s="400">
        <v>4.9000000000000004</v>
      </c>
      <c r="I8" s="400">
        <v>12.6</v>
      </c>
      <c r="J8" s="307"/>
    </row>
    <row r="9" spans="1:10" s="279" customFormat="1" ht="12.75" hidden="1" customHeight="1" x14ac:dyDescent="0.25">
      <c r="A9" s="277">
        <v>1991</v>
      </c>
      <c r="B9" s="306" t="s">
        <v>543</v>
      </c>
      <c r="C9" s="400">
        <v>24.2</v>
      </c>
      <c r="D9" s="400">
        <v>17.3</v>
      </c>
      <c r="E9" s="400">
        <v>31</v>
      </c>
      <c r="F9" s="401" t="s">
        <v>547</v>
      </c>
      <c r="G9" s="400">
        <v>8.3000000000000007</v>
      </c>
      <c r="H9" s="400">
        <v>4</v>
      </c>
      <c r="I9" s="400">
        <v>12.6</v>
      </c>
      <c r="J9" s="307"/>
    </row>
    <row r="10" spans="1:10" s="279" customFormat="1" ht="12.75" hidden="1" customHeight="1" x14ac:dyDescent="0.25">
      <c r="A10" s="277">
        <v>1992</v>
      </c>
      <c r="B10" s="306" t="s">
        <v>545</v>
      </c>
      <c r="C10" s="400">
        <v>23.3</v>
      </c>
      <c r="D10" s="400">
        <v>16.399999999999999</v>
      </c>
      <c r="E10" s="400">
        <v>30.1</v>
      </c>
      <c r="F10" s="401" t="s">
        <v>547</v>
      </c>
      <c r="G10" s="400">
        <v>7.4</v>
      </c>
      <c r="H10" s="400">
        <v>2.4</v>
      </c>
      <c r="I10" s="400">
        <v>12.3</v>
      </c>
      <c r="J10" s="307"/>
    </row>
    <row r="11" spans="1:10" s="279" customFormat="1" ht="12.75" hidden="1" customHeight="1" x14ac:dyDescent="0.25">
      <c r="A11" s="277">
        <v>1993</v>
      </c>
      <c r="B11" s="306" t="s">
        <v>545</v>
      </c>
      <c r="C11" s="400">
        <v>23.1</v>
      </c>
      <c r="D11" s="400">
        <v>16</v>
      </c>
      <c r="E11" s="400">
        <v>30.2</v>
      </c>
      <c r="F11" s="401" t="s">
        <v>547</v>
      </c>
      <c r="G11" s="400">
        <v>8.4</v>
      </c>
      <c r="H11" s="400">
        <v>3.4</v>
      </c>
      <c r="I11" s="400">
        <v>13.3</v>
      </c>
      <c r="J11" s="307"/>
    </row>
    <row r="12" spans="1:10" s="279" customFormat="1" ht="12.75" hidden="1" customHeight="1" x14ac:dyDescent="0.25">
      <c r="A12" s="277">
        <v>1994</v>
      </c>
      <c r="B12" s="306" t="s">
        <v>543</v>
      </c>
      <c r="C12" s="400">
        <v>22.3</v>
      </c>
      <c r="D12" s="400">
        <v>15.9</v>
      </c>
      <c r="E12" s="400">
        <v>28.8</v>
      </c>
      <c r="F12" s="401" t="s">
        <v>547</v>
      </c>
      <c r="G12" s="400">
        <v>8.8000000000000007</v>
      </c>
      <c r="H12" s="400">
        <v>4.5999999999999996</v>
      </c>
      <c r="I12" s="400">
        <v>13.1</v>
      </c>
      <c r="J12" s="307"/>
    </row>
    <row r="13" spans="1:10" s="279" customFormat="1" ht="12.75" hidden="1" customHeight="1" x14ac:dyDescent="0.25">
      <c r="A13" s="277">
        <v>1995</v>
      </c>
      <c r="B13" s="306" t="s">
        <v>543</v>
      </c>
      <c r="C13" s="400">
        <v>23.5</v>
      </c>
      <c r="D13" s="400">
        <v>16.7</v>
      </c>
      <c r="E13" s="400">
        <v>30.3</v>
      </c>
      <c r="F13" s="401" t="s">
        <v>547</v>
      </c>
      <c r="G13" s="400">
        <v>9.8000000000000007</v>
      </c>
      <c r="H13" s="400">
        <v>5.7</v>
      </c>
      <c r="I13" s="400">
        <v>13.9</v>
      </c>
      <c r="J13" s="307"/>
    </row>
    <row r="14" spans="1:10" s="279" customFormat="1" ht="12.75" hidden="1" customHeight="1" x14ac:dyDescent="0.25">
      <c r="A14" s="277">
        <v>1996</v>
      </c>
      <c r="B14" s="306" t="s">
        <v>545</v>
      </c>
      <c r="C14" s="400">
        <v>23.3</v>
      </c>
      <c r="D14" s="400">
        <v>15.9</v>
      </c>
      <c r="E14" s="400">
        <v>29.9</v>
      </c>
      <c r="F14" s="399" t="s">
        <v>542</v>
      </c>
      <c r="G14" s="400">
        <v>8.6999999999999993</v>
      </c>
      <c r="H14" s="400">
        <v>4.5</v>
      </c>
      <c r="I14" s="400">
        <v>12.9</v>
      </c>
      <c r="J14" s="307"/>
    </row>
    <row r="15" spans="1:10" s="279" customFormat="1" ht="12.75" hidden="1" customHeight="1" x14ac:dyDescent="0.25">
      <c r="A15" s="277">
        <v>1997</v>
      </c>
      <c r="B15" s="306" t="s">
        <v>543</v>
      </c>
      <c r="C15" s="400">
        <v>22.7</v>
      </c>
      <c r="D15" s="400">
        <v>16.3</v>
      </c>
      <c r="E15" s="400">
        <v>29</v>
      </c>
      <c r="F15" s="401" t="s">
        <v>547</v>
      </c>
      <c r="G15" s="400">
        <v>9.1</v>
      </c>
      <c r="H15" s="400">
        <v>5.3</v>
      </c>
      <c r="I15" s="400">
        <v>12.9</v>
      </c>
      <c r="J15" s="307"/>
    </row>
    <row r="16" spans="1:10" s="279" customFormat="1" ht="12.75" hidden="1" customHeight="1" x14ac:dyDescent="0.25">
      <c r="A16" s="277">
        <v>1998</v>
      </c>
      <c r="B16" s="306" t="s">
        <v>543</v>
      </c>
      <c r="C16" s="400">
        <v>24.1</v>
      </c>
      <c r="D16" s="400">
        <v>17.3</v>
      </c>
      <c r="E16" s="400">
        <v>31</v>
      </c>
      <c r="F16" s="399" t="s">
        <v>544</v>
      </c>
      <c r="G16" s="400">
        <v>8.5</v>
      </c>
      <c r="H16" s="400">
        <v>3.3</v>
      </c>
      <c r="I16" s="400">
        <v>13.7</v>
      </c>
      <c r="J16" s="307"/>
    </row>
    <row r="17" spans="1:19" s="279" customFormat="1" ht="12.75" hidden="1" customHeight="1" x14ac:dyDescent="0.25">
      <c r="A17" s="277">
        <v>1999</v>
      </c>
      <c r="B17" s="306" t="s">
        <v>545</v>
      </c>
      <c r="C17" s="400">
        <v>23.4</v>
      </c>
      <c r="D17" s="400">
        <v>16.399999999999999</v>
      </c>
      <c r="E17" s="400">
        <v>30</v>
      </c>
      <c r="F17" s="401" t="s">
        <v>547</v>
      </c>
      <c r="G17" s="400">
        <v>8.8000000000000007</v>
      </c>
      <c r="H17" s="400">
        <v>4.5</v>
      </c>
      <c r="I17" s="400">
        <v>13.2</v>
      </c>
      <c r="J17" s="307"/>
    </row>
    <row r="18" spans="1:19" s="279" customFormat="1" ht="12.75" hidden="1" customHeight="1" x14ac:dyDescent="0.25">
      <c r="A18" s="277">
        <v>2000</v>
      </c>
      <c r="B18" s="306" t="s">
        <v>543</v>
      </c>
      <c r="C18" s="400">
        <v>22.7</v>
      </c>
      <c r="D18" s="400">
        <v>15.7</v>
      </c>
      <c r="E18" s="400">
        <v>29.5</v>
      </c>
      <c r="F18" s="401" t="s">
        <v>547</v>
      </c>
      <c r="G18" s="400">
        <v>7.2</v>
      </c>
      <c r="H18" s="400">
        <v>2.1</v>
      </c>
      <c r="I18" s="400">
        <v>12.3</v>
      </c>
      <c r="J18" s="307"/>
    </row>
    <row r="19" spans="1:19" s="279" customFormat="1" ht="12.75" hidden="1" customHeight="1" x14ac:dyDescent="0.25">
      <c r="A19" s="277">
        <v>2001</v>
      </c>
      <c r="B19" s="306" t="s">
        <v>543</v>
      </c>
      <c r="C19" s="400">
        <v>23.7</v>
      </c>
      <c r="D19" s="400">
        <v>16.100000000000001</v>
      </c>
      <c r="E19" s="400">
        <v>31.3</v>
      </c>
      <c r="F19" s="399" t="s">
        <v>544</v>
      </c>
      <c r="G19" s="400">
        <v>7.6</v>
      </c>
      <c r="H19" s="400">
        <v>3.4</v>
      </c>
      <c r="I19" s="400">
        <v>11.8</v>
      </c>
      <c r="J19" s="307"/>
    </row>
    <row r="20" spans="1:19" s="279" customFormat="1" ht="12.75" hidden="1" customHeight="1" x14ac:dyDescent="0.25">
      <c r="A20" s="277">
        <v>2002</v>
      </c>
      <c r="B20" s="306" t="s">
        <v>545</v>
      </c>
      <c r="C20" s="400">
        <v>22.4</v>
      </c>
      <c r="D20" s="400">
        <v>15.4</v>
      </c>
      <c r="E20" s="400">
        <v>29.3</v>
      </c>
      <c r="F20" s="401" t="s">
        <v>547</v>
      </c>
      <c r="G20" s="400">
        <v>9.5</v>
      </c>
      <c r="H20" s="400">
        <v>5.4</v>
      </c>
      <c r="I20" s="400">
        <v>13.5</v>
      </c>
      <c r="J20" s="307"/>
    </row>
    <row r="21" spans="1:19" s="287" customFormat="1" ht="12.75" hidden="1" customHeight="1" x14ac:dyDescent="0.2">
      <c r="A21" s="277">
        <v>2003</v>
      </c>
      <c r="B21" s="306" t="s">
        <v>543</v>
      </c>
      <c r="C21" s="400">
        <v>25.1</v>
      </c>
      <c r="D21" s="400">
        <v>18</v>
      </c>
      <c r="E21" s="400">
        <v>32.200000000000003</v>
      </c>
      <c r="F21" s="401" t="s">
        <v>547</v>
      </c>
      <c r="G21" s="400">
        <v>8.6</v>
      </c>
      <c r="H21" s="400">
        <v>4.2</v>
      </c>
      <c r="I21" s="400">
        <v>13</v>
      </c>
      <c r="J21" s="307"/>
    </row>
    <row r="22" spans="1:19" s="287" customFormat="1" ht="12.75" hidden="1" customHeight="1" x14ac:dyDescent="0.2">
      <c r="A22" s="277">
        <v>2004</v>
      </c>
      <c r="B22" s="306" t="s">
        <v>545</v>
      </c>
      <c r="C22" s="400">
        <v>23.3</v>
      </c>
      <c r="D22" s="400">
        <v>16.100000000000001</v>
      </c>
      <c r="E22" s="400">
        <v>30.5</v>
      </c>
      <c r="F22" s="399" t="s">
        <v>544</v>
      </c>
      <c r="G22" s="400">
        <v>8.9</v>
      </c>
      <c r="H22" s="400">
        <v>4.4000000000000004</v>
      </c>
      <c r="I22" s="400">
        <v>13.4</v>
      </c>
      <c r="J22" s="307"/>
    </row>
    <row r="23" spans="1:19" s="287" customFormat="1" ht="12.75" hidden="1" customHeight="1" x14ac:dyDescent="0.2">
      <c r="A23" s="277">
        <v>2005</v>
      </c>
      <c r="B23" s="306" t="s">
        <v>543</v>
      </c>
      <c r="C23" s="400">
        <v>24.2</v>
      </c>
      <c r="D23" s="400">
        <v>16.7</v>
      </c>
      <c r="E23" s="400">
        <v>31.7</v>
      </c>
      <c r="F23" s="399" t="s">
        <v>542</v>
      </c>
      <c r="G23" s="400">
        <v>7.5</v>
      </c>
      <c r="H23" s="400">
        <v>1.4</v>
      </c>
      <c r="I23" s="400">
        <v>13.6</v>
      </c>
      <c r="J23" s="307"/>
    </row>
    <row r="24" spans="1:19" s="287" customFormat="1" ht="12.75" hidden="1" customHeight="1" x14ac:dyDescent="0.2">
      <c r="A24" s="277">
        <v>2006</v>
      </c>
      <c r="B24" s="306" t="s">
        <v>545</v>
      </c>
      <c r="C24" s="400">
        <v>23.8</v>
      </c>
      <c r="D24" s="400">
        <v>17.2</v>
      </c>
      <c r="E24" s="400">
        <v>30.5</v>
      </c>
      <c r="F24" s="401" t="s">
        <v>547</v>
      </c>
      <c r="G24" s="400">
        <v>7.7</v>
      </c>
      <c r="H24" s="400">
        <v>3.1</v>
      </c>
      <c r="I24" s="400">
        <v>12.2</v>
      </c>
      <c r="J24" s="307"/>
    </row>
    <row r="25" spans="1:19" s="287" customFormat="1" ht="12.75" hidden="1" customHeight="1" x14ac:dyDescent="0.2">
      <c r="A25" s="277">
        <v>2007</v>
      </c>
      <c r="B25" s="306" t="s">
        <v>543</v>
      </c>
      <c r="C25" s="400">
        <v>21.8</v>
      </c>
      <c r="D25" s="400">
        <v>15</v>
      </c>
      <c r="E25" s="400">
        <v>28.5</v>
      </c>
      <c r="F25" s="401" t="s">
        <v>547</v>
      </c>
      <c r="G25" s="400">
        <v>8.9</v>
      </c>
      <c r="H25" s="400">
        <v>4.2</v>
      </c>
      <c r="I25" s="400">
        <v>13.2</v>
      </c>
      <c r="J25" s="307"/>
    </row>
    <row r="26" spans="1:19" s="287" customFormat="1" ht="12.75" hidden="1" customHeight="1" x14ac:dyDescent="0.2">
      <c r="A26" s="277">
        <v>2008</v>
      </c>
      <c r="B26" s="306" t="s">
        <v>543</v>
      </c>
      <c r="C26" s="400">
        <v>21.4</v>
      </c>
      <c r="D26" s="400">
        <v>14.7</v>
      </c>
      <c r="E26" s="400">
        <v>28.1</v>
      </c>
      <c r="F26" s="399" t="s">
        <v>544</v>
      </c>
      <c r="G26" s="400">
        <v>8.6</v>
      </c>
      <c r="H26" s="400">
        <v>4.4000000000000004</v>
      </c>
      <c r="I26" s="400">
        <v>12.5</v>
      </c>
      <c r="J26" s="307"/>
    </row>
    <row r="27" spans="1:19" s="287" customFormat="1" ht="12.75" hidden="1" customHeight="1" x14ac:dyDescent="0.2">
      <c r="A27" s="277">
        <v>2009</v>
      </c>
      <c r="B27" s="306" t="s">
        <v>543</v>
      </c>
      <c r="C27" s="400">
        <v>23.2</v>
      </c>
      <c r="D27" s="400">
        <v>15.8</v>
      </c>
      <c r="E27" s="400">
        <v>30.4</v>
      </c>
      <c r="F27" s="401" t="s">
        <v>727</v>
      </c>
      <c r="G27" s="400">
        <v>11.4</v>
      </c>
      <c r="H27" s="400">
        <v>4.3</v>
      </c>
      <c r="I27" s="400">
        <v>9.3000000000000007</v>
      </c>
      <c r="J27" s="307"/>
    </row>
    <row r="28" spans="1:19" s="287" customFormat="1" ht="12.75" hidden="1" customHeight="1" x14ac:dyDescent="0.2">
      <c r="A28" s="277">
        <v>2010</v>
      </c>
      <c r="B28" s="306" t="s">
        <v>543</v>
      </c>
      <c r="C28" s="400">
        <v>24.4</v>
      </c>
      <c r="D28" s="400">
        <v>17</v>
      </c>
      <c r="E28" s="400">
        <v>31.8</v>
      </c>
      <c r="F28" s="401" t="s">
        <v>547</v>
      </c>
      <c r="G28" s="400">
        <v>8.8000000000000007</v>
      </c>
      <c r="H28" s="400">
        <v>5</v>
      </c>
      <c r="I28" s="400">
        <v>12.1</v>
      </c>
      <c r="J28" s="307"/>
    </row>
    <row r="29" spans="1:19" s="287" customFormat="1" ht="12.75" hidden="1" customHeight="1" x14ac:dyDescent="0.2">
      <c r="A29" s="277">
        <v>2011</v>
      </c>
      <c r="B29" s="306" t="s">
        <v>543</v>
      </c>
      <c r="C29" s="400">
        <v>22.2</v>
      </c>
      <c r="D29" s="400">
        <v>15.6</v>
      </c>
      <c r="E29" s="400">
        <v>28.9</v>
      </c>
      <c r="F29" s="401" t="s">
        <v>547</v>
      </c>
      <c r="G29" s="400">
        <v>9.1</v>
      </c>
      <c r="H29" s="400">
        <v>4.5999999999999996</v>
      </c>
      <c r="I29" s="400">
        <v>12.8</v>
      </c>
      <c r="J29" s="307"/>
    </row>
    <row r="30" spans="1:19" s="287" customFormat="1" ht="12.75" hidden="1" customHeight="1" x14ac:dyDescent="0.2">
      <c r="A30" s="277">
        <v>2012</v>
      </c>
      <c r="B30" s="306" t="s">
        <v>543</v>
      </c>
      <c r="C30" s="400">
        <v>22</v>
      </c>
      <c r="D30" s="400">
        <v>15</v>
      </c>
      <c r="E30" s="400">
        <v>29</v>
      </c>
      <c r="F30" s="399" t="s">
        <v>542</v>
      </c>
      <c r="G30" s="400">
        <v>7.6</v>
      </c>
      <c r="H30" s="400">
        <v>0.9</v>
      </c>
      <c r="I30" s="400">
        <v>14</v>
      </c>
      <c r="J30" s="307"/>
      <c r="Q30" s="308"/>
      <c r="R30" s="309"/>
      <c r="S30" s="309"/>
    </row>
    <row r="31" spans="1:19" s="356" customFormat="1" ht="12.75" hidden="1" customHeight="1" x14ac:dyDescent="0.2">
      <c r="A31" s="277">
        <v>2013</v>
      </c>
      <c r="B31" s="311" t="s">
        <v>950</v>
      </c>
      <c r="C31" s="400">
        <v>23.4</v>
      </c>
      <c r="D31" s="400">
        <v>15.8</v>
      </c>
      <c r="E31" s="400">
        <v>31</v>
      </c>
      <c r="F31" s="401" t="s">
        <v>542</v>
      </c>
      <c r="G31" s="400">
        <v>8.9</v>
      </c>
      <c r="H31" s="400">
        <v>4</v>
      </c>
      <c r="I31" s="400">
        <v>13.7</v>
      </c>
      <c r="J31" s="307"/>
      <c r="K31" s="287"/>
      <c r="L31" s="287"/>
      <c r="M31" s="287"/>
      <c r="N31" s="287"/>
      <c r="O31" s="287"/>
      <c r="P31" s="287"/>
      <c r="Q31" s="374"/>
      <c r="R31" s="376"/>
      <c r="S31" s="376"/>
    </row>
    <row r="32" spans="1:19" s="289" customFormat="1" ht="12.75" hidden="1" customHeight="1" x14ac:dyDescent="0.2">
      <c r="A32" s="288">
        <v>2014</v>
      </c>
      <c r="B32" s="311" t="s">
        <v>545</v>
      </c>
      <c r="C32" s="400">
        <v>21.5</v>
      </c>
      <c r="D32" s="400">
        <v>15</v>
      </c>
      <c r="E32" s="400">
        <v>28.1</v>
      </c>
      <c r="F32" s="401" t="s">
        <v>544</v>
      </c>
      <c r="G32" s="400">
        <v>8.6</v>
      </c>
      <c r="H32" s="400">
        <v>3.7</v>
      </c>
      <c r="I32" s="400">
        <v>13.5</v>
      </c>
      <c r="J32" s="307"/>
      <c r="K32" s="287"/>
      <c r="L32" s="287"/>
      <c r="M32" s="287"/>
      <c r="N32" s="287"/>
      <c r="O32" s="287"/>
      <c r="P32" s="287"/>
      <c r="Q32" s="308"/>
      <c r="R32" s="309"/>
      <c r="S32" s="309"/>
    </row>
    <row r="33" spans="1:19" s="287" customFormat="1" ht="12.75" hidden="1" customHeight="1" x14ac:dyDescent="0.2">
      <c r="A33" s="288">
        <v>2015</v>
      </c>
      <c r="B33" s="311" t="s">
        <v>545</v>
      </c>
      <c r="C33" s="400">
        <v>23.1</v>
      </c>
      <c r="D33" s="400">
        <v>15.9</v>
      </c>
      <c r="E33" s="400">
        <v>30.3</v>
      </c>
      <c r="F33" s="401" t="s">
        <v>547</v>
      </c>
      <c r="G33" s="400">
        <v>8.1999999999999993</v>
      </c>
      <c r="H33" s="400">
        <v>2.9</v>
      </c>
      <c r="I33" s="400">
        <v>13.6</v>
      </c>
      <c r="J33" s="307"/>
      <c r="Q33" s="308"/>
      <c r="R33" s="309"/>
      <c r="S33" s="309"/>
    </row>
    <row r="34" spans="1:19" s="357" customFormat="1" ht="12.75" hidden="1" customHeight="1" x14ac:dyDescent="0.2">
      <c r="A34" s="288">
        <v>2016</v>
      </c>
      <c r="B34" s="311" t="s">
        <v>937</v>
      </c>
      <c r="C34" s="402" t="s">
        <v>937</v>
      </c>
      <c r="D34" s="402" t="s">
        <v>937</v>
      </c>
      <c r="E34" s="402" t="s">
        <v>937</v>
      </c>
      <c r="F34" s="401" t="s">
        <v>937</v>
      </c>
      <c r="G34" s="402" t="s">
        <v>331</v>
      </c>
      <c r="H34" s="402" t="s">
        <v>331</v>
      </c>
      <c r="I34" s="402" t="s">
        <v>331</v>
      </c>
      <c r="J34" s="307"/>
      <c r="K34" s="287"/>
      <c r="L34" s="287"/>
      <c r="M34" s="287"/>
      <c r="N34" s="287"/>
      <c r="O34" s="287"/>
      <c r="P34" s="287"/>
      <c r="Q34" s="375"/>
      <c r="R34" s="375"/>
      <c r="S34" s="375"/>
    </row>
    <row r="35" spans="1:19" s="287" customFormat="1" ht="12.75" hidden="1" customHeight="1" x14ac:dyDescent="0.2">
      <c r="A35" s="288">
        <v>2017</v>
      </c>
      <c r="B35" s="311" t="s">
        <v>543</v>
      </c>
      <c r="C35" s="400">
        <v>23</v>
      </c>
      <c r="D35" s="400">
        <v>15.2</v>
      </c>
      <c r="E35" s="400">
        <v>30.9</v>
      </c>
      <c r="F35" s="401" t="s">
        <v>547</v>
      </c>
      <c r="G35" s="400">
        <v>8.3000000000000007</v>
      </c>
      <c r="H35" s="400">
        <v>3</v>
      </c>
      <c r="I35" s="400">
        <v>13.5</v>
      </c>
      <c r="J35" s="307"/>
      <c r="Q35" s="310"/>
      <c r="R35" s="284"/>
      <c r="S35" s="284"/>
    </row>
    <row r="36" spans="1:19" s="287" customFormat="1" ht="12.75" hidden="1" customHeight="1" x14ac:dyDescent="0.25">
      <c r="A36" s="288">
        <v>2018</v>
      </c>
      <c r="B36" s="306" t="s">
        <v>543</v>
      </c>
      <c r="C36" s="403">
        <v>24.5</v>
      </c>
      <c r="D36" s="403">
        <v>16.600000000000001</v>
      </c>
      <c r="E36" s="403">
        <v>32.4</v>
      </c>
      <c r="F36" s="401" t="s">
        <v>542</v>
      </c>
      <c r="G36" s="404">
        <v>8.6</v>
      </c>
      <c r="H36" s="403">
        <v>3.2</v>
      </c>
      <c r="I36" s="403">
        <v>14</v>
      </c>
      <c r="J36" s="272"/>
      <c r="R36" s="297"/>
      <c r="S36" s="297"/>
    </row>
    <row r="37" spans="1:19" s="287" customFormat="1" ht="12.75" hidden="1" customHeight="1" x14ac:dyDescent="0.25">
      <c r="A37" s="288">
        <v>2019</v>
      </c>
      <c r="B37" s="306" t="s">
        <v>543</v>
      </c>
      <c r="C37" s="403">
        <v>22.7</v>
      </c>
      <c r="D37" s="403">
        <v>15.5</v>
      </c>
      <c r="E37" s="403">
        <v>30</v>
      </c>
      <c r="F37" s="405" t="s">
        <v>547</v>
      </c>
      <c r="G37" s="403">
        <v>8.6999999999999993</v>
      </c>
      <c r="H37" s="403">
        <v>3.4</v>
      </c>
      <c r="I37" s="406">
        <v>14</v>
      </c>
      <c r="J37" s="272"/>
      <c r="R37" s="297"/>
      <c r="S37" s="297"/>
    </row>
    <row r="38" spans="1:19" s="408" customFormat="1" ht="12.75" hidden="1" customHeight="1" x14ac:dyDescent="0.25">
      <c r="A38" s="422">
        <v>2020</v>
      </c>
      <c r="B38" s="399" t="s">
        <v>946</v>
      </c>
      <c r="C38" s="406">
        <v>25.1</v>
      </c>
      <c r="D38" s="423">
        <v>16.8</v>
      </c>
      <c r="E38" s="406">
        <v>33.299999999999997</v>
      </c>
      <c r="F38" s="399" t="s">
        <v>947</v>
      </c>
      <c r="G38" s="406">
        <v>9.6</v>
      </c>
      <c r="H38" s="424">
        <v>5.3</v>
      </c>
      <c r="I38" s="406">
        <v>13.9</v>
      </c>
      <c r="J38" s="409"/>
      <c r="R38" s="407"/>
      <c r="S38" s="407"/>
    </row>
    <row r="39" spans="1:19" s="408" customFormat="1" ht="12.75" customHeight="1" x14ac:dyDescent="0.25">
      <c r="A39" s="422">
        <v>2022</v>
      </c>
      <c r="B39" s="399"/>
      <c r="C39" s="406"/>
      <c r="D39" s="423"/>
      <c r="E39" s="406"/>
      <c r="F39" s="399"/>
      <c r="G39" s="406"/>
      <c r="H39" s="424"/>
      <c r="I39" s="406"/>
      <c r="J39" s="409"/>
      <c r="R39" s="407"/>
      <c r="S39" s="407"/>
    </row>
    <row r="40" spans="1:19" s="287" customFormat="1" ht="12.75" customHeight="1" x14ac:dyDescent="0.25">
      <c r="A40" s="422" t="s">
        <v>115</v>
      </c>
      <c r="B40" s="387" t="s">
        <v>985</v>
      </c>
      <c r="C40" s="387" t="s">
        <v>1013</v>
      </c>
      <c r="D40" s="387" t="s">
        <v>1014</v>
      </c>
      <c r="E40" s="387" t="s">
        <v>1015</v>
      </c>
      <c r="F40" s="387" t="s">
        <v>547</v>
      </c>
      <c r="G40" s="387" t="s">
        <v>1016</v>
      </c>
      <c r="H40" s="387">
        <v>4</v>
      </c>
      <c r="I40" s="387" t="s">
        <v>1017</v>
      </c>
      <c r="J40" s="272"/>
      <c r="K40" s="313"/>
      <c r="M40" s="308"/>
      <c r="N40" s="308"/>
      <c r="O40" s="308"/>
      <c r="P40" s="308"/>
      <c r="Q40" s="308"/>
      <c r="R40" s="309"/>
      <c r="S40" s="309"/>
    </row>
    <row r="41" spans="1:19" s="287" customFormat="1" ht="12.75" customHeight="1" x14ac:dyDescent="0.25">
      <c r="A41" s="294">
        <v>2023</v>
      </c>
      <c r="B41" s="386"/>
      <c r="C41" s="426"/>
      <c r="D41" s="427"/>
      <c r="E41" s="426"/>
      <c r="F41" s="386"/>
      <c r="G41" s="426"/>
      <c r="H41" s="427"/>
      <c r="I41" s="426"/>
      <c r="J41" s="272"/>
      <c r="K41" s="313"/>
      <c r="M41" s="308"/>
      <c r="N41" s="308"/>
      <c r="O41" s="308"/>
      <c r="P41" s="308"/>
      <c r="Q41" s="308"/>
      <c r="R41" s="309"/>
      <c r="S41" s="309"/>
    </row>
    <row r="42" spans="1:19" s="287" customFormat="1" ht="12.75" customHeight="1" x14ac:dyDescent="0.25">
      <c r="A42" s="312" t="s">
        <v>115</v>
      </c>
      <c r="B42" s="386" t="s">
        <v>983</v>
      </c>
      <c r="C42" s="426">
        <v>24.3</v>
      </c>
      <c r="D42" s="427">
        <v>16.8</v>
      </c>
      <c r="E42" s="426">
        <v>31.7</v>
      </c>
      <c r="F42" s="386" t="s">
        <v>547</v>
      </c>
      <c r="G42" s="426" t="s">
        <v>1016</v>
      </c>
      <c r="H42" s="427">
        <v>4</v>
      </c>
      <c r="I42" s="426" t="s">
        <v>1017</v>
      </c>
      <c r="J42" s="272"/>
      <c r="K42" s="313"/>
      <c r="M42" s="308"/>
      <c r="N42" s="308"/>
      <c r="O42" s="308"/>
      <c r="P42" s="308"/>
      <c r="Q42" s="308"/>
      <c r="R42" s="309"/>
      <c r="S42" s="309"/>
    </row>
    <row r="43" spans="1:19" s="287" customFormat="1" ht="12.75" customHeight="1" x14ac:dyDescent="0.25">
      <c r="A43" s="314" t="s">
        <v>961</v>
      </c>
      <c r="B43" s="387" t="s">
        <v>983</v>
      </c>
      <c r="C43" s="425">
        <v>17.899999999999999</v>
      </c>
      <c r="D43" s="428">
        <v>11.4</v>
      </c>
      <c r="E43" s="425">
        <v>24.4</v>
      </c>
      <c r="F43" s="306" t="s">
        <v>547</v>
      </c>
      <c r="G43" s="425" t="s">
        <v>1019</v>
      </c>
      <c r="H43" s="428" t="s">
        <v>1020</v>
      </c>
      <c r="I43" s="425" t="s">
        <v>1021</v>
      </c>
      <c r="J43" s="272"/>
      <c r="K43" s="311"/>
      <c r="L43" s="317"/>
      <c r="M43" s="317"/>
      <c r="N43" s="317"/>
      <c r="O43" s="311"/>
      <c r="P43" s="317"/>
      <c r="Q43" s="317"/>
      <c r="R43" s="317"/>
    </row>
    <row r="44" spans="1:19" s="287" customFormat="1" ht="13.5" customHeight="1" x14ac:dyDescent="0.25">
      <c r="A44" s="314" t="s">
        <v>829</v>
      </c>
      <c r="B44" s="387" t="s">
        <v>983</v>
      </c>
      <c r="C44" s="425">
        <v>23.8</v>
      </c>
      <c r="D44" s="428">
        <v>16.600000000000001</v>
      </c>
      <c r="E44" s="425">
        <v>31</v>
      </c>
      <c r="F44" s="306" t="s">
        <v>547</v>
      </c>
      <c r="G44" s="425" t="s">
        <v>1023</v>
      </c>
      <c r="H44" s="428" t="s">
        <v>1024</v>
      </c>
      <c r="I44" s="425" t="s">
        <v>1025</v>
      </c>
      <c r="J44" s="272"/>
      <c r="K44" s="306"/>
      <c r="L44" s="317"/>
      <c r="M44" s="317"/>
      <c r="N44" s="317"/>
      <c r="O44" s="306"/>
      <c r="P44" s="318"/>
      <c r="Q44" s="317"/>
      <c r="R44" s="317"/>
    </row>
    <row r="45" spans="1:19" s="287" customFormat="1" ht="13.5" customHeight="1" x14ac:dyDescent="0.25">
      <c r="A45" s="314" t="s">
        <v>831</v>
      </c>
      <c r="B45" s="387" t="s">
        <v>983</v>
      </c>
      <c r="C45" s="425">
        <v>22.2</v>
      </c>
      <c r="D45" s="428">
        <v>15.6</v>
      </c>
      <c r="E45" s="425">
        <v>28.7</v>
      </c>
      <c r="F45" s="306" t="s">
        <v>547</v>
      </c>
      <c r="G45" s="425" t="s">
        <v>1027</v>
      </c>
      <c r="H45" s="428" t="s">
        <v>1028</v>
      </c>
      <c r="I45" s="425" t="s">
        <v>1029</v>
      </c>
      <c r="J45" s="272"/>
      <c r="K45" s="306"/>
      <c r="L45" s="317"/>
      <c r="M45" s="317"/>
      <c r="N45" s="317"/>
      <c r="O45" s="311"/>
      <c r="P45" s="318"/>
      <c r="Q45" s="317"/>
      <c r="R45" s="317"/>
    </row>
    <row r="46" spans="1:19" s="287" customFormat="1" ht="13.5" customHeight="1" x14ac:dyDescent="0.25">
      <c r="A46" s="314" t="s">
        <v>835</v>
      </c>
      <c r="B46" s="387" t="s">
        <v>983</v>
      </c>
      <c r="C46" s="425">
        <v>20.7</v>
      </c>
      <c r="D46" s="428">
        <v>15.9</v>
      </c>
      <c r="E46" s="425">
        <v>25.5</v>
      </c>
      <c r="F46" s="306" t="s">
        <v>547</v>
      </c>
      <c r="G46" s="425" t="s">
        <v>1031</v>
      </c>
      <c r="H46" s="428" t="s">
        <v>1032</v>
      </c>
      <c r="I46" s="425" t="s">
        <v>1033</v>
      </c>
      <c r="J46" s="272"/>
      <c r="K46" s="306"/>
      <c r="L46" s="317"/>
      <c r="M46" s="317"/>
      <c r="N46" s="317"/>
      <c r="O46" s="311"/>
      <c r="P46" s="318"/>
      <c r="Q46" s="317"/>
      <c r="R46" s="317"/>
    </row>
    <row r="47" spans="1:19" s="287" customFormat="1" ht="13.5" customHeight="1" x14ac:dyDescent="0.25">
      <c r="A47" s="314" t="s">
        <v>836</v>
      </c>
      <c r="B47" s="387" t="s">
        <v>983</v>
      </c>
      <c r="C47" s="425">
        <v>22.1</v>
      </c>
      <c r="D47" s="428">
        <v>15.4</v>
      </c>
      <c r="E47" s="425">
        <v>28.7</v>
      </c>
      <c r="F47" s="306" t="s">
        <v>547</v>
      </c>
      <c r="G47" s="468" t="s">
        <v>1034</v>
      </c>
      <c r="H47" s="468" t="s">
        <v>1035</v>
      </c>
      <c r="I47" s="469" t="s">
        <v>1036</v>
      </c>
      <c r="J47" s="272"/>
      <c r="K47" s="306"/>
      <c r="L47" s="317"/>
      <c r="M47" s="317"/>
      <c r="N47" s="317"/>
      <c r="O47" s="311"/>
      <c r="P47" s="318"/>
      <c r="Q47" s="317"/>
      <c r="R47" s="317"/>
    </row>
    <row r="48" spans="1:19" s="287" customFormat="1" ht="13.5" customHeight="1" x14ac:dyDescent="0.25">
      <c r="A48" s="314" t="s">
        <v>827</v>
      </c>
      <c r="B48" s="387" t="s">
        <v>983</v>
      </c>
      <c r="C48" s="425">
        <v>22.7</v>
      </c>
      <c r="D48" s="428">
        <v>15.3</v>
      </c>
      <c r="E48" s="425">
        <v>30.2</v>
      </c>
      <c r="F48" s="306" t="s">
        <v>547</v>
      </c>
      <c r="G48" s="468" t="s">
        <v>1037</v>
      </c>
      <c r="H48" s="468" t="s">
        <v>1038</v>
      </c>
      <c r="I48" s="469" t="s">
        <v>1039</v>
      </c>
      <c r="J48" s="272"/>
      <c r="K48" s="306"/>
      <c r="L48" s="317"/>
      <c r="M48" s="317"/>
      <c r="N48" s="317"/>
      <c r="O48" s="311"/>
      <c r="P48" s="318"/>
      <c r="Q48" s="317"/>
      <c r="R48" s="317"/>
    </row>
    <row r="49" spans="1:18" s="287" customFormat="1" ht="13.5" customHeight="1" x14ac:dyDescent="0.25">
      <c r="A49" s="314" t="s">
        <v>329</v>
      </c>
      <c r="B49" s="387" t="s">
        <v>983</v>
      </c>
      <c r="C49" s="425">
        <v>23.5</v>
      </c>
      <c r="D49" s="428">
        <v>14.7</v>
      </c>
      <c r="E49" s="425">
        <v>32.200000000000003</v>
      </c>
      <c r="F49" s="306" t="s">
        <v>547</v>
      </c>
      <c r="G49" s="468" t="s">
        <v>1040</v>
      </c>
      <c r="H49" s="468" t="s">
        <v>1041</v>
      </c>
      <c r="I49" s="469" t="s">
        <v>1042</v>
      </c>
      <c r="J49" s="272"/>
      <c r="K49" s="306"/>
      <c r="L49" s="317"/>
      <c r="M49" s="317"/>
      <c r="N49" s="317"/>
      <c r="O49" s="311"/>
      <c r="P49" s="318"/>
      <c r="Q49" s="317"/>
      <c r="R49" s="317"/>
    </row>
    <row r="50" spans="1:18" s="287" customFormat="1" ht="13.5" customHeight="1" x14ac:dyDescent="0.25">
      <c r="A50" s="314" t="s">
        <v>117</v>
      </c>
      <c r="B50" s="387" t="s">
        <v>983</v>
      </c>
      <c r="C50" s="425">
        <v>22.2</v>
      </c>
      <c r="D50" s="428">
        <v>13.5</v>
      </c>
      <c r="E50" s="425">
        <v>30.9</v>
      </c>
      <c r="F50" s="306" t="s">
        <v>547</v>
      </c>
      <c r="G50" s="468" t="s">
        <v>1044</v>
      </c>
      <c r="H50" s="468">
        <v>2</v>
      </c>
      <c r="I50" s="469" t="s">
        <v>1026</v>
      </c>
      <c r="J50" s="272"/>
      <c r="K50" s="311"/>
      <c r="L50" s="317"/>
      <c r="M50" s="317"/>
      <c r="N50" s="317"/>
      <c r="O50" s="311"/>
      <c r="P50" s="317"/>
      <c r="Q50" s="317"/>
      <c r="R50" s="317"/>
    </row>
    <row r="51" spans="1:18" s="287" customFormat="1" ht="13.5" customHeight="1" x14ac:dyDescent="0.25">
      <c r="A51" s="314" t="s">
        <v>832</v>
      </c>
      <c r="B51" s="387" t="s">
        <v>983</v>
      </c>
      <c r="C51" s="425">
        <v>21.1</v>
      </c>
      <c r="D51" s="428">
        <v>16.5</v>
      </c>
      <c r="E51" s="425">
        <v>25.8</v>
      </c>
      <c r="F51" s="306" t="s">
        <v>547</v>
      </c>
      <c r="G51" s="468" t="s">
        <v>1046</v>
      </c>
      <c r="H51" s="468" t="s">
        <v>1047</v>
      </c>
      <c r="I51" s="469">
        <v>16</v>
      </c>
      <c r="J51" s="272"/>
      <c r="K51" s="306"/>
      <c r="L51" s="317"/>
      <c r="M51" s="317"/>
      <c r="N51" s="317"/>
      <c r="O51" s="311"/>
      <c r="P51" s="318"/>
      <c r="Q51" s="317"/>
      <c r="R51" s="317"/>
    </row>
    <row r="52" spans="1:18" s="289" customFormat="1" ht="13.5" customHeight="1" x14ac:dyDescent="0.25">
      <c r="A52" s="314" t="s">
        <v>962</v>
      </c>
      <c r="B52" s="387" t="s">
        <v>983</v>
      </c>
      <c r="C52" s="425">
        <v>22</v>
      </c>
      <c r="D52" s="428">
        <v>16.5</v>
      </c>
      <c r="E52" s="425">
        <v>27.5</v>
      </c>
      <c r="F52" s="306" t="s">
        <v>547</v>
      </c>
      <c r="G52" s="468" t="s">
        <v>1046</v>
      </c>
      <c r="H52" s="468" t="s">
        <v>1049</v>
      </c>
      <c r="I52" s="469" t="s">
        <v>1050</v>
      </c>
      <c r="J52" s="272"/>
      <c r="K52" s="311"/>
      <c r="L52" s="317"/>
      <c r="M52" s="317"/>
      <c r="N52" s="317"/>
      <c r="O52" s="311"/>
      <c r="P52" s="317"/>
      <c r="Q52" s="317"/>
      <c r="R52" s="317"/>
    </row>
    <row r="53" spans="1:18" s="289" customFormat="1" ht="13.5" customHeight="1" x14ac:dyDescent="0.25">
      <c r="A53" s="314" t="s">
        <v>828</v>
      </c>
      <c r="B53" s="387" t="s">
        <v>983</v>
      </c>
      <c r="C53" s="425">
        <v>23.5</v>
      </c>
      <c r="D53" s="428">
        <v>14.4</v>
      </c>
      <c r="E53" s="425">
        <v>32.700000000000003</v>
      </c>
      <c r="F53" s="306" t="s">
        <v>547</v>
      </c>
      <c r="G53" s="468" t="s">
        <v>1019</v>
      </c>
      <c r="H53" s="468" t="s">
        <v>1052</v>
      </c>
      <c r="I53" s="469" t="s">
        <v>1053</v>
      </c>
      <c r="J53" s="272"/>
      <c r="K53" s="306"/>
      <c r="L53" s="317"/>
      <c r="M53" s="317"/>
      <c r="N53" s="317"/>
      <c r="O53" s="311"/>
      <c r="P53" s="318"/>
      <c r="Q53" s="317"/>
      <c r="R53" s="317"/>
    </row>
    <row r="54" spans="1:18" s="289" customFormat="1" ht="13.5" customHeight="1" x14ac:dyDescent="0.25">
      <c r="A54" s="314" t="s">
        <v>198</v>
      </c>
      <c r="B54" s="387" t="s">
        <v>983</v>
      </c>
      <c r="C54" s="425">
        <v>20.100000000000001</v>
      </c>
      <c r="D54" s="428">
        <v>13.1</v>
      </c>
      <c r="E54" s="425">
        <v>27.1</v>
      </c>
      <c r="F54" s="306" t="s">
        <v>547</v>
      </c>
      <c r="G54" s="468" t="s">
        <v>1055</v>
      </c>
      <c r="H54" s="468" t="s">
        <v>1056</v>
      </c>
      <c r="I54" s="469">
        <v>10</v>
      </c>
      <c r="J54" s="272"/>
      <c r="K54" s="306"/>
      <c r="L54" s="317"/>
      <c r="M54" s="317"/>
      <c r="N54" s="317"/>
      <c r="O54" s="311"/>
      <c r="P54" s="318"/>
      <c r="Q54" s="317"/>
      <c r="R54" s="317"/>
    </row>
    <row r="55" spans="1:18" s="289" customFormat="1" ht="13.5" customHeight="1" x14ac:dyDescent="0.25">
      <c r="A55" s="314" t="s">
        <v>830</v>
      </c>
      <c r="B55" s="387" t="s">
        <v>983</v>
      </c>
      <c r="C55" s="425">
        <v>23.5</v>
      </c>
      <c r="D55" s="428">
        <v>16.7</v>
      </c>
      <c r="E55" s="425">
        <v>30.2</v>
      </c>
      <c r="F55" s="306" t="s">
        <v>547</v>
      </c>
      <c r="G55" s="468" t="s">
        <v>1023</v>
      </c>
      <c r="H55" s="468" t="s">
        <v>1058</v>
      </c>
      <c r="I55" s="469" t="s">
        <v>1059</v>
      </c>
      <c r="J55" s="272"/>
      <c r="K55" s="306"/>
      <c r="L55" s="317"/>
      <c r="M55" s="317"/>
      <c r="N55" s="317"/>
      <c r="O55" s="311"/>
      <c r="P55" s="318"/>
      <c r="Q55" s="317"/>
      <c r="R55" s="317"/>
    </row>
    <row r="56" spans="1:18" s="289" customFormat="1" ht="13.5" customHeight="1" x14ac:dyDescent="0.25">
      <c r="A56" s="314" t="s">
        <v>139</v>
      </c>
      <c r="B56" s="387" t="s">
        <v>983</v>
      </c>
      <c r="C56" s="425">
        <v>23.6</v>
      </c>
      <c r="D56" s="428">
        <v>14.3</v>
      </c>
      <c r="E56" s="425">
        <v>32.9</v>
      </c>
      <c r="F56" s="306" t="s">
        <v>547</v>
      </c>
      <c r="G56" s="425" t="s">
        <v>1060</v>
      </c>
      <c r="H56" s="428" t="s">
        <v>1061</v>
      </c>
      <c r="I56" s="425" t="s">
        <v>1062</v>
      </c>
      <c r="J56" s="272"/>
      <c r="K56" s="306"/>
      <c r="L56" s="317"/>
      <c r="M56" s="317"/>
      <c r="N56" s="317"/>
      <c r="O56" s="311"/>
      <c r="P56" s="318"/>
      <c r="Q56" s="317"/>
      <c r="R56" s="317"/>
    </row>
    <row r="57" spans="1:18" s="289" customFormat="1" ht="13.5" customHeight="1" x14ac:dyDescent="0.25">
      <c r="A57" s="314" t="s">
        <v>833</v>
      </c>
      <c r="B57" s="387" t="s">
        <v>983</v>
      </c>
      <c r="C57" s="425">
        <v>27.5</v>
      </c>
      <c r="D57" s="428">
        <v>18.5</v>
      </c>
      <c r="E57" s="425">
        <v>36.5</v>
      </c>
      <c r="F57" s="306" t="s">
        <v>547</v>
      </c>
      <c r="G57" s="425" t="s">
        <v>1063</v>
      </c>
      <c r="H57" s="428" t="s">
        <v>1064</v>
      </c>
      <c r="I57" s="425">
        <v>15</v>
      </c>
      <c r="J57" s="272"/>
      <c r="K57" s="306"/>
      <c r="L57" s="317"/>
      <c r="M57" s="317"/>
      <c r="N57" s="317"/>
      <c r="O57" s="311"/>
      <c r="P57" s="318"/>
      <c r="Q57" s="317"/>
      <c r="R57" s="317"/>
    </row>
    <row r="58" spans="1:18" s="289" customFormat="1" ht="13.5" customHeight="1" x14ac:dyDescent="0.25">
      <c r="A58" s="314" t="s">
        <v>834</v>
      </c>
      <c r="B58" s="387" t="s">
        <v>983</v>
      </c>
      <c r="C58" s="425">
        <v>24.9</v>
      </c>
      <c r="D58" s="428">
        <v>16.8</v>
      </c>
      <c r="E58" s="425">
        <v>33.1</v>
      </c>
      <c r="F58" s="306" t="s">
        <v>547</v>
      </c>
      <c r="G58" s="425" t="s">
        <v>1066</v>
      </c>
      <c r="H58" s="428" t="s">
        <v>1064</v>
      </c>
      <c r="I58" s="425" t="s">
        <v>1067</v>
      </c>
      <c r="J58" s="272"/>
      <c r="K58" s="306"/>
      <c r="L58" s="317"/>
      <c r="M58" s="317"/>
      <c r="N58" s="317"/>
      <c r="O58" s="311"/>
      <c r="P58" s="318"/>
      <c r="Q58" s="317"/>
      <c r="R58" s="317"/>
    </row>
    <row r="59" spans="1:18" s="289" customFormat="1" ht="13.5" customHeight="1" x14ac:dyDescent="0.25">
      <c r="A59" s="314" t="s">
        <v>837</v>
      </c>
      <c r="B59" s="387" t="s">
        <v>983</v>
      </c>
      <c r="C59" s="425">
        <v>23.6</v>
      </c>
      <c r="D59" s="428">
        <v>15.8</v>
      </c>
      <c r="E59" s="425">
        <v>31.3</v>
      </c>
      <c r="F59" s="306" t="s">
        <v>547</v>
      </c>
      <c r="G59" s="425" t="s">
        <v>1069</v>
      </c>
      <c r="H59" s="428" t="s">
        <v>1070</v>
      </c>
      <c r="I59" s="425">
        <v>12</v>
      </c>
      <c r="J59" s="272"/>
      <c r="K59" s="306"/>
      <c r="L59" s="317"/>
      <c r="M59" s="317"/>
      <c r="N59" s="317"/>
      <c r="O59" s="311"/>
      <c r="P59" s="318"/>
      <c r="Q59" s="317"/>
      <c r="R59" s="317"/>
    </row>
    <row r="60" spans="1:18" s="289" customFormat="1" ht="13.5" customHeight="1" x14ac:dyDescent="0.25">
      <c r="A60" s="314" t="s">
        <v>59</v>
      </c>
      <c r="B60" s="387" t="s">
        <v>983</v>
      </c>
      <c r="C60" s="425">
        <v>23.5</v>
      </c>
      <c r="D60" s="428">
        <v>14.5</v>
      </c>
      <c r="E60" s="425">
        <v>32.4</v>
      </c>
      <c r="F60" s="306" t="s">
        <v>547</v>
      </c>
      <c r="G60" s="425" t="s">
        <v>1072</v>
      </c>
      <c r="H60" s="428" t="s">
        <v>1073</v>
      </c>
      <c r="I60" s="425" t="s">
        <v>1074</v>
      </c>
      <c r="J60" s="272"/>
      <c r="K60" s="306"/>
      <c r="L60" s="317"/>
      <c r="M60" s="317"/>
      <c r="N60" s="317"/>
      <c r="O60" s="311"/>
      <c r="P60" s="318"/>
      <c r="Q60" s="317"/>
      <c r="R60" s="317"/>
    </row>
    <row r="61" spans="1:18" s="287" customFormat="1" ht="13.5" customHeight="1" x14ac:dyDescent="0.25">
      <c r="A61" s="314" t="s">
        <v>60</v>
      </c>
      <c r="B61" s="387" t="s">
        <v>983</v>
      </c>
      <c r="C61" s="425">
        <v>23.9</v>
      </c>
      <c r="D61" s="428">
        <v>14.7</v>
      </c>
      <c r="E61" s="425">
        <v>33.1</v>
      </c>
      <c r="F61" s="306" t="s">
        <v>547</v>
      </c>
      <c r="G61" s="425">
        <v>6</v>
      </c>
      <c r="H61" s="428" t="s">
        <v>1075</v>
      </c>
      <c r="I61" s="425" t="s">
        <v>1021</v>
      </c>
      <c r="J61" s="272"/>
      <c r="K61" s="306"/>
      <c r="L61" s="317"/>
      <c r="M61" s="317"/>
      <c r="N61" s="317"/>
      <c r="O61" s="311"/>
      <c r="P61" s="318"/>
      <c r="Q61" s="317"/>
      <c r="R61" s="317"/>
    </row>
    <row r="62" spans="1:18" s="287" customFormat="1" ht="13.5" customHeight="1" x14ac:dyDescent="0.25">
      <c r="A62" s="314" t="s">
        <v>195</v>
      </c>
      <c r="B62" s="387" t="s">
        <v>983</v>
      </c>
      <c r="C62" s="425">
        <v>23.4</v>
      </c>
      <c r="D62" s="428">
        <v>14.2</v>
      </c>
      <c r="E62" s="425">
        <v>32.6</v>
      </c>
      <c r="F62" s="306" t="s">
        <v>547</v>
      </c>
      <c r="G62" s="425" t="s">
        <v>1077</v>
      </c>
      <c r="H62" s="428" t="s">
        <v>1078</v>
      </c>
      <c r="I62" s="425" t="s">
        <v>1079</v>
      </c>
      <c r="J62" s="272"/>
      <c r="K62" s="306"/>
      <c r="L62" s="317"/>
      <c r="M62" s="317"/>
      <c r="N62" s="317"/>
      <c r="O62" s="311"/>
      <c r="P62" s="318"/>
      <c r="Q62" s="317"/>
      <c r="R62" s="317"/>
    </row>
    <row r="63" spans="1:18" s="287" customFormat="1" ht="13.5" customHeight="1" x14ac:dyDescent="0.25">
      <c r="A63" s="314" t="s">
        <v>196</v>
      </c>
      <c r="B63" s="387" t="s">
        <v>983</v>
      </c>
      <c r="C63" s="425">
        <v>25.2</v>
      </c>
      <c r="D63" s="428">
        <v>15.3</v>
      </c>
      <c r="E63" s="428">
        <v>35.1</v>
      </c>
      <c r="F63" s="306" t="s">
        <v>547</v>
      </c>
      <c r="G63" s="425" t="s">
        <v>1080</v>
      </c>
      <c r="H63" s="428" t="s">
        <v>1052</v>
      </c>
      <c r="I63" s="425" t="s">
        <v>1081</v>
      </c>
      <c r="J63" s="272"/>
      <c r="K63" s="311"/>
      <c r="L63" s="317"/>
      <c r="M63" s="317"/>
      <c r="N63" s="317"/>
      <c r="O63" s="311"/>
      <c r="P63" s="317"/>
      <c r="Q63" s="317"/>
      <c r="R63" s="317"/>
    </row>
    <row r="64" spans="1:18" s="287" customFormat="1" ht="13.5" customHeight="1" x14ac:dyDescent="0.25">
      <c r="A64" s="314" t="s">
        <v>197</v>
      </c>
      <c r="B64" s="387" t="s">
        <v>983</v>
      </c>
      <c r="C64" s="425">
        <v>24.4</v>
      </c>
      <c r="D64" s="428">
        <v>16.600000000000001</v>
      </c>
      <c r="E64" s="425">
        <v>32.200000000000003</v>
      </c>
      <c r="F64" s="306" t="s">
        <v>547</v>
      </c>
      <c r="G64" s="425" t="s">
        <v>1060</v>
      </c>
      <c r="H64" s="428" t="s">
        <v>1082</v>
      </c>
      <c r="I64" s="425" t="s">
        <v>1083</v>
      </c>
      <c r="J64" s="272"/>
      <c r="K64" s="306"/>
      <c r="L64" s="317"/>
      <c r="M64" s="317"/>
      <c r="N64" s="317"/>
      <c r="O64" s="306"/>
      <c r="P64" s="318"/>
      <c r="Q64" s="317"/>
      <c r="R64" s="317"/>
    </row>
    <row r="65" spans="1:18" s="287" customFormat="1" ht="13.5" customHeight="1" x14ac:dyDescent="0.25">
      <c r="A65" s="314" t="s">
        <v>839</v>
      </c>
      <c r="B65" s="387" t="s">
        <v>983</v>
      </c>
      <c r="C65" s="425">
        <v>23.1</v>
      </c>
      <c r="D65" s="428">
        <v>17</v>
      </c>
      <c r="E65" s="428">
        <v>29.2</v>
      </c>
      <c r="F65" s="306" t="s">
        <v>547</v>
      </c>
      <c r="G65" s="425" t="s">
        <v>1084</v>
      </c>
      <c r="H65" s="428" t="s">
        <v>1085</v>
      </c>
      <c r="I65" s="425" t="s">
        <v>1086</v>
      </c>
      <c r="J65" s="272"/>
      <c r="K65" s="311"/>
      <c r="L65" s="317"/>
      <c r="M65" s="317"/>
      <c r="N65" s="317"/>
      <c r="O65" s="311"/>
      <c r="P65" s="317"/>
      <c r="Q65" s="317"/>
      <c r="R65" s="317"/>
    </row>
    <row r="66" spans="1:18" s="287" customFormat="1" ht="13.5" customHeight="1" x14ac:dyDescent="0.25">
      <c r="A66" s="314" t="s">
        <v>963</v>
      </c>
      <c r="B66" s="387" t="s">
        <v>983</v>
      </c>
      <c r="C66" s="425">
        <v>19.600000000000001</v>
      </c>
      <c r="D66" s="428">
        <v>17.8</v>
      </c>
      <c r="E66" s="428">
        <v>21.5</v>
      </c>
      <c r="F66" s="306" t="s">
        <v>547</v>
      </c>
      <c r="G66" s="425" t="s">
        <v>1089</v>
      </c>
      <c r="H66" s="428">
        <v>10</v>
      </c>
      <c r="I66" s="425" t="s">
        <v>1030</v>
      </c>
      <c r="J66" s="272"/>
      <c r="K66" s="306"/>
      <c r="L66" s="317"/>
      <c r="M66" s="317"/>
      <c r="N66" s="317"/>
      <c r="O66" s="306"/>
      <c r="P66" s="318"/>
      <c r="Q66" s="317"/>
      <c r="R66" s="317"/>
    </row>
    <row r="67" spans="1:18" s="287" customFormat="1" ht="13.5" customHeight="1" x14ac:dyDescent="0.25">
      <c r="A67" s="314" t="s">
        <v>917</v>
      </c>
      <c r="B67" s="387" t="s">
        <v>983</v>
      </c>
      <c r="C67" s="425">
        <v>24.3</v>
      </c>
      <c r="D67" s="428">
        <v>17.5</v>
      </c>
      <c r="E67" s="428">
        <v>31.2</v>
      </c>
      <c r="F67" s="306" t="s">
        <v>547</v>
      </c>
      <c r="G67" s="425" t="s">
        <v>1084</v>
      </c>
      <c r="H67" s="428" t="s">
        <v>1077</v>
      </c>
      <c r="I67" s="425" t="s">
        <v>1090</v>
      </c>
      <c r="J67" s="272"/>
      <c r="K67" s="306"/>
      <c r="L67" s="317"/>
      <c r="M67" s="317"/>
      <c r="N67" s="317"/>
      <c r="O67" s="306"/>
      <c r="P67" s="318"/>
      <c r="Q67" s="317"/>
      <c r="R67" s="317"/>
    </row>
    <row r="68" spans="1:18" s="287" customFormat="1" ht="13.5" customHeight="1" x14ac:dyDescent="0.25">
      <c r="A68" s="314" t="s">
        <v>853</v>
      </c>
      <c r="B68" s="387" t="s">
        <v>983</v>
      </c>
      <c r="C68" s="425" t="s">
        <v>1087</v>
      </c>
      <c r="D68" s="428">
        <v>16.8</v>
      </c>
      <c r="E68" s="428">
        <v>22.9</v>
      </c>
      <c r="F68" s="306" t="s">
        <v>547</v>
      </c>
      <c r="G68" s="425" t="s">
        <v>1091</v>
      </c>
      <c r="H68" s="428" t="s">
        <v>1066</v>
      </c>
      <c r="I68" s="425">
        <v>16</v>
      </c>
      <c r="J68" s="272"/>
      <c r="K68" s="306"/>
      <c r="L68" s="317"/>
      <c r="M68" s="317"/>
      <c r="N68" s="317"/>
      <c r="O68" s="306"/>
      <c r="P68" s="318"/>
      <c r="Q68" s="317"/>
      <c r="R68" s="317"/>
    </row>
    <row r="69" spans="1:18" s="287" customFormat="1" ht="13.5" customHeight="1" x14ac:dyDescent="0.25">
      <c r="A69" s="314" t="s">
        <v>840</v>
      </c>
      <c r="B69" s="387" t="s">
        <v>983</v>
      </c>
      <c r="C69" s="425">
        <v>23.7</v>
      </c>
      <c r="D69" s="428">
        <v>16.2</v>
      </c>
      <c r="E69" s="425">
        <v>31.2</v>
      </c>
      <c r="F69" s="306" t="s">
        <v>547</v>
      </c>
      <c r="G69" s="425" t="s">
        <v>1093</v>
      </c>
      <c r="H69" s="428">
        <v>4</v>
      </c>
      <c r="I69" s="425" t="s">
        <v>1092</v>
      </c>
      <c r="J69" s="272"/>
      <c r="K69" s="306"/>
      <c r="L69" s="317"/>
      <c r="M69" s="317"/>
      <c r="N69" s="317"/>
      <c r="O69" s="306"/>
      <c r="P69" s="318"/>
      <c r="Q69" s="317"/>
      <c r="R69" s="317"/>
    </row>
    <row r="70" spans="1:18" s="287" customFormat="1" ht="13.5" customHeight="1" x14ac:dyDescent="0.25">
      <c r="A70" s="314" t="s">
        <v>841</v>
      </c>
      <c r="B70" s="387" t="s">
        <v>983</v>
      </c>
      <c r="C70" s="425">
        <v>21.4</v>
      </c>
      <c r="D70" s="428">
        <v>17.5</v>
      </c>
      <c r="E70" s="425">
        <v>25.4</v>
      </c>
      <c r="F70" s="306" t="s">
        <v>547</v>
      </c>
      <c r="G70" s="425" t="s">
        <v>1094</v>
      </c>
      <c r="H70" s="428" t="s">
        <v>1095</v>
      </c>
      <c r="I70" s="425" t="s">
        <v>1026</v>
      </c>
      <c r="J70" s="272"/>
      <c r="M70" s="315"/>
    </row>
    <row r="71" spans="1:18" s="287" customFormat="1" ht="13.5" customHeight="1" x14ac:dyDescent="0.25">
      <c r="A71" s="314" t="s">
        <v>843</v>
      </c>
      <c r="B71" s="387" t="s">
        <v>983</v>
      </c>
      <c r="C71" s="425">
        <v>23.5</v>
      </c>
      <c r="D71" s="428">
        <v>16.7</v>
      </c>
      <c r="E71" s="425">
        <v>30.2</v>
      </c>
      <c r="F71" s="306" t="s">
        <v>547</v>
      </c>
      <c r="G71" s="425">
        <v>11</v>
      </c>
      <c r="H71" s="428" t="s">
        <v>1095</v>
      </c>
      <c r="I71" s="425" t="s">
        <v>1025</v>
      </c>
      <c r="J71" s="272"/>
      <c r="M71" s="315"/>
    </row>
    <row r="72" spans="1:18" s="287" customFormat="1" ht="13.5" customHeight="1" x14ac:dyDescent="0.25">
      <c r="A72" s="314" t="s">
        <v>768</v>
      </c>
      <c r="B72" s="387" t="s">
        <v>983</v>
      </c>
      <c r="C72" s="425">
        <v>24</v>
      </c>
      <c r="D72" s="428">
        <v>16.399999999999999</v>
      </c>
      <c r="E72" s="425">
        <v>31.6</v>
      </c>
      <c r="F72" s="306" t="s">
        <v>547</v>
      </c>
      <c r="G72" s="425" t="s">
        <v>1096</v>
      </c>
      <c r="H72" s="428">
        <v>4</v>
      </c>
      <c r="I72" s="425" t="s">
        <v>1014</v>
      </c>
      <c r="J72" s="272"/>
      <c r="M72" s="315"/>
    </row>
    <row r="73" spans="1:18" s="287" customFormat="1" ht="13.5" customHeight="1" x14ac:dyDescent="0.25">
      <c r="A73" s="314" t="s">
        <v>845</v>
      </c>
      <c r="B73" s="387" t="s">
        <v>983</v>
      </c>
      <c r="C73" s="425">
        <v>22.2</v>
      </c>
      <c r="D73" s="428">
        <v>16.7</v>
      </c>
      <c r="E73" s="425">
        <v>27.7</v>
      </c>
      <c r="F73" s="306" t="s">
        <v>547</v>
      </c>
      <c r="G73" s="425" t="s">
        <v>1096</v>
      </c>
      <c r="H73" s="428" t="s">
        <v>1097</v>
      </c>
      <c r="I73" s="425">
        <v>17</v>
      </c>
      <c r="J73" s="272"/>
    </row>
    <row r="74" spans="1:18" s="287" customFormat="1" ht="13.5" customHeight="1" x14ac:dyDescent="0.25">
      <c r="A74" s="314" t="s">
        <v>850</v>
      </c>
      <c r="B74" s="387" t="s">
        <v>983</v>
      </c>
      <c r="C74" s="425">
        <v>20.9</v>
      </c>
      <c r="D74" s="428">
        <v>15.9</v>
      </c>
      <c r="E74" s="425">
        <v>25.9</v>
      </c>
      <c r="F74" s="306" t="s">
        <v>547</v>
      </c>
      <c r="G74" s="425" t="s">
        <v>1099</v>
      </c>
      <c r="H74" s="428" t="s">
        <v>1100</v>
      </c>
      <c r="I74" s="425">
        <v>17</v>
      </c>
      <c r="J74" s="272"/>
    </row>
    <row r="75" spans="1:18" s="287" customFormat="1" ht="13.5" customHeight="1" x14ac:dyDescent="0.25">
      <c r="A75" s="314" t="s">
        <v>981</v>
      </c>
      <c r="B75" s="387" t="s">
        <v>983</v>
      </c>
      <c r="C75" s="428">
        <v>22.3</v>
      </c>
      <c r="D75" s="428">
        <v>15.5</v>
      </c>
      <c r="E75" s="428">
        <v>29.1</v>
      </c>
      <c r="F75" s="306" t="s">
        <v>546</v>
      </c>
      <c r="G75" s="428" t="s">
        <v>1101</v>
      </c>
      <c r="H75" s="428" t="s">
        <v>1102</v>
      </c>
      <c r="I75" s="428" t="s">
        <v>1094</v>
      </c>
      <c r="J75" s="272"/>
    </row>
    <row r="76" spans="1:18" s="287" customFormat="1" ht="13.5" customHeight="1" x14ac:dyDescent="0.25">
      <c r="A76" s="314" t="s">
        <v>100</v>
      </c>
      <c r="B76" s="387" t="s">
        <v>983</v>
      </c>
      <c r="C76" s="425">
        <v>24.3</v>
      </c>
      <c r="D76" s="428">
        <v>16.5</v>
      </c>
      <c r="E76" s="425">
        <v>32.200000000000003</v>
      </c>
      <c r="F76" s="306" t="s">
        <v>547</v>
      </c>
      <c r="G76" s="425" t="s">
        <v>1103</v>
      </c>
      <c r="H76" s="428" t="s">
        <v>1060</v>
      </c>
      <c r="I76" s="425" t="s">
        <v>1054</v>
      </c>
      <c r="J76" s="272"/>
    </row>
    <row r="77" spans="1:18" s="287" customFormat="1" ht="13.5" customHeight="1" x14ac:dyDescent="0.25">
      <c r="A77" s="314" t="s">
        <v>848</v>
      </c>
      <c r="B77" s="387" t="s">
        <v>983</v>
      </c>
      <c r="C77" s="425">
        <v>22.5</v>
      </c>
      <c r="D77" s="428">
        <v>16.399999999999999</v>
      </c>
      <c r="E77" s="425">
        <v>28.6</v>
      </c>
      <c r="F77" s="306" t="s">
        <v>547</v>
      </c>
      <c r="G77" s="425" t="s">
        <v>1093</v>
      </c>
      <c r="H77" s="428" t="s">
        <v>1104</v>
      </c>
      <c r="I77" s="425" t="s">
        <v>1105</v>
      </c>
      <c r="J77" s="272"/>
    </row>
    <row r="78" spans="1:18" s="287" customFormat="1" ht="13.5" customHeight="1" x14ac:dyDescent="0.25">
      <c r="A78" s="314" t="s">
        <v>160</v>
      </c>
      <c r="B78" s="387" t="s">
        <v>983</v>
      </c>
      <c r="C78" s="425">
        <v>24.4</v>
      </c>
      <c r="D78" s="428">
        <v>16</v>
      </c>
      <c r="E78" s="425">
        <v>32.799999999999997</v>
      </c>
      <c r="F78" s="306" t="s">
        <v>547</v>
      </c>
      <c r="G78" s="425" t="s">
        <v>1044</v>
      </c>
      <c r="H78" s="428" t="s">
        <v>1024</v>
      </c>
      <c r="I78" s="425">
        <v>14</v>
      </c>
      <c r="J78" s="272"/>
    </row>
    <row r="79" spans="1:18" s="287" customFormat="1" ht="13.5" customHeight="1" x14ac:dyDescent="0.25">
      <c r="A79" s="314" t="s">
        <v>855</v>
      </c>
      <c r="B79" s="387" t="s">
        <v>983</v>
      </c>
      <c r="C79" s="425">
        <v>23.1</v>
      </c>
      <c r="D79" s="428">
        <v>15.6</v>
      </c>
      <c r="E79" s="425">
        <v>30.5</v>
      </c>
      <c r="F79" s="306" t="s">
        <v>547</v>
      </c>
      <c r="G79" s="425" t="s">
        <v>1106</v>
      </c>
      <c r="H79" s="428" t="s">
        <v>1107</v>
      </c>
      <c r="I79" s="425" t="s">
        <v>1089</v>
      </c>
      <c r="J79" s="272"/>
    </row>
    <row r="80" spans="1:18" s="287" customFormat="1" ht="13.5" customHeight="1" x14ac:dyDescent="0.25">
      <c r="A80" s="314" t="s">
        <v>842</v>
      </c>
      <c r="B80" s="387" t="s">
        <v>983</v>
      </c>
      <c r="C80" s="425">
        <v>27.4</v>
      </c>
      <c r="D80" s="428">
        <v>19.100000000000001</v>
      </c>
      <c r="E80" s="425">
        <v>35.6</v>
      </c>
      <c r="F80" s="306" t="s">
        <v>547</v>
      </c>
      <c r="G80" s="425" t="s">
        <v>1037</v>
      </c>
      <c r="H80" s="428" t="s">
        <v>1077</v>
      </c>
      <c r="I80" s="425" t="s">
        <v>1043</v>
      </c>
      <c r="J80" s="272"/>
    </row>
    <row r="81" spans="1:10" s="287" customFormat="1" ht="13.5" customHeight="1" x14ac:dyDescent="0.25">
      <c r="A81" s="314" t="s">
        <v>847</v>
      </c>
      <c r="B81" s="387" t="s">
        <v>983</v>
      </c>
      <c r="C81" s="425">
        <v>27.7</v>
      </c>
      <c r="D81" s="428">
        <v>19.2</v>
      </c>
      <c r="E81" s="425">
        <v>36.200000000000003</v>
      </c>
      <c r="F81" s="306" t="s">
        <v>547</v>
      </c>
      <c r="G81" s="425" t="s">
        <v>1027</v>
      </c>
      <c r="H81" s="428" t="s">
        <v>1102</v>
      </c>
      <c r="I81" s="425" t="s">
        <v>1109</v>
      </c>
      <c r="J81" s="272"/>
    </row>
    <row r="82" spans="1:10" s="287" customFormat="1" ht="13.5" customHeight="1" x14ac:dyDescent="0.25">
      <c r="A82" s="314" t="s">
        <v>851</v>
      </c>
      <c r="B82" s="387" t="s">
        <v>983</v>
      </c>
      <c r="C82" s="425">
        <v>26.6</v>
      </c>
      <c r="D82" s="428">
        <v>18.7</v>
      </c>
      <c r="E82" s="425">
        <v>34.5</v>
      </c>
      <c r="F82" s="306" t="s">
        <v>547</v>
      </c>
      <c r="G82" s="425" t="s">
        <v>1110</v>
      </c>
      <c r="H82" s="428" t="s">
        <v>1111</v>
      </c>
      <c r="I82" s="425" t="s">
        <v>1112</v>
      </c>
      <c r="J82" s="272"/>
    </row>
    <row r="83" spans="1:10" s="287" customFormat="1" ht="13.5" customHeight="1" x14ac:dyDescent="0.25">
      <c r="A83" s="314" t="s">
        <v>838</v>
      </c>
      <c r="B83" s="387" t="s">
        <v>983</v>
      </c>
      <c r="C83" s="425">
        <v>26.3</v>
      </c>
      <c r="D83" s="428">
        <v>15.4</v>
      </c>
      <c r="E83" s="425">
        <v>37.1</v>
      </c>
      <c r="F83" s="306" t="s">
        <v>547</v>
      </c>
      <c r="G83" s="425" t="s">
        <v>1044</v>
      </c>
      <c r="H83" s="428" t="s">
        <v>1100</v>
      </c>
      <c r="I83" s="425" t="s">
        <v>1048</v>
      </c>
      <c r="J83" s="272"/>
    </row>
    <row r="84" spans="1:10" s="287" customFormat="1" ht="13.5" customHeight="1" x14ac:dyDescent="0.25">
      <c r="A84" s="314" t="s">
        <v>852</v>
      </c>
      <c r="B84" s="387" t="s">
        <v>983</v>
      </c>
      <c r="C84" s="425">
        <v>26.3</v>
      </c>
      <c r="D84" s="428">
        <v>17.5</v>
      </c>
      <c r="E84" s="425">
        <v>35.200000000000003</v>
      </c>
      <c r="F84" s="306" t="s">
        <v>547</v>
      </c>
      <c r="G84" s="425" t="s">
        <v>1099</v>
      </c>
      <c r="H84" s="428" t="s">
        <v>1082</v>
      </c>
      <c r="I84" s="425" t="s">
        <v>1045</v>
      </c>
      <c r="J84" s="272"/>
    </row>
    <row r="85" spans="1:10" s="287" customFormat="1" ht="13.5" customHeight="1" x14ac:dyDescent="0.25">
      <c r="A85" s="314" t="s">
        <v>318</v>
      </c>
      <c r="B85" s="387" t="s">
        <v>983</v>
      </c>
      <c r="C85" s="425">
        <v>25.8</v>
      </c>
      <c r="D85" s="428">
        <v>16.5</v>
      </c>
      <c r="E85" s="425">
        <v>35.1</v>
      </c>
      <c r="F85" s="306" t="s">
        <v>547</v>
      </c>
      <c r="G85" s="425" t="s">
        <v>1113</v>
      </c>
      <c r="H85" s="428" t="s">
        <v>1041</v>
      </c>
      <c r="I85" s="425" t="s">
        <v>1059</v>
      </c>
      <c r="J85" s="272"/>
    </row>
    <row r="86" spans="1:10" s="287" customFormat="1" ht="13.5" customHeight="1" x14ac:dyDescent="0.25">
      <c r="A86" s="314" t="s">
        <v>844</v>
      </c>
      <c r="B86" s="387" t="s">
        <v>983</v>
      </c>
      <c r="C86" s="425">
        <v>25.1</v>
      </c>
      <c r="D86" s="428">
        <v>16</v>
      </c>
      <c r="E86" s="425">
        <v>34.299999999999997</v>
      </c>
      <c r="F86" s="306" t="s">
        <v>547</v>
      </c>
      <c r="G86" s="425" t="s">
        <v>1114</v>
      </c>
      <c r="H86" s="428" t="s">
        <v>1075</v>
      </c>
      <c r="I86" s="425" t="s">
        <v>1115</v>
      </c>
      <c r="J86" s="272"/>
    </row>
    <row r="87" spans="1:10" s="287" customFormat="1" ht="13.5" customHeight="1" x14ac:dyDescent="0.25">
      <c r="A87" s="314" t="s">
        <v>846</v>
      </c>
      <c r="B87" s="387" t="s">
        <v>983</v>
      </c>
      <c r="C87" s="425">
        <v>23.9</v>
      </c>
      <c r="D87" s="428">
        <v>15.2</v>
      </c>
      <c r="E87" s="425">
        <v>32.5</v>
      </c>
      <c r="F87" s="306" t="s">
        <v>547</v>
      </c>
      <c r="G87" s="425" t="s">
        <v>1116</v>
      </c>
      <c r="H87" s="428" t="s">
        <v>1075</v>
      </c>
      <c r="I87" s="425" t="s">
        <v>1094</v>
      </c>
      <c r="J87" s="272"/>
    </row>
    <row r="88" spans="1:10" s="287" customFormat="1" ht="13.5" customHeight="1" x14ac:dyDescent="0.25">
      <c r="A88" s="314" t="s">
        <v>319</v>
      </c>
      <c r="B88" s="387" t="s">
        <v>983</v>
      </c>
      <c r="C88" s="425">
        <v>25.4</v>
      </c>
      <c r="D88" s="428">
        <v>17</v>
      </c>
      <c r="E88" s="425">
        <v>33.700000000000003</v>
      </c>
      <c r="F88" s="306" t="s">
        <v>547</v>
      </c>
      <c r="G88" s="425" t="s">
        <v>1069</v>
      </c>
      <c r="H88" s="428" t="s">
        <v>1117</v>
      </c>
      <c r="I88" s="425" t="s">
        <v>1118</v>
      </c>
      <c r="J88" s="272"/>
    </row>
    <row r="89" spans="1:10" s="287" customFormat="1" ht="13.5" customHeight="1" x14ac:dyDescent="0.25">
      <c r="A89" s="314" t="s">
        <v>56</v>
      </c>
      <c r="B89" s="387" t="s">
        <v>983</v>
      </c>
      <c r="C89" s="425">
        <v>22</v>
      </c>
      <c r="D89" s="428">
        <v>15.6</v>
      </c>
      <c r="E89" s="425">
        <v>28.5</v>
      </c>
      <c r="F89" s="306" t="s">
        <v>547</v>
      </c>
      <c r="G89" s="425">
        <v>6</v>
      </c>
      <c r="H89" s="428" t="s">
        <v>1070</v>
      </c>
      <c r="I89" s="425" t="s">
        <v>1027</v>
      </c>
      <c r="J89" s="272"/>
    </row>
    <row r="90" spans="1:10" s="287" customFormat="1" ht="13.5" customHeight="1" x14ac:dyDescent="0.25">
      <c r="A90" s="314" t="s">
        <v>849</v>
      </c>
      <c r="B90" s="387" t="s">
        <v>983</v>
      </c>
      <c r="C90" s="425">
        <v>20.5</v>
      </c>
      <c r="D90" s="428">
        <v>15.5</v>
      </c>
      <c r="E90" s="425">
        <v>25.5</v>
      </c>
      <c r="F90" s="306" t="s">
        <v>546</v>
      </c>
      <c r="G90" s="425" t="s">
        <v>1119</v>
      </c>
      <c r="H90" s="428" t="s">
        <v>1117</v>
      </c>
      <c r="I90" s="425">
        <v>7</v>
      </c>
      <c r="J90" s="272"/>
    </row>
    <row r="91" spans="1:10" s="287" customFormat="1" ht="13.5" customHeight="1" x14ac:dyDescent="0.25">
      <c r="A91" s="314" t="s">
        <v>854</v>
      </c>
      <c r="B91" s="387" t="s">
        <v>983</v>
      </c>
      <c r="C91" s="425">
        <v>23.3</v>
      </c>
      <c r="D91" s="428">
        <v>15.5</v>
      </c>
      <c r="E91" s="425">
        <v>31.1</v>
      </c>
      <c r="F91" s="306" t="s">
        <v>547</v>
      </c>
      <c r="G91" s="425">
        <v>6</v>
      </c>
      <c r="H91" s="428" t="s">
        <v>1120</v>
      </c>
      <c r="I91" s="425" t="s">
        <v>1121</v>
      </c>
      <c r="J91" s="272"/>
    </row>
    <row r="92" spans="1:10" s="287" customFormat="1" ht="13.5" customHeight="1" x14ac:dyDescent="0.25">
      <c r="A92" s="314" t="s">
        <v>862</v>
      </c>
      <c r="B92" s="387" t="s">
        <v>983</v>
      </c>
      <c r="C92" s="425">
        <v>25.7</v>
      </c>
      <c r="D92" s="428">
        <v>20.2</v>
      </c>
      <c r="E92" s="425">
        <v>31.2</v>
      </c>
      <c r="F92" s="306" t="s">
        <v>547</v>
      </c>
      <c r="G92" s="425" t="s">
        <v>1122</v>
      </c>
      <c r="H92" s="428" t="s">
        <v>1123</v>
      </c>
      <c r="I92" s="425" t="s">
        <v>1050</v>
      </c>
      <c r="J92" s="272"/>
    </row>
    <row r="93" spans="1:10" s="287" customFormat="1" ht="13.5" customHeight="1" x14ac:dyDescent="0.25">
      <c r="A93" s="314" t="s">
        <v>863</v>
      </c>
      <c r="B93" s="387" t="s">
        <v>983</v>
      </c>
      <c r="C93" s="425">
        <v>25.4</v>
      </c>
      <c r="D93" s="428">
        <v>19.2</v>
      </c>
      <c r="E93" s="425">
        <v>31.6</v>
      </c>
      <c r="F93" s="306" t="s">
        <v>547</v>
      </c>
      <c r="G93" s="425" t="s">
        <v>1046</v>
      </c>
      <c r="H93" s="428" t="s">
        <v>1113</v>
      </c>
      <c r="I93" s="425" t="s">
        <v>1025</v>
      </c>
      <c r="J93" s="272"/>
    </row>
    <row r="94" spans="1:10" s="287" customFormat="1" ht="13.5" customHeight="1" x14ac:dyDescent="0.25">
      <c r="A94" s="314" t="s">
        <v>864</v>
      </c>
      <c r="B94" s="387" t="s">
        <v>983</v>
      </c>
      <c r="C94" s="425">
        <v>25.6</v>
      </c>
      <c r="D94" s="428">
        <v>20.2</v>
      </c>
      <c r="E94" s="425">
        <v>31</v>
      </c>
      <c r="F94" s="306" t="s">
        <v>547</v>
      </c>
      <c r="G94" s="425" t="s">
        <v>1062</v>
      </c>
      <c r="H94" s="428">
        <v>9</v>
      </c>
      <c r="I94" s="425" t="s">
        <v>1029</v>
      </c>
      <c r="J94" s="272"/>
    </row>
    <row r="95" spans="1:10" s="287" customFormat="1" ht="13.5" customHeight="1" x14ac:dyDescent="0.25">
      <c r="A95" s="314" t="s">
        <v>865</v>
      </c>
      <c r="B95" s="387" t="s">
        <v>983</v>
      </c>
      <c r="C95" s="425" t="s">
        <v>1125</v>
      </c>
      <c r="D95" s="428">
        <v>17</v>
      </c>
      <c r="E95" s="425">
        <v>34.6</v>
      </c>
      <c r="F95" s="306" t="s">
        <v>547</v>
      </c>
      <c r="G95" s="425">
        <v>11</v>
      </c>
      <c r="H95" s="428" t="s">
        <v>1077</v>
      </c>
      <c r="I95" s="425" t="s">
        <v>1068</v>
      </c>
      <c r="J95" s="272"/>
    </row>
    <row r="96" spans="1:10" s="287" customFormat="1" ht="13.5" customHeight="1" x14ac:dyDescent="0.25">
      <c r="A96" s="314" t="s">
        <v>866</v>
      </c>
      <c r="B96" s="387" t="s">
        <v>983</v>
      </c>
      <c r="C96" s="425">
        <v>25.8</v>
      </c>
      <c r="D96" s="428">
        <v>18.8</v>
      </c>
      <c r="E96" s="425">
        <v>32.799999999999997</v>
      </c>
      <c r="F96" s="306" t="s">
        <v>547</v>
      </c>
      <c r="G96" s="425" t="s">
        <v>1083</v>
      </c>
      <c r="H96" s="428" t="s">
        <v>1126</v>
      </c>
      <c r="I96" s="425" t="s">
        <v>1071</v>
      </c>
      <c r="J96" s="272"/>
    </row>
    <row r="97" spans="1:10" s="287" customFormat="1" ht="13.5" customHeight="1" x14ac:dyDescent="0.25">
      <c r="A97" s="314" t="s">
        <v>867</v>
      </c>
      <c r="B97" s="387" t="s">
        <v>983</v>
      </c>
      <c r="C97" s="425">
        <v>19.8</v>
      </c>
      <c r="D97" s="428">
        <v>17.5</v>
      </c>
      <c r="E97" s="425">
        <v>22.1</v>
      </c>
      <c r="F97" s="306" t="s">
        <v>331</v>
      </c>
      <c r="G97" s="425" t="s">
        <v>331</v>
      </c>
      <c r="H97" s="428" t="s">
        <v>331</v>
      </c>
      <c r="I97" s="425" t="s">
        <v>331</v>
      </c>
      <c r="J97" s="272"/>
    </row>
    <row r="98" spans="1:10" s="287" customFormat="1" ht="13.5" customHeight="1" x14ac:dyDescent="0.25">
      <c r="A98" s="314" t="s">
        <v>868</v>
      </c>
      <c r="B98" s="387" t="s">
        <v>983</v>
      </c>
      <c r="C98" s="425">
        <v>26.3</v>
      </c>
      <c r="D98" s="428">
        <v>17.2</v>
      </c>
      <c r="E98" s="425">
        <v>35.4</v>
      </c>
      <c r="F98" s="306" t="s">
        <v>547</v>
      </c>
      <c r="G98" s="425" t="s">
        <v>1084</v>
      </c>
      <c r="H98" s="428">
        <v>3</v>
      </c>
      <c r="I98" s="425" t="s">
        <v>1088</v>
      </c>
      <c r="J98" s="272"/>
    </row>
    <row r="99" spans="1:10" s="287" customFormat="1" ht="13.5" customHeight="1" x14ac:dyDescent="0.25">
      <c r="A99" s="314" t="s">
        <v>877</v>
      </c>
      <c r="B99" s="387" t="s">
        <v>983</v>
      </c>
      <c r="C99" s="425">
        <v>23.1</v>
      </c>
      <c r="D99" s="428">
        <v>16.5</v>
      </c>
      <c r="E99" s="425">
        <v>29.7</v>
      </c>
      <c r="F99" s="306" t="s">
        <v>547</v>
      </c>
      <c r="G99" s="425" t="s">
        <v>1127</v>
      </c>
      <c r="H99" s="428" t="s">
        <v>1095</v>
      </c>
      <c r="I99" s="425" t="s">
        <v>1128</v>
      </c>
      <c r="J99" s="272"/>
    </row>
    <row r="100" spans="1:10" s="287" customFormat="1" ht="13.5" customHeight="1" x14ac:dyDescent="0.25">
      <c r="A100" s="314" t="s">
        <v>1129</v>
      </c>
      <c r="B100" s="387" t="s">
        <v>983</v>
      </c>
      <c r="C100" s="425">
        <v>21.6</v>
      </c>
      <c r="D100" s="428">
        <v>13.8</v>
      </c>
      <c r="E100" s="425">
        <v>29.5</v>
      </c>
      <c r="F100" s="306" t="s">
        <v>547</v>
      </c>
      <c r="G100" s="425" t="s">
        <v>1046</v>
      </c>
      <c r="H100" s="428" t="s">
        <v>1097</v>
      </c>
      <c r="I100" s="425" t="s">
        <v>1065</v>
      </c>
      <c r="J100" s="272"/>
    </row>
    <row r="101" spans="1:10" s="287" customFormat="1" ht="13.5" customHeight="1" x14ac:dyDescent="0.25">
      <c r="A101" s="314" t="s">
        <v>883</v>
      </c>
      <c r="B101" s="387" t="s">
        <v>983</v>
      </c>
      <c r="C101" s="425">
        <v>26.4</v>
      </c>
      <c r="D101" s="428">
        <v>16.3</v>
      </c>
      <c r="E101" s="425">
        <v>36.5</v>
      </c>
      <c r="F101" s="306" t="s">
        <v>547</v>
      </c>
      <c r="G101" s="425">
        <v>10</v>
      </c>
      <c r="H101" s="428" t="s">
        <v>1038</v>
      </c>
      <c r="I101" s="425" t="s">
        <v>1057</v>
      </c>
      <c r="J101" s="272"/>
    </row>
    <row r="102" spans="1:10" s="287" customFormat="1" ht="13.5" customHeight="1" x14ac:dyDescent="0.25">
      <c r="A102" s="314" t="s">
        <v>884</v>
      </c>
      <c r="B102" s="387" t="s">
        <v>983</v>
      </c>
      <c r="C102" s="425">
        <v>22.3</v>
      </c>
      <c r="D102" s="428">
        <v>17.2</v>
      </c>
      <c r="E102" s="425">
        <v>27.4</v>
      </c>
      <c r="F102" s="306" t="s">
        <v>547</v>
      </c>
      <c r="G102" s="425" t="s">
        <v>1018</v>
      </c>
      <c r="H102" s="428" t="s">
        <v>1130</v>
      </c>
      <c r="I102" s="425">
        <v>17</v>
      </c>
      <c r="J102" s="272"/>
    </row>
    <row r="103" spans="1:10" s="287" customFormat="1" ht="13.5" customHeight="1" x14ac:dyDescent="0.25">
      <c r="A103" s="314" t="s">
        <v>179</v>
      </c>
      <c r="B103" s="387" t="s">
        <v>983</v>
      </c>
      <c r="C103" s="425">
        <v>26.9</v>
      </c>
      <c r="D103" s="428">
        <v>18.100000000000001</v>
      </c>
      <c r="E103" s="425">
        <v>35.6</v>
      </c>
      <c r="F103" s="306" t="s">
        <v>547</v>
      </c>
      <c r="G103" s="425" t="s">
        <v>1091</v>
      </c>
      <c r="H103" s="428" t="s">
        <v>1049</v>
      </c>
      <c r="I103" s="425" t="s">
        <v>1092</v>
      </c>
      <c r="J103" s="272"/>
    </row>
    <row r="104" spans="1:10" s="287" customFormat="1" ht="13.5" customHeight="1" x14ac:dyDescent="0.25">
      <c r="A104" s="314" t="s">
        <v>870</v>
      </c>
      <c r="B104" s="387" t="s">
        <v>983</v>
      </c>
      <c r="C104" s="425">
        <v>27.2</v>
      </c>
      <c r="D104" s="428">
        <v>18</v>
      </c>
      <c r="E104" s="425">
        <v>36.4</v>
      </c>
      <c r="F104" s="306" t="s">
        <v>547</v>
      </c>
      <c r="G104" s="425" t="s">
        <v>1096</v>
      </c>
      <c r="H104" s="428" t="s">
        <v>1104</v>
      </c>
      <c r="I104" s="425" t="s">
        <v>1022</v>
      </c>
      <c r="J104" s="272"/>
    </row>
    <row r="105" spans="1:10" s="287" customFormat="1" ht="13.5" customHeight="1" x14ac:dyDescent="0.25">
      <c r="A105" s="314" t="s">
        <v>875</v>
      </c>
      <c r="B105" s="387" t="s">
        <v>983</v>
      </c>
      <c r="C105" s="428">
        <v>27.6</v>
      </c>
      <c r="D105" s="428">
        <v>18.399999999999999</v>
      </c>
      <c r="E105" s="428">
        <v>36.700000000000003</v>
      </c>
      <c r="F105" s="306" t="s">
        <v>547</v>
      </c>
      <c r="G105" s="428" t="s">
        <v>1103</v>
      </c>
      <c r="H105" s="428" t="s">
        <v>1024</v>
      </c>
      <c r="I105" s="428">
        <v>17</v>
      </c>
      <c r="J105" s="272"/>
    </row>
    <row r="106" spans="1:10" s="287" customFormat="1" ht="13.5" customHeight="1" x14ac:dyDescent="0.25">
      <c r="A106" s="314" t="s">
        <v>876</v>
      </c>
      <c r="B106" s="387" t="s">
        <v>983</v>
      </c>
      <c r="C106" s="425">
        <v>28</v>
      </c>
      <c r="D106" s="428">
        <v>18.7</v>
      </c>
      <c r="E106" s="425">
        <v>37.299999999999997</v>
      </c>
      <c r="F106" s="306" t="s">
        <v>547</v>
      </c>
      <c r="G106" s="425" t="s">
        <v>1031</v>
      </c>
      <c r="H106" s="428" t="s">
        <v>1132</v>
      </c>
      <c r="I106" s="425" t="s">
        <v>1014</v>
      </c>
      <c r="J106" s="272"/>
    </row>
    <row r="107" spans="1:10" s="287" customFormat="1" ht="13.5" customHeight="1" x14ac:dyDescent="0.25">
      <c r="A107" s="314" t="s">
        <v>871</v>
      </c>
      <c r="B107" s="387" t="s">
        <v>983</v>
      </c>
      <c r="C107" s="425">
        <v>25.4</v>
      </c>
      <c r="D107" s="428">
        <v>15.8</v>
      </c>
      <c r="E107" s="425">
        <v>35</v>
      </c>
      <c r="F107" s="306" t="s">
        <v>547</v>
      </c>
      <c r="G107" s="425" t="s">
        <v>1099</v>
      </c>
      <c r="H107" s="428" t="s">
        <v>1134</v>
      </c>
      <c r="I107" s="425">
        <v>17</v>
      </c>
      <c r="J107" s="272"/>
    </row>
    <row r="108" spans="1:10" s="287" customFormat="1" ht="13.5" customHeight="1" x14ac:dyDescent="0.25">
      <c r="A108" s="314" t="s">
        <v>881</v>
      </c>
      <c r="B108" s="387" t="s">
        <v>983</v>
      </c>
      <c r="C108" s="428">
        <v>24.4</v>
      </c>
      <c r="D108" s="428">
        <v>17.899999999999999</v>
      </c>
      <c r="E108" s="428">
        <v>30.8</v>
      </c>
      <c r="F108" s="306" t="s">
        <v>547</v>
      </c>
      <c r="G108" s="428" t="s">
        <v>1027</v>
      </c>
      <c r="H108" s="428" t="s">
        <v>1120</v>
      </c>
      <c r="I108" s="428" t="s">
        <v>1090</v>
      </c>
      <c r="J108" s="272"/>
    </row>
    <row r="109" spans="1:10" s="287" customFormat="1" ht="13.5" customHeight="1" x14ac:dyDescent="0.25">
      <c r="A109" s="314" t="s">
        <v>882</v>
      </c>
      <c r="B109" s="387" t="s">
        <v>983</v>
      </c>
      <c r="C109" s="425">
        <v>26.2</v>
      </c>
      <c r="D109" s="428">
        <v>17.899999999999999</v>
      </c>
      <c r="E109" s="425">
        <v>34.5</v>
      </c>
      <c r="F109" s="306" t="s">
        <v>547</v>
      </c>
      <c r="G109" s="425" t="s">
        <v>1094</v>
      </c>
      <c r="H109" s="428" t="s">
        <v>1066</v>
      </c>
      <c r="I109" s="425" t="s">
        <v>1090</v>
      </c>
      <c r="J109" s="272"/>
    </row>
    <row r="110" spans="1:10" s="287" customFormat="1" ht="13.5" customHeight="1" x14ac:dyDescent="0.25">
      <c r="A110" s="314" t="s">
        <v>869</v>
      </c>
      <c r="B110" s="387" t="s">
        <v>983</v>
      </c>
      <c r="C110" s="428">
        <v>26.7</v>
      </c>
      <c r="D110" s="428">
        <v>17.7</v>
      </c>
      <c r="E110" s="428">
        <v>35.700000000000003</v>
      </c>
      <c r="F110" s="306" t="s">
        <v>547</v>
      </c>
      <c r="G110" s="428" t="s">
        <v>1121</v>
      </c>
      <c r="H110" s="428">
        <v>3</v>
      </c>
      <c r="I110" s="428" t="s">
        <v>1048</v>
      </c>
      <c r="J110" s="272"/>
    </row>
    <row r="111" spans="1:10" s="287" customFormat="1" ht="13.5" customHeight="1" x14ac:dyDescent="0.25">
      <c r="A111" s="314" t="s">
        <v>872</v>
      </c>
      <c r="B111" s="387" t="s">
        <v>983</v>
      </c>
      <c r="C111" s="425">
        <v>27.8</v>
      </c>
      <c r="D111" s="428">
        <v>18.7</v>
      </c>
      <c r="E111" s="425">
        <v>36.799999999999997</v>
      </c>
      <c r="F111" s="306" t="s">
        <v>547</v>
      </c>
      <c r="G111" s="425" t="s">
        <v>1121</v>
      </c>
      <c r="H111" s="428" t="s">
        <v>1136</v>
      </c>
      <c r="I111" s="425" t="s">
        <v>1029</v>
      </c>
      <c r="J111" s="272"/>
    </row>
    <row r="112" spans="1:10" s="287" customFormat="1" ht="13.5" customHeight="1" x14ac:dyDescent="0.25">
      <c r="A112" s="314" t="s">
        <v>169</v>
      </c>
      <c r="B112" s="387" t="s">
        <v>983</v>
      </c>
      <c r="C112" s="425">
        <v>26.7</v>
      </c>
      <c r="D112" s="428">
        <v>19.5</v>
      </c>
      <c r="E112" s="425">
        <v>33.9</v>
      </c>
      <c r="F112" s="306" t="s">
        <v>547</v>
      </c>
      <c r="G112" s="425" t="s">
        <v>1084</v>
      </c>
      <c r="H112" s="428" t="s">
        <v>1113</v>
      </c>
      <c r="I112" s="425" t="s">
        <v>1053</v>
      </c>
      <c r="J112" s="272"/>
    </row>
    <row r="113" spans="1:10" s="287" customFormat="1" ht="13.5" customHeight="1" x14ac:dyDescent="0.25">
      <c r="A113" s="314" t="s">
        <v>873</v>
      </c>
      <c r="B113" s="387" t="s">
        <v>983</v>
      </c>
      <c r="C113" s="425">
        <v>26</v>
      </c>
      <c r="D113" s="428">
        <v>16.899999999999999</v>
      </c>
      <c r="E113" s="425">
        <v>35</v>
      </c>
      <c r="F113" s="306" t="s">
        <v>547</v>
      </c>
      <c r="G113" s="425" t="s">
        <v>1130</v>
      </c>
      <c r="H113" s="428" t="s">
        <v>1120</v>
      </c>
      <c r="I113" s="425" t="s">
        <v>1054</v>
      </c>
      <c r="J113" s="272"/>
    </row>
    <row r="114" spans="1:10" s="287" customFormat="1" ht="13.5" customHeight="1" x14ac:dyDescent="0.25">
      <c r="A114" s="314" t="s">
        <v>874</v>
      </c>
      <c r="B114" s="387" t="s">
        <v>983</v>
      </c>
      <c r="C114" s="428">
        <v>26.8</v>
      </c>
      <c r="D114" s="428">
        <v>17.600000000000001</v>
      </c>
      <c r="E114" s="428">
        <v>36</v>
      </c>
      <c r="F114" s="306" t="s">
        <v>547</v>
      </c>
      <c r="G114" s="428" t="s">
        <v>1093</v>
      </c>
      <c r="H114" s="428" t="s">
        <v>1119</v>
      </c>
      <c r="I114" s="428">
        <v>16</v>
      </c>
      <c r="J114" s="272"/>
    </row>
    <row r="115" spans="1:10" s="287" customFormat="1" ht="13.5" customHeight="1" x14ac:dyDescent="0.25">
      <c r="A115" s="314" t="s">
        <v>167</v>
      </c>
      <c r="B115" s="387" t="s">
        <v>983</v>
      </c>
      <c r="C115" s="425">
        <v>26.5</v>
      </c>
      <c r="D115" s="428">
        <v>17.399999999999999</v>
      </c>
      <c r="E115" s="425">
        <v>35.5</v>
      </c>
      <c r="F115" s="306" t="s">
        <v>547</v>
      </c>
      <c r="G115" s="425" t="s">
        <v>1137</v>
      </c>
      <c r="H115" s="428" t="s">
        <v>1119</v>
      </c>
      <c r="I115" s="425" t="s">
        <v>1138</v>
      </c>
      <c r="J115" s="272"/>
    </row>
    <row r="116" spans="1:10" s="287" customFormat="1" ht="13.5" customHeight="1" x14ac:dyDescent="0.25">
      <c r="A116" s="314" t="s">
        <v>879</v>
      </c>
      <c r="B116" s="387" t="s">
        <v>983</v>
      </c>
      <c r="C116" s="428">
        <v>26.8</v>
      </c>
      <c r="D116" s="428">
        <v>17.3</v>
      </c>
      <c r="E116" s="428">
        <v>36.299999999999997</v>
      </c>
      <c r="F116" s="306" t="s">
        <v>547</v>
      </c>
      <c r="G116" s="428" t="s">
        <v>1023</v>
      </c>
      <c r="H116" s="428" t="s">
        <v>1139</v>
      </c>
      <c r="I116" s="428" t="s">
        <v>1039</v>
      </c>
      <c r="J116" s="272"/>
    </row>
    <row r="117" spans="1:10" s="287" customFormat="1" ht="13.5" customHeight="1" x14ac:dyDescent="0.25">
      <c r="A117" s="314" t="s">
        <v>880</v>
      </c>
      <c r="B117" s="387" t="s">
        <v>983</v>
      </c>
      <c r="C117" s="425" t="s">
        <v>1162</v>
      </c>
      <c r="D117" s="428">
        <v>18.2</v>
      </c>
      <c r="E117" s="425">
        <v>37.799999999999997</v>
      </c>
      <c r="F117" s="306" t="s">
        <v>547</v>
      </c>
      <c r="G117" s="425" t="s">
        <v>1096</v>
      </c>
      <c r="H117" s="428" t="s">
        <v>1107</v>
      </c>
      <c r="I117" s="425" t="s">
        <v>1092</v>
      </c>
      <c r="J117" s="272"/>
    </row>
    <row r="118" spans="1:10" s="287" customFormat="1" ht="13.5" customHeight="1" x14ac:dyDescent="0.25">
      <c r="A118" s="314" t="s">
        <v>885</v>
      </c>
      <c r="B118" s="387" t="s">
        <v>983</v>
      </c>
      <c r="C118" s="425">
        <v>26.9</v>
      </c>
      <c r="D118" s="428">
        <v>17.8</v>
      </c>
      <c r="E118" s="425">
        <v>36</v>
      </c>
      <c r="F118" s="306" t="s">
        <v>547</v>
      </c>
      <c r="G118" s="425" t="s">
        <v>1141</v>
      </c>
      <c r="H118" s="428" t="s">
        <v>1119</v>
      </c>
      <c r="I118" s="425" t="s">
        <v>1092</v>
      </c>
      <c r="J118" s="272"/>
    </row>
    <row r="119" spans="1:10" s="287" customFormat="1" ht="13.5" customHeight="1" x14ac:dyDescent="0.25">
      <c r="A119" s="314" t="s">
        <v>886</v>
      </c>
      <c r="B119" s="387" t="s">
        <v>983</v>
      </c>
      <c r="C119" s="425">
        <v>27.1</v>
      </c>
      <c r="D119" s="428">
        <v>18.3</v>
      </c>
      <c r="E119" s="425">
        <v>35.799999999999997</v>
      </c>
      <c r="F119" s="306" t="s">
        <v>547</v>
      </c>
      <c r="G119" s="425" t="s">
        <v>1084</v>
      </c>
      <c r="H119" s="428" t="s">
        <v>1077</v>
      </c>
      <c r="I119" s="425" t="s">
        <v>1090</v>
      </c>
      <c r="J119" s="272"/>
    </row>
    <row r="120" spans="1:10" s="287" customFormat="1" ht="13.5" customHeight="1" x14ac:dyDescent="0.25">
      <c r="A120" s="314" t="s">
        <v>107</v>
      </c>
      <c r="B120" s="387" t="s">
        <v>983</v>
      </c>
      <c r="C120" s="428">
        <v>22</v>
      </c>
      <c r="D120" s="428">
        <v>14.6</v>
      </c>
      <c r="E120" s="428">
        <v>29.5</v>
      </c>
      <c r="F120" s="306" t="s">
        <v>547</v>
      </c>
      <c r="G120" s="428" t="s">
        <v>1084</v>
      </c>
      <c r="H120" s="428" t="s">
        <v>1038</v>
      </c>
      <c r="I120" s="428" t="s">
        <v>1142</v>
      </c>
      <c r="J120" s="272"/>
    </row>
    <row r="121" spans="1:10" s="287" customFormat="1" ht="13.5" customHeight="1" x14ac:dyDescent="0.25">
      <c r="A121" s="314" t="s">
        <v>887</v>
      </c>
      <c r="B121" s="387" t="s">
        <v>983</v>
      </c>
      <c r="C121" s="425">
        <v>27.8</v>
      </c>
      <c r="D121" s="428">
        <v>21</v>
      </c>
      <c r="E121" s="425">
        <v>34.700000000000003</v>
      </c>
      <c r="F121" s="306" t="s">
        <v>547</v>
      </c>
      <c r="G121" s="425" t="s">
        <v>1143</v>
      </c>
      <c r="H121" s="428" t="s">
        <v>1144</v>
      </c>
      <c r="I121" s="425" t="s">
        <v>1128</v>
      </c>
      <c r="J121" s="272"/>
    </row>
    <row r="122" spans="1:10" s="287" customFormat="1" ht="13.5" customHeight="1" x14ac:dyDescent="0.25">
      <c r="A122" s="314" t="s">
        <v>888</v>
      </c>
      <c r="B122" s="387" t="s">
        <v>983</v>
      </c>
      <c r="C122" s="425">
        <v>26.8</v>
      </c>
      <c r="D122" s="428">
        <v>21.7</v>
      </c>
      <c r="E122" s="425">
        <v>31.9</v>
      </c>
      <c r="F122" s="306" t="s">
        <v>547</v>
      </c>
      <c r="G122" s="425" t="s">
        <v>1145</v>
      </c>
      <c r="H122" s="428" t="s">
        <v>1099</v>
      </c>
      <c r="I122" s="425" t="s">
        <v>1071</v>
      </c>
      <c r="J122" s="272"/>
    </row>
    <row r="123" spans="1:10" s="287" customFormat="1" ht="13.5" customHeight="1" x14ac:dyDescent="0.25">
      <c r="A123" s="314" t="s">
        <v>889</v>
      </c>
      <c r="B123" s="387" t="s">
        <v>983</v>
      </c>
      <c r="C123" s="428">
        <v>22.8</v>
      </c>
      <c r="D123" s="428">
        <v>17.899999999999999</v>
      </c>
      <c r="E123" s="428">
        <v>27.6</v>
      </c>
      <c r="F123" s="306" t="s">
        <v>546</v>
      </c>
      <c r="G123" s="428" t="s">
        <v>1063</v>
      </c>
      <c r="H123" s="428" t="s">
        <v>1080</v>
      </c>
      <c r="I123" s="428" t="s">
        <v>1103</v>
      </c>
      <c r="J123" s="272"/>
    </row>
    <row r="124" spans="1:10" s="287" customFormat="1" ht="13.5" customHeight="1" x14ac:dyDescent="0.25">
      <c r="A124" s="314" t="s">
        <v>890</v>
      </c>
      <c r="B124" s="387" t="s">
        <v>983</v>
      </c>
      <c r="C124" s="428">
        <v>27.6</v>
      </c>
      <c r="D124" s="428">
        <v>22.1</v>
      </c>
      <c r="E124" s="428">
        <v>33.1</v>
      </c>
      <c r="F124" s="306" t="s">
        <v>547</v>
      </c>
      <c r="G124" s="428" t="s">
        <v>1018</v>
      </c>
      <c r="H124" s="428" t="s">
        <v>1146</v>
      </c>
      <c r="I124" s="428" t="s">
        <v>1045</v>
      </c>
      <c r="J124" s="272"/>
    </row>
    <row r="125" spans="1:10" s="287" customFormat="1" ht="13.5" customHeight="1" x14ac:dyDescent="0.25">
      <c r="A125" s="314" t="s">
        <v>891</v>
      </c>
      <c r="B125" s="387" t="s">
        <v>983</v>
      </c>
      <c r="C125" s="428">
        <v>25.7</v>
      </c>
      <c r="D125" s="428">
        <v>17.5</v>
      </c>
      <c r="E125" s="428">
        <v>33.799999999999997</v>
      </c>
      <c r="F125" s="306" t="s">
        <v>547</v>
      </c>
      <c r="G125" s="428">
        <v>11</v>
      </c>
      <c r="H125" s="428" t="s">
        <v>1024</v>
      </c>
      <c r="I125" s="428" t="s">
        <v>1131</v>
      </c>
      <c r="J125" s="272"/>
    </row>
    <row r="126" spans="1:10" s="287" customFormat="1" ht="13.5" customHeight="1" x14ac:dyDescent="0.25">
      <c r="A126" s="314" t="s">
        <v>892</v>
      </c>
      <c r="B126" s="387" t="s">
        <v>983</v>
      </c>
      <c r="C126" s="425">
        <v>22.8</v>
      </c>
      <c r="D126" s="428">
        <v>18</v>
      </c>
      <c r="E126" s="425">
        <v>27.6</v>
      </c>
      <c r="F126" s="306" t="s">
        <v>547</v>
      </c>
      <c r="G126" s="425" t="s">
        <v>1018</v>
      </c>
      <c r="H126" s="428" t="s">
        <v>1106</v>
      </c>
      <c r="I126" s="425" t="s">
        <v>1105</v>
      </c>
      <c r="J126" s="272"/>
    </row>
    <row r="127" spans="1:10" s="287" customFormat="1" ht="13.5" customHeight="1" x14ac:dyDescent="0.25">
      <c r="A127" s="314" t="s">
        <v>893</v>
      </c>
      <c r="B127" s="387" t="s">
        <v>983</v>
      </c>
      <c r="C127" s="425">
        <v>27.4</v>
      </c>
      <c r="D127" s="428">
        <v>21.2</v>
      </c>
      <c r="E127" s="425">
        <v>33.5</v>
      </c>
      <c r="F127" s="306" t="s">
        <v>547</v>
      </c>
      <c r="G127" s="425" t="s">
        <v>1062</v>
      </c>
      <c r="H127" s="428">
        <v>7</v>
      </c>
      <c r="I127" s="425" t="s">
        <v>1131</v>
      </c>
      <c r="J127" s="272"/>
    </row>
    <row r="128" spans="1:10" s="287" customFormat="1" ht="13.5" customHeight="1" x14ac:dyDescent="0.25">
      <c r="A128" s="314" t="s">
        <v>900</v>
      </c>
      <c r="B128" s="387" t="s">
        <v>983</v>
      </c>
      <c r="C128" s="425">
        <v>23.2</v>
      </c>
      <c r="D128" s="428">
        <v>26.2</v>
      </c>
      <c r="E128" s="425">
        <v>20.2</v>
      </c>
      <c r="F128" s="306" t="s">
        <v>547</v>
      </c>
      <c r="G128" s="425" t="s">
        <v>1115</v>
      </c>
      <c r="H128" s="428">
        <v>12</v>
      </c>
      <c r="I128" s="425" t="s">
        <v>1135</v>
      </c>
      <c r="J128" s="272"/>
    </row>
    <row r="129" spans="1:10" s="287" customFormat="1" ht="13.5" customHeight="1" x14ac:dyDescent="0.25">
      <c r="A129" s="314" t="s">
        <v>895</v>
      </c>
      <c r="B129" s="387" t="s">
        <v>983</v>
      </c>
      <c r="C129" s="425" t="s">
        <v>331</v>
      </c>
      <c r="D129" s="428" t="s">
        <v>331</v>
      </c>
      <c r="E129" s="425" t="s">
        <v>331</v>
      </c>
      <c r="F129" s="306" t="s">
        <v>547</v>
      </c>
      <c r="G129" s="425" t="s">
        <v>1051</v>
      </c>
      <c r="H129" s="428" t="s">
        <v>1148</v>
      </c>
      <c r="I129" s="425" t="s">
        <v>1014</v>
      </c>
      <c r="J129" s="272"/>
    </row>
    <row r="130" spans="1:10" s="287" customFormat="1" ht="13.5" customHeight="1" x14ac:dyDescent="0.25">
      <c r="A130" s="314" t="s">
        <v>896</v>
      </c>
      <c r="B130" s="387" t="s">
        <v>983</v>
      </c>
      <c r="C130" s="425">
        <v>23.9</v>
      </c>
      <c r="D130" s="428">
        <v>26.9</v>
      </c>
      <c r="E130" s="425">
        <v>20.9</v>
      </c>
      <c r="F130" s="306" t="s">
        <v>546</v>
      </c>
      <c r="G130" s="425" t="s">
        <v>1133</v>
      </c>
      <c r="H130" s="428" t="s">
        <v>1149</v>
      </c>
      <c r="I130" s="425">
        <v>17</v>
      </c>
      <c r="J130" s="272"/>
    </row>
    <row r="131" spans="1:10" s="287" customFormat="1" ht="13.5" customHeight="1" x14ac:dyDescent="0.25">
      <c r="A131" s="314" t="s">
        <v>901</v>
      </c>
      <c r="B131" s="387" t="s">
        <v>983</v>
      </c>
      <c r="C131" s="425">
        <v>23</v>
      </c>
      <c r="D131" s="428">
        <v>20.3</v>
      </c>
      <c r="E131" s="425">
        <v>25.8</v>
      </c>
      <c r="F131" s="306" t="s">
        <v>547</v>
      </c>
      <c r="G131" s="425" t="s">
        <v>1109</v>
      </c>
      <c r="H131" s="428" t="s">
        <v>1094</v>
      </c>
      <c r="I131" s="425" t="s">
        <v>1076</v>
      </c>
      <c r="J131" s="272"/>
    </row>
    <row r="132" spans="1:10" s="287" customFormat="1" ht="13.5" customHeight="1" x14ac:dyDescent="0.25">
      <c r="A132" s="314" t="s">
        <v>982</v>
      </c>
      <c r="B132" s="387" t="s">
        <v>983</v>
      </c>
      <c r="C132" s="425">
        <v>23.7</v>
      </c>
      <c r="D132" s="428">
        <v>20.7</v>
      </c>
      <c r="E132" s="425">
        <v>26.6</v>
      </c>
      <c r="F132" s="306" t="s">
        <v>547</v>
      </c>
      <c r="G132" s="425" t="s">
        <v>1112</v>
      </c>
      <c r="H132" s="428" t="s">
        <v>1150</v>
      </c>
      <c r="I132" s="425" t="s">
        <v>1076</v>
      </c>
      <c r="J132" s="272"/>
    </row>
    <row r="133" spans="1:10" s="287" customFormat="1" ht="13.5" customHeight="1" x14ac:dyDescent="0.25">
      <c r="A133" s="314" t="s">
        <v>894</v>
      </c>
      <c r="B133" s="387" t="s">
        <v>983</v>
      </c>
      <c r="C133" s="425">
        <v>23.1</v>
      </c>
      <c r="D133" s="428">
        <v>20.399999999999999</v>
      </c>
      <c r="E133" s="425">
        <v>25.9</v>
      </c>
      <c r="F133" s="306" t="s">
        <v>544</v>
      </c>
      <c r="G133" s="425" t="s">
        <v>1098</v>
      </c>
      <c r="H133" s="428" t="s">
        <v>1127</v>
      </c>
      <c r="I133" s="425" t="s">
        <v>1090</v>
      </c>
      <c r="J133" s="272"/>
    </row>
    <row r="134" spans="1:10" s="287" customFormat="1" ht="13.5" customHeight="1" x14ac:dyDescent="0.25">
      <c r="A134" s="314" t="s">
        <v>897</v>
      </c>
      <c r="B134" s="387" t="s">
        <v>983</v>
      </c>
      <c r="C134" s="425">
        <v>22.6</v>
      </c>
      <c r="D134" s="428">
        <v>19.7</v>
      </c>
      <c r="E134" s="425">
        <v>25.4</v>
      </c>
      <c r="F134" s="306" t="s">
        <v>542</v>
      </c>
      <c r="G134" s="425" t="s">
        <v>1059</v>
      </c>
      <c r="H134" s="428">
        <v>12</v>
      </c>
      <c r="I134" s="425" t="s">
        <v>1090</v>
      </c>
      <c r="J134" s="272"/>
    </row>
    <row r="135" spans="1:10" s="287" customFormat="1" ht="13.5" customHeight="1" x14ac:dyDescent="0.25">
      <c r="A135" s="314" t="s">
        <v>898</v>
      </c>
      <c r="B135" s="387" t="s">
        <v>983</v>
      </c>
      <c r="C135" s="425">
        <v>23.4</v>
      </c>
      <c r="D135" s="428">
        <v>20.5</v>
      </c>
      <c r="E135" s="425">
        <v>26.3</v>
      </c>
      <c r="F135" s="306" t="s">
        <v>542</v>
      </c>
      <c r="G135" s="425" t="s">
        <v>1133</v>
      </c>
      <c r="H135" s="428" t="s">
        <v>1149</v>
      </c>
      <c r="I135" s="425" t="s">
        <v>1014</v>
      </c>
      <c r="J135" s="272"/>
    </row>
    <row r="136" spans="1:10" s="287" customFormat="1" ht="13.5" customHeight="1" x14ac:dyDescent="0.25">
      <c r="A136" s="314" t="s">
        <v>899</v>
      </c>
      <c r="B136" s="387" t="s">
        <v>983</v>
      </c>
      <c r="C136" s="428">
        <v>23.9</v>
      </c>
      <c r="D136" s="428">
        <v>20.8</v>
      </c>
      <c r="E136" s="428">
        <v>27.1</v>
      </c>
      <c r="F136" s="306" t="s">
        <v>542</v>
      </c>
      <c r="G136" s="428" t="s">
        <v>1153</v>
      </c>
      <c r="H136" s="428" t="s">
        <v>1143</v>
      </c>
      <c r="I136" s="428" t="s">
        <v>1140</v>
      </c>
      <c r="J136" s="272"/>
    </row>
    <row r="137" spans="1:10" ht="13.5" customHeight="1" x14ac:dyDescent="0.25">
      <c r="A137" s="314" t="s">
        <v>902</v>
      </c>
      <c r="B137" s="387" t="s">
        <v>983</v>
      </c>
      <c r="C137" s="429">
        <v>24.3</v>
      </c>
      <c r="D137" s="429">
        <v>21.3</v>
      </c>
      <c r="E137" s="429">
        <v>27.2</v>
      </c>
      <c r="F137" s="306" t="s">
        <v>331</v>
      </c>
      <c r="G137" s="425" t="s">
        <v>331</v>
      </c>
      <c r="H137" s="428" t="s">
        <v>331</v>
      </c>
      <c r="I137" s="425" t="s">
        <v>331</v>
      </c>
    </row>
    <row r="138" spans="1:10" ht="13.5" customHeight="1" x14ac:dyDescent="0.25">
      <c r="A138" s="314" t="s">
        <v>903</v>
      </c>
      <c r="B138" s="387" t="s">
        <v>983</v>
      </c>
      <c r="C138" s="425">
        <v>24</v>
      </c>
      <c r="D138" s="429">
        <v>20.2</v>
      </c>
      <c r="E138" s="425">
        <v>27.8</v>
      </c>
      <c r="F138" s="388" t="s">
        <v>546</v>
      </c>
      <c r="G138" s="425" t="s">
        <v>1017</v>
      </c>
      <c r="H138" s="429" t="s">
        <v>1154</v>
      </c>
      <c r="I138" s="425" t="s">
        <v>1057</v>
      </c>
    </row>
    <row r="139" spans="1:10" s="316" customFormat="1" ht="13.5" customHeight="1" x14ac:dyDescent="0.25">
      <c r="A139" s="314" t="s">
        <v>904</v>
      </c>
      <c r="B139" s="387" t="s">
        <v>983</v>
      </c>
      <c r="C139" s="425">
        <v>23.5</v>
      </c>
      <c r="D139" s="429">
        <v>18.899999999999999</v>
      </c>
      <c r="E139" s="425">
        <v>28.1</v>
      </c>
      <c r="F139" s="388" t="s">
        <v>546</v>
      </c>
      <c r="G139" s="425" t="s">
        <v>1109</v>
      </c>
      <c r="H139" s="430" t="s">
        <v>1093</v>
      </c>
      <c r="I139" s="425">
        <v>18</v>
      </c>
      <c r="J139" s="272"/>
    </row>
    <row r="140" spans="1:10" s="316" customFormat="1" ht="13.5" customHeight="1" x14ac:dyDescent="0.25">
      <c r="A140" s="314" t="s">
        <v>905</v>
      </c>
      <c r="B140" s="387" t="s">
        <v>983</v>
      </c>
      <c r="C140" s="425">
        <v>19</v>
      </c>
      <c r="D140" s="429">
        <v>14.4</v>
      </c>
      <c r="E140" s="425">
        <v>23.5</v>
      </c>
      <c r="F140" s="388" t="s">
        <v>546</v>
      </c>
      <c r="G140" s="425" t="s">
        <v>1072</v>
      </c>
      <c r="H140" s="430" t="s">
        <v>1070</v>
      </c>
      <c r="I140" s="425" t="s">
        <v>1146</v>
      </c>
      <c r="J140" s="272"/>
    </row>
    <row r="141" spans="1:10" s="316" customFormat="1" ht="13.5" customHeight="1" x14ac:dyDescent="0.25">
      <c r="A141" s="314" t="s">
        <v>769</v>
      </c>
      <c r="B141" s="387" t="s">
        <v>1163</v>
      </c>
      <c r="C141" s="425">
        <v>25</v>
      </c>
      <c r="D141" s="429">
        <v>22.2</v>
      </c>
      <c r="E141" s="425">
        <v>27.8</v>
      </c>
      <c r="F141" s="388" t="s">
        <v>546</v>
      </c>
      <c r="G141" s="425" t="s">
        <v>1138</v>
      </c>
      <c r="H141" s="430" t="s">
        <v>1054</v>
      </c>
      <c r="I141" s="425" t="s">
        <v>1147</v>
      </c>
      <c r="J141" s="272"/>
    </row>
    <row r="142" spans="1:10" ht="13.5" customHeight="1" x14ac:dyDescent="0.25">
      <c r="A142" s="314" t="s">
        <v>906</v>
      </c>
      <c r="B142" s="387" t="s">
        <v>983</v>
      </c>
      <c r="C142" s="428">
        <v>25.7</v>
      </c>
      <c r="D142" s="429">
        <v>22.6</v>
      </c>
      <c r="E142" s="428">
        <v>28.8</v>
      </c>
      <c r="F142" s="388" t="s">
        <v>546</v>
      </c>
      <c r="G142" s="428" t="s">
        <v>1071</v>
      </c>
      <c r="H142" s="429" t="s">
        <v>1098</v>
      </c>
      <c r="I142" s="428" t="s">
        <v>1108</v>
      </c>
    </row>
    <row r="143" spans="1:10" ht="13.5" customHeight="1" x14ac:dyDescent="0.25">
      <c r="A143" s="314" t="s">
        <v>907</v>
      </c>
      <c r="B143" s="387" t="s">
        <v>983</v>
      </c>
      <c r="C143" s="425">
        <v>21.2</v>
      </c>
      <c r="D143" s="429">
        <v>17.100000000000001</v>
      </c>
      <c r="E143" s="425">
        <v>25.3</v>
      </c>
      <c r="F143" s="306" t="s">
        <v>331</v>
      </c>
      <c r="G143" s="425" t="s">
        <v>331</v>
      </c>
      <c r="H143" s="428" t="s">
        <v>331</v>
      </c>
      <c r="I143" s="425" t="s">
        <v>331</v>
      </c>
    </row>
    <row r="144" spans="1:10" ht="13.5" customHeight="1" x14ac:dyDescent="0.25">
      <c r="A144" s="314" t="s">
        <v>908</v>
      </c>
      <c r="B144" s="387" t="s">
        <v>983</v>
      </c>
      <c r="C144" s="425">
        <v>24.2</v>
      </c>
      <c r="D144" s="429">
        <v>22.2</v>
      </c>
      <c r="E144" s="425">
        <v>26.2</v>
      </c>
      <c r="F144" s="388" t="s">
        <v>546</v>
      </c>
      <c r="G144" s="425" t="s">
        <v>1029</v>
      </c>
      <c r="H144" s="429" t="s">
        <v>1053</v>
      </c>
      <c r="I144" s="425">
        <v>18</v>
      </c>
    </row>
    <row r="145" spans="1:9" ht="13.5" customHeight="1" x14ac:dyDescent="0.25">
      <c r="A145" s="314" t="s">
        <v>909</v>
      </c>
      <c r="B145" s="387" t="s">
        <v>984</v>
      </c>
      <c r="C145" s="425">
        <v>20.9</v>
      </c>
      <c r="D145" s="429">
        <v>16.7</v>
      </c>
      <c r="E145" s="425">
        <v>25.2</v>
      </c>
      <c r="F145" s="388" t="s">
        <v>546</v>
      </c>
      <c r="G145" s="425" t="s">
        <v>1083</v>
      </c>
      <c r="H145" s="429" t="s">
        <v>1113</v>
      </c>
      <c r="I145" s="425">
        <v>14</v>
      </c>
    </row>
    <row r="146" spans="1:9" ht="13.5" customHeight="1" x14ac:dyDescent="0.25">
      <c r="A146" s="314" t="s">
        <v>910</v>
      </c>
      <c r="B146" s="387" t="s">
        <v>983</v>
      </c>
      <c r="C146" s="425">
        <v>18.2</v>
      </c>
      <c r="D146" s="429">
        <v>11</v>
      </c>
      <c r="E146" s="425">
        <v>25.5</v>
      </c>
      <c r="F146" s="388" t="s">
        <v>546</v>
      </c>
      <c r="G146" s="425" t="s">
        <v>1156</v>
      </c>
      <c r="H146" s="429" t="s">
        <v>1100</v>
      </c>
      <c r="I146" s="425" t="s">
        <v>1157</v>
      </c>
    </row>
    <row r="147" spans="1:9" ht="13.5" customHeight="1" x14ac:dyDescent="0.25">
      <c r="A147" s="314" t="s">
        <v>911</v>
      </c>
      <c r="B147" s="387" t="s">
        <v>983</v>
      </c>
      <c r="C147" s="425">
        <v>25.7</v>
      </c>
      <c r="D147" s="429">
        <v>22.5</v>
      </c>
      <c r="E147" s="425">
        <v>28.8</v>
      </c>
      <c r="F147" s="388" t="s">
        <v>546</v>
      </c>
      <c r="G147" s="425" t="s">
        <v>1068</v>
      </c>
      <c r="H147" s="429" t="s">
        <v>1155</v>
      </c>
      <c r="I147" s="425" t="s">
        <v>1147</v>
      </c>
    </row>
    <row r="148" spans="1:9" ht="13.5" customHeight="1" x14ac:dyDescent="0.25">
      <c r="A148" s="314" t="s">
        <v>912</v>
      </c>
      <c r="B148" s="387" t="s">
        <v>983</v>
      </c>
      <c r="C148" s="425">
        <v>20.100000000000001</v>
      </c>
      <c r="D148" s="429">
        <v>16.100000000000001</v>
      </c>
      <c r="E148" s="425">
        <v>24</v>
      </c>
      <c r="F148" s="306" t="s">
        <v>546</v>
      </c>
      <c r="G148" s="425" t="s">
        <v>1037</v>
      </c>
      <c r="H148" s="428" t="s">
        <v>1060</v>
      </c>
      <c r="I148" s="425" t="s">
        <v>1074</v>
      </c>
    </row>
    <row r="149" spans="1:9" ht="13.5" customHeight="1" x14ac:dyDescent="0.25">
      <c r="A149" s="314" t="s">
        <v>914</v>
      </c>
      <c r="B149" s="387" t="s">
        <v>983</v>
      </c>
      <c r="C149" s="425">
        <v>25.6</v>
      </c>
      <c r="D149" s="429">
        <v>22.8</v>
      </c>
      <c r="E149" s="425">
        <v>28.4</v>
      </c>
      <c r="F149" s="306" t="s">
        <v>546</v>
      </c>
      <c r="G149" s="425" t="s">
        <v>1045</v>
      </c>
      <c r="H149" s="429" t="s">
        <v>1109</v>
      </c>
      <c r="I149" s="425" t="s">
        <v>1152</v>
      </c>
    </row>
    <row r="150" spans="1:9" ht="13.5" customHeight="1" x14ac:dyDescent="0.25">
      <c r="A150" s="314" t="s">
        <v>289</v>
      </c>
      <c r="B150" s="387" t="s">
        <v>983</v>
      </c>
      <c r="C150" s="425">
        <v>21.5</v>
      </c>
      <c r="D150" s="429">
        <v>17.3</v>
      </c>
      <c r="E150" s="425">
        <v>25.6</v>
      </c>
      <c r="F150" s="388" t="s">
        <v>546</v>
      </c>
      <c r="G150" s="425" t="s">
        <v>1158</v>
      </c>
      <c r="H150" s="429" t="s">
        <v>1110</v>
      </c>
      <c r="I150" s="425" t="s">
        <v>1039</v>
      </c>
    </row>
    <row r="151" spans="1:9" ht="13.5" customHeight="1" x14ac:dyDescent="0.25">
      <c r="A151" s="314" t="s">
        <v>915</v>
      </c>
      <c r="B151" s="387" t="s">
        <v>983</v>
      </c>
      <c r="C151" s="428">
        <v>19.7</v>
      </c>
      <c r="D151" s="429">
        <v>14.7</v>
      </c>
      <c r="E151" s="428">
        <v>24.8</v>
      </c>
      <c r="F151" s="306" t="s">
        <v>331</v>
      </c>
      <c r="G151" s="425" t="s">
        <v>331</v>
      </c>
      <c r="H151" s="428" t="s">
        <v>331</v>
      </c>
      <c r="I151" s="425" t="s">
        <v>331</v>
      </c>
    </row>
    <row r="152" spans="1:9" ht="13.5" customHeight="1" x14ac:dyDescent="0.25">
      <c r="A152" s="314" t="s">
        <v>916</v>
      </c>
      <c r="B152" s="387" t="s">
        <v>983</v>
      </c>
      <c r="C152" s="425">
        <v>23</v>
      </c>
      <c r="D152" s="429">
        <v>20.100000000000001</v>
      </c>
      <c r="E152" s="425">
        <v>25.9</v>
      </c>
      <c r="F152" s="388" t="s">
        <v>546</v>
      </c>
      <c r="G152" s="425" t="s">
        <v>1115</v>
      </c>
      <c r="H152" s="429" t="s">
        <v>1149</v>
      </c>
      <c r="I152" s="425" t="s">
        <v>1014</v>
      </c>
    </row>
    <row r="153" spans="1:9" ht="13.5" customHeight="1" x14ac:dyDescent="0.25">
      <c r="A153" s="314" t="s">
        <v>290</v>
      </c>
      <c r="B153" s="387" t="s">
        <v>983</v>
      </c>
      <c r="C153" s="425">
        <v>23.5</v>
      </c>
      <c r="D153" s="429">
        <v>19.399999999999999</v>
      </c>
      <c r="E153" s="425">
        <v>27.7</v>
      </c>
      <c r="F153" s="388" t="s">
        <v>546</v>
      </c>
      <c r="G153" s="425" t="s">
        <v>1051</v>
      </c>
      <c r="H153" s="429" t="s">
        <v>1159</v>
      </c>
      <c r="I153" s="425" t="s">
        <v>1124</v>
      </c>
    </row>
    <row r="154" spans="1:9" ht="13.5" customHeight="1" x14ac:dyDescent="0.25">
      <c r="A154" s="314" t="s">
        <v>913</v>
      </c>
      <c r="B154" s="387" t="s">
        <v>983</v>
      </c>
      <c r="C154" s="425">
        <v>24.6</v>
      </c>
      <c r="D154" s="429">
        <v>21.9</v>
      </c>
      <c r="E154" s="425">
        <v>27.6</v>
      </c>
      <c r="F154" s="388" t="s">
        <v>546</v>
      </c>
      <c r="G154" s="425" t="s">
        <v>1092</v>
      </c>
      <c r="H154" s="429" t="s">
        <v>1118</v>
      </c>
      <c r="I154" s="425" t="s">
        <v>1151</v>
      </c>
    </row>
    <row r="155" spans="1:9" ht="13.5" customHeight="1" x14ac:dyDescent="0.25">
      <c r="A155" s="1422"/>
      <c r="B155" s="1406" t="s">
        <v>258</v>
      </c>
      <c r="C155" s="1407"/>
      <c r="D155" s="1407"/>
      <c r="E155" s="1407"/>
      <c r="F155" s="1406" t="s">
        <v>259</v>
      </c>
      <c r="G155" s="1407"/>
      <c r="H155" s="1407"/>
      <c r="I155" s="1426"/>
    </row>
    <row r="156" spans="1:9" ht="13.5" customHeight="1" x14ac:dyDescent="0.25">
      <c r="A156" s="1422"/>
      <c r="B156" s="1423" t="s">
        <v>379</v>
      </c>
      <c r="C156" s="1406" t="s">
        <v>260</v>
      </c>
      <c r="D156" s="1407"/>
      <c r="E156" s="1407"/>
      <c r="F156" s="1423" t="s">
        <v>379</v>
      </c>
      <c r="G156" s="1407" t="s">
        <v>260</v>
      </c>
      <c r="H156" s="1407"/>
      <c r="I156" s="1426"/>
    </row>
    <row r="157" spans="1:9" ht="13.5" customHeight="1" x14ac:dyDescent="0.25">
      <c r="A157" s="1422"/>
      <c r="B157" s="1424"/>
      <c r="C157" s="372" t="s">
        <v>492</v>
      </c>
      <c r="D157" s="383" t="s">
        <v>296</v>
      </c>
      <c r="E157" s="383" t="s">
        <v>295</v>
      </c>
      <c r="F157" s="1424"/>
      <c r="G157" s="385" t="s">
        <v>492</v>
      </c>
      <c r="H157" s="385" t="s">
        <v>296</v>
      </c>
      <c r="I157" s="382" t="s">
        <v>295</v>
      </c>
    </row>
    <row r="158" spans="1:9" ht="13.5" customHeight="1" x14ac:dyDescent="0.25">
      <c r="A158" s="1422"/>
      <c r="B158" s="1425"/>
      <c r="C158" s="1406" t="s">
        <v>395</v>
      </c>
      <c r="D158" s="1407"/>
      <c r="E158" s="1407"/>
      <c r="F158" s="1425"/>
      <c r="G158" s="1407" t="s">
        <v>395</v>
      </c>
      <c r="H158" s="1407"/>
      <c r="I158" s="1426"/>
    </row>
    <row r="159" spans="1:9" ht="11.1" customHeight="1" x14ac:dyDescent="0.25">
      <c r="A159" s="1411" t="s">
        <v>1161</v>
      </c>
      <c r="B159" s="1411"/>
      <c r="C159" s="1411"/>
      <c r="D159" s="1411"/>
      <c r="E159" s="1411"/>
      <c r="F159" s="1411"/>
      <c r="G159" s="1412"/>
      <c r="H159" s="1412"/>
      <c r="I159" s="1412"/>
    </row>
    <row r="160" spans="1:9" ht="11.1" customHeight="1" x14ac:dyDescent="0.25">
      <c r="A160" s="1414" t="s">
        <v>488</v>
      </c>
      <c r="B160" s="1414"/>
      <c r="C160" s="1414"/>
      <c r="D160" s="1414"/>
      <c r="E160" s="1414"/>
      <c r="F160" s="1414"/>
      <c r="G160" s="1414"/>
      <c r="H160" s="1414"/>
      <c r="I160" s="1414"/>
    </row>
    <row r="161" spans="1:10" ht="11.1" customHeight="1" x14ac:dyDescent="0.25">
      <c r="A161" s="1414" t="s">
        <v>489</v>
      </c>
      <c r="B161" s="1414"/>
      <c r="C161" s="1414"/>
      <c r="D161" s="1414"/>
      <c r="E161" s="1414"/>
      <c r="F161" s="1414"/>
      <c r="G161" s="1414"/>
      <c r="H161" s="1414"/>
      <c r="I161" s="1414"/>
    </row>
    <row r="162" spans="1:10" ht="11.1" customHeight="1" x14ac:dyDescent="0.25">
      <c r="A162" s="1414" t="s">
        <v>771</v>
      </c>
      <c r="B162" s="1414"/>
      <c r="C162" s="1414"/>
      <c r="D162" s="1414"/>
      <c r="E162" s="1414"/>
      <c r="F162" s="1414"/>
      <c r="G162" s="1414"/>
      <c r="H162" s="1414"/>
      <c r="I162" s="1414"/>
      <c r="J162" s="319"/>
    </row>
    <row r="163" spans="1:10" ht="11.1" customHeight="1" x14ac:dyDescent="0.25">
      <c r="A163" s="1414" t="s">
        <v>740</v>
      </c>
      <c r="B163" s="1414"/>
      <c r="C163" s="1414"/>
      <c r="D163" s="1414"/>
      <c r="E163" s="1414"/>
      <c r="F163" s="1414"/>
      <c r="G163" s="1414"/>
      <c r="H163" s="1414"/>
      <c r="I163" s="1414"/>
      <c r="J163" s="319"/>
    </row>
    <row r="164" spans="1:10" ht="21.75" customHeight="1" x14ac:dyDescent="0.25">
      <c r="A164" s="270"/>
      <c r="B164" s="270"/>
      <c r="C164" s="270"/>
      <c r="D164" s="270"/>
      <c r="E164" s="270"/>
      <c r="F164" s="270"/>
      <c r="G164" s="270"/>
      <c r="H164" s="270"/>
      <c r="I164" s="270"/>
      <c r="J164" s="319"/>
    </row>
    <row r="165" spans="1:10" x14ac:dyDescent="0.25">
      <c r="A165" s="271" t="s">
        <v>502</v>
      </c>
      <c r="J165" s="319"/>
    </row>
    <row r="166" spans="1:10" ht="12" customHeight="1" x14ac:dyDescent="0.25">
      <c r="A166" s="276" t="s">
        <v>856</v>
      </c>
      <c r="J166" s="319"/>
    </row>
    <row r="167" spans="1:10" ht="12" customHeight="1" x14ac:dyDescent="0.25">
      <c r="A167" s="276" t="s">
        <v>857</v>
      </c>
      <c r="J167" s="316"/>
    </row>
    <row r="168" spans="1:10" ht="12" customHeight="1" x14ac:dyDescent="0.25">
      <c r="A168" s="276" t="s">
        <v>858</v>
      </c>
      <c r="J168" s="316"/>
    </row>
    <row r="169" spans="1:10" s="301" customFormat="1" ht="12" customHeight="1" x14ac:dyDescent="0.25">
      <c r="A169" s="276" t="s">
        <v>859</v>
      </c>
      <c r="B169" s="272"/>
      <c r="C169" s="272"/>
      <c r="D169" s="272"/>
      <c r="E169" s="272"/>
      <c r="F169" s="272"/>
      <c r="G169" s="272"/>
      <c r="H169" s="272"/>
      <c r="I169" s="272"/>
      <c r="J169" s="272"/>
    </row>
    <row r="170" spans="1:10" s="301" customFormat="1" ht="12" customHeight="1" x14ac:dyDescent="0.25">
      <c r="A170" s="276" t="s">
        <v>860</v>
      </c>
      <c r="B170" s="272"/>
      <c r="C170" s="272"/>
      <c r="D170" s="272"/>
      <c r="E170" s="272"/>
      <c r="F170" s="272"/>
      <c r="G170" s="272"/>
      <c r="H170" s="272"/>
      <c r="I170" s="272"/>
      <c r="J170" s="272"/>
    </row>
    <row r="171" spans="1:10" s="301" customFormat="1" ht="12" customHeight="1" x14ac:dyDescent="0.25">
      <c r="A171" s="276" t="s">
        <v>861</v>
      </c>
      <c r="B171" s="272"/>
      <c r="C171" s="272"/>
      <c r="D171" s="272"/>
      <c r="E171" s="272"/>
      <c r="F171" s="272"/>
      <c r="G171" s="272"/>
      <c r="H171" s="272"/>
      <c r="I171" s="272"/>
      <c r="J171" s="272"/>
    </row>
  </sheetData>
  <mergeCells count="25">
    <mergeCell ref="A155:A158"/>
    <mergeCell ref="B155:E155"/>
    <mergeCell ref="F155:I155"/>
    <mergeCell ref="B156:B158"/>
    <mergeCell ref="A159:I159"/>
    <mergeCell ref="A160:I160"/>
    <mergeCell ref="A161:I161"/>
    <mergeCell ref="A162:I162"/>
    <mergeCell ref="A163:I163"/>
    <mergeCell ref="C156:E156"/>
    <mergeCell ref="F156:F158"/>
    <mergeCell ref="G156:I156"/>
    <mergeCell ref="C158:E158"/>
    <mergeCell ref="G158:I158"/>
    <mergeCell ref="A1:I1"/>
    <mergeCell ref="A2:I2"/>
    <mergeCell ref="A3:A6"/>
    <mergeCell ref="B4:B6"/>
    <mergeCell ref="F4:F6"/>
    <mergeCell ref="B3:E3"/>
    <mergeCell ref="C4:E4"/>
    <mergeCell ref="F3:I3"/>
    <mergeCell ref="C6:E6"/>
    <mergeCell ref="G6:I6"/>
    <mergeCell ref="G4:I4"/>
  </mergeCells>
  <phoneticPr fontId="62" type="noConversion"/>
  <hyperlinks>
    <hyperlink ref="C5" r:id="rId1" xr:uid="{78713222-D31F-4510-AA1B-4F29568D0329}"/>
    <hyperlink ref="D5" r:id="rId2" xr:uid="{6F9C769E-77D7-48F6-9F2D-2B65B52CE5DD}"/>
    <hyperlink ref="E5" r:id="rId3" xr:uid="{6D499650-032F-4CCA-8AE8-AC44992A2EAB}"/>
    <hyperlink ref="H5" r:id="rId4" xr:uid="{A807A3F2-3523-45FD-B04D-3521A7A8931D}"/>
    <hyperlink ref="G5" r:id="rId5" xr:uid="{C9BDE5AF-56E9-4754-920E-2A34E4EF05B0}"/>
    <hyperlink ref="I5" r:id="rId6" xr:uid="{CCEEC5B4-C15F-41DF-B583-3953F43D9664}"/>
    <hyperlink ref="A168" r:id="rId7" xr:uid="{D404B117-DB6E-4703-B4ED-48426019B9FE}"/>
    <hyperlink ref="A166" r:id="rId8" xr:uid="{D22AC000-335C-4E9F-BF82-6DEE9C095F78}"/>
    <hyperlink ref="A167" r:id="rId9" xr:uid="{5ACE5876-AFB6-4E4B-8399-01A66573BB80}"/>
    <hyperlink ref="A171" r:id="rId10" xr:uid="{991FC119-4C83-4951-ACC1-F8C2013359DA}"/>
    <hyperlink ref="A169" r:id="rId11" xr:uid="{D8F5FC2D-B956-4CAE-A3FB-E3F8AA7C05B8}"/>
    <hyperlink ref="A170" r:id="rId12" xr:uid="{5A515F69-EEFA-4106-97F9-006413B480B1}"/>
    <hyperlink ref="C157" r:id="rId13" xr:uid="{5B311CA4-7811-415F-9181-CF92801F8A85}"/>
    <hyperlink ref="D157" r:id="rId14" xr:uid="{EB16B5F2-C812-4B66-9154-F6EBA1453805}"/>
    <hyperlink ref="E157" r:id="rId15" xr:uid="{3BCC9231-7735-4C15-A279-AFD19A47A5F8}"/>
    <hyperlink ref="H157" r:id="rId16" xr:uid="{180B0BD5-B670-4E50-88EE-EA6E2E9A7561}"/>
    <hyperlink ref="G157" r:id="rId17" xr:uid="{D512C04E-B3B9-4050-8B2B-FB76B639DB9F}"/>
    <hyperlink ref="I157" r:id="rId18" xr:uid="{545346BA-53AF-493B-B155-7695D4B75381}"/>
  </hyperlinks>
  <pageMargins left="0.7" right="0.7" top="0.75" bottom="0.75" header="0.3" footer="0.3"/>
  <pageSetup paperSize="9" orientation="portrait" r:id="rId1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47</vt:i4>
      </vt:variant>
      <vt:variant>
        <vt:lpstr>Named Ranges</vt:lpstr>
      </vt:variant>
      <vt:variant>
        <vt:i4>37</vt:i4>
      </vt:variant>
    </vt:vector>
  </HeadingPairs>
  <TitlesOfParts>
    <vt:vector size="84" baseType="lpstr">
      <vt:lpstr>Indice</vt:lpstr>
      <vt:lpstr>Index</vt:lpstr>
      <vt:lpstr>I_01_01</vt:lpstr>
      <vt:lpstr>I_01_02</vt:lpstr>
      <vt:lpstr>I_01_03</vt:lpstr>
      <vt:lpstr>I_01_04</vt:lpstr>
      <vt:lpstr>I_01_05</vt:lpstr>
      <vt:lpstr>I_01_06</vt:lpstr>
      <vt:lpstr>I_01_07_a</vt:lpstr>
      <vt:lpstr>I_01_07_b</vt:lpstr>
      <vt:lpstr>I_01_08</vt:lpstr>
      <vt:lpstr>I_01_09_a</vt:lpstr>
      <vt:lpstr>I_01_09_b</vt:lpstr>
      <vt:lpstr>I_01_10</vt:lpstr>
      <vt:lpstr>I_01_11</vt:lpstr>
      <vt:lpstr>I_01_12</vt:lpstr>
      <vt:lpstr>I_01_13_a</vt:lpstr>
      <vt:lpstr>I_01_13_b</vt:lpstr>
      <vt:lpstr>I_01_14</vt:lpstr>
      <vt:lpstr>I_01_15</vt:lpstr>
      <vt:lpstr>I_01_16</vt:lpstr>
      <vt:lpstr>I_01_Para saber mais</vt:lpstr>
      <vt:lpstr>I_02_01_a</vt:lpstr>
      <vt:lpstr>I_02_01_b</vt:lpstr>
      <vt:lpstr>I_02_02</vt:lpstr>
      <vt:lpstr>I_02_03</vt:lpstr>
      <vt:lpstr>I_02_04</vt:lpstr>
      <vt:lpstr>I_02_05</vt:lpstr>
      <vt:lpstr>I_02_06</vt:lpstr>
      <vt:lpstr>I_02_07</vt:lpstr>
      <vt:lpstr>I_02_08</vt:lpstr>
      <vt:lpstr>I_02_09</vt:lpstr>
      <vt:lpstr>I_02_10</vt:lpstr>
      <vt:lpstr>I_02_11</vt:lpstr>
      <vt:lpstr>I_02_12</vt:lpstr>
      <vt:lpstr>I_02_13</vt:lpstr>
      <vt:lpstr>I_02_14</vt:lpstr>
      <vt:lpstr>I_02_15</vt:lpstr>
      <vt:lpstr>I_02_16</vt:lpstr>
      <vt:lpstr>I_02_17</vt:lpstr>
      <vt:lpstr>I_02_18</vt:lpstr>
      <vt:lpstr>I_02_19</vt:lpstr>
      <vt:lpstr>I_02_20</vt:lpstr>
      <vt:lpstr>I_02_21</vt:lpstr>
      <vt:lpstr>I_02_Classificações</vt:lpstr>
      <vt:lpstr>I_02_Indicadores</vt:lpstr>
      <vt:lpstr>I_02_Para saber mais</vt:lpstr>
      <vt:lpstr>I_01_01!Print_Area</vt:lpstr>
      <vt:lpstr>I_01_03!Print_Area</vt:lpstr>
      <vt:lpstr>I_01_07_b!Print_Area</vt:lpstr>
      <vt:lpstr>I_01_08!Print_Area</vt:lpstr>
      <vt:lpstr>I_01_09_b!Print_Area</vt:lpstr>
      <vt:lpstr>I_01_10!Print_Area</vt:lpstr>
      <vt:lpstr>I_01_11!Print_Area</vt:lpstr>
      <vt:lpstr>I_01_12!Print_Area</vt:lpstr>
      <vt:lpstr>I_01_13_a!Print_Area</vt:lpstr>
      <vt:lpstr>I_01_13_b!Print_Area</vt:lpstr>
      <vt:lpstr>I_01_14!Print_Area</vt:lpstr>
      <vt:lpstr>I_01_15!Print_Area</vt:lpstr>
      <vt:lpstr>I_01_16!Print_Area</vt:lpstr>
      <vt:lpstr>I_02_02!Print_Area</vt:lpstr>
      <vt:lpstr>I_02_06!Print_Area</vt:lpstr>
      <vt:lpstr>I_02_07!Print_Area</vt:lpstr>
      <vt:lpstr>I_02_08!Print_Area</vt:lpstr>
      <vt:lpstr>I_02_09!Print_Area</vt:lpstr>
      <vt:lpstr>I_02_10!Print_Area</vt:lpstr>
      <vt:lpstr>I_02_11!Print_Area</vt:lpstr>
      <vt:lpstr>I_02_12!Print_Area</vt:lpstr>
      <vt:lpstr>I_02_13!Print_Area</vt:lpstr>
      <vt:lpstr>I_02_14!Print_Area</vt:lpstr>
      <vt:lpstr>I_02_15!Print_Area</vt:lpstr>
      <vt:lpstr>I_02_16!Print_Area</vt:lpstr>
      <vt:lpstr>I_02_17!Print_Area</vt:lpstr>
      <vt:lpstr>I_02_19!Print_Area</vt:lpstr>
      <vt:lpstr>I_02_20!Print_Area</vt:lpstr>
      <vt:lpstr>I_02_21!Print_Area</vt:lpstr>
      <vt:lpstr>I_01_01!Print_Titles</vt:lpstr>
      <vt:lpstr>I_01_09_a!Print_Titles</vt:lpstr>
      <vt:lpstr>I_01_09_b!Print_Titles</vt:lpstr>
      <vt:lpstr>I_01_13_b!Print_Titles</vt:lpstr>
      <vt:lpstr>I_02_02!Print_Titles</vt:lpstr>
      <vt:lpstr>I_02_06!Print_Titles</vt:lpstr>
      <vt:lpstr>I_02_08!Print_Titles</vt:lpstr>
      <vt:lpstr>I_02_09!Print_Titles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2025-07-17T14:44:59Z</dcterms:created>
  <dcterms:modified xsi:type="dcterms:W3CDTF">2025-07-22T17:22:16Z</dcterms:modified>
</cp:coreProperties>
</file>