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R:\lsb\DIFUSAO_PORTAL\Publicações &amp; Estudos\PUBLICAÇÕES\G-Indústria, Energia e Construção\ECH\2024\"/>
    </mc:Choice>
  </mc:AlternateContent>
  <xr:revisionPtr revIDLastSave="0" documentId="13_ncr:1_{97975472-199E-4BDF-B046-1CB5FD429DA1}" xr6:coauthVersionLast="47" xr6:coauthVersionMax="47" xr10:uidLastSave="{00000000-0000-0000-0000-000000000000}"/>
  <bookViews>
    <workbookView xWindow="-110" yWindow="-110" windowWidth="19420" windowHeight="10300" tabRatio="809" xr2:uid="{00000000-000D-0000-FFFF-FFFF00000000}"/>
  </bookViews>
  <sheets>
    <sheet name=" Índice" sheetId="3" r:id="rId1"/>
    <sheet name="Quadro 1" sheetId="9" r:id="rId2"/>
    <sheet name="Quadro 2" sheetId="10" r:id="rId3"/>
    <sheet name="Quadro 3" sheetId="11" r:id="rId4"/>
    <sheet name="Quadro 4" sheetId="12" r:id="rId5"/>
    <sheet name="Quadro 5" sheetId="13" r:id="rId6"/>
    <sheet name="Quadro 6" sheetId="14" r:id="rId7"/>
    <sheet name="Quadro 7" sheetId="15" r:id="rId8"/>
    <sheet name="Quadro 8" sheetId="16" r:id="rId9"/>
    <sheet name="Quadro 9" sheetId="17" r:id="rId10"/>
    <sheet name="Quadro 10" sheetId="18" r:id="rId11"/>
    <sheet name="Quadro 11" sheetId="19" r:id="rId12"/>
    <sheet name="Quadro 12" sheetId="20" r:id="rId13"/>
    <sheet name="Quadro 13" sheetId="21" r:id="rId14"/>
    <sheet name="Quadro 14" sheetId="22" r:id="rId15"/>
    <sheet name="Quadro 15" sheetId="23" r:id="rId16"/>
    <sheet name="Quadro 16" sheetId="24" r:id="rId17"/>
    <sheet name="Quadro 17" sheetId="25" r:id="rId18"/>
    <sheet name="Quadro 18" sheetId="26" r:id="rId19"/>
    <sheet name="Quadro 19" sheetId="27" r:id="rId20"/>
    <sheet name="Quadro 20" sheetId="28" r:id="rId21"/>
    <sheet name="Quadro 21" sheetId="29" r:id="rId22"/>
    <sheet name="Quadro 22" sheetId="30" r:id="rId23"/>
    <sheet name="Quadro 23" sheetId="32" r:id="rId24"/>
    <sheet name="Quadro 24" sheetId="34" r:id="rId25"/>
    <sheet name="Quadro 25" sheetId="35" r:id="rId26"/>
    <sheet name="Quadro 26" sheetId="36" r:id="rId27"/>
    <sheet name="Quadro 27" sheetId="37" r:id="rId28"/>
    <sheet name="Quadro 28" sheetId="38" r:id="rId29"/>
    <sheet name="Quadro 29" sheetId="43" r:id="rId30"/>
    <sheet name="Quadro 30" sheetId="44" r:id="rId31"/>
  </sheets>
  <externalReferences>
    <externalReference r:id="rId32"/>
  </externalReferences>
  <definedNames>
    <definedName name="_xlnm.Print_Area" localSheetId="1">'Quadro 1'!$D$1:$R$52</definedName>
    <definedName name="_xlnm.Print_Area" localSheetId="10">'Quadro 10'!$D$6:$M$55</definedName>
    <definedName name="_xlnm.Print_Area" localSheetId="11">'Quadro 11'!$D$6:$Y$52</definedName>
    <definedName name="_xlnm.Print_Area" localSheetId="12">'Quadro 12'!$D$6:$J$52</definedName>
    <definedName name="_xlnm.Print_Area" localSheetId="13">'Quadro 13'!$D$6:$I$52</definedName>
    <definedName name="_xlnm.Print_Area" localSheetId="14">'Quadro 14'!$D$6:$K$52</definedName>
    <definedName name="_xlnm.Print_Area" localSheetId="15">'Quadro 15'!$D$6:$R$52</definedName>
    <definedName name="_xlnm.Print_Area" localSheetId="16">'Quadro 16'!$D$6:$R$49</definedName>
    <definedName name="_xlnm.Print_Area" localSheetId="17">'Quadro 17'!$D$6:$AF$50</definedName>
    <definedName name="_xlnm.Print_Area" localSheetId="19">'Quadro 19'!$D$6:$N$52</definedName>
    <definedName name="_xlnm.Print_Area" localSheetId="2">'Quadro 2'!$D$6:$R$52</definedName>
    <definedName name="_xlnm.Print_Area" localSheetId="29">'Quadro 29'!$D$4:$W$41</definedName>
    <definedName name="_xlnm.Print_Area" localSheetId="3">'Quadro 3'!$D$6:$AF$52</definedName>
    <definedName name="_xlnm.Print_Area" localSheetId="30">'Quadro 30'!$D$4:$W$40</definedName>
    <definedName name="_xlnm.Print_Area" localSheetId="4">'Quadro 4'!$D$6:$J$52</definedName>
    <definedName name="_xlnm.Print_Area" localSheetId="5">'Quadro 5'!$D$6:$O$53</definedName>
    <definedName name="_xlnm.Print_Area" localSheetId="6">'Quadro 6'!$D$6:$AF$52</definedName>
    <definedName name="_xlnm.Print_Area" localSheetId="7">'Quadro 7'!$D$6:$I$52</definedName>
    <definedName name="_xlnm.Print_Area" localSheetId="8">'Quadro 8'!$D$6:$AD$52</definedName>
    <definedName name="_xlnm.Print_Area" localSheetId="9">'Quadro 9'!$D$6:$T$52</definedName>
    <definedName name="Quad3_rácio1">[1]Cart1!#REF!</definedName>
    <definedName name="Z_6A691C49_ADC1_4A10_96C0_5A026EEEED3B_.wvu.Cols" localSheetId="19" hidden="1">'Quadro 19'!#REF!</definedName>
    <definedName name="Z_6A691C49_ADC1_4A10_96C0_5A026EEEED3B_.wvu.Cols" localSheetId="8" hidden="1">'Quadro 8'!#REF!</definedName>
    <definedName name="Z_6A691C49_ADC1_4A10_96C0_5A026EEEED3B_.wvu.PrintArea" localSheetId="1" hidden="1">'Quadro 1'!$D$6:$R$52</definedName>
    <definedName name="Z_6A691C49_ADC1_4A10_96C0_5A026EEEED3B_.wvu.PrintArea" localSheetId="10" hidden="1">'Quadro 10'!$D$6:$M$55</definedName>
    <definedName name="Z_6A691C49_ADC1_4A10_96C0_5A026EEEED3B_.wvu.PrintArea" localSheetId="11" hidden="1">'Quadro 11'!$D$6:$T$51</definedName>
    <definedName name="Z_6A691C49_ADC1_4A10_96C0_5A026EEEED3B_.wvu.PrintArea" localSheetId="12" hidden="1">'Quadro 12'!$D$6:$J$51</definedName>
    <definedName name="Z_6A691C49_ADC1_4A10_96C0_5A026EEEED3B_.wvu.PrintArea" localSheetId="13" hidden="1">'Quadro 13'!$D$6:$H$51</definedName>
    <definedName name="Z_6A691C49_ADC1_4A10_96C0_5A026EEEED3B_.wvu.PrintArea" localSheetId="14" hidden="1">'Quadro 14'!$D$6:$K$51</definedName>
    <definedName name="Z_6A691C49_ADC1_4A10_96C0_5A026EEEED3B_.wvu.PrintArea" localSheetId="15" hidden="1">'Quadro 15'!$D$6:$R$50</definedName>
    <definedName name="Z_6A691C49_ADC1_4A10_96C0_5A026EEEED3B_.wvu.PrintArea" localSheetId="16" hidden="1">'Quadro 16'!$D$6:$R$47</definedName>
    <definedName name="Z_6A691C49_ADC1_4A10_96C0_5A026EEEED3B_.wvu.PrintArea" localSheetId="17" hidden="1">'Quadro 17'!$D$6:$P$50</definedName>
    <definedName name="Z_6A691C49_ADC1_4A10_96C0_5A026EEEED3B_.wvu.PrintArea" localSheetId="18" hidden="1">'Quadro 18'!$D$6:$J$50</definedName>
    <definedName name="Z_6A691C49_ADC1_4A10_96C0_5A026EEEED3B_.wvu.PrintArea" localSheetId="19" hidden="1">'Quadro 19'!$D$6:$N$50</definedName>
    <definedName name="Z_6A691C49_ADC1_4A10_96C0_5A026EEEED3B_.wvu.PrintArea" localSheetId="2" hidden="1">'Quadro 2'!$D$6:$R$49</definedName>
    <definedName name="Z_6A691C49_ADC1_4A10_96C0_5A026EEEED3B_.wvu.PrintArea" localSheetId="20" hidden="1">'Quadro 20'!$D$6:$Q$52</definedName>
    <definedName name="Z_6A691C49_ADC1_4A10_96C0_5A026EEEED3B_.wvu.PrintArea" localSheetId="21" hidden="1">'Quadro 21'!$D$6:$H$50</definedName>
    <definedName name="Z_6A691C49_ADC1_4A10_96C0_5A026EEEED3B_.wvu.PrintArea" localSheetId="22" hidden="1">'Quadro 22'!$D$6:$O$51</definedName>
    <definedName name="Z_6A691C49_ADC1_4A10_96C0_5A026EEEED3B_.wvu.PrintArea" localSheetId="23" hidden="1">'Quadro 23'!$D$6:$N$52</definedName>
    <definedName name="Z_6A691C49_ADC1_4A10_96C0_5A026EEEED3B_.wvu.PrintArea" localSheetId="24" hidden="1">'Quadro 24'!$D$6:$N$50</definedName>
    <definedName name="Z_6A691C49_ADC1_4A10_96C0_5A026EEEED3B_.wvu.PrintArea" localSheetId="25" hidden="1">'Quadro 25'!$D$6:$T$50</definedName>
    <definedName name="Z_6A691C49_ADC1_4A10_96C0_5A026EEEED3B_.wvu.PrintArea" localSheetId="26" hidden="1">'Quadro 26'!$D$6:$K$51</definedName>
    <definedName name="Z_6A691C49_ADC1_4A10_96C0_5A026EEEED3B_.wvu.PrintArea" localSheetId="27" hidden="1">'Quadro 27'!$D$6:$H$51</definedName>
    <definedName name="Z_6A691C49_ADC1_4A10_96C0_5A026EEEED3B_.wvu.PrintArea" localSheetId="28" hidden="1">'Quadro 28'!$D$6:$K$52</definedName>
    <definedName name="Z_6A691C49_ADC1_4A10_96C0_5A026EEEED3B_.wvu.PrintArea" localSheetId="29" hidden="1">'Quadro 29'!$D$4:$H$39</definedName>
    <definedName name="Z_6A691C49_ADC1_4A10_96C0_5A026EEEED3B_.wvu.PrintArea" localSheetId="3" hidden="1">'Quadro 3'!$D$6:$P$49</definedName>
    <definedName name="Z_6A691C49_ADC1_4A10_96C0_5A026EEEED3B_.wvu.PrintArea" localSheetId="30" hidden="1">'Quadro 30'!$D$4:$H$39</definedName>
    <definedName name="Z_6A691C49_ADC1_4A10_96C0_5A026EEEED3B_.wvu.PrintArea" localSheetId="4" hidden="1">'Quadro 4'!$D$6:$J$52</definedName>
    <definedName name="Z_6A691C49_ADC1_4A10_96C0_5A026EEEED3B_.wvu.PrintArea" localSheetId="5" hidden="1">'Quadro 5'!$D$6:$O$53</definedName>
    <definedName name="Z_6A691C49_ADC1_4A10_96C0_5A026EEEED3B_.wvu.PrintArea" localSheetId="6" hidden="1">'Quadro 6'!$D$6:$Q$52</definedName>
    <definedName name="Z_6A691C49_ADC1_4A10_96C0_5A026EEEED3B_.wvu.PrintArea" localSheetId="7" hidden="1">'Quadro 7'!$D$6:$H$52</definedName>
    <definedName name="Z_6A691C49_ADC1_4A10_96C0_5A026EEEED3B_.wvu.PrintArea" localSheetId="8" hidden="1">'Quadro 8'!$D$6:$O$52</definedName>
    <definedName name="Z_6A691C49_ADC1_4A10_96C0_5A026EEEED3B_.wvu.PrintArea" localSheetId="9" hidden="1">'Quadro 9'!$D$6:$N$52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2" i="27" l="1"/>
  <c r="F12" i="27"/>
  <c r="G49" i="27"/>
  <c r="G48" i="27" s="1"/>
  <c r="F49" i="27"/>
  <c r="F48" i="27" s="1"/>
  <c r="G47" i="27"/>
  <c r="G46" i="27" s="1"/>
  <c r="F47" i="27"/>
  <c r="F46" i="27" s="1"/>
  <c r="G45" i="27"/>
  <c r="G44" i="27" s="1"/>
  <c r="F45" i="27"/>
  <c r="F44" i="27" s="1"/>
  <c r="F41" i="27"/>
  <c r="G41" i="27"/>
  <c r="F42" i="27"/>
  <c r="G42" i="27"/>
  <c r="F43" i="27"/>
  <c r="G43" i="27"/>
  <c r="G40" i="27"/>
  <c r="F40" i="27"/>
  <c r="G38" i="27"/>
  <c r="G37" i="27" s="1"/>
  <c r="F38" i="27"/>
  <c r="F37" i="27" s="1"/>
  <c r="G36" i="27"/>
  <c r="G35" i="27" s="1"/>
  <c r="F36" i="27"/>
  <c r="F35" i="27" s="1"/>
  <c r="F33" i="27"/>
  <c r="G33" i="27"/>
  <c r="F34" i="27"/>
  <c r="G34" i="27"/>
  <c r="G32" i="27"/>
  <c r="F32" i="27"/>
  <c r="F26" i="27"/>
  <c r="G26" i="27"/>
  <c r="F27" i="27"/>
  <c r="G27" i="27"/>
  <c r="F28" i="27"/>
  <c r="G28" i="27"/>
  <c r="F29" i="27"/>
  <c r="G29" i="27"/>
  <c r="F30" i="27"/>
  <c r="G30" i="27"/>
  <c r="G25" i="27"/>
  <c r="F25" i="27"/>
  <c r="F17" i="27"/>
  <c r="G17" i="27"/>
  <c r="F18" i="27"/>
  <c r="G18" i="27"/>
  <c r="F19" i="27"/>
  <c r="G19" i="27"/>
  <c r="F20" i="27"/>
  <c r="G20" i="27"/>
  <c r="F21" i="27"/>
  <c r="G21" i="27"/>
  <c r="F22" i="27"/>
  <c r="G22" i="27"/>
  <c r="F23" i="27"/>
  <c r="G23" i="27"/>
  <c r="G16" i="27"/>
  <c r="F16" i="27"/>
  <c r="H48" i="27"/>
  <c r="I48" i="27"/>
  <c r="J48" i="27"/>
  <c r="K48" i="27"/>
  <c r="L48" i="27"/>
  <c r="M48" i="27"/>
  <c r="N48" i="27"/>
  <c r="H46" i="27"/>
  <c r="I46" i="27"/>
  <c r="J46" i="27"/>
  <c r="K46" i="27"/>
  <c r="L46" i="27"/>
  <c r="M46" i="27"/>
  <c r="N46" i="27"/>
  <c r="H44" i="27"/>
  <c r="I44" i="27"/>
  <c r="J44" i="27"/>
  <c r="K44" i="27"/>
  <c r="L44" i="27"/>
  <c r="M44" i="27"/>
  <c r="N44" i="27"/>
  <c r="H39" i="27"/>
  <c r="I39" i="27"/>
  <c r="J39" i="27"/>
  <c r="K39" i="27"/>
  <c r="L39" i="27"/>
  <c r="M39" i="27"/>
  <c r="N39" i="27"/>
  <c r="H37" i="27"/>
  <c r="I37" i="27"/>
  <c r="J37" i="27"/>
  <c r="K37" i="27"/>
  <c r="L37" i="27"/>
  <c r="M37" i="27"/>
  <c r="N37" i="27"/>
  <c r="H35" i="27"/>
  <c r="I35" i="27"/>
  <c r="J35" i="27"/>
  <c r="K35" i="27"/>
  <c r="L35" i="27"/>
  <c r="M35" i="27"/>
  <c r="N35" i="27"/>
  <c r="H31" i="27"/>
  <c r="I31" i="27"/>
  <c r="J31" i="27"/>
  <c r="K31" i="27"/>
  <c r="L31" i="27"/>
  <c r="M31" i="27"/>
  <c r="N31" i="27"/>
  <c r="H24" i="27"/>
  <c r="I24" i="27"/>
  <c r="J24" i="27"/>
  <c r="K24" i="27"/>
  <c r="L24" i="27"/>
  <c r="M24" i="27"/>
  <c r="N24" i="27"/>
  <c r="H15" i="27"/>
  <c r="I15" i="27"/>
  <c r="J15" i="27"/>
  <c r="K15" i="27"/>
  <c r="L15" i="27"/>
  <c r="M15" i="27"/>
  <c r="N15" i="27"/>
  <c r="G15" i="27" l="1"/>
  <c r="F24" i="27"/>
  <c r="G24" i="27"/>
  <c r="G31" i="27"/>
  <c r="F31" i="27"/>
  <c r="F15" i="27"/>
  <c r="G39" i="27"/>
  <c r="F39" i="27"/>
  <c r="L14" i="27"/>
  <c r="L13" i="27" s="1"/>
  <c r="K14" i="27"/>
  <c r="K13" i="27" s="1"/>
  <c r="M14" i="27"/>
  <c r="M13" i="27" s="1"/>
  <c r="N14" i="27"/>
  <c r="N13" i="27" s="1"/>
  <c r="H14" i="27"/>
  <c r="H13" i="27" s="1"/>
  <c r="J14" i="27"/>
  <c r="J13" i="27" s="1"/>
  <c r="I14" i="27"/>
  <c r="I13" i="27" s="1"/>
  <c r="F14" i="27" l="1"/>
  <c r="F13" i="27" s="1"/>
  <c r="G14" i="27"/>
  <c r="G13" i="27" s="1"/>
</calcChain>
</file>

<file path=xl/sharedStrings.xml><?xml version="1.0" encoding="utf-8"?>
<sst xmlns="http://schemas.openxmlformats.org/spreadsheetml/2006/main" count="2054" uniqueCount="222">
  <si>
    <t>Edifícios</t>
  </si>
  <si>
    <t>Portugal</t>
  </si>
  <si>
    <t>Continente</t>
  </si>
  <si>
    <t>Norte</t>
  </si>
  <si>
    <t>Cávado</t>
  </si>
  <si>
    <t>Ave</t>
  </si>
  <si>
    <t>Douro</t>
  </si>
  <si>
    <t>Centro</t>
  </si>
  <si>
    <t>Oeste</t>
  </si>
  <si>
    <t>Médio Tejo</t>
  </si>
  <si>
    <t>Alentejo</t>
  </si>
  <si>
    <t>Alentejo Litoral</t>
  </si>
  <si>
    <t>Alto Alentejo</t>
  </si>
  <si>
    <t>Alentejo Central</t>
  </si>
  <si>
    <t>Baixo Alentejo</t>
  </si>
  <si>
    <t>Lezíria do Tejo</t>
  </si>
  <si>
    <t>Algarve</t>
  </si>
  <si>
    <t>Reg. Aut. Açores</t>
  </si>
  <si>
    <t>Reg. Aut. Madeira</t>
  </si>
  <si>
    <t xml:space="preserve">Total </t>
  </si>
  <si>
    <t>T2</t>
  </si>
  <si>
    <t>T3</t>
  </si>
  <si>
    <t>Total</t>
  </si>
  <si>
    <t>Fonte: INE, Estatísticas das Obras Concluídas</t>
  </si>
  <si>
    <t>Fogos</t>
  </si>
  <si>
    <t>T0 e T1</t>
  </si>
  <si>
    <t>T4 ou +</t>
  </si>
  <si>
    <t>Conclusão de Edifícios em Construções novas para Habitação familiar</t>
  </si>
  <si>
    <t>Fogos por edifício</t>
  </si>
  <si>
    <t>Fogos por piso</t>
  </si>
  <si>
    <t>Pisos por edifício</t>
  </si>
  <si>
    <t>Divisões por fogo</t>
  </si>
  <si>
    <t>Habitação Familiar</t>
  </si>
  <si>
    <t>Alteração</t>
  </si>
  <si>
    <t>Ampliação</t>
  </si>
  <si>
    <t>Construção Nova</t>
  </si>
  <si>
    <t>Reconstrução</t>
  </si>
  <si>
    <t>Agricultura e Pescas</t>
  </si>
  <si>
    <t>Indústria</t>
  </si>
  <si>
    <t>Turismo</t>
  </si>
  <si>
    <t>Outros Serviços</t>
  </si>
  <si>
    <t>Outros Destinos</t>
  </si>
  <si>
    <t>Edifícios  (Nº)</t>
  </si>
  <si>
    <t>Pisos  (Nº)</t>
  </si>
  <si>
    <t>Total     (Nº)</t>
  </si>
  <si>
    <t>Divisões (Nº)</t>
  </si>
  <si>
    <t>Total (Nº)</t>
  </si>
  <si>
    <t>Edifício principalmente residencial com um alojamento</t>
  </si>
  <si>
    <t>Edifício principalmente residencial com dois alojamentos</t>
  </si>
  <si>
    <t>Edifício principalmente residencial com três e mais alojamentos</t>
  </si>
  <si>
    <t>1 a 4 Pisos</t>
  </si>
  <si>
    <t>5 a 10 Pisos</t>
  </si>
  <si>
    <t>+10 Pisos</t>
  </si>
  <si>
    <t>n. e.</t>
  </si>
  <si>
    <t>Edifícios (Nº)</t>
  </si>
  <si>
    <t>Pessoa Singular</t>
  </si>
  <si>
    <t>Administração Pública</t>
  </si>
  <si>
    <t>Empresa Privada</t>
  </si>
  <si>
    <t>Outras Entidades</t>
  </si>
  <si>
    <t xml:space="preserve">Edifícios </t>
  </si>
  <si>
    <t xml:space="preserve">Fogos </t>
  </si>
  <si>
    <t>Alteração e Ampliação</t>
  </si>
  <si>
    <t>T0 ou T1</t>
  </si>
  <si>
    <t>Prazo de Execução Efetivo</t>
  </si>
  <si>
    <t>Construção nova</t>
  </si>
  <si>
    <t xml:space="preserve">Edifício principalmente não residencial </t>
  </si>
  <si>
    <t>De 3 a 10 fogos</t>
  </si>
  <si>
    <t>De 11 a 20 fogos</t>
  </si>
  <si>
    <t>De 21 a 30 fogos</t>
  </si>
  <si>
    <t>Mais de 30 fogos</t>
  </si>
  <si>
    <t>Fonte: INE, Inquérito aos Projetos de Obras de Edificação e de Demolição de Edifícios</t>
  </si>
  <si>
    <t>Licenciamento de Construções novas para Habitação familiar</t>
  </si>
  <si>
    <t>Alterações e Ampliações</t>
  </si>
  <si>
    <t>Construções novas</t>
  </si>
  <si>
    <t>Reconstruções</t>
  </si>
  <si>
    <t>Demolições</t>
  </si>
  <si>
    <t>Edifícios (N.º)</t>
  </si>
  <si>
    <t>Pisos (N.º)</t>
  </si>
  <si>
    <t>Total (N.º)</t>
  </si>
  <si>
    <t>Divisões (N.º)</t>
  </si>
  <si>
    <t>Demolição</t>
  </si>
  <si>
    <t>Edifício principalmente não residencial</t>
  </si>
  <si>
    <t>Unidade: milhares de euros</t>
  </si>
  <si>
    <t>Tipos de obra</t>
  </si>
  <si>
    <t>Edifícios residenciais</t>
  </si>
  <si>
    <t>Com um só fogo</t>
  </si>
  <si>
    <t>Com dois e mais fogos</t>
  </si>
  <si>
    <t>Alojamento coletivo</t>
  </si>
  <si>
    <t>Edifícios não residenciais</t>
  </si>
  <si>
    <t>Edifícios de hotelaria e similares e edifícios de restauração e bebidas</t>
  </si>
  <si>
    <t>Edifícios da administração, de instituições financeiras, dos correios e de serviços similares</t>
  </si>
  <si>
    <t>Edifícios de comércio por grosso e a retalho</t>
  </si>
  <si>
    <t>Edifícios e instalações para os transportes e comunicações</t>
  </si>
  <si>
    <t>Edifícios industriais e de armazenagem</t>
  </si>
  <si>
    <t>Edifícios para fins culturais, recreativos, educativos, de saúde e de Ação social</t>
  </si>
  <si>
    <t>Outros edifícios não residenciais</t>
  </si>
  <si>
    <t xml:space="preserve">Obras de engenharia civil </t>
  </si>
  <si>
    <t xml:space="preserve">Infraestruturas de transportes (rodoviário, ferroviário, aéreo e marítimo), barragens e sistemas de irrigação </t>
  </si>
  <si>
    <t>Autoestradas, estradas, ruas e caminhos</t>
  </si>
  <si>
    <t>Caminhos-de-ferro, vias férreas e infraestruturas para o seu funcionamento e metropolitano</t>
  </si>
  <si>
    <t>Pistas de aviação e infraestruturas para o seu funcionamento e metropolitano</t>
  </si>
  <si>
    <t>Pontes, viadutos e túneis (obras de arte)</t>
  </si>
  <si>
    <t>Obras portuárias, canais navegáveis, barragens e sistemas de irrigação</t>
  </si>
  <si>
    <t>Condutas, linhas de comunicação e de transporte de energia</t>
  </si>
  <si>
    <t>Condutas de longa distância, linhas de comunicação e de transporte de energia</t>
  </si>
  <si>
    <t>Condutas e cabos urbanos locais</t>
  </si>
  <si>
    <t>Instalações e construções em zonas industriais</t>
  </si>
  <si>
    <t>Outras obras de engenharia civil</t>
  </si>
  <si>
    <t>Construções para fins desportivos ou recreativos</t>
  </si>
  <si>
    <t>Outras obras de engenharia civil n. e.</t>
  </si>
  <si>
    <t>Unidade: %</t>
  </si>
  <si>
    <t>SIOU – SISTEMA DE INDICADORES DE OPERAÇÕES URBANÍSTICAS</t>
  </si>
  <si>
    <t>Índice</t>
  </si>
  <si>
    <t>&gt;&gt;</t>
  </si>
  <si>
    <t>Construção nova para Habitação familiar</t>
  </si>
  <si>
    <t>Obras Concluídas</t>
  </si>
  <si>
    <t xml:space="preserve">Portugal                         </t>
  </si>
  <si>
    <r>
      <t>Superfície dos Pisos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</si>
  <si>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Sup.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</si>
  <si>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Superfície dos Pisos 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</si>
  <si>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Quadro n.º</t>
  </si>
  <si>
    <t>Agricultura e Pesca</t>
  </si>
  <si>
    <t>Obras Licenciadas</t>
  </si>
  <si>
    <t>INQUÉRITO ANUAL ÀS EMPRESAS DE CONSTRUÇÃO</t>
  </si>
  <si>
    <r>
      <t>Superfície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</si>
  <si>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Prazo de Execução Previsto</t>
  </si>
  <si>
    <t>Duração média</t>
  </si>
  <si>
    <t>Unidade: Número</t>
  </si>
  <si>
    <t>Superfície média habitável das divisões</t>
  </si>
  <si>
    <r>
      <t xml:space="preserve"> m</t>
    </r>
    <r>
      <rPr>
        <b/>
        <vertAlign val="superscript"/>
        <sz val="8"/>
        <color theme="0"/>
        <rFont val="Arial"/>
        <family val="2"/>
      </rPr>
      <t>2</t>
    </r>
  </si>
  <si>
    <t>N.º</t>
  </si>
  <si>
    <t>Unidade: Meses</t>
  </si>
  <si>
    <t>1 fogo</t>
  </si>
  <si>
    <t>2 fogos</t>
  </si>
  <si>
    <t>* Informação com base nas Estimativas de Obras Concluídas.</t>
  </si>
  <si>
    <t>Nota: O total corresponde a Edifícios principalmente residenciais, Edifícios de habitação em convivência e Edifícios principalmente não residenciais.</t>
  </si>
  <si>
    <t>Nota: O total corresponde a Edifícios principalmente residenciais com 1, 2 e 3 ou mais alojamentos, Edifícios de habitação em convivência e Edifícios principalmente não residenciais</t>
  </si>
  <si>
    <t>Alto Minho</t>
  </si>
  <si>
    <t>Área Metropolitana do Porto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</si>
  <si>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</si>
  <si>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</si>
  <si>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</si>
  <si>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</si>
  <si>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</si>
  <si>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</si>
  <si>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</si>
  <si>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</si>
  <si>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A partir de 2016 o Inquérito Anual às Empresas de Construção tem um novo processo de amostragem e de apuramento de resultados, motivos pelos quais os dados não são diretamente comparáveis com anos anteriores.</t>
  </si>
  <si>
    <t>x</t>
  </si>
  <si>
    <t>x - dado não disponível</t>
  </si>
  <si>
    <t>Alto Tâmega e Barroso</t>
  </si>
  <si>
    <t>Oeste e Vale do Tejo</t>
  </si>
  <si>
    <t>Grande Lisboa</t>
  </si>
  <si>
    <t>Península de Setúbal</t>
  </si>
  <si>
    <t>Fonte:  2005, INE, Inquérito Anual às Empresas. 2006 a 2022, INE, Inquérito Anual às Empresas de Construção.</t>
  </si>
  <si>
    <t>2023*</t>
  </si>
  <si>
    <t>Quadro 15 - Edifícios Licenciados, por NUTS III (2018-2024)</t>
  </si>
  <si>
    <t>Quadro 17 - Fogos Licenciados em Construções novas para Habitação familiar, segundo a Tipologia, por NUTS III (2018-2024)</t>
  </si>
  <si>
    <t>Quadro 16 - Fogos Licenciados, por NUTS III (2018-2024)</t>
  </si>
  <si>
    <t>Quadro 18 - Indicadores do Licenciamento de Edifícios em Construções novas para Habitação familiar, 
por NUTS III (2024)</t>
  </si>
  <si>
    <t>Quadro 19 - Edifícios Licenciados, segundo o Tipo e Destino da obra, por NUTS III (2024)</t>
  </si>
  <si>
    <t>Quadro 20 - Edifícios Licenciados em Construções novas, segundo o Destino e Características, por NUTS III (2024)</t>
  </si>
  <si>
    <t>Quadro 21 - Edifícios Licenciados em Construções novas, segundo o Tipo de Edifício, por NUTS III (2024)</t>
  </si>
  <si>
    <t>Quadro 22 - Edifícios Licenciados em Construções novas para Habitação familiar, segundo o Número de Pisos e Características, por NUTS III (2024)</t>
  </si>
  <si>
    <t>Quadro 24 - Fogos Licenciados, segundo o Tipo e Destino da Obra, por NUTS III (2024)</t>
  </si>
  <si>
    <t>Quadro 25 - Fogos Licenciados em Construções novas para Habitação familiar, segundo a Tipologia, por NUTS III (2024)</t>
  </si>
  <si>
    <t>Quadro 28 - Prazo de Execução Previsto das Obras Licenciadas, em Construções novas para Habitação familiar, segundo o Número de fogos do edifício, por NUTS III (2024)</t>
  </si>
  <si>
    <t>Quadro 27 - Prazo de Execução Previsto das Obras Licenciadas, segundo o Tipo de edifício, por NUTS III (2024)</t>
  </si>
  <si>
    <t>Quadro 26 - Prazo de Execução Previsto das Obras Licenciadas, segundo o Tipo de obra, por NUTS III (2024)</t>
  </si>
  <si>
    <t>Quadro 29 - Valor dos trabalhos realizados por empresas com 20 e mais pessoas ao serviço, por tipo de obra, em Portugal (2005-2023)</t>
  </si>
  <si>
    <t>Quadro 30 - Estrutura do valor dos trabalhos realizados por empresas com 20 e mais pessoas ao serviço, por tipo de obra, em Portugal (2005-2023)</t>
  </si>
  <si>
    <t>Quadro 23 - Edifícios e Fogos Licenciados em Construções novas, segundo a Entidade promotora, por NUTS III (2024)</t>
  </si>
  <si>
    <t>Edifícios Concluídos, por NUTS III (2018-2024)</t>
  </si>
  <si>
    <t>Fogos Concluídos, por NUTS III (2018-2024)</t>
  </si>
  <si>
    <t>Fogos Concluídos em Construções novas para Habitação familiar, segundo a Tipologia, por NUTS III (2018-2024)</t>
  </si>
  <si>
    <t>Indicadores da Conclusão de Edifícios em Construções novas para Habitação familiar, por NUTS III (2024)</t>
  </si>
  <si>
    <t>Edifícios Concluídos, segundo o Tipo de Obra, por NUTS III (2024)</t>
  </si>
  <si>
    <t>Edifícios Concluídos em Construções novas, segundo o Destino e Características, por NUTS III (2024)</t>
  </si>
  <si>
    <t>Edifícios Concluídos em Construções novas para Habitação familiar segundo o Tipo de edifício, por NUTS III (2024)</t>
  </si>
  <si>
    <t>Edifícios Concluídos em Construções novas para Habitação familiar, segundo o Número de Pisos e Características, por NUTS III (2024)</t>
  </si>
  <si>
    <t>Edifícios e Fogos Concluídos em Construções novas, segundo a Entidade Promotora, por NUTS III (2024)</t>
  </si>
  <si>
    <t>Fogos Concluídos, segundo o Tipo e Destino da obra, por NUTS III (2024)</t>
  </si>
  <si>
    <t>Fogos Concluídos em Construções novas para Habitação familiar, segundo a Tipologia, por NUTS III (2024)</t>
  </si>
  <si>
    <t>Prazo de Execução Efetivo das Obras Concluídas, segundo o Tipo de obra, por NUTS III (2024)</t>
  </si>
  <si>
    <t>Prazo de Execução Efetivo das Obras Concluídas, segundo o Tipo de edifício, por NUTS III (2024)</t>
  </si>
  <si>
    <t>Prazo de Execução Efetivo das Obras Concluídas, em Construções novas para Habitação familiar, segundo o Número de fogos do edifício, por NUTS III (2024)</t>
  </si>
  <si>
    <t>Edifícios Licenciados, por NUTS III (2018-2024)</t>
  </si>
  <si>
    <t>Fogos Licenciados, por NUTS III (2018-2024)</t>
  </si>
  <si>
    <t>Fogos Licenciados em Construções novas para Habitação familiar, segundo a Tipologia, por NUTS III (2018-2024)</t>
  </si>
  <si>
    <t>Indicadores do Licenciamento de Edifícios em Construções novas para Habitação familiar, por NUTS III (2024)</t>
  </si>
  <si>
    <t>Edifícios Licenciados, segundo o Tipo e Destino da obra, por NUTS III (2024)</t>
  </si>
  <si>
    <t>Edifícios Licenciados em Construções novas, segundo o Destino e Características, por NUTS III (2024)</t>
  </si>
  <si>
    <t>Edifícios Licenciados em Construções novas, segundo o Tipo de Edifício, por NUTS III (2024)</t>
  </si>
  <si>
    <t>Edifícios Licenciados em Construções novas para Habitação familiar, segundo o Número de Pisos e Características, por NUTS III (2024)</t>
  </si>
  <si>
    <t>Edifícios e Fogos Licenciados em Construções novas, segundo a Entidade promotora, por NUTS III (2024)</t>
  </si>
  <si>
    <t>Fogos Licenciados, segundo o Tipo e Destino da Obra, por NUTS III (2024)</t>
  </si>
  <si>
    <t>Fogos Licenciados em Construções novas para Habitação familiar, segundo a Tipologia, por NUTS III (2024)</t>
  </si>
  <si>
    <t>Prazo de Execução Previsto das Obras Licenciadas, segundo o Tipo de obra, por NUTS III (2024)</t>
  </si>
  <si>
    <t>Prazo de Execução Previsto das Obras Licenciadas, segundo o Tipo de edifício, por NUTS III (2024)</t>
  </si>
  <si>
    <t>Prazo de Execução Previsto das Obras Licenciadas, em Construções novas para Habitação familiar, segundo o Número de fogos do edifício, por NUTS III (2024)</t>
  </si>
  <si>
    <t>Valor dos trabalhos realizados por empresas com 20 e mais pessoas ao serviço, por tipo de obra, em Portugal (2005-2023)</t>
  </si>
  <si>
    <t>Estrutura do valor dos trabalhos realizados por empresas com 20 e mais pessoas ao serviço, por tipo de obra, em Portugal (2005-2023)</t>
  </si>
  <si>
    <t>-</t>
  </si>
  <si>
    <t>Quadro 1 - Edifícios Concluídos, por NUTS III (2018-2024)</t>
  </si>
  <si>
    <t>2024*</t>
  </si>
  <si>
    <t>Quadro 3 - Fogos Concluídos em Construções novas para Habitação familiar, segundo a Tipologia, por NUTS III (2018-2024)*</t>
  </si>
  <si>
    <t>Quadro 2 - Fogos Concluídos, por NUTS III (2018-2024)</t>
  </si>
  <si>
    <t>Quadro 14 - Prazo de Execução Efetivo das Obras Concluídas, em Construções novas para Habitação familiar, segundo o Número de fogos do edifício, por NUTS III (2024)</t>
  </si>
  <si>
    <t>Quadro 12 - Prazo de Execução Efetivo das Obras Concluídas, segundo o Tipo de obra, 
por NUTS III (2024)</t>
  </si>
  <si>
    <t>Quadro 11 - Fogos Concluídos em Construções novas para Habitação familiar, segundo a Tipologia, por NUTS III (2024)*</t>
  </si>
  <si>
    <t>Quadro 10 - Fogos Concluídos, segundo o Tipo e Destino da obra, por NUTS III (2024)*</t>
  </si>
  <si>
    <t>Quadro 9 - Edifícios e Fogos Concluídos em Construções novas, segundo a Entidade Promotora, por NUTS III (2024)*</t>
  </si>
  <si>
    <t>Quadro 4 - Indicadores da Conclusão de Edifícios em Construções novas para Habitação familiar, 
por NUTS III (2024)*</t>
  </si>
  <si>
    <t>Quadro 5 - Edifícios Concluídos, segundo o Tipo de Obra, por NUTS III (2024)*</t>
  </si>
  <si>
    <t>Quadro 6 - Edifícios Concluídos em Construções novas, segundo o Destino e Características, por NUTS III (2024)*</t>
  </si>
  <si>
    <t>Quadro 7 - Edifícios Concluídos em Construções novas para Habitação familiar segundo o Tipo de edifício, 
por NUTS III (2024)*</t>
  </si>
  <si>
    <t>Quadro 8 - Edifícios Concluídos em Construções novas para Habitação familiar, segundo o Número de Pisos e Características, por NUTS III (2024)*</t>
  </si>
  <si>
    <t>O total de fogos por tipologia pode não coincidir com o total geral, dado que esta variável não era obrigatória nos processos de licenciamento mais antigos (2024)</t>
  </si>
  <si>
    <t>Os dados referentes aos municípios de Lisboa, Faro e Póvoa de Varzim apresentam limitações, decorrentes da ausência total ou da insuficiência da informação enviada por estes municípios (2023 e 2024).</t>
  </si>
  <si>
    <t>Nota: Os dados referentes aos municípios de Lisboa, Faro e Póvoa de Varzim apresentam limitações, decorrentes da ausência total ou da insuficiência da informação enviada por estes municípios (2023 e 2024).</t>
  </si>
  <si>
    <t>Quadro 13 - Prazo de Execução Efetivo das Obras Concluídas, segundo o Tipo de edifício, 
por NUTS III (2024)</t>
  </si>
  <si>
    <t>ESTATÍSTICAS DA CONSTRUÇÃO E HABITAÇÃO - 2024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</si>
</sst>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#\ ###\ ##0"/>
    <numFmt numFmtId="165" formatCode="0.0"/>
    <numFmt numFmtId="166" formatCode="0.0%"/>
    <numFmt numFmtId="167" formatCode="#\ ###\ ###\ ###"/>
    <numFmt numFmtId="168" formatCode="###.0"/>
  </numFmts>
  <fonts count="62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8"/>
      <color indexed="16"/>
      <name val="Arial"/>
      <family val="2"/>
    </font>
    <font>
      <sz val="8"/>
      <name val="Arial"/>
      <family val="2"/>
    </font>
    <font>
      <b/>
      <sz val="8"/>
      <color indexed="16"/>
      <name val="Arial"/>
      <family val="2"/>
    </font>
    <font>
      <b/>
      <sz val="8"/>
      <name val="Arial"/>
      <family val="2"/>
    </font>
    <font>
      <sz val="8"/>
      <color indexed="59"/>
      <name val="Arial"/>
      <family val="2"/>
    </font>
    <font>
      <b/>
      <sz val="8"/>
      <color theme="0"/>
      <name val="Arial"/>
      <family val="2"/>
    </font>
    <font>
      <b/>
      <sz val="8"/>
      <color rgb="FFFF0000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0"/>
      <color theme="4"/>
      <name val="Arial"/>
      <family val="2"/>
    </font>
    <font>
      <sz val="7"/>
      <color indexed="1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7"/>
      <color rgb="FFFF0000"/>
      <name val="Arial"/>
      <family val="2"/>
    </font>
    <font>
      <sz val="7"/>
      <color rgb="FFFF0000"/>
      <name val="Arial"/>
      <family val="2"/>
    </font>
    <font>
      <b/>
      <sz val="7"/>
      <color indexed="8"/>
      <name val="Arial"/>
      <family val="2"/>
    </font>
    <font>
      <sz val="7"/>
      <color indexed="8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0"/>
      <color indexed="60"/>
      <name val="Arial"/>
      <family val="2"/>
    </font>
    <font>
      <b/>
      <sz val="7"/>
      <color indexed="14"/>
      <name val="Arial"/>
      <family val="2"/>
    </font>
    <font>
      <b/>
      <sz val="7"/>
      <color indexed="59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45"/>
      <name val="Arial"/>
      <family val="2"/>
    </font>
    <font>
      <sz val="10"/>
      <color theme="4"/>
      <name val="Arial"/>
      <family val="2"/>
    </font>
    <font>
      <b/>
      <sz val="8"/>
      <color indexed="6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b/>
      <sz val="7"/>
      <color indexed="6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sz val="10"/>
      <name val="MS Sans Serif"/>
      <family val="2"/>
    </font>
    <font>
      <sz val="8"/>
      <name val="Arial Narrow"/>
      <family val="2"/>
    </font>
    <font>
      <sz val="7"/>
      <color indexed="8"/>
      <name val="Arial Narrow"/>
      <family val="2"/>
    </font>
    <font>
      <sz val="10"/>
      <color indexed="8"/>
      <name val="MS Sans Serif"/>
      <family val="2"/>
    </font>
    <font>
      <b/>
      <sz val="8"/>
      <name val="Times New Roman"/>
      <family val="1"/>
    </font>
    <font>
      <sz val="8"/>
      <color indexed="8"/>
      <name val="Arial Narrow"/>
      <family val="2"/>
    </font>
    <font>
      <b/>
      <i/>
      <sz val="10"/>
      <name val="Arial"/>
      <family val="2"/>
    </font>
    <font>
      <b/>
      <sz val="10"/>
      <color theme="0"/>
      <name val="Arial"/>
      <family val="2"/>
    </font>
    <font>
      <b/>
      <sz val="9"/>
      <color theme="4"/>
      <name val="Arial"/>
      <family val="2"/>
    </font>
    <font>
      <b/>
      <vertAlign val="superscript"/>
      <sz val="8"/>
      <color indexed="9"/>
      <name val="Arial"/>
      <family val="2"/>
    </font>
    <font>
      <b/>
      <sz val="8"/>
      <color indexed="9"/>
      <name val="Arial"/>
      <family val="2"/>
    </font>
    <font>
      <sz val="8"/>
      <color theme="0"/>
      <name val="Arial"/>
      <family val="2"/>
    </font>
    <font>
      <b/>
      <sz val="12"/>
      <color theme="0"/>
      <name val="Arial"/>
      <family val="2"/>
    </font>
    <font>
      <b/>
      <sz val="10"/>
      <color theme="2"/>
      <name val="Arial"/>
      <family val="2"/>
    </font>
    <font>
      <sz val="10"/>
      <color theme="10"/>
      <name val="Arial"/>
      <family val="2"/>
    </font>
    <font>
      <b/>
      <vertAlign val="superscript"/>
      <sz val="8"/>
      <color theme="0"/>
      <name val="Arial"/>
      <family val="2"/>
    </font>
    <font>
      <sz val="9"/>
      <color indexed="8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9"/>
      <color rgb="FF000000"/>
      <name val="Arial"/>
      <family val="2"/>
    </font>
    <font>
      <sz val="6"/>
      <color rgb="FF000000"/>
      <name val="Arial"/>
      <family val="2"/>
    </font>
    <font>
      <sz val="8"/>
      <color theme="1"/>
      <name val="Arial 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FAD7F"/>
        <bgColor indexed="64"/>
      </patternFill>
    </fill>
    <fill>
      <patternFill patternType="solid">
        <fgColor rgb="FFECCEB2"/>
        <bgColor indexed="64"/>
      </patternFill>
    </fill>
    <fill>
      <patternFill patternType="solid">
        <fgColor rgb="FFF9EFE5"/>
        <bgColor indexed="64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FF"/>
        <bgColor rgb="FFFFFFFF"/>
      </patternFill>
    </fill>
  </fills>
  <borders count="1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0"/>
      </bottom>
      <diagonal/>
    </border>
    <border>
      <left/>
      <right/>
      <top/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ECCEB2"/>
      </left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 style="medium">
        <color rgb="FFB2D6E6"/>
      </left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B2D6E6"/>
      </left>
      <right/>
      <top style="medium">
        <color rgb="FFB2D6E6"/>
      </top>
      <bottom style="medium">
        <color rgb="FFB2D6E6"/>
      </bottom>
      <diagonal/>
    </border>
    <border>
      <left/>
      <right/>
      <top style="medium">
        <color rgb="FFB2D6E6"/>
      </top>
      <bottom style="medium">
        <color rgb="FFB2D6E6"/>
      </bottom>
      <diagonal/>
    </border>
    <border>
      <left/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ECCEB2"/>
      </left>
      <right/>
      <top style="medium">
        <color rgb="FFECCEB2"/>
      </top>
      <bottom style="medium">
        <color rgb="FFECCEB2"/>
      </bottom>
      <diagonal/>
    </border>
    <border>
      <left/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/>
      <right/>
      <top style="medium">
        <color rgb="FFECCEB2"/>
      </top>
      <bottom style="medium">
        <color rgb="FFECCEB2"/>
      </bottom>
      <diagonal/>
    </border>
    <border>
      <left style="medium">
        <color rgb="FFB2D6E6"/>
      </left>
      <right/>
      <top/>
      <bottom/>
      <diagonal/>
    </border>
  </borders>
  <cellStyleXfs count="19">
    <xf numFmtId="0" fontId="0" fillId="0" borderId="0"/>
    <xf numFmtId="0" fontId="3" fillId="0" borderId="0"/>
    <xf numFmtId="9" fontId="4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40" fillId="0" borderId="0"/>
    <xf numFmtId="0" fontId="44" fillId="0" borderId="4" applyNumberFormat="0" applyBorder="0" applyProtection="0">
      <alignment horizontal="center"/>
    </xf>
    <xf numFmtId="0" fontId="6" fillId="0" borderId="0"/>
    <xf numFmtId="0" fontId="4" fillId="0" borderId="0"/>
    <xf numFmtId="0" fontId="6" fillId="0" borderId="0"/>
    <xf numFmtId="0" fontId="2" fillId="0" borderId="0"/>
    <xf numFmtId="0" fontId="6" fillId="0" borderId="0"/>
    <xf numFmtId="0" fontId="6" fillId="8" borderId="1" applyNumberFormat="0" applyFont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" fillId="0" borderId="0"/>
  </cellStyleXfs>
  <cellXfs count="296">
    <xf numFmtId="0" fontId="0" fillId="0" borderId="0" xfId="0"/>
    <xf numFmtId="164" fontId="8" fillId="0" borderId="0" xfId="4" applyNumberFormat="1" applyFont="1"/>
    <xf numFmtId="164" fontId="8" fillId="0" borderId="0" xfId="4" applyNumberFormat="1" applyFont="1" applyAlignment="1">
      <alignment horizontal="right"/>
    </xf>
    <xf numFmtId="164" fontId="11" fillId="0" borderId="0" xfId="4" applyNumberFormat="1" applyFont="1"/>
    <xf numFmtId="164" fontId="14" fillId="0" borderId="0" xfId="4" applyNumberFormat="1" applyFont="1"/>
    <xf numFmtId="164" fontId="10" fillId="0" borderId="0" xfId="4" applyNumberFormat="1" applyFont="1" applyAlignment="1">
      <alignment horizontal="right"/>
    </xf>
    <xf numFmtId="164" fontId="10" fillId="0" borderId="0" xfId="4" applyNumberFormat="1" applyFont="1"/>
    <xf numFmtId="164" fontId="10" fillId="0" borderId="2" xfId="4" applyNumberFormat="1" applyFont="1" applyBorder="1" applyAlignment="1">
      <alignment horizontal="right"/>
    </xf>
    <xf numFmtId="164" fontId="7" fillId="0" borderId="0" xfId="4" applyNumberFormat="1" applyFont="1" applyAlignment="1">
      <alignment vertical="center"/>
    </xf>
    <xf numFmtId="164" fontId="15" fillId="0" borderId="0" xfId="4" applyNumberFormat="1" applyFont="1"/>
    <xf numFmtId="164" fontId="17" fillId="0" borderId="0" xfId="4" applyNumberFormat="1" applyFont="1"/>
    <xf numFmtId="164" fontId="19" fillId="0" borderId="0" xfId="4" applyNumberFormat="1" applyFont="1"/>
    <xf numFmtId="164" fontId="20" fillId="0" borderId="0" xfId="4" applyNumberFormat="1" applyFont="1" applyAlignment="1">
      <alignment horizontal="center"/>
    </xf>
    <xf numFmtId="164" fontId="21" fillId="0" borderId="0" xfId="4" applyNumberFormat="1" applyFont="1"/>
    <xf numFmtId="164" fontId="22" fillId="0" borderId="0" xfId="4" applyNumberFormat="1" applyFont="1"/>
    <xf numFmtId="164" fontId="18" fillId="0" borderId="0" xfId="4" applyNumberFormat="1" applyFont="1" applyAlignment="1">
      <alignment horizontal="right"/>
    </xf>
    <xf numFmtId="164" fontId="19" fillId="0" borderId="2" xfId="4" applyNumberFormat="1" applyFont="1" applyBorder="1"/>
    <xf numFmtId="164" fontId="18" fillId="0" borderId="2" xfId="4" applyNumberFormat="1" applyFont="1" applyBorder="1" applyAlignment="1">
      <alignment horizontal="right"/>
    </xf>
    <xf numFmtId="164" fontId="23" fillId="0" borderId="0" xfId="4" applyNumberFormat="1" applyFont="1"/>
    <xf numFmtId="164" fontId="25" fillId="0" borderId="0" xfId="4" applyNumberFormat="1" applyFont="1"/>
    <xf numFmtId="164" fontId="16" fillId="0" borderId="0" xfId="4" applyNumberFormat="1" applyFont="1" applyAlignment="1">
      <alignment horizontal="center" vertical="center" wrapText="1"/>
    </xf>
    <xf numFmtId="164" fontId="21" fillId="0" borderId="2" xfId="4" applyNumberFormat="1" applyFont="1" applyBorder="1"/>
    <xf numFmtId="0" fontId="24" fillId="9" borderId="0" xfId="4" applyFont="1" applyFill="1" applyAlignment="1">
      <alignment vertical="center" wrapText="1"/>
    </xf>
    <xf numFmtId="164" fontId="29" fillId="0" borderId="0" xfId="4" applyNumberFormat="1" applyFont="1"/>
    <xf numFmtId="164" fontId="15" fillId="0" borderId="0" xfId="4" applyNumberFormat="1" applyFont="1" applyAlignment="1">
      <alignment vertical="center"/>
    </xf>
    <xf numFmtId="164" fontId="15" fillId="0" borderId="0" xfId="4" applyNumberFormat="1" applyFont="1" applyAlignment="1">
      <alignment horizontal="center" vertical="center"/>
    </xf>
    <xf numFmtId="164" fontId="15" fillId="0" borderId="0" xfId="4" applyNumberFormat="1" applyFont="1" applyAlignment="1">
      <alignment horizontal="right" vertical="center"/>
    </xf>
    <xf numFmtId="164" fontId="15" fillId="0" borderId="0" xfId="4" applyNumberFormat="1" applyFont="1" applyAlignment="1">
      <alignment horizontal="center" vertical="center" wrapText="1"/>
    </xf>
    <xf numFmtId="164" fontId="30" fillId="0" borderId="0" xfId="4" applyNumberFormat="1" applyFont="1" applyAlignment="1">
      <alignment horizontal="left" wrapText="1"/>
    </xf>
    <xf numFmtId="164" fontId="13" fillId="0" borderId="0" xfId="4" applyNumberFormat="1" applyFont="1" applyAlignment="1">
      <alignment horizontal="center" vertical="center" wrapText="1"/>
    </xf>
    <xf numFmtId="164" fontId="10" fillId="0" borderId="0" xfId="4" applyNumberFormat="1" applyFont="1" applyAlignment="1">
      <alignment horizontal="center" vertical="center" wrapText="1"/>
    </xf>
    <xf numFmtId="164" fontId="8" fillId="0" borderId="0" xfId="4" applyNumberFormat="1" applyFont="1" applyAlignment="1">
      <alignment horizontal="center" vertical="center" wrapText="1"/>
    </xf>
    <xf numFmtId="164" fontId="14" fillId="0" borderId="2" xfId="4" applyNumberFormat="1" applyFont="1" applyBorder="1"/>
    <xf numFmtId="164" fontId="14" fillId="0" borderId="2" xfId="4" applyNumberFormat="1" applyFont="1" applyBorder="1" applyAlignment="1">
      <alignment horizontal="right"/>
    </xf>
    <xf numFmtId="164" fontId="14" fillId="0" borderId="0" xfId="4" applyNumberFormat="1" applyFont="1" applyAlignment="1">
      <alignment horizontal="right"/>
    </xf>
    <xf numFmtId="164" fontId="15" fillId="0" borderId="0" xfId="4" applyNumberFormat="1" applyFont="1" applyAlignment="1">
      <alignment horizontal="right"/>
    </xf>
    <xf numFmtId="164" fontId="23" fillId="0" borderId="0" xfId="4" applyNumberFormat="1" applyFont="1" applyAlignment="1">
      <alignment horizontal="right" vertical="center"/>
    </xf>
    <xf numFmtId="164" fontId="30" fillId="0" borderId="0" xfId="4" applyNumberFormat="1" applyFont="1" applyAlignment="1">
      <alignment horizontal="center" vertical="center" wrapText="1"/>
    </xf>
    <xf numFmtId="164" fontId="22" fillId="0" borderId="0" xfId="4" applyNumberFormat="1" applyFont="1" applyAlignment="1">
      <alignment vertical="center"/>
    </xf>
    <xf numFmtId="164" fontId="14" fillId="0" borderId="0" xfId="4" applyNumberFormat="1" applyFont="1" applyAlignment="1">
      <alignment vertical="center"/>
    </xf>
    <xf numFmtId="164" fontId="23" fillId="0" borderId="0" xfId="4" applyNumberFormat="1" applyFont="1" applyAlignment="1">
      <alignment horizontal="left" vertical="center"/>
    </xf>
    <xf numFmtId="164" fontId="19" fillId="0" borderId="0" xfId="4" applyNumberFormat="1" applyFont="1" applyAlignment="1">
      <alignment horizontal="right" vertical="center"/>
    </xf>
    <xf numFmtId="164" fontId="13" fillId="0" borderId="2" xfId="4" applyNumberFormat="1" applyFont="1" applyBorder="1" applyAlignment="1">
      <alignment horizontal="right"/>
    </xf>
    <xf numFmtId="0" fontId="19" fillId="0" borderId="0" xfId="4" applyFont="1"/>
    <xf numFmtId="164" fontId="31" fillId="0" borderId="0" xfId="4" applyNumberFormat="1" applyFont="1" applyAlignment="1">
      <alignment horizontal="center" vertical="center" wrapText="1"/>
    </xf>
    <xf numFmtId="164" fontId="23" fillId="0" borderId="0" xfId="4" applyNumberFormat="1" applyFont="1" applyAlignment="1">
      <alignment vertical="center"/>
    </xf>
    <xf numFmtId="164" fontId="23" fillId="0" borderId="0" xfId="4" applyNumberFormat="1" applyFont="1" applyAlignment="1">
      <alignment horizontal="center" vertical="center"/>
    </xf>
    <xf numFmtId="164" fontId="22" fillId="0" borderId="0" xfId="4" applyNumberFormat="1" applyFont="1" applyAlignment="1">
      <alignment horizontal="center" vertical="center" wrapText="1"/>
    </xf>
    <xf numFmtId="164" fontId="22" fillId="0" borderId="0" xfId="4" applyNumberFormat="1" applyFont="1" applyAlignment="1">
      <alignment horizontal="center"/>
    </xf>
    <xf numFmtId="0" fontId="22" fillId="0" borderId="0" xfId="4" applyFont="1" applyAlignment="1">
      <alignment horizontal="left"/>
    </xf>
    <xf numFmtId="164" fontId="25" fillId="0" borderId="2" xfId="4" applyNumberFormat="1" applyFont="1" applyBorder="1"/>
    <xf numFmtId="164" fontId="33" fillId="0" borderId="0" xfId="4" applyNumberFormat="1" applyFont="1" applyAlignment="1">
      <alignment horizontal="center" vertical="center" wrapText="1"/>
    </xf>
    <xf numFmtId="1" fontId="34" fillId="0" borderId="0" xfId="4" applyNumberFormat="1" applyFont="1" applyAlignment="1">
      <alignment horizontal="right"/>
    </xf>
    <xf numFmtId="164" fontId="23" fillId="0" borderId="3" xfId="4" applyNumberFormat="1" applyFont="1" applyBorder="1"/>
    <xf numFmtId="164" fontId="22" fillId="0" borderId="3" xfId="4" applyNumberFormat="1" applyFont="1" applyBorder="1" applyAlignment="1">
      <alignment horizontal="right"/>
    </xf>
    <xf numFmtId="164" fontId="13" fillId="0" borderId="0" xfId="4" applyNumberFormat="1" applyFont="1" applyAlignment="1">
      <alignment horizontal="right"/>
    </xf>
    <xf numFmtId="1" fontId="35" fillId="10" borderId="0" xfId="4" applyNumberFormat="1" applyFont="1" applyFill="1" applyAlignment="1">
      <alignment horizontal="right"/>
    </xf>
    <xf numFmtId="164" fontId="15" fillId="0" borderId="0" xfId="4" applyNumberFormat="1" applyFont="1" applyAlignment="1">
      <alignment horizontal="center"/>
    </xf>
    <xf numFmtId="164" fontId="23" fillId="0" borderId="2" xfId="4" applyNumberFormat="1" applyFont="1" applyBorder="1"/>
    <xf numFmtId="164" fontId="22" fillId="0" borderId="2" xfId="4" applyNumberFormat="1" applyFont="1" applyBorder="1" applyAlignment="1">
      <alignment horizontal="right"/>
    </xf>
    <xf numFmtId="164" fontId="22" fillId="0" borderId="0" xfId="4" applyNumberFormat="1" applyFont="1" applyAlignment="1">
      <alignment horizontal="right"/>
    </xf>
    <xf numFmtId="164" fontId="23" fillId="0" borderId="0" xfId="4" applyNumberFormat="1" applyFont="1" applyAlignment="1">
      <alignment horizontal="center" vertical="center" wrapText="1"/>
    </xf>
    <xf numFmtId="164" fontId="18" fillId="0" borderId="0" xfId="4" applyNumberFormat="1" applyFont="1" applyAlignment="1">
      <alignment horizontal="center"/>
    </xf>
    <xf numFmtId="0" fontId="23" fillId="0" borderId="0" xfId="4" applyFont="1"/>
    <xf numFmtId="0" fontId="15" fillId="0" borderId="0" xfId="4" applyFont="1"/>
    <xf numFmtId="0" fontId="19" fillId="0" borderId="2" xfId="4" applyFont="1" applyBorder="1"/>
    <xf numFmtId="0" fontId="23" fillId="0" borderId="2" xfId="4" applyFont="1" applyBorder="1"/>
    <xf numFmtId="0" fontId="22" fillId="0" borderId="2" xfId="4" applyFont="1" applyBorder="1" applyAlignment="1">
      <alignment horizontal="right"/>
    </xf>
    <xf numFmtId="164" fontId="23" fillId="0" borderId="0" xfId="4" applyNumberFormat="1" applyFont="1" applyAlignment="1">
      <alignment horizontal="right"/>
    </xf>
    <xf numFmtId="164" fontId="36" fillId="0" borderId="0" xfId="4" applyNumberFormat="1" applyFont="1"/>
    <xf numFmtId="164" fontId="14" fillId="0" borderId="0" xfId="4" applyNumberFormat="1" applyFont="1" applyAlignment="1">
      <alignment horizontal="center" vertical="center" wrapText="1"/>
    </xf>
    <xf numFmtId="0" fontId="22" fillId="0" borderId="0" xfId="4" applyFont="1" applyAlignment="1">
      <alignment horizontal="right"/>
    </xf>
    <xf numFmtId="164" fontId="25" fillId="0" borderId="0" xfId="4" applyNumberFormat="1" applyFont="1" applyAlignment="1">
      <alignment horizontal="center"/>
    </xf>
    <xf numFmtId="1" fontId="34" fillId="10" borderId="0" xfId="0" applyNumberFormat="1" applyFont="1" applyFill="1" applyAlignment="1">
      <alignment horizontal="right" vertical="center"/>
    </xf>
    <xf numFmtId="164" fontId="14" fillId="0" borderId="0" xfId="4" applyNumberFormat="1" applyFont="1" applyAlignment="1">
      <alignment horizontal="centerContinuous"/>
    </xf>
    <xf numFmtId="164" fontId="37" fillId="0" borderId="0" xfId="4" applyNumberFormat="1" applyFont="1" applyAlignment="1">
      <alignment horizontal="center"/>
    </xf>
    <xf numFmtId="164" fontId="23" fillId="0" borderId="2" xfId="4" applyNumberFormat="1" applyFont="1" applyBorder="1" applyAlignment="1">
      <alignment horizontal="left" indent="1"/>
    </xf>
    <xf numFmtId="164" fontId="21" fillId="0" borderId="2" xfId="4" applyNumberFormat="1" applyFont="1" applyBorder="1" applyAlignment="1">
      <alignment horizontal="right"/>
    </xf>
    <xf numFmtId="0" fontId="8" fillId="0" borderId="0" xfId="4" applyFont="1"/>
    <xf numFmtId="164" fontId="23" fillId="0" borderId="0" xfId="4" applyNumberFormat="1" applyFont="1" applyAlignment="1">
      <alignment horizontal="center"/>
    </xf>
    <xf numFmtId="164" fontId="23" fillId="0" borderId="2" xfId="4" applyNumberFormat="1" applyFont="1" applyBorder="1" applyAlignment="1">
      <alignment horizontal="center"/>
    </xf>
    <xf numFmtId="164" fontId="22" fillId="0" borderId="2" xfId="4" applyNumberFormat="1" applyFont="1" applyBorder="1" applyAlignment="1">
      <alignment horizontal="center"/>
    </xf>
    <xf numFmtId="164" fontId="38" fillId="0" borderId="0" xfId="4" applyNumberFormat="1" applyFont="1"/>
    <xf numFmtId="164" fontId="14" fillId="0" borderId="0" xfId="4" applyNumberFormat="1" applyFont="1" applyAlignment="1">
      <alignment horizontal="center"/>
    </xf>
    <xf numFmtId="164" fontId="8" fillId="0" borderId="0" xfId="4" applyNumberFormat="1" applyFont="1" applyAlignment="1">
      <alignment horizontal="center" vertical="center"/>
    </xf>
    <xf numFmtId="164" fontId="27" fillId="0" borderId="0" xfId="4" applyNumberFormat="1" applyFont="1" applyAlignment="1">
      <alignment horizontal="center"/>
    </xf>
    <xf numFmtId="164" fontId="29" fillId="0" borderId="0" xfId="4" applyNumberFormat="1" applyFont="1" applyAlignment="1">
      <alignment vertical="center"/>
    </xf>
    <xf numFmtId="164" fontId="15" fillId="0" borderId="2" xfId="4" applyNumberFormat="1" applyFont="1" applyBorder="1"/>
    <xf numFmtId="164" fontId="36" fillId="0" borderId="0" xfId="4" applyNumberFormat="1" applyFont="1" applyAlignment="1">
      <alignment vertical="center"/>
    </xf>
    <xf numFmtId="164" fontId="14" fillId="0" borderId="0" xfId="4" applyNumberFormat="1" applyFont="1" applyAlignment="1">
      <alignment horizontal="center" vertical="center"/>
    </xf>
    <xf numFmtId="164" fontId="24" fillId="0" borderId="0" xfId="4" applyNumberFormat="1" applyFont="1" applyAlignment="1">
      <alignment horizontal="center"/>
    </xf>
    <xf numFmtId="164" fontId="21" fillId="0" borderId="0" xfId="4" applyNumberFormat="1" applyFont="1" applyAlignment="1">
      <alignment horizontal="center"/>
    </xf>
    <xf numFmtId="164" fontId="20" fillId="0" borderId="2" xfId="4" applyNumberFormat="1" applyFont="1" applyBorder="1" applyAlignment="1">
      <alignment horizontal="right"/>
    </xf>
    <xf numFmtId="0" fontId="6" fillId="0" borderId="0" xfId="4"/>
    <xf numFmtId="0" fontId="42" fillId="0" borderId="0" xfId="5" applyFont="1" applyAlignment="1">
      <alignment horizontal="left" vertical="center" wrapText="1" shrinkToFit="1"/>
    </xf>
    <xf numFmtId="0" fontId="43" fillId="0" borderId="0" xfId="6" applyFont="1" applyAlignment="1">
      <alignment horizontal="center" vertical="center"/>
    </xf>
    <xf numFmtId="2" fontId="6" fillId="0" borderId="0" xfId="4" applyNumberFormat="1" applyProtection="1">
      <protection locked="0"/>
    </xf>
    <xf numFmtId="0" fontId="28" fillId="0" borderId="0" xfId="4" applyFont="1" applyAlignment="1">
      <alignment horizontal="center" vertical="center" wrapText="1"/>
    </xf>
    <xf numFmtId="167" fontId="22" fillId="0" borderId="0" xfId="7" applyNumberFormat="1" applyFont="1" applyBorder="1" applyAlignment="1" applyProtection="1">
      <alignment horizontal="right" vertical="center" wrapText="1"/>
      <protection locked="0"/>
    </xf>
    <xf numFmtId="0" fontId="41" fillId="0" borderId="0" xfId="6" applyFont="1" applyProtection="1">
      <protection locked="0"/>
    </xf>
    <xf numFmtId="0" fontId="45" fillId="0" borderId="0" xfId="6" applyFont="1" applyProtection="1">
      <protection locked="0"/>
    </xf>
    <xf numFmtId="165" fontId="18" fillId="0" borderId="0" xfId="7" applyNumberFormat="1" applyFont="1" applyBorder="1" applyAlignment="1" applyProtection="1">
      <alignment horizontal="right" vertical="center" wrapText="1"/>
      <protection locked="0"/>
    </xf>
    <xf numFmtId="164" fontId="8" fillId="0" borderId="0" xfId="4" applyNumberFormat="1" applyFont="1" applyAlignment="1">
      <alignment vertical="center"/>
    </xf>
    <xf numFmtId="164" fontId="8" fillId="0" borderId="0" xfId="4" applyNumberFormat="1" applyFont="1" applyAlignment="1">
      <alignment horizontal="right" vertical="center"/>
    </xf>
    <xf numFmtId="164" fontId="11" fillId="0" borderId="0" xfId="4" applyNumberFormat="1" applyFont="1" applyAlignment="1">
      <alignment vertical="center"/>
    </xf>
    <xf numFmtId="164" fontId="9" fillId="0" borderId="0" xfId="4" applyNumberFormat="1" applyFont="1" applyAlignment="1">
      <alignment vertical="center"/>
    </xf>
    <xf numFmtId="164" fontId="10" fillId="0" borderId="0" xfId="4" applyNumberFormat="1" applyFont="1" applyAlignment="1">
      <alignment vertical="center"/>
    </xf>
    <xf numFmtId="164" fontId="10" fillId="0" borderId="2" xfId="4" applyNumberFormat="1" applyFont="1" applyBorder="1" applyAlignment="1">
      <alignment horizontal="right" vertical="center"/>
    </xf>
    <xf numFmtId="164" fontId="10" fillId="5" borderId="0" xfId="4" applyNumberFormat="1" applyFont="1" applyFill="1" applyAlignment="1">
      <alignment horizontal="right" vertical="center"/>
    </xf>
    <xf numFmtId="164" fontId="10" fillId="7" borderId="0" xfId="4" applyNumberFormat="1" applyFont="1" applyFill="1" applyAlignment="1">
      <alignment vertical="center"/>
    </xf>
    <xf numFmtId="164" fontId="10" fillId="6" borderId="0" xfId="4" applyNumberFormat="1" applyFont="1" applyFill="1" applyAlignment="1">
      <alignment vertical="center"/>
    </xf>
    <xf numFmtId="164" fontId="10" fillId="5" borderId="0" xfId="4" applyNumberFormat="1" applyFont="1" applyFill="1" applyAlignment="1">
      <alignment vertical="center"/>
    </xf>
    <xf numFmtId="164" fontId="47" fillId="3" borderId="6" xfId="3" applyNumberFormat="1" applyFont="1" applyFill="1" applyBorder="1" applyAlignment="1" applyProtection="1">
      <alignment horizontal="center" vertical="center"/>
    </xf>
    <xf numFmtId="164" fontId="48" fillId="0" borderId="0" xfId="4" applyNumberFormat="1" applyFont="1" applyAlignment="1">
      <alignment vertical="center" textRotation="180"/>
    </xf>
    <xf numFmtId="164" fontId="14" fillId="5" borderId="0" xfId="4" applyNumberFormat="1" applyFont="1" applyFill="1" applyAlignment="1">
      <alignment vertical="center"/>
    </xf>
    <xf numFmtId="164" fontId="26" fillId="0" borderId="0" xfId="4" applyNumberFormat="1" applyFont="1" applyAlignment="1">
      <alignment horizontal="center" vertical="center" wrapText="1"/>
    </xf>
    <xf numFmtId="164" fontId="16" fillId="0" borderId="0" xfId="4" applyNumberFormat="1" applyFont="1" applyAlignment="1">
      <alignment horizontal="center" vertical="center"/>
    </xf>
    <xf numFmtId="164" fontId="7" fillId="0" borderId="0" xfId="4" applyNumberFormat="1" applyFont="1"/>
    <xf numFmtId="0" fontId="8" fillId="9" borderId="0" xfId="4" applyFont="1" applyFill="1" applyAlignment="1">
      <alignment vertical="center" wrapText="1"/>
    </xf>
    <xf numFmtId="164" fontId="12" fillId="2" borderId="5" xfId="4" applyNumberFormat="1" applyFont="1" applyFill="1" applyBorder="1" applyAlignment="1">
      <alignment horizontal="centerContinuous"/>
    </xf>
    <xf numFmtId="164" fontId="12" fillId="2" borderId="5" xfId="4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vertical="center"/>
    </xf>
    <xf numFmtId="164" fontId="14" fillId="0" borderId="2" xfId="4" applyNumberFormat="1" applyFont="1" applyBorder="1" applyAlignment="1">
      <alignment vertical="center"/>
    </xf>
    <xf numFmtId="164" fontId="14" fillId="0" borderId="2" xfId="4" applyNumberFormat="1" applyFont="1" applyBorder="1" applyAlignment="1">
      <alignment horizontal="right" vertical="center"/>
    </xf>
    <xf numFmtId="0" fontId="10" fillId="6" borderId="0" xfId="4" applyFont="1" applyFill="1" applyAlignment="1">
      <alignment horizontal="left" vertical="center" wrapText="1" indent="1"/>
    </xf>
    <xf numFmtId="164" fontId="10" fillId="7" borderId="0" xfId="4" applyNumberFormat="1" applyFont="1" applyFill="1" applyAlignment="1">
      <alignment horizontal="left" vertical="center" indent="2"/>
    </xf>
    <xf numFmtId="164" fontId="8" fillId="0" borderId="0" xfId="4" applyNumberFormat="1" applyFont="1" applyAlignment="1">
      <alignment horizontal="left" vertical="center" indent="3"/>
    </xf>
    <xf numFmtId="164" fontId="15" fillId="0" borderId="0" xfId="4" applyNumberFormat="1" applyFont="1" applyAlignment="1">
      <alignment horizontal="center" wrapText="1"/>
    </xf>
    <xf numFmtId="0" fontId="39" fillId="0" borderId="0" xfId="0" applyFont="1"/>
    <xf numFmtId="164" fontId="9" fillId="0" borderId="0" xfId="4" applyNumberFormat="1" applyFont="1"/>
    <xf numFmtId="164" fontId="22" fillId="0" borderId="0" xfId="4" applyNumberFormat="1" applyFont="1" applyAlignment="1">
      <alignment horizontal="center" wrapText="1"/>
    </xf>
    <xf numFmtId="164" fontId="12" fillId="2" borderId="5" xfId="4" applyNumberFormat="1" applyFont="1" applyFill="1" applyBorder="1" applyAlignment="1">
      <alignment horizontal="centerContinuous" vertical="center"/>
    </xf>
    <xf numFmtId="164" fontId="8" fillId="0" borderId="0" xfId="4" applyNumberFormat="1" applyFont="1" applyAlignment="1">
      <alignment horizontal="left" vertical="center"/>
    </xf>
    <xf numFmtId="164" fontId="10" fillId="6" borderId="0" xfId="4" applyNumberFormat="1" applyFont="1" applyFill="1" applyAlignment="1">
      <alignment horizontal="left" vertical="center" indent="1"/>
    </xf>
    <xf numFmtId="0" fontId="12" fillId="2" borderId="5" xfId="4" applyFont="1" applyFill="1" applyBorder="1" applyAlignment="1">
      <alignment horizontal="center" vertical="center" wrapText="1"/>
    </xf>
    <xf numFmtId="0" fontId="8" fillId="0" borderId="0" xfId="4" applyFont="1" applyAlignment="1">
      <alignment vertical="center"/>
    </xf>
    <xf numFmtId="0" fontId="47" fillId="3" borderId="6" xfId="0" applyFont="1" applyFill="1" applyBorder="1" applyAlignment="1">
      <alignment horizontal="center" vertical="center"/>
    </xf>
    <xf numFmtId="0" fontId="52" fillId="3" borderId="6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48" fillId="0" borderId="0" xfId="4" applyNumberFormat="1" applyFont="1" applyAlignment="1">
      <alignment horizontal="center" vertical="center" textRotation="180"/>
    </xf>
    <xf numFmtId="0" fontId="47" fillId="0" borderId="0" xfId="0" applyFont="1"/>
    <xf numFmtId="0" fontId="47" fillId="0" borderId="0" xfId="0" applyFont="1" applyAlignment="1">
      <alignment vertical="center"/>
    </xf>
    <xf numFmtId="0" fontId="4" fillId="0" borderId="0" xfId="3" applyFont="1" applyAlignment="1" applyProtection="1">
      <alignment vertical="center"/>
    </xf>
    <xf numFmtId="164" fontId="53" fillId="0" borderId="0" xfId="3" applyNumberFormat="1" applyFont="1" applyFill="1" applyBorder="1" applyAlignment="1" applyProtection="1">
      <alignment horizontal="center" vertical="center"/>
    </xf>
    <xf numFmtId="0" fontId="54" fillId="0" borderId="0" xfId="3" applyFont="1" applyAlignment="1" applyProtection="1">
      <alignment horizontal="center" vertical="center"/>
    </xf>
    <xf numFmtId="0" fontId="32" fillId="0" borderId="0" xfId="4" applyFont="1" applyAlignment="1">
      <alignment horizontal="center" vertical="center" wrapText="1"/>
    </xf>
    <xf numFmtId="164" fontId="16" fillId="0" borderId="0" xfId="4" applyNumberFormat="1" applyFont="1" applyAlignment="1">
      <alignment horizontal="center" vertical="distributed" wrapText="1"/>
    </xf>
    <xf numFmtId="0" fontId="6" fillId="0" borderId="0" xfId="3" applyFont="1" applyAlignment="1" applyProtection="1">
      <alignment vertical="center" wrapText="1"/>
    </xf>
    <xf numFmtId="0" fontId="14" fillId="5" borderId="0" xfId="4" applyFont="1" applyFill="1" applyAlignment="1">
      <alignment vertical="center"/>
    </xf>
    <xf numFmtId="0" fontId="10" fillId="5" borderId="0" xfId="4" applyFont="1" applyFill="1" applyAlignment="1">
      <alignment vertical="center"/>
    </xf>
    <xf numFmtId="0" fontId="14" fillId="0" borderId="0" xfId="6" applyFont="1" applyAlignment="1">
      <alignment horizontal="left" vertical="center" wrapText="1"/>
    </xf>
    <xf numFmtId="167" fontId="14" fillId="0" borderId="0" xfId="7" applyNumberFormat="1" applyFont="1" applyBorder="1" applyAlignment="1" applyProtection="1">
      <alignment horizontal="right" vertical="center" wrapText="1"/>
      <protection locked="0"/>
    </xf>
    <xf numFmtId="0" fontId="14" fillId="0" borderId="0" xfId="6" applyFont="1" applyAlignment="1">
      <alignment horizontal="left" vertical="center" wrapText="1" indent="1"/>
    </xf>
    <xf numFmtId="167" fontId="10" fillId="0" borderId="0" xfId="7" applyNumberFormat="1" applyFont="1" applyBorder="1" applyAlignment="1" applyProtection="1">
      <alignment horizontal="right" vertical="center" wrapText="1"/>
      <protection locked="0"/>
    </xf>
    <xf numFmtId="0" fontId="15" fillId="0" borderId="0" xfId="6" applyFont="1" applyAlignment="1">
      <alignment horizontal="left" vertical="center" wrapText="1" indent="2"/>
    </xf>
    <xf numFmtId="167" fontId="8" fillId="0" borderId="0" xfId="7" applyNumberFormat="1" applyFont="1" applyBorder="1" applyAlignment="1" applyProtection="1">
      <alignment horizontal="right" vertical="center" wrapText="1"/>
      <protection locked="0"/>
    </xf>
    <xf numFmtId="0" fontId="14" fillId="0" borderId="0" xfId="6" applyFont="1" applyAlignment="1">
      <alignment horizontal="left" vertical="top" wrapText="1"/>
    </xf>
    <xf numFmtId="165" fontId="14" fillId="0" borderId="0" xfId="7" applyNumberFormat="1" applyFont="1" applyBorder="1" applyAlignment="1" applyProtection="1">
      <alignment horizontal="right" vertical="center" wrapText="1"/>
      <protection locked="0"/>
    </xf>
    <xf numFmtId="165" fontId="10" fillId="0" borderId="0" xfId="7" applyNumberFormat="1" applyFont="1" applyBorder="1" applyAlignment="1" applyProtection="1">
      <alignment horizontal="right" vertical="center" wrapText="1"/>
      <protection locked="0"/>
    </xf>
    <xf numFmtId="165" fontId="8" fillId="0" borderId="0" xfId="7" applyNumberFormat="1" applyFont="1" applyBorder="1" applyAlignment="1" applyProtection="1">
      <alignment horizontal="right" vertical="center" wrapText="1"/>
      <protection locked="0"/>
    </xf>
    <xf numFmtId="0" fontId="14" fillId="5" borderId="0" xfId="4" applyFont="1" applyFill="1" applyAlignment="1">
      <alignment horizontal="right" vertical="center"/>
    </xf>
    <xf numFmtId="164" fontId="15" fillId="0" borderId="0" xfId="4" applyNumberFormat="1" applyFont="1" applyAlignment="1">
      <alignment horizontal="left" vertical="center"/>
    </xf>
    <xf numFmtId="164" fontId="12" fillId="2" borderId="5" xfId="4" applyNumberFormat="1" applyFont="1" applyFill="1" applyBorder="1" applyAlignment="1">
      <alignment horizontal="center" vertical="center"/>
    </xf>
    <xf numFmtId="164" fontId="16" fillId="0" borderId="0" xfId="4" applyNumberFormat="1" applyFont="1" applyAlignment="1">
      <alignment vertical="center" wrapText="1"/>
    </xf>
    <xf numFmtId="1" fontId="56" fillId="0" borderId="0" xfId="0" applyNumberFormat="1" applyFont="1" applyAlignment="1">
      <alignment horizontal="right" vertical="center"/>
    </xf>
    <xf numFmtId="164" fontId="15" fillId="0" borderId="0" xfId="4" applyNumberFormat="1" applyFont="1" applyAlignment="1">
      <alignment horizontal="left" vertical="center" wrapText="1"/>
    </xf>
    <xf numFmtId="164" fontId="13" fillId="6" borderId="0" xfId="4" applyNumberFormat="1" applyFont="1" applyFill="1" applyAlignment="1">
      <alignment vertical="center"/>
    </xf>
    <xf numFmtId="164" fontId="13" fillId="7" borderId="0" xfId="4" applyNumberFormat="1" applyFont="1" applyFill="1" applyAlignment="1">
      <alignment vertical="center"/>
    </xf>
    <xf numFmtId="164" fontId="38" fillId="0" borderId="0" xfId="4" applyNumberFormat="1" applyFont="1" applyAlignment="1">
      <alignment horizontal="left" vertical="center"/>
    </xf>
    <xf numFmtId="164" fontId="38" fillId="0" borderId="0" xfId="4" applyNumberFormat="1" applyFont="1" applyAlignment="1">
      <alignment vertical="center"/>
    </xf>
    <xf numFmtId="164" fontId="13" fillId="0" borderId="0" xfId="4" applyNumberFormat="1" applyFont="1"/>
    <xf numFmtId="0" fontId="38" fillId="0" borderId="0" xfId="0" applyFont="1" applyAlignment="1">
      <alignment vertical="center"/>
    </xf>
    <xf numFmtId="164" fontId="20" fillId="0" borderId="0" xfId="4" applyNumberFormat="1" applyFont="1"/>
    <xf numFmtId="164" fontId="18" fillId="0" borderId="0" xfId="4" applyNumberFormat="1" applyFont="1"/>
    <xf numFmtId="166" fontId="15" fillId="0" borderId="0" xfId="2" applyNumberFormat="1" applyFont="1" applyFill="1" applyBorder="1" applyAlignment="1">
      <alignment vertical="center"/>
    </xf>
    <xf numFmtId="164" fontId="47" fillId="0" borderId="0" xfId="4" applyNumberFormat="1" applyFont="1" applyAlignment="1">
      <alignment horizontal="center" vertical="center" wrapText="1"/>
    </xf>
    <xf numFmtId="164" fontId="47" fillId="0" borderId="0" xfId="4" applyNumberFormat="1" applyFont="1" applyAlignment="1">
      <alignment vertical="center"/>
    </xf>
    <xf numFmtId="164" fontId="8" fillId="0" borderId="3" xfId="4" applyNumberFormat="1" applyFont="1" applyBorder="1"/>
    <xf numFmtId="164" fontId="10" fillId="4" borderId="0" xfId="4" applyNumberFormat="1" applyFont="1" applyFill="1" applyAlignment="1">
      <alignment vertical="center"/>
    </xf>
    <xf numFmtId="164" fontId="21" fillId="0" borderId="0" xfId="4" applyNumberFormat="1" applyFont="1" applyAlignment="1">
      <alignment vertical="center"/>
    </xf>
    <xf numFmtId="164" fontId="21" fillId="0" borderId="0" xfId="4" applyNumberFormat="1" applyFont="1" applyAlignment="1">
      <alignment horizontal="right" vertical="center"/>
    </xf>
    <xf numFmtId="164" fontId="12" fillId="2" borderId="10" xfId="4" applyNumberFormat="1" applyFont="1" applyFill="1" applyBorder="1" applyAlignment="1">
      <alignment horizontal="center" vertical="center" wrapText="1"/>
    </xf>
    <xf numFmtId="1" fontId="6" fillId="0" borderId="0" xfId="4" applyNumberFormat="1"/>
    <xf numFmtId="166" fontId="14" fillId="0" borderId="0" xfId="2" applyNumberFormat="1" applyFont="1" applyFill="1" applyBorder="1" applyAlignment="1">
      <alignment vertical="center"/>
    </xf>
    <xf numFmtId="164" fontId="8" fillId="4" borderId="0" xfId="4" applyNumberFormat="1" applyFont="1" applyFill="1" applyAlignment="1">
      <alignment vertical="center"/>
    </xf>
    <xf numFmtId="164" fontId="57" fillId="6" borderId="0" xfId="4" applyNumberFormat="1" applyFont="1" applyFill="1" applyAlignment="1">
      <alignment vertical="center"/>
    </xf>
    <xf numFmtId="164" fontId="57" fillId="5" borderId="0" xfId="4" applyNumberFormat="1" applyFont="1" applyFill="1" applyAlignment="1">
      <alignment vertical="center"/>
    </xf>
    <xf numFmtId="0" fontId="14" fillId="5" borderId="0" xfId="4" applyFont="1" applyFill="1" applyAlignment="1">
      <alignment horizontal="center" vertical="center"/>
    </xf>
    <xf numFmtId="0" fontId="42" fillId="0" borderId="0" xfId="6" applyFont="1" applyAlignment="1" applyProtection="1">
      <alignment horizontal="left" vertical="top" indent="3"/>
      <protection locked="0"/>
    </xf>
    <xf numFmtId="0" fontId="8" fillId="0" borderId="0" xfId="4" applyFont="1" applyAlignment="1">
      <alignment horizontal="right" vertical="center"/>
    </xf>
    <xf numFmtId="165" fontId="8" fillId="0" borderId="0" xfId="4" applyNumberFormat="1" applyFont="1" applyAlignment="1">
      <alignment horizontal="right" vertical="center"/>
    </xf>
    <xf numFmtId="165" fontId="10" fillId="5" borderId="0" xfId="4" applyNumberFormat="1" applyFont="1" applyFill="1" applyAlignment="1">
      <alignment horizontal="right" vertical="center"/>
    </xf>
    <xf numFmtId="0" fontId="6" fillId="0" borderId="0" xfId="0" applyFont="1"/>
    <xf numFmtId="164" fontId="58" fillId="0" borderId="0" xfId="4" applyNumberFormat="1" applyFont="1" applyAlignment="1">
      <alignment horizontal="center" vertical="center" wrapText="1"/>
    </xf>
    <xf numFmtId="0" fontId="12" fillId="2" borderId="0" xfId="4" applyFont="1" applyFill="1" applyAlignment="1">
      <alignment horizontal="center" vertical="center" wrapText="1"/>
    </xf>
    <xf numFmtId="1" fontId="59" fillId="11" borderId="0" xfId="0" applyNumberFormat="1" applyFont="1" applyFill="1" applyAlignment="1">
      <alignment horizontal="right" vertical="center"/>
    </xf>
    <xf numFmtId="164" fontId="19" fillId="0" borderId="0" xfId="4" applyNumberFormat="1" applyFont="1" applyAlignment="1">
      <alignment vertical="center"/>
    </xf>
    <xf numFmtId="0" fontId="5" fillId="0" borderId="0" xfId="3" applyAlignment="1" applyProtection="1">
      <alignment vertical="center"/>
    </xf>
    <xf numFmtId="0" fontId="5" fillId="0" borderId="0" xfId="3" applyAlignment="1" applyProtection="1"/>
    <xf numFmtId="0" fontId="5" fillId="0" borderId="0" xfId="3" applyAlignment="1" applyProtection="1">
      <alignment vertical="center" wrapText="1"/>
    </xf>
    <xf numFmtId="164" fontId="10" fillId="6" borderId="0" xfId="4" applyNumberFormat="1" applyFont="1" applyFill="1" applyAlignment="1">
      <alignment vertical="center" wrapText="1"/>
    </xf>
    <xf numFmtId="165" fontId="10" fillId="7" borderId="0" xfId="4" applyNumberFormat="1" applyFont="1" applyFill="1" applyAlignment="1">
      <alignment vertical="center"/>
    </xf>
    <xf numFmtId="165" fontId="8" fillId="0" borderId="0" xfId="4" applyNumberFormat="1" applyFont="1" applyAlignment="1">
      <alignment vertical="center"/>
    </xf>
    <xf numFmtId="165" fontId="8" fillId="4" borderId="0" xfId="4" applyNumberFormat="1" applyFont="1" applyFill="1" applyAlignment="1">
      <alignment vertical="center"/>
    </xf>
    <xf numFmtId="165" fontId="10" fillId="6" borderId="0" xfId="4" applyNumberFormat="1" applyFont="1" applyFill="1" applyAlignment="1">
      <alignment vertical="center" wrapText="1"/>
    </xf>
    <xf numFmtId="165" fontId="10" fillId="6" borderId="0" xfId="4" applyNumberFormat="1" applyFont="1" applyFill="1" applyAlignment="1">
      <alignment vertical="center"/>
    </xf>
    <xf numFmtId="0" fontId="8" fillId="9" borderId="0" xfId="4" applyFont="1" applyFill="1" applyAlignment="1">
      <alignment vertical="center"/>
    </xf>
    <xf numFmtId="164" fontId="38" fillId="0" borderId="0" xfId="4" applyNumberFormat="1" applyFont="1" applyAlignment="1">
      <alignment horizontal="right" vertical="center"/>
    </xf>
    <xf numFmtId="165" fontId="13" fillId="6" borderId="0" xfId="4" applyNumberFormat="1" applyFont="1" applyFill="1" applyAlignment="1">
      <alignment vertical="center"/>
    </xf>
    <xf numFmtId="165" fontId="13" fillId="7" borderId="0" xfId="4" applyNumberFormat="1" applyFont="1" applyFill="1" applyAlignment="1">
      <alignment vertical="center"/>
    </xf>
    <xf numFmtId="165" fontId="38" fillId="0" borderId="0" xfId="4" applyNumberFormat="1" applyFont="1" applyAlignment="1">
      <alignment vertical="center"/>
    </xf>
    <xf numFmtId="165" fontId="38" fillId="0" borderId="0" xfId="4" applyNumberFormat="1" applyFont="1" applyAlignment="1">
      <alignment horizontal="right" vertical="center"/>
    </xf>
    <xf numFmtId="1" fontId="10" fillId="6" borderId="0" xfId="4" applyNumberFormat="1" applyFont="1" applyFill="1" applyAlignment="1">
      <alignment horizontal="left" vertical="center" indent="1"/>
    </xf>
    <xf numFmtId="1" fontId="10" fillId="7" borderId="0" xfId="4" applyNumberFormat="1" applyFont="1" applyFill="1" applyAlignment="1">
      <alignment horizontal="left" vertical="center" indent="2"/>
    </xf>
    <xf numFmtId="1" fontId="8" fillId="0" borderId="0" xfId="4" applyNumberFormat="1" applyFont="1" applyAlignment="1">
      <alignment horizontal="left" vertical="center" indent="3"/>
    </xf>
    <xf numFmtId="1" fontId="25" fillId="0" borderId="2" xfId="4" applyNumberFormat="1" applyFont="1" applyBorder="1"/>
    <xf numFmtId="165" fontId="0" fillId="0" borderId="0" xfId="0" applyNumberFormat="1"/>
    <xf numFmtId="164" fontId="13" fillId="6" borderId="0" xfId="4" applyNumberFormat="1" applyFont="1" applyFill="1" applyAlignment="1">
      <alignment horizontal="right" vertical="center"/>
    </xf>
    <xf numFmtId="164" fontId="13" fillId="7" borderId="0" xfId="4" applyNumberFormat="1" applyFont="1" applyFill="1" applyAlignment="1">
      <alignment horizontal="right" vertical="center"/>
    </xf>
    <xf numFmtId="167" fontId="8" fillId="0" borderId="0" xfId="4" applyNumberFormat="1" applyFont="1"/>
    <xf numFmtId="168" fontId="10" fillId="0" borderId="0" xfId="4" applyNumberFormat="1" applyFont="1"/>
    <xf numFmtId="164" fontId="38" fillId="4" borderId="0" xfId="4" applyNumberFormat="1" applyFont="1" applyFill="1" applyAlignment="1">
      <alignment vertical="center"/>
    </xf>
    <xf numFmtId="164" fontId="13" fillId="6" borderId="0" xfId="4" applyNumberFormat="1" applyFont="1" applyFill="1" applyAlignment="1">
      <alignment vertical="center" wrapText="1"/>
    </xf>
    <xf numFmtId="164" fontId="39" fillId="0" borderId="0" xfId="4" applyNumberFormat="1" applyFont="1" applyAlignment="1">
      <alignment vertical="center"/>
    </xf>
    <xf numFmtId="164" fontId="39" fillId="0" borderId="0" xfId="4" applyNumberFormat="1" applyFont="1" applyAlignment="1">
      <alignment horizontal="right" vertical="center"/>
    </xf>
    <xf numFmtId="164" fontId="57" fillId="7" borderId="0" xfId="4" applyNumberFormat="1" applyFont="1" applyFill="1" applyAlignment="1">
      <alignment vertical="center"/>
    </xf>
    <xf numFmtId="164" fontId="57" fillId="6" borderId="0" xfId="4" applyNumberFormat="1" applyFont="1" applyFill="1" applyAlignment="1">
      <alignment vertical="center" wrapText="1"/>
    </xf>
    <xf numFmtId="164" fontId="58" fillId="3" borderId="6" xfId="3" applyNumberFormat="1" applyFont="1" applyFill="1" applyBorder="1" applyAlignment="1" applyProtection="1">
      <alignment horizontal="center" vertical="center"/>
    </xf>
    <xf numFmtId="164" fontId="10" fillId="6" borderId="0" xfId="4" applyNumberFormat="1" applyFont="1" applyFill="1" applyAlignment="1">
      <alignment horizontal="right" vertical="center" wrapText="1"/>
    </xf>
    <xf numFmtId="0" fontId="10" fillId="6" borderId="0" xfId="4" applyFont="1" applyFill="1" applyAlignment="1">
      <alignment vertical="center" wrapText="1"/>
    </xf>
    <xf numFmtId="0" fontId="57" fillId="6" borderId="0" xfId="4" applyFont="1" applyFill="1" applyAlignment="1">
      <alignment vertical="center" wrapText="1"/>
    </xf>
    <xf numFmtId="164" fontId="57" fillId="0" borderId="0" xfId="4" applyNumberFormat="1" applyFont="1" applyAlignment="1">
      <alignment vertical="center"/>
    </xf>
    <xf numFmtId="164" fontId="57" fillId="5" borderId="0" xfId="4" applyNumberFormat="1" applyFont="1" applyFill="1" applyAlignment="1">
      <alignment horizontal="right" vertical="center"/>
    </xf>
    <xf numFmtId="164" fontId="57" fillId="7" borderId="0" xfId="4" applyNumberFormat="1" applyFont="1" applyFill="1" applyAlignment="1">
      <alignment horizontal="right" vertical="center"/>
    </xf>
    <xf numFmtId="0" fontId="57" fillId="6" borderId="0" xfId="4" applyFont="1" applyFill="1" applyAlignment="1">
      <alignment horizontal="right" vertical="center" wrapText="1"/>
    </xf>
    <xf numFmtId="165" fontId="8" fillId="0" borderId="0" xfId="4" applyNumberFormat="1" applyFont="1"/>
    <xf numFmtId="166" fontId="14" fillId="0" borderId="0" xfId="2" applyNumberFormat="1" applyFont="1" applyAlignment="1">
      <alignment vertical="center"/>
    </xf>
    <xf numFmtId="164" fontId="10" fillId="7" borderId="0" xfId="4" applyNumberFormat="1" applyFont="1" applyFill="1" applyAlignment="1">
      <alignment horizontal="right" vertical="center"/>
    </xf>
    <xf numFmtId="164" fontId="10" fillId="6" borderId="0" xfId="4" applyNumberFormat="1" applyFont="1" applyFill="1" applyAlignment="1">
      <alignment horizontal="right" vertical="center"/>
    </xf>
    <xf numFmtId="0" fontId="60" fillId="11" borderId="0" xfId="0" applyFont="1" applyFill="1" applyAlignment="1">
      <alignment horizontal="left"/>
    </xf>
    <xf numFmtId="164" fontId="17" fillId="0" borderId="0" xfId="4" applyNumberFormat="1" applyFont="1" applyAlignment="1">
      <alignment horizontal="right"/>
    </xf>
    <xf numFmtId="0" fontId="0" fillId="0" borderId="0" xfId="0" applyAlignment="1">
      <alignment horizontal="right"/>
    </xf>
    <xf numFmtId="0" fontId="10" fillId="0" borderId="0" xfId="4" applyFont="1" applyAlignment="1">
      <alignment horizontal="right"/>
    </xf>
    <xf numFmtId="164" fontId="12" fillId="2" borderId="5" xfId="4" applyNumberFormat="1" applyFont="1" applyFill="1" applyBorder="1" applyAlignment="1">
      <alignment horizontal="right" vertical="center" wrapText="1"/>
    </xf>
    <xf numFmtId="0" fontId="8" fillId="0" borderId="0" xfId="4" applyFont="1" applyAlignment="1">
      <alignment horizontal="right"/>
    </xf>
    <xf numFmtId="164" fontId="39" fillId="4" borderId="0" xfId="4" applyNumberFormat="1" applyFont="1" applyFill="1" applyAlignment="1">
      <alignment vertical="center"/>
    </xf>
    <xf numFmtId="0" fontId="10" fillId="5" borderId="0" xfId="4" applyFont="1" applyFill="1" applyAlignment="1">
      <alignment horizontal="center" vertical="center"/>
    </xf>
    <xf numFmtId="0" fontId="57" fillId="5" borderId="0" xfId="4" applyFont="1" applyFill="1" applyAlignment="1">
      <alignment vertical="center"/>
    </xf>
    <xf numFmtId="0" fontId="61" fillId="0" borderId="0" xfId="0" applyFont="1" applyAlignment="1">
      <alignment horizontal="left"/>
    </xf>
    <xf numFmtId="164" fontId="15" fillId="0" borderId="0" xfId="4" applyNumberFormat="1" applyFont="1" applyAlignment="1">
      <alignment horizontal="left" indent="2"/>
    </xf>
    <xf numFmtId="0" fontId="8" fillId="9" borderId="0" xfId="4" applyFont="1" applyFill="1" applyAlignment="1">
      <alignment horizontal="left" vertical="center" wrapText="1"/>
    </xf>
    <xf numFmtId="164" fontId="16" fillId="0" borderId="0" xfId="4" applyNumberFormat="1" applyFont="1" applyAlignment="1">
      <alignment horizontal="center" vertical="center" wrapText="1"/>
    </xf>
    <xf numFmtId="0" fontId="0" fillId="0" borderId="0" xfId="0"/>
    <xf numFmtId="164" fontId="47" fillId="3" borderId="7" xfId="4" applyNumberFormat="1" applyFont="1" applyFill="1" applyBorder="1" applyAlignment="1">
      <alignment horizontal="center" vertical="center"/>
    </xf>
    <xf numFmtId="164" fontId="47" fillId="3" borderId="8" xfId="4" applyNumberFormat="1" applyFont="1" applyFill="1" applyBorder="1" applyAlignment="1">
      <alignment horizontal="center" vertical="center"/>
    </xf>
    <xf numFmtId="164" fontId="47" fillId="3" borderId="9" xfId="4" applyNumberFormat="1" applyFont="1" applyFill="1" applyBorder="1" applyAlignment="1">
      <alignment horizontal="center" vertical="center"/>
    </xf>
    <xf numFmtId="0" fontId="12" fillId="2" borderId="10" xfId="4" applyFont="1" applyFill="1" applyBorder="1" applyAlignment="1">
      <alignment horizontal="center" vertical="center"/>
    </xf>
    <xf numFmtId="0" fontId="12" fillId="2" borderId="11" xfId="4" applyFont="1" applyFill="1" applyBorder="1" applyAlignment="1">
      <alignment horizontal="center" vertical="center"/>
    </xf>
    <xf numFmtId="164" fontId="26" fillId="0" borderId="0" xfId="4" applyNumberFormat="1" applyFont="1" applyAlignment="1">
      <alignment horizontal="center" vertical="center" wrapText="1"/>
    </xf>
    <xf numFmtId="0" fontId="8" fillId="9" borderId="0" xfId="4" applyFont="1" applyFill="1" applyAlignment="1">
      <alignment horizontal="left" vertical="center" wrapText="1" indent="2"/>
    </xf>
    <xf numFmtId="0" fontId="12" fillId="2" borderId="12" xfId="4" applyFont="1" applyFill="1" applyBorder="1" applyAlignment="1">
      <alignment horizontal="center" vertical="center"/>
    </xf>
    <xf numFmtId="164" fontId="12" fillId="2" borderId="10" xfId="4" applyNumberFormat="1" applyFont="1" applyFill="1" applyBorder="1" applyAlignment="1">
      <alignment horizontal="center" vertical="center"/>
    </xf>
    <xf numFmtId="164" fontId="12" fillId="2" borderId="12" xfId="4" applyNumberFormat="1" applyFont="1" applyFill="1" applyBorder="1" applyAlignment="1">
      <alignment horizontal="center" vertical="center"/>
    </xf>
    <xf numFmtId="164" fontId="12" fillId="2" borderId="11" xfId="4" applyNumberFormat="1" applyFont="1" applyFill="1" applyBorder="1" applyAlignment="1">
      <alignment horizontal="center" vertical="center"/>
    </xf>
    <xf numFmtId="0" fontId="14" fillId="5" borderId="0" xfId="4" applyFont="1" applyFill="1" applyAlignment="1">
      <alignment horizontal="center" vertical="center"/>
    </xf>
    <xf numFmtId="164" fontId="12" fillId="2" borderId="5" xfId="4" applyNumberFormat="1" applyFont="1" applyFill="1" applyBorder="1" applyAlignment="1">
      <alignment horizontal="center" vertical="center" wrapText="1"/>
    </xf>
    <xf numFmtId="164" fontId="10" fillId="5" borderId="0" xfId="4" applyNumberFormat="1" applyFont="1" applyFill="1" applyAlignment="1">
      <alignment horizontal="left" vertical="center"/>
    </xf>
    <xf numFmtId="164" fontId="16" fillId="0" borderId="0" xfId="4" applyNumberFormat="1" applyFont="1" applyAlignment="1">
      <alignment horizontal="center" vertical="center"/>
    </xf>
    <xf numFmtId="0" fontId="10" fillId="5" borderId="0" xfId="4" applyFont="1" applyFill="1" applyAlignment="1">
      <alignment horizontal="left" vertical="center"/>
    </xf>
    <xf numFmtId="164" fontId="12" fillId="2" borderId="5" xfId="4" applyNumberFormat="1" applyFont="1" applyFill="1" applyBorder="1" applyAlignment="1">
      <alignment horizontal="center" vertical="center"/>
    </xf>
    <xf numFmtId="0" fontId="51" fillId="2" borderId="5" xfId="4" applyFont="1" applyFill="1" applyBorder="1" applyAlignment="1">
      <alignment horizontal="center" vertical="center" wrapText="1"/>
    </xf>
    <xf numFmtId="164" fontId="12" fillId="2" borderId="10" xfId="4" quotePrefix="1" applyNumberFormat="1" applyFont="1" applyFill="1" applyBorder="1" applyAlignment="1">
      <alignment horizontal="center" vertical="center"/>
    </xf>
    <xf numFmtId="164" fontId="12" fillId="2" borderId="12" xfId="4" quotePrefix="1" applyNumberFormat="1" applyFont="1" applyFill="1" applyBorder="1" applyAlignment="1">
      <alignment horizontal="center" vertical="center"/>
    </xf>
    <xf numFmtId="164" fontId="12" fillId="2" borderId="11" xfId="4" quotePrefix="1" applyNumberFormat="1" applyFont="1" applyFill="1" applyBorder="1" applyAlignment="1">
      <alignment horizontal="center" vertical="center"/>
    </xf>
    <xf numFmtId="164" fontId="14" fillId="5" borderId="0" xfId="4" applyNumberFormat="1" applyFont="1" applyFill="1" applyAlignment="1">
      <alignment horizontal="left" vertical="center"/>
    </xf>
    <xf numFmtId="0" fontId="12" fillId="2" borderId="5" xfId="4" applyFont="1" applyFill="1" applyBorder="1" applyAlignment="1">
      <alignment horizontal="right" vertical="center" wrapText="1"/>
    </xf>
    <xf numFmtId="0" fontId="14" fillId="5" borderId="0" xfId="4" applyFont="1" applyFill="1" applyAlignment="1">
      <alignment horizontal="left" vertical="center"/>
    </xf>
    <xf numFmtId="0" fontId="32" fillId="0" borderId="0" xfId="4" applyFont="1" applyAlignment="1">
      <alignment horizontal="center" vertical="center" wrapText="1"/>
    </xf>
    <xf numFmtId="0" fontId="12" fillId="2" borderId="10" xfId="4" applyFont="1" applyFill="1" applyBorder="1" applyAlignment="1">
      <alignment horizontal="center" vertical="center" wrapText="1"/>
    </xf>
    <xf numFmtId="0" fontId="12" fillId="2" borderId="12" xfId="4" applyFont="1" applyFill="1" applyBorder="1" applyAlignment="1">
      <alignment horizontal="center" vertical="center" wrapText="1"/>
    </xf>
    <xf numFmtId="0" fontId="12" fillId="2" borderId="11" xfId="4" applyFont="1" applyFill="1" applyBorder="1" applyAlignment="1">
      <alignment horizontal="center" vertical="center" wrapText="1"/>
    </xf>
    <xf numFmtId="0" fontId="12" fillId="2" borderId="5" xfId="4" applyFont="1" applyFill="1" applyBorder="1" applyAlignment="1">
      <alignment horizontal="center" vertical="center"/>
    </xf>
    <xf numFmtId="0" fontId="39" fillId="0" borderId="5" xfId="0" applyFont="1" applyBorder="1" applyAlignment="1">
      <alignment vertical="center"/>
    </xf>
    <xf numFmtId="0" fontId="32" fillId="0" borderId="0" xfId="4" applyFont="1" applyAlignment="1">
      <alignment wrapText="1"/>
    </xf>
    <xf numFmtId="164" fontId="15" fillId="0" borderId="0" xfId="4" applyNumberFormat="1" applyFont="1" applyAlignment="1">
      <alignment horizontal="left" vertical="center" wrapText="1"/>
    </xf>
    <xf numFmtId="164" fontId="12" fillId="2" borderId="10" xfId="4" applyNumberFormat="1" applyFont="1" applyFill="1" applyBorder="1" applyAlignment="1">
      <alignment horizontal="center" vertical="center" wrapText="1"/>
    </xf>
    <xf numFmtId="164" fontId="12" fillId="2" borderId="12" xfId="4" applyNumberFormat="1" applyFont="1" applyFill="1" applyBorder="1" applyAlignment="1">
      <alignment horizontal="center" vertical="center" wrapText="1"/>
    </xf>
    <xf numFmtId="164" fontId="12" fillId="2" borderId="11" xfId="4" applyNumberFormat="1" applyFont="1" applyFill="1" applyBorder="1" applyAlignment="1">
      <alignment horizontal="center" vertical="center" wrapText="1"/>
    </xf>
    <xf numFmtId="0" fontId="12" fillId="2" borderId="5" xfId="4" applyFont="1" applyFill="1" applyBorder="1" applyAlignment="1">
      <alignment horizontal="center" vertical="center" wrapText="1"/>
    </xf>
    <xf numFmtId="0" fontId="8" fillId="0" borderId="0" xfId="6" applyFont="1" applyAlignment="1" applyProtection="1">
      <alignment horizontal="left" vertical="center"/>
      <protection locked="0"/>
    </xf>
    <xf numFmtId="0" fontId="8" fillId="0" borderId="0" xfId="6" applyFont="1" applyAlignment="1" applyProtection="1">
      <alignment horizontal="left" vertical="center" indent="3"/>
      <protection locked="0"/>
    </xf>
    <xf numFmtId="164" fontId="16" fillId="0" borderId="0" xfId="4" applyNumberFormat="1" applyFont="1" applyAlignment="1">
      <alignment horizontal="center" vertical="distributed" wrapText="1"/>
    </xf>
    <xf numFmtId="164" fontId="47" fillId="3" borderId="13" xfId="4" applyNumberFormat="1" applyFont="1" applyFill="1" applyBorder="1" applyAlignment="1">
      <alignment horizontal="center" vertical="center"/>
    </xf>
    <xf numFmtId="164" fontId="47" fillId="3" borderId="0" xfId="4" applyNumberFormat="1" applyFont="1" applyFill="1" applyAlignment="1">
      <alignment horizontal="center" vertical="center"/>
    </xf>
  </cellXfs>
  <cellStyles count="19">
    <cellStyle name="CABECALHO" xfId="7" xr:uid="{00000000-0005-0000-0000-000000000000}"/>
    <cellStyle name="Hyperlink" xfId="3" builtinId="8"/>
    <cellStyle name="Normal" xfId="0" builtinId="0"/>
    <cellStyle name="Normal 2" xfId="1" xr:uid="{00000000-0005-0000-0000-000003000000}"/>
    <cellStyle name="Normal 2 2" xfId="9" xr:uid="{00000000-0005-0000-0000-000004000000}"/>
    <cellStyle name="Normal 2 2 2" xfId="8" xr:uid="{00000000-0005-0000-0000-000005000000}"/>
    <cellStyle name="Normal 3" xfId="4" xr:uid="{00000000-0005-0000-0000-000006000000}"/>
    <cellStyle name="Normal 3 2" xfId="10" xr:uid="{00000000-0005-0000-0000-000007000000}"/>
    <cellStyle name="Normal 4" xfId="11" xr:uid="{00000000-0005-0000-0000-000008000000}"/>
    <cellStyle name="Normal 4 2" xfId="12" xr:uid="{00000000-0005-0000-0000-000009000000}"/>
    <cellStyle name="Normal 5" xfId="18" xr:uid="{E97ECB7A-BE2E-4557-91B5-BE6BBE3AE9AA}"/>
    <cellStyle name="Normal_Construção_aep" xfId="6" xr:uid="{00000000-0005-0000-0000-00000A000000}"/>
    <cellStyle name="Normal_II.7.2-Definitivos" xfId="5" xr:uid="{00000000-0005-0000-0000-00000B000000}"/>
    <cellStyle name="Note 2" xfId="13" xr:uid="{00000000-0005-0000-0000-00000C000000}"/>
    <cellStyle name="Percent" xfId="2" builtinId="5"/>
    <cellStyle name="Percent 2" xfId="14" xr:uid="{00000000-0005-0000-0000-00000E000000}"/>
    <cellStyle name="Percent 3" xfId="15" xr:uid="{00000000-0005-0000-0000-00000F000000}"/>
    <cellStyle name="Percent 3 2" xfId="16" xr:uid="{00000000-0005-0000-0000-000010000000}"/>
    <cellStyle name="Percent 3 3" xfId="17" xr:uid="{00000000-0005-0000-0000-000011000000}"/>
  </cellStyles>
  <dxfs count="163"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</dxfs>
  <tableStyles count="0" defaultTableStyle="TableStyleMedium9" defaultPivotStyle="PivotStyleLight16"/>
  <colors>
    <mruColors>
      <color rgb="FFECCEB2"/>
      <color rgb="FF941C83"/>
      <color rgb="FFF9EFE5"/>
      <color rgb="FFF3F4E6"/>
      <color rgb="FFB2D6E6"/>
      <color rgb="FFDFAD7F"/>
      <color rgb="FF7FBBD6"/>
      <color rgb="FFE5F1F7"/>
      <color rgb="FFDCDDB4"/>
      <color rgb="FFC4C7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tima.moreira\Local%20Settings\Temporary%20Internet%20Files\Content.Outlook\U2U6HNPL\Quadros%20an&#225;li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Tema G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F5C00"/>
      </a:accent1>
      <a:accent2>
        <a:srgbClr val="8A8F05"/>
      </a:accent2>
      <a:accent3>
        <a:srgbClr val="0078AD"/>
      </a:accent3>
      <a:accent4>
        <a:srgbClr val="BF5C00"/>
      </a:accent4>
      <a:accent5>
        <a:srgbClr val="8A8F05"/>
      </a:accent5>
      <a:accent6>
        <a:srgbClr val="0078AD"/>
      </a:accent6>
      <a:hlink>
        <a:srgbClr val="BF5C00"/>
      </a:hlink>
      <a:folHlink>
        <a:srgbClr val="BF5C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46"/>
  <sheetViews>
    <sheetView showGridLines="0" tabSelected="1" zoomScale="70" zoomScaleNormal="70" workbookViewId="0">
      <selection activeCell="D2" sqref="D2"/>
    </sheetView>
  </sheetViews>
  <sheetFormatPr defaultRowHeight="13"/>
  <cols>
    <col min="1" max="1" width="2.7265625" style="140" customWidth="1"/>
    <col min="2" max="2" width="11.7265625" style="142" customWidth="1"/>
    <col min="3" max="3" width="3.81640625" style="138" customWidth="1"/>
    <col min="4" max="4" width="159.54296875" bestFit="1" customWidth="1"/>
  </cols>
  <sheetData>
    <row r="1" spans="1:4" ht="13.5" thickBot="1"/>
    <row r="2" spans="1:4" ht="30" customHeight="1" thickBot="1">
      <c r="D2" s="137" t="s">
        <v>221</v>
      </c>
    </row>
    <row r="4" spans="1:4" ht="15.5">
      <c r="B4" s="145" t="s">
        <v>120</v>
      </c>
      <c r="C4" s="141" t="s">
        <v>113</v>
      </c>
    </row>
    <row r="5" spans="1:4" ht="13.5" thickBot="1">
      <c r="A5" s="141"/>
    </row>
    <row r="6" spans="1:4" ht="30" customHeight="1" thickBot="1">
      <c r="A6" s="141"/>
      <c r="D6" s="136" t="s">
        <v>111</v>
      </c>
    </row>
    <row r="7" spans="1:4" ht="15" customHeight="1" thickBot="1">
      <c r="A7"/>
      <c r="B7"/>
      <c r="C7"/>
    </row>
    <row r="8" spans="1:4" ht="15" customHeight="1" thickBot="1">
      <c r="A8"/>
      <c r="B8"/>
      <c r="C8"/>
      <c r="D8" s="136" t="s">
        <v>115</v>
      </c>
    </row>
    <row r="9" spans="1:4" s="139" customFormat="1" ht="15" customHeight="1">
      <c r="A9" s="140"/>
      <c r="B9" s="143"/>
      <c r="C9" s="140"/>
      <c r="D9" s="144"/>
    </row>
    <row r="10" spans="1:4" s="139" customFormat="1" ht="15" customHeight="1">
      <c r="A10" s="140"/>
      <c r="B10" s="143"/>
      <c r="C10" s="146">
        <v>1</v>
      </c>
      <c r="D10" s="199" t="s">
        <v>172</v>
      </c>
    </row>
    <row r="11" spans="1:4" s="139" customFormat="1" ht="15" customHeight="1">
      <c r="A11" s="140"/>
      <c r="B11" s="143"/>
      <c r="C11" s="146">
        <v>2</v>
      </c>
      <c r="D11" s="199" t="s">
        <v>173</v>
      </c>
    </row>
    <row r="12" spans="1:4" s="139" customFormat="1" ht="15" customHeight="1">
      <c r="A12" s="140"/>
      <c r="B12" s="143"/>
      <c r="C12" s="146">
        <v>3</v>
      </c>
      <c r="D12" s="200" t="s">
        <v>174</v>
      </c>
    </row>
    <row r="13" spans="1:4" s="139" customFormat="1" ht="15" customHeight="1">
      <c r="A13" s="140"/>
      <c r="B13" s="143"/>
      <c r="C13" s="146">
        <v>4</v>
      </c>
      <c r="D13" s="199" t="s">
        <v>175</v>
      </c>
    </row>
    <row r="14" spans="1:4" s="139" customFormat="1" ht="15" customHeight="1">
      <c r="A14" s="140"/>
      <c r="B14" s="143"/>
      <c r="C14" s="146">
        <v>5</v>
      </c>
      <c r="D14" s="199" t="s">
        <v>176</v>
      </c>
    </row>
    <row r="15" spans="1:4" s="139" customFormat="1" ht="15" customHeight="1">
      <c r="A15" s="140"/>
      <c r="B15" s="143"/>
      <c r="C15" s="146">
        <v>6</v>
      </c>
      <c r="D15" s="199" t="s">
        <v>177</v>
      </c>
    </row>
    <row r="16" spans="1:4" s="139" customFormat="1" ht="15" customHeight="1">
      <c r="A16" s="140"/>
      <c r="B16" s="143"/>
      <c r="C16" s="146">
        <v>7</v>
      </c>
      <c r="D16" s="199" t="s">
        <v>178</v>
      </c>
    </row>
    <row r="17" spans="1:4" s="139" customFormat="1" ht="15" customHeight="1">
      <c r="A17" s="140"/>
      <c r="B17" s="143"/>
      <c r="C17" s="146">
        <v>8</v>
      </c>
      <c r="D17" s="199" t="s">
        <v>179</v>
      </c>
    </row>
    <row r="18" spans="1:4" s="139" customFormat="1" ht="15" customHeight="1">
      <c r="A18" s="140"/>
      <c r="B18" s="143"/>
      <c r="C18" s="146">
        <v>9</v>
      </c>
      <c r="D18" s="199" t="s">
        <v>180</v>
      </c>
    </row>
    <row r="19" spans="1:4" s="139" customFormat="1" ht="15" customHeight="1">
      <c r="A19" s="140"/>
      <c r="B19" s="143"/>
      <c r="C19" s="146">
        <v>10</v>
      </c>
      <c r="D19" s="199" t="s">
        <v>181</v>
      </c>
    </row>
    <row r="20" spans="1:4" s="139" customFormat="1" ht="15" customHeight="1">
      <c r="A20" s="140"/>
      <c r="B20" s="143"/>
      <c r="C20" s="146">
        <v>11</v>
      </c>
      <c r="D20" s="201" t="s">
        <v>182</v>
      </c>
    </row>
    <row r="21" spans="1:4" s="139" customFormat="1" ht="15" customHeight="1">
      <c r="A21" s="140"/>
      <c r="B21" s="143"/>
      <c r="C21" s="146">
        <v>12</v>
      </c>
      <c r="D21" s="199" t="s">
        <v>183</v>
      </c>
    </row>
    <row r="22" spans="1:4" s="139" customFormat="1" ht="15" customHeight="1">
      <c r="A22" s="140"/>
      <c r="B22" s="143"/>
      <c r="C22" s="146">
        <v>13</v>
      </c>
      <c r="D22" s="199" t="s">
        <v>184</v>
      </c>
    </row>
    <row r="23" spans="1:4" s="139" customFormat="1" ht="15" customHeight="1">
      <c r="A23" s="140"/>
      <c r="B23" s="143"/>
      <c r="C23" s="146">
        <v>14</v>
      </c>
      <c r="D23" s="199" t="s">
        <v>185</v>
      </c>
    </row>
    <row r="24" spans="1:4" s="139" customFormat="1" ht="15" customHeight="1" thickBot="1">
      <c r="A24" s="140"/>
      <c r="B24" s="143"/>
      <c r="C24" s="140"/>
      <c r="D24" s="144"/>
    </row>
    <row r="25" spans="1:4" ht="15" customHeight="1" thickBot="1">
      <c r="A25"/>
      <c r="B25"/>
      <c r="C25"/>
      <c r="D25" s="136" t="s">
        <v>122</v>
      </c>
    </row>
    <row r="26" spans="1:4" s="139" customFormat="1" ht="15" customHeight="1">
      <c r="A26" s="140"/>
      <c r="B26" s="143"/>
      <c r="C26" s="140"/>
      <c r="D26" s="144"/>
    </row>
    <row r="27" spans="1:4" s="139" customFormat="1" ht="15" customHeight="1">
      <c r="A27" s="140"/>
      <c r="B27" s="143"/>
      <c r="C27" s="146">
        <v>15</v>
      </c>
      <c r="D27" s="199" t="s">
        <v>186</v>
      </c>
    </row>
    <row r="28" spans="1:4" s="139" customFormat="1" ht="15" customHeight="1">
      <c r="A28" s="140"/>
      <c r="B28" s="143"/>
      <c r="C28" s="146">
        <v>16</v>
      </c>
      <c r="D28" s="199" t="s">
        <v>187</v>
      </c>
    </row>
    <row r="29" spans="1:4" s="139" customFormat="1" ht="15" customHeight="1">
      <c r="A29" s="140"/>
      <c r="B29" s="143"/>
      <c r="C29" s="146">
        <v>17</v>
      </c>
      <c r="D29" s="199" t="s">
        <v>188</v>
      </c>
    </row>
    <row r="30" spans="1:4" s="139" customFormat="1" ht="15" customHeight="1">
      <c r="A30" s="140"/>
      <c r="B30" s="143"/>
      <c r="C30" s="146">
        <v>18</v>
      </c>
      <c r="D30" s="199" t="s">
        <v>189</v>
      </c>
    </row>
    <row r="31" spans="1:4" s="139" customFormat="1" ht="15" customHeight="1">
      <c r="A31" s="140"/>
      <c r="B31" s="143"/>
      <c r="C31" s="146">
        <v>19</v>
      </c>
      <c r="D31" s="201" t="s">
        <v>190</v>
      </c>
    </row>
    <row r="32" spans="1:4" s="139" customFormat="1" ht="15" customHeight="1">
      <c r="A32" s="140"/>
      <c r="B32" s="143"/>
      <c r="C32" s="146">
        <v>20</v>
      </c>
      <c r="D32" s="199" t="s">
        <v>191</v>
      </c>
    </row>
    <row r="33" spans="1:4" s="139" customFormat="1" ht="15" customHeight="1">
      <c r="A33" s="140"/>
      <c r="B33" s="143"/>
      <c r="C33" s="146">
        <v>21</v>
      </c>
      <c r="D33" s="199" t="s">
        <v>192</v>
      </c>
    </row>
    <row r="34" spans="1:4" s="139" customFormat="1" ht="15" customHeight="1">
      <c r="A34" s="140"/>
      <c r="B34" s="143"/>
      <c r="C34" s="146">
        <v>22</v>
      </c>
      <c r="D34" s="199" t="s">
        <v>193</v>
      </c>
    </row>
    <row r="35" spans="1:4" s="139" customFormat="1" ht="15" customHeight="1">
      <c r="A35" s="140"/>
      <c r="B35" s="143"/>
      <c r="C35" s="146">
        <v>23</v>
      </c>
      <c r="D35" s="199" t="s">
        <v>194</v>
      </c>
    </row>
    <row r="36" spans="1:4" s="139" customFormat="1" ht="15" customHeight="1">
      <c r="A36" s="140"/>
      <c r="B36" s="143"/>
      <c r="C36" s="146">
        <v>24</v>
      </c>
      <c r="D36" s="201" t="s">
        <v>195</v>
      </c>
    </row>
    <row r="37" spans="1:4" s="139" customFormat="1" ht="15" customHeight="1">
      <c r="A37" s="140"/>
      <c r="B37" s="143"/>
      <c r="C37" s="146">
        <v>25</v>
      </c>
      <c r="D37" s="201" t="s">
        <v>196</v>
      </c>
    </row>
    <row r="38" spans="1:4" s="139" customFormat="1" ht="15" customHeight="1">
      <c r="A38" s="140"/>
      <c r="B38" s="143"/>
      <c r="C38" s="146">
        <v>26</v>
      </c>
      <c r="D38" s="199" t="s">
        <v>197</v>
      </c>
    </row>
    <row r="39" spans="1:4" s="139" customFormat="1" ht="15" customHeight="1">
      <c r="A39" s="140"/>
      <c r="B39" s="143"/>
      <c r="C39" s="146">
        <v>27</v>
      </c>
      <c r="D39" s="199" t="s">
        <v>198</v>
      </c>
    </row>
    <row r="40" spans="1:4" s="139" customFormat="1" ht="15" customHeight="1">
      <c r="A40" s="140"/>
      <c r="B40" s="143"/>
      <c r="C40" s="146">
        <v>28</v>
      </c>
      <c r="D40" s="199" t="s">
        <v>199</v>
      </c>
    </row>
    <row r="41" spans="1:4" s="139" customFormat="1" ht="15" customHeight="1" thickBot="1">
      <c r="A41" s="140"/>
      <c r="B41" s="143"/>
      <c r="C41" s="140"/>
      <c r="D41" s="144"/>
    </row>
    <row r="42" spans="1:4" ht="30" customHeight="1" thickBot="1">
      <c r="A42" s="141"/>
      <c r="D42" s="136" t="s">
        <v>123</v>
      </c>
    </row>
    <row r="43" spans="1:4" s="139" customFormat="1" ht="15" customHeight="1">
      <c r="A43" s="140"/>
      <c r="B43" s="143"/>
      <c r="C43" s="140"/>
      <c r="D43" s="144"/>
    </row>
    <row r="44" spans="1:4" s="139" customFormat="1" ht="15" customHeight="1">
      <c r="A44" s="140"/>
      <c r="B44" s="143"/>
      <c r="C44" s="146">
        <v>29</v>
      </c>
      <c r="D44" s="201" t="s">
        <v>200</v>
      </c>
    </row>
    <row r="45" spans="1:4" s="139" customFormat="1" ht="15" customHeight="1">
      <c r="A45" s="140"/>
      <c r="B45" s="143"/>
      <c r="C45" s="146">
        <v>30</v>
      </c>
      <c r="D45" s="201" t="s">
        <v>201</v>
      </c>
    </row>
    <row r="46" spans="1:4">
      <c r="D46" s="149"/>
    </row>
  </sheetData>
  <hyperlinks>
    <hyperlink ref="D10" location="'Quadro 1'!Print_Area" display="Edifícios Concluídos, por NUTS III (2016-2022)" xr:uid="{00000000-0004-0000-0000-000005000000}"/>
    <hyperlink ref="D11" location="'Quadro 2'!A1" display="Fogos Concluídos, por NUTS III (2016-2022)" xr:uid="{00000000-0004-0000-0000-000006000000}"/>
    <hyperlink ref="D13" location="'Quadro 4'!A1" display="Indicadores da Conclusão de Edifícios em Construções novas para Habitação familiar, por NUTS III (2022)" xr:uid="{00000000-0004-0000-0000-000007000000}"/>
    <hyperlink ref="D14" location="'Quadro 5'!A1" display="Edifícios Concluídos, segundo o Tipo de Obra, por NUTS III (2022)" xr:uid="{00000000-0004-0000-0000-000008000000}"/>
    <hyperlink ref="D15" location="'Quadro 6'!A1" display="Edifícios Concluídos em Construções novas, segundo o Destino e Características, por NUTS III (2022)" xr:uid="{00000000-0004-0000-0000-000009000000}"/>
    <hyperlink ref="D17" location="'Quadro 8'!A1" display="Edifícios Concluídos em Construções novas para Habitação familiar, segundo o Número de Pisos e Características, por NUTS III (2022)" xr:uid="{00000000-0004-0000-0000-00000A000000}"/>
    <hyperlink ref="D18" location="'Quadro 9'!A1" display="Edifícios e Fogos Concluídos em Construções novas, segundo a Entidade Promotora, por NUTS III (2022)" xr:uid="{00000000-0004-0000-0000-00000B000000}"/>
    <hyperlink ref="D19" location="'Quadro 10'!A1" display="Fogos Concluídos, segundo o Tipo e Destino da obra, por NUTS III (2022)" xr:uid="{00000000-0004-0000-0000-00000C000000}"/>
    <hyperlink ref="D20" location="'Quadro 11'!A1" display="Fogos Concluídos em Construções novas para Habitação familiar, segundo a Tipologia, por NUTS III (2022)" xr:uid="{00000000-0004-0000-0000-00000D000000}"/>
    <hyperlink ref="D21" location="'Quadro 12'!A1" display="Prazo de Execução Efetivo das Obras Concluídas, segundo o Tipo de obra, por NUTS III (2022)" xr:uid="{00000000-0004-0000-0000-00000E000000}"/>
    <hyperlink ref="D22" location="'Quadro 13'!A1" display="Prazo de Execução Efetivo das Obras Concluídas, segundo o Tipo de edifício, por NUTS III (2022)" xr:uid="{00000000-0004-0000-0000-00000F000000}"/>
    <hyperlink ref="D23" location="'Quadro 14'!A1" display="Prazo de Execução Efetivo das Obras Concluídas, em Construções novas para Habitação familiar, segundo o Número de fogos do edifício, por NUTS III (2022)" xr:uid="{00000000-0004-0000-0000-000010000000}"/>
    <hyperlink ref="D27" location="'Quadro 15'!A1" display="Edifícios Licenciados, por NUTS III (2016-2022)" xr:uid="{00000000-0004-0000-0000-000011000000}"/>
    <hyperlink ref="D28" location="'Quadro 16'!A1" display="Fogos Licenciados, por NUTS III (2016-2022)" xr:uid="{00000000-0004-0000-0000-000012000000}"/>
    <hyperlink ref="D29" location="'Quadro 17'!A1" display="Fogos Licenciados em Construções novas para Habitação familiar, segundo a Tipologia, por NUTS III (2016-2022)" xr:uid="{00000000-0004-0000-0000-000013000000}"/>
    <hyperlink ref="D30" location="'Quadro 18'!A1" display="Indicadores do Licenciamento de Edifícios em Construções novas para Habitação familiar, por NUTS III (2022)" xr:uid="{00000000-0004-0000-0000-000014000000}"/>
    <hyperlink ref="D31" location="'Quadro 19'!A1" display="Edifícios Licenciados, segundo o Tipo e Destino da obra, por NUTS III (2022)" xr:uid="{00000000-0004-0000-0000-000015000000}"/>
    <hyperlink ref="D32" location="'Quadro 20'!A1" display="Edifícios Licenciados em Construções novas, segundo o Destino e Características, por NUTS III (2022)" xr:uid="{00000000-0004-0000-0000-000016000000}"/>
    <hyperlink ref="D33" location="'Quadro 21'!A1" display="Edifícios Licenciados em Construções novas, segundo o Tipo de Edifício, por NUTS III (2022)" xr:uid="{00000000-0004-0000-0000-000017000000}"/>
    <hyperlink ref="D34" location="'Quadro 22'!A1" display="Edifícios Licenciados em Construções novas para Habitação familiar, segundo o Número de Pisos e Características, por NUTS III (2022)" xr:uid="{00000000-0004-0000-0000-000018000000}"/>
    <hyperlink ref="D35" location="'Quadro 23'!A1" display="Edifícios e Fogos Licenciados em Construções novas, segundo a Entidade promotora, por NUTS III (2022)" xr:uid="{00000000-0004-0000-0000-000019000000}"/>
    <hyperlink ref="D36" location="'Quadro 24'!A1" display="Fogos Licenciados, segundo o Tipo e Destino da Obra, por NUTS III (2022)" xr:uid="{00000000-0004-0000-0000-00001A000000}"/>
    <hyperlink ref="D37" location="'Quadro 25'!A1" display="Fogos Licenciados em Construções novas para Habitação familiar, segundo a Tipologia, por NUTS III (2022)" xr:uid="{00000000-0004-0000-0000-00001B000000}"/>
    <hyperlink ref="D38" location="'Quadro 26'!A1" display="Prazo de Execução Previsto das Obras Licenciadas, segundo o Tipo de obra, por NUTS III (2022)" xr:uid="{00000000-0004-0000-0000-00001C000000}"/>
    <hyperlink ref="D39" location="'Quadro 27'!A1" display="Prazo de Execução Previsto das Obras Licenciadas, segundo o Tipo de edifício, por NUTS III (2022)" xr:uid="{00000000-0004-0000-0000-00001D000000}"/>
    <hyperlink ref="D40" location="'Quadro 28'!A1" display="Prazo de Execução Previsto das Obras Licenciadas, em Construções novas para Habitação familiar, segundo o Número de fogos do edifício, por NUTS III (2022)" xr:uid="{00000000-0004-0000-0000-00001E000000}"/>
    <hyperlink ref="D44" location="'Quadro 29'!A1" display="Valor dos trabalhos realizados por empresas com 20 e mais pessoas ao serviço, por tipo de obra, em Portugal (2005-2021)" xr:uid="{00000000-0004-0000-0000-000023000000}"/>
    <hyperlink ref="D45" location="'Quadro 30'!A1" display="Estrutura do valor dos trabalhos realizados por empresas com 20 e mais pessoas ao serviço, por tipo de obra, em Portugal (2005-2021)" xr:uid="{00000000-0004-0000-0000-000024000000}"/>
    <hyperlink ref="C10" location="'Quadro 6'!A1" display="'Quadro 6'!A1" xr:uid="{00000000-0004-0000-0000-00002A000000}"/>
    <hyperlink ref="C11" location="'Quadro 7'!A1" display="'Quadro 7'!A1" xr:uid="{00000000-0004-0000-0000-00002B000000}"/>
    <hyperlink ref="C12" location="'Quadro 8'!A1" display="'Quadro 8'!A1" xr:uid="{00000000-0004-0000-0000-00002C000000}"/>
    <hyperlink ref="D12" location="'Quadro 3'!A1" display="Fogos Concluídos em Construções novas para Habitação familiar, segundo a Tipologia, por NUTS III (2016-2022)" xr:uid="{00000000-0004-0000-0000-00002D000000}"/>
    <hyperlink ref="C13" location="'Quadro 9'!A1" display="'Quadro 9'!A1" xr:uid="{00000000-0004-0000-0000-00002E000000}"/>
    <hyperlink ref="C14" location="'Quadro 10'!A1" display="'Quadro 10'!A1" xr:uid="{00000000-0004-0000-0000-00002F000000}"/>
    <hyperlink ref="C15" location="'Quadro 11'!A1" display="'Quadro 11'!A1" xr:uid="{00000000-0004-0000-0000-000030000000}"/>
    <hyperlink ref="C16" location="'Quadro 12'!A1" display="'Quadro 12'!A1" xr:uid="{00000000-0004-0000-0000-000031000000}"/>
    <hyperlink ref="D16" location="'Quadro 7'!A1" display="Edifícios Concluídos em Construções novas para Habitação familiar segundo o Tipo de edifício, por NUTS III (2022)" xr:uid="{00000000-0004-0000-0000-000032000000}"/>
    <hyperlink ref="C17" location="'Quadro 13'!A1" display="'Quadro 13'!A1" xr:uid="{00000000-0004-0000-0000-000033000000}"/>
    <hyperlink ref="C18" location="'Quadro 14'!A1" display="'Quadro 14'!A1" xr:uid="{00000000-0004-0000-0000-000034000000}"/>
    <hyperlink ref="C19" location="'Quadro 15'!A1" display="'Quadro 15'!A1" xr:uid="{00000000-0004-0000-0000-000035000000}"/>
    <hyperlink ref="C20" location="'Quadro 16'!A1" display="'Quadro 16'!A1" xr:uid="{00000000-0004-0000-0000-000036000000}"/>
    <hyperlink ref="C21" location="'Quadro 17'!A1" display="'Quadro 17'!A1" xr:uid="{00000000-0004-0000-0000-000037000000}"/>
    <hyperlink ref="C22" location="'Quadro 18'!A1" display="'Quadro 18'!A1" xr:uid="{00000000-0004-0000-0000-000038000000}"/>
    <hyperlink ref="C23" location="'Quadro 19'!A1" display="'Quadro 19'!A1" xr:uid="{00000000-0004-0000-0000-000039000000}"/>
    <hyperlink ref="C27" location="'Quadro 20'!A1" display="'Quadro 20'!A1" xr:uid="{00000000-0004-0000-0000-00003A000000}"/>
    <hyperlink ref="C28" location="'Quadro 21'!A1" display="'Quadro 21'!A1" xr:uid="{00000000-0004-0000-0000-00003B000000}"/>
    <hyperlink ref="C29" location="'Quadro 22'!A1" display="'Quadro 22'!A1" xr:uid="{00000000-0004-0000-0000-00003C000000}"/>
    <hyperlink ref="C30" location="'Quadro 23'!A1" display="'Quadro 23'!A1" xr:uid="{00000000-0004-0000-0000-00003D000000}"/>
    <hyperlink ref="C31" location="'Quadro 24'!A1" display="'Quadro 24'!A1" xr:uid="{00000000-0004-0000-0000-00003E000000}"/>
    <hyperlink ref="C32" location="'Quadro 25'!A1" display="'Quadro 25'!A1" xr:uid="{00000000-0004-0000-0000-00003F000000}"/>
    <hyperlink ref="C33" location="'Quadro 26'!A1" display="'Quadro 26'!A1" xr:uid="{00000000-0004-0000-0000-000040000000}"/>
    <hyperlink ref="C45" location="'Quadro 35'!Print_Area" display="'Quadro 35'!Print_Area" xr:uid="{00000000-0004-0000-0000-000046000000}"/>
    <hyperlink ref="C34" location="'Quadro 27'!A1" display="'Quadro 27'!A1" xr:uid="{00000000-0004-0000-0000-000047000000}"/>
    <hyperlink ref="C35" location="'Quadro 28'!A1" display="'Quadro 28'!A1" xr:uid="{00000000-0004-0000-0000-000048000000}"/>
    <hyperlink ref="C36" location="'Quadro 29'!A1" display="'Quadro 29'!A1" xr:uid="{00000000-0004-0000-0000-000049000000}"/>
    <hyperlink ref="C37" location="'Quadro 30'!A1" display="'Quadro 30'!A1" xr:uid="{00000000-0004-0000-0000-00004A000000}"/>
    <hyperlink ref="C38" location="'Quadro 31'!A1" display="'Quadro 31'!A1" xr:uid="{00000000-0004-0000-0000-00004B000000}"/>
    <hyperlink ref="C39" location="'Quadro 32'!A1" display="'Quadro 32'!A1" xr:uid="{00000000-0004-0000-0000-00004C000000}"/>
    <hyperlink ref="C40" location="'Quadro 33'!A1" display="'Quadro 33'!A1" xr:uid="{00000000-0004-0000-0000-00004D000000}"/>
    <hyperlink ref="C44" location="'Quadro 34'!Print_Area" display="'Quadro 34'!Print_Area" xr:uid="{00000000-0004-0000-0000-000045000000}"/>
  </hyperlink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AA54"/>
  <sheetViews>
    <sheetView showGridLines="0" showOutlineSymbols="0" defaultGridColor="0" topLeftCell="A3" colorId="8" zoomScale="90" zoomScaleNormal="90" zoomScaleSheetLayoutView="100" workbookViewId="0">
      <selection activeCell="D54" sqref="D54"/>
    </sheetView>
  </sheetViews>
  <sheetFormatPr defaultColWidth="9.1796875" defaultRowHeight="10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5.81640625" style="9" customWidth="1"/>
    <col min="6" max="20" width="10.7265625" style="9" customWidth="1"/>
    <col min="21" max="16384" width="9.1796875" style="9"/>
  </cols>
  <sheetData>
    <row r="1" spans="1:21" s="10" customFormat="1" ht="15" customHeight="1" thickBot="1"/>
    <row r="2" spans="1:21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7"/>
      <c r="U2" s="10"/>
    </row>
    <row r="3" spans="1:21" customFormat="1" ht="7.5" customHeight="1" thickBot="1">
      <c r="L3" s="10"/>
      <c r="M3" s="10"/>
      <c r="N3" s="10"/>
      <c r="O3" s="10"/>
      <c r="P3" s="10"/>
      <c r="Q3" s="10"/>
      <c r="R3" s="10"/>
      <c r="S3" s="10"/>
      <c r="T3" s="10"/>
      <c r="U3" s="10"/>
    </row>
    <row r="4" spans="1:21" s="8" customFormat="1" ht="15" customHeight="1" thickBot="1">
      <c r="D4" s="255" t="s">
        <v>115</v>
      </c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7"/>
      <c r="U4" s="10"/>
    </row>
    <row r="5" spans="1:21" ht="9" customHeight="1">
      <c r="U5" s="10"/>
    </row>
    <row r="6" spans="1:21" s="69" customFormat="1" ht="25.9" customHeight="1">
      <c r="A6" s="8"/>
      <c r="B6" s="8"/>
      <c r="C6" s="8"/>
      <c r="D6" s="253" t="s">
        <v>211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</row>
    <row r="7" spans="1:21" s="24" customFormat="1" ht="9" customHeight="1">
      <c r="A7" s="8"/>
      <c r="B7" s="8"/>
      <c r="C7" s="8"/>
      <c r="D7" s="45"/>
      <c r="E7" s="45"/>
      <c r="F7" s="46"/>
      <c r="G7" s="46"/>
      <c r="H7" s="46"/>
      <c r="I7" s="46"/>
      <c r="J7" s="46"/>
      <c r="K7" s="46"/>
      <c r="L7" s="46"/>
      <c r="M7" s="46"/>
      <c r="N7" s="36"/>
      <c r="T7" s="103" t="s">
        <v>127</v>
      </c>
    </row>
    <row r="8" spans="1:21" s="24" customFormat="1" ht="5.15" customHeight="1" thickBot="1">
      <c r="A8" s="8"/>
      <c r="B8" s="8"/>
      <c r="C8" s="27"/>
      <c r="D8" s="45"/>
      <c r="E8" s="45"/>
      <c r="F8" s="46"/>
      <c r="G8" s="46"/>
      <c r="H8" s="46"/>
      <c r="I8" s="46"/>
      <c r="J8" s="46"/>
      <c r="K8" s="46"/>
      <c r="L8" s="46"/>
      <c r="M8" s="46"/>
      <c r="N8" s="36"/>
    </row>
    <row r="9" spans="1:21" s="39" customFormat="1" ht="15" customHeight="1" thickBot="1">
      <c r="A9" s="8"/>
      <c r="B9" s="8"/>
      <c r="C9" s="8"/>
      <c r="D9" s="121"/>
      <c r="E9" s="121"/>
      <c r="F9" s="263" t="s">
        <v>22</v>
      </c>
      <c r="G9" s="264"/>
      <c r="H9" s="265"/>
      <c r="I9" s="263" t="s">
        <v>55</v>
      </c>
      <c r="J9" s="264"/>
      <c r="K9" s="265"/>
      <c r="L9" s="263" t="s">
        <v>56</v>
      </c>
      <c r="M9" s="264"/>
      <c r="N9" s="265"/>
      <c r="O9" s="263" t="s">
        <v>57</v>
      </c>
      <c r="P9" s="264"/>
      <c r="Q9" s="265"/>
      <c r="R9" s="263" t="s">
        <v>58</v>
      </c>
      <c r="S9" s="264"/>
      <c r="T9" s="265"/>
      <c r="U9" s="24"/>
    </row>
    <row r="10" spans="1:21" s="70" customFormat="1" ht="15" customHeight="1" thickBot="1">
      <c r="A10" s="8"/>
      <c r="B10" s="8"/>
      <c r="C10" s="121"/>
      <c r="D10" s="8"/>
      <c r="E10" s="8"/>
      <c r="F10" s="267" t="s">
        <v>59</v>
      </c>
      <c r="G10" s="263" t="s">
        <v>32</v>
      </c>
      <c r="H10" s="265"/>
      <c r="I10" s="267" t="s">
        <v>59</v>
      </c>
      <c r="J10" s="263" t="s">
        <v>32</v>
      </c>
      <c r="K10" s="265"/>
      <c r="L10" s="267" t="s">
        <v>59</v>
      </c>
      <c r="M10" s="263" t="s">
        <v>32</v>
      </c>
      <c r="N10" s="265"/>
      <c r="O10" s="267" t="s">
        <v>59</v>
      </c>
      <c r="P10" s="263" t="s">
        <v>32</v>
      </c>
      <c r="Q10" s="265"/>
      <c r="R10" s="267" t="s">
        <v>59</v>
      </c>
      <c r="S10" s="263" t="s">
        <v>32</v>
      </c>
      <c r="T10" s="265"/>
      <c r="U10" s="39"/>
    </row>
    <row r="11" spans="1:21" s="70" customFormat="1" ht="15" customHeight="1" thickBot="1">
      <c r="A11" s="8"/>
      <c r="B11" s="8"/>
      <c r="C11" s="8"/>
      <c r="D11" s="8"/>
      <c r="E11" s="8"/>
      <c r="F11" s="267"/>
      <c r="G11" s="120" t="s">
        <v>59</v>
      </c>
      <c r="H11" s="120" t="s">
        <v>60</v>
      </c>
      <c r="I11" s="267"/>
      <c r="J11" s="120" t="s">
        <v>59</v>
      </c>
      <c r="K11" s="120" t="s">
        <v>60</v>
      </c>
      <c r="L11" s="267"/>
      <c r="M11" s="120" t="s">
        <v>59</v>
      </c>
      <c r="N11" s="120" t="s">
        <v>60</v>
      </c>
      <c r="O11" s="267"/>
      <c r="P11" s="120" t="s">
        <v>59</v>
      </c>
      <c r="Q11" s="120" t="s">
        <v>60</v>
      </c>
      <c r="R11" s="267"/>
      <c r="S11" s="120" t="s">
        <v>59</v>
      </c>
      <c r="T11" s="120" t="s">
        <v>60</v>
      </c>
    </row>
    <row r="12" spans="1:21" s="4" customFormat="1" ht="9" customHeight="1">
      <c r="A12" s="8"/>
      <c r="B12" s="8"/>
      <c r="C12" s="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70"/>
    </row>
    <row r="13" spans="1:21" s="39" customFormat="1" ht="15" customHeight="1">
      <c r="A13" s="8"/>
      <c r="B13" s="8"/>
      <c r="C13" s="8"/>
      <c r="D13" s="276" t="s">
        <v>1</v>
      </c>
      <c r="E13" s="150" t="s">
        <v>155</v>
      </c>
      <c r="F13" s="111">
        <v>17111</v>
      </c>
      <c r="G13" s="111">
        <v>10985</v>
      </c>
      <c r="H13" s="111">
        <v>23085</v>
      </c>
      <c r="I13" s="111">
        <v>12591</v>
      </c>
      <c r="J13" s="111">
        <v>8291</v>
      </c>
      <c r="K13" s="111">
        <v>9899</v>
      </c>
      <c r="L13" s="111">
        <v>55</v>
      </c>
      <c r="M13" s="111">
        <v>27</v>
      </c>
      <c r="N13" s="111">
        <v>63</v>
      </c>
      <c r="O13" s="111">
        <v>4370</v>
      </c>
      <c r="P13" s="111">
        <v>2660</v>
      </c>
      <c r="Q13" s="111">
        <v>13020</v>
      </c>
      <c r="R13" s="111">
        <v>95</v>
      </c>
      <c r="S13" s="111">
        <v>7</v>
      </c>
      <c r="T13" s="111">
        <v>103</v>
      </c>
      <c r="U13" s="4"/>
    </row>
    <row r="14" spans="1:21" s="39" customFormat="1" ht="15" customHeight="1">
      <c r="A14" s="8"/>
      <c r="B14" s="8"/>
      <c r="C14" s="121"/>
      <c r="D14" s="276"/>
      <c r="E14" s="111" t="s">
        <v>204</v>
      </c>
      <c r="F14" s="111">
        <v>17380</v>
      </c>
      <c r="G14" s="111">
        <v>11537</v>
      </c>
      <c r="H14" s="111">
        <v>25311</v>
      </c>
      <c r="I14" s="111">
        <v>12684</v>
      </c>
      <c r="J14" s="111">
        <v>8612</v>
      </c>
      <c r="K14" s="111">
        <v>10168</v>
      </c>
      <c r="L14" s="111">
        <v>47</v>
      </c>
      <c r="M14" s="111">
        <v>12</v>
      </c>
      <c r="N14" s="111">
        <v>12</v>
      </c>
      <c r="O14" s="111">
        <v>4559</v>
      </c>
      <c r="P14" s="111">
        <v>2897</v>
      </c>
      <c r="Q14" s="111">
        <v>15030</v>
      </c>
      <c r="R14" s="111">
        <v>90</v>
      </c>
      <c r="S14" s="111">
        <v>16</v>
      </c>
      <c r="T14" s="111">
        <v>101</v>
      </c>
      <c r="U14" s="4"/>
    </row>
    <row r="15" spans="1:21" s="39" customFormat="1" ht="15" customHeight="1">
      <c r="A15" s="8"/>
      <c r="B15" s="8"/>
      <c r="C15" s="8"/>
      <c r="D15" s="133" t="s">
        <v>2</v>
      </c>
      <c r="E15" s="168"/>
      <c r="F15" s="110">
        <v>16302</v>
      </c>
      <c r="G15" s="110">
        <v>10890</v>
      </c>
      <c r="H15" s="110">
        <v>23844</v>
      </c>
      <c r="I15" s="110">
        <v>11790</v>
      </c>
      <c r="J15" s="110">
        <v>8048</v>
      </c>
      <c r="K15" s="110">
        <v>9509</v>
      </c>
      <c r="L15" s="110">
        <v>42</v>
      </c>
      <c r="M15" s="110">
        <v>11</v>
      </c>
      <c r="N15" s="110">
        <v>11</v>
      </c>
      <c r="O15" s="110">
        <v>4385</v>
      </c>
      <c r="P15" s="110">
        <v>2815</v>
      </c>
      <c r="Q15" s="110">
        <v>14223</v>
      </c>
      <c r="R15" s="110">
        <v>85</v>
      </c>
      <c r="S15" s="110">
        <v>16</v>
      </c>
      <c r="T15" s="110">
        <v>101</v>
      </c>
      <c r="U15" s="4"/>
    </row>
    <row r="16" spans="1:21" s="24" customFormat="1" ht="15" customHeight="1">
      <c r="A16" s="8"/>
      <c r="B16" s="8"/>
      <c r="C16" s="8"/>
      <c r="D16" s="125" t="s">
        <v>3</v>
      </c>
      <c r="E16" s="169"/>
      <c r="F16" s="109">
        <v>6534</v>
      </c>
      <c r="G16" s="109">
        <v>4322</v>
      </c>
      <c r="H16" s="109">
        <v>10600</v>
      </c>
      <c r="I16" s="109">
        <v>4907</v>
      </c>
      <c r="J16" s="109">
        <v>3371</v>
      </c>
      <c r="K16" s="109">
        <v>4040</v>
      </c>
      <c r="L16" s="109">
        <v>25</v>
      </c>
      <c r="M16" s="109">
        <v>7</v>
      </c>
      <c r="N16" s="109">
        <v>7</v>
      </c>
      <c r="O16" s="109">
        <v>1571</v>
      </c>
      <c r="P16" s="109">
        <v>943</v>
      </c>
      <c r="Q16" s="109">
        <v>6541</v>
      </c>
      <c r="R16" s="109">
        <v>31</v>
      </c>
      <c r="S16" s="109">
        <v>1</v>
      </c>
      <c r="T16" s="109">
        <v>12</v>
      </c>
      <c r="U16" s="4"/>
    </row>
    <row r="17" spans="1:21" s="24" customFormat="1" ht="15" customHeight="1">
      <c r="A17" s="8"/>
      <c r="B17" s="8"/>
      <c r="C17" s="8"/>
      <c r="D17" s="126" t="s">
        <v>137</v>
      </c>
      <c r="E17" s="171"/>
      <c r="F17" s="102">
        <v>673</v>
      </c>
      <c r="G17" s="102">
        <v>404</v>
      </c>
      <c r="H17" s="102">
        <v>618</v>
      </c>
      <c r="I17" s="102">
        <v>592</v>
      </c>
      <c r="J17" s="102">
        <v>364</v>
      </c>
      <c r="K17" s="102">
        <v>407</v>
      </c>
      <c r="L17" s="102">
        <v>2</v>
      </c>
      <c r="M17" s="102">
        <v>1</v>
      </c>
      <c r="N17" s="102">
        <v>1</v>
      </c>
      <c r="O17" s="102">
        <v>75</v>
      </c>
      <c r="P17" s="102">
        <v>39</v>
      </c>
      <c r="Q17" s="102">
        <v>210</v>
      </c>
      <c r="R17" s="102">
        <v>4</v>
      </c>
      <c r="S17" s="102">
        <v>0</v>
      </c>
      <c r="T17" s="102">
        <v>0</v>
      </c>
      <c r="U17" s="9"/>
    </row>
    <row r="18" spans="1:21" s="24" customFormat="1" ht="15" customHeight="1">
      <c r="A18" s="104"/>
      <c r="B18" s="104"/>
      <c r="C18" s="104"/>
      <c r="D18" s="126" t="s">
        <v>4</v>
      </c>
      <c r="E18" s="171"/>
      <c r="F18" s="102">
        <v>1149</v>
      </c>
      <c r="G18" s="102">
        <v>958</v>
      </c>
      <c r="H18" s="102">
        <v>1504</v>
      </c>
      <c r="I18" s="102">
        <v>845</v>
      </c>
      <c r="J18" s="102">
        <v>732</v>
      </c>
      <c r="K18" s="102">
        <v>829</v>
      </c>
      <c r="L18" s="102">
        <v>2</v>
      </c>
      <c r="M18" s="102">
        <v>1</v>
      </c>
      <c r="N18" s="102">
        <v>1</v>
      </c>
      <c r="O18" s="102">
        <v>300</v>
      </c>
      <c r="P18" s="102">
        <v>225</v>
      </c>
      <c r="Q18" s="102">
        <v>674</v>
      </c>
      <c r="R18" s="102">
        <v>2</v>
      </c>
      <c r="S18" s="102">
        <v>0</v>
      </c>
      <c r="T18" s="102">
        <v>0</v>
      </c>
      <c r="U18" s="9"/>
    </row>
    <row r="19" spans="1:21" s="24" customFormat="1" ht="15" customHeight="1">
      <c r="A19" s="8"/>
      <c r="B19" s="8"/>
      <c r="C19" s="8"/>
      <c r="D19" s="126" t="s">
        <v>5</v>
      </c>
      <c r="E19" s="171"/>
      <c r="F19" s="102">
        <v>852</v>
      </c>
      <c r="G19" s="102">
        <v>549</v>
      </c>
      <c r="H19" s="102">
        <v>1051</v>
      </c>
      <c r="I19" s="102">
        <v>625</v>
      </c>
      <c r="J19" s="102">
        <v>398</v>
      </c>
      <c r="K19" s="102">
        <v>495</v>
      </c>
      <c r="L19" s="102">
        <v>2</v>
      </c>
      <c r="M19" s="102">
        <v>0</v>
      </c>
      <c r="N19" s="102">
        <v>0</v>
      </c>
      <c r="O19" s="102">
        <v>221</v>
      </c>
      <c r="P19" s="102">
        <v>151</v>
      </c>
      <c r="Q19" s="102">
        <v>556</v>
      </c>
      <c r="R19" s="102">
        <v>4</v>
      </c>
      <c r="S19" s="102">
        <v>0</v>
      </c>
      <c r="T19" s="102">
        <v>0</v>
      </c>
      <c r="U19" s="9"/>
    </row>
    <row r="20" spans="1:21" s="24" customFormat="1" ht="15" customHeight="1">
      <c r="A20" s="105"/>
      <c r="B20" s="105"/>
      <c r="C20" s="105"/>
      <c r="D20" s="126" t="s">
        <v>138</v>
      </c>
      <c r="E20" s="171"/>
      <c r="F20" s="102">
        <v>2169</v>
      </c>
      <c r="G20" s="102">
        <v>1408</v>
      </c>
      <c r="H20" s="102">
        <v>5763</v>
      </c>
      <c r="I20" s="102">
        <v>1469</v>
      </c>
      <c r="J20" s="102">
        <v>1012</v>
      </c>
      <c r="K20" s="102">
        <v>1297</v>
      </c>
      <c r="L20" s="102">
        <v>7</v>
      </c>
      <c r="M20" s="102">
        <v>2</v>
      </c>
      <c r="N20" s="102">
        <v>2</v>
      </c>
      <c r="O20" s="102">
        <v>685</v>
      </c>
      <c r="P20" s="102">
        <v>393</v>
      </c>
      <c r="Q20" s="102">
        <v>4452</v>
      </c>
      <c r="R20" s="102">
        <v>8</v>
      </c>
      <c r="S20" s="102">
        <v>1</v>
      </c>
      <c r="T20" s="102">
        <v>12</v>
      </c>
      <c r="U20" s="9"/>
    </row>
    <row r="21" spans="1:21" s="24" customFormat="1" ht="15" customHeight="1">
      <c r="A21" s="105"/>
      <c r="B21" s="105"/>
      <c r="C21" s="105"/>
      <c r="D21" s="126" t="s">
        <v>150</v>
      </c>
      <c r="E21" s="171"/>
      <c r="F21" s="102">
        <v>169</v>
      </c>
      <c r="G21" s="102">
        <v>113</v>
      </c>
      <c r="H21" s="102">
        <v>164</v>
      </c>
      <c r="I21" s="102">
        <v>139</v>
      </c>
      <c r="J21" s="102">
        <v>101</v>
      </c>
      <c r="K21" s="102">
        <v>121</v>
      </c>
      <c r="L21" s="102">
        <v>0</v>
      </c>
      <c r="M21" s="102">
        <v>0</v>
      </c>
      <c r="N21" s="102">
        <v>0</v>
      </c>
      <c r="O21" s="102">
        <v>30</v>
      </c>
      <c r="P21" s="102">
        <v>12</v>
      </c>
      <c r="Q21" s="102">
        <v>43</v>
      </c>
      <c r="R21" s="102">
        <v>0</v>
      </c>
      <c r="S21" s="102">
        <v>0</v>
      </c>
      <c r="T21" s="102">
        <v>0</v>
      </c>
      <c r="U21" s="9"/>
    </row>
    <row r="22" spans="1:21" s="24" customFormat="1" ht="15" customHeight="1">
      <c r="A22" s="8"/>
      <c r="B22" s="8"/>
      <c r="C22" s="8"/>
      <c r="D22" s="126" t="s">
        <v>139</v>
      </c>
      <c r="E22" s="171"/>
      <c r="F22" s="102">
        <v>926</v>
      </c>
      <c r="G22" s="102">
        <v>573</v>
      </c>
      <c r="H22" s="102">
        <v>942</v>
      </c>
      <c r="I22" s="102">
        <v>756</v>
      </c>
      <c r="J22" s="102">
        <v>492</v>
      </c>
      <c r="K22" s="102">
        <v>572</v>
      </c>
      <c r="L22" s="102">
        <v>0</v>
      </c>
      <c r="M22" s="102">
        <v>0</v>
      </c>
      <c r="N22" s="102">
        <v>0</v>
      </c>
      <c r="O22" s="102">
        <v>159</v>
      </c>
      <c r="P22" s="102">
        <v>81</v>
      </c>
      <c r="Q22" s="102">
        <v>370</v>
      </c>
      <c r="R22" s="102">
        <v>11</v>
      </c>
      <c r="S22" s="102">
        <v>0</v>
      </c>
      <c r="T22" s="102">
        <v>0</v>
      </c>
      <c r="U22" s="9"/>
    </row>
    <row r="23" spans="1:21" s="24" customFormat="1" ht="15" customHeight="1">
      <c r="A23" s="8"/>
      <c r="B23" s="8"/>
      <c r="C23" s="8"/>
      <c r="D23" s="126" t="s">
        <v>6</v>
      </c>
      <c r="E23" s="171"/>
      <c r="F23" s="102">
        <v>372</v>
      </c>
      <c r="G23" s="102">
        <v>196</v>
      </c>
      <c r="H23" s="102">
        <v>270</v>
      </c>
      <c r="I23" s="102">
        <v>312</v>
      </c>
      <c r="J23" s="102">
        <v>182</v>
      </c>
      <c r="K23" s="102">
        <v>202</v>
      </c>
      <c r="L23" s="102">
        <v>1</v>
      </c>
      <c r="M23" s="102">
        <v>0</v>
      </c>
      <c r="N23" s="102">
        <v>0</v>
      </c>
      <c r="O23" s="102">
        <v>57</v>
      </c>
      <c r="P23" s="102">
        <v>14</v>
      </c>
      <c r="Q23" s="102">
        <v>68</v>
      </c>
      <c r="R23" s="102">
        <v>2</v>
      </c>
      <c r="S23" s="102">
        <v>0</v>
      </c>
      <c r="T23" s="102">
        <v>0</v>
      </c>
      <c r="U23" s="9"/>
    </row>
    <row r="24" spans="1:21" s="24" customFormat="1" ht="15" customHeight="1">
      <c r="A24" s="8"/>
      <c r="B24" s="8"/>
      <c r="C24" s="8"/>
      <c r="D24" s="126" t="s">
        <v>140</v>
      </c>
      <c r="E24" s="171"/>
      <c r="F24" s="102">
        <v>224</v>
      </c>
      <c r="G24" s="102">
        <v>121</v>
      </c>
      <c r="H24" s="102">
        <v>288</v>
      </c>
      <c r="I24" s="102">
        <v>169</v>
      </c>
      <c r="J24" s="102">
        <v>90</v>
      </c>
      <c r="K24" s="102">
        <v>117</v>
      </c>
      <c r="L24" s="102">
        <v>11</v>
      </c>
      <c r="M24" s="102">
        <v>3</v>
      </c>
      <c r="N24" s="102">
        <v>3</v>
      </c>
      <c r="O24" s="102">
        <v>44</v>
      </c>
      <c r="P24" s="102">
        <v>28</v>
      </c>
      <c r="Q24" s="102">
        <v>168</v>
      </c>
      <c r="R24" s="102">
        <v>0</v>
      </c>
      <c r="S24" s="102">
        <v>0</v>
      </c>
      <c r="T24" s="102">
        <v>0</v>
      </c>
      <c r="U24" s="9"/>
    </row>
    <row r="25" spans="1:21" s="24" customFormat="1" ht="15" customHeight="1">
      <c r="A25" s="8"/>
      <c r="B25" s="8"/>
      <c r="C25" s="8"/>
      <c r="D25" s="125" t="s">
        <v>7</v>
      </c>
      <c r="E25" s="169"/>
      <c r="F25" s="109">
        <v>3257</v>
      </c>
      <c r="G25" s="109">
        <v>1944</v>
      </c>
      <c r="H25" s="109">
        <v>3748</v>
      </c>
      <c r="I25" s="109">
        <v>2564</v>
      </c>
      <c r="J25" s="109">
        <v>1584</v>
      </c>
      <c r="K25" s="109">
        <v>1832</v>
      </c>
      <c r="L25" s="109">
        <v>6</v>
      </c>
      <c r="M25" s="109">
        <v>0</v>
      </c>
      <c r="N25" s="109">
        <v>0</v>
      </c>
      <c r="O25" s="109">
        <v>671</v>
      </c>
      <c r="P25" s="109">
        <v>359</v>
      </c>
      <c r="Q25" s="109">
        <v>1904</v>
      </c>
      <c r="R25" s="109">
        <v>16</v>
      </c>
      <c r="S25" s="109">
        <v>1</v>
      </c>
      <c r="T25" s="109">
        <v>12</v>
      </c>
      <c r="U25" s="4"/>
    </row>
    <row r="26" spans="1:21" s="24" customFormat="1" ht="15" customHeight="1">
      <c r="A26" s="8"/>
      <c r="B26" s="8"/>
      <c r="C26" s="8"/>
      <c r="D26" s="126" t="s">
        <v>141</v>
      </c>
      <c r="E26" s="171"/>
      <c r="F26" s="102">
        <v>730</v>
      </c>
      <c r="G26" s="102">
        <v>452</v>
      </c>
      <c r="H26" s="102">
        <v>940</v>
      </c>
      <c r="I26" s="102">
        <v>586</v>
      </c>
      <c r="J26" s="102">
        <v>369</v>
      </c>
      <c r="K26" s="102">
        <v>418</v>
      </c>
      <c r="L26" s="102">
        <v>0</v>
      </c>
      <c r="M26" s="102">
        <v>0</v>
      </c>
      <c r="N26" s="102">
        <v>0</v>
      </c>
      <c r="O26" s="102">
        <v>143</v>
      </c>
      <c r="P26" s="102">
        <v>83</v>
      </c>
      <c r="Q26" s="102">
        <v>522</v>
      </c>
      <c r="R26" s="102">
        <v>1</v>
      </c>
      <c r="S26" s="102">
        <v>0</v>
      </c>
      <c r="T26" s="102">
        <v>0</v>
      </c>
      <c r="U26" s="9"/>
    </row>
    <row r="27" spans="1:21" s="24" customFormat="1" ht="15" customHeight="1">
      <c r="A27" s="8"/>
      <c r="B27" s="8"/>
      <c r="C27" s="8"/>
      <c r="D27" s="126" t="s">
        <v>142</v>
      </c>
      <c r="E27" s="171"/>
      <c r="F27" s="102">
        <v>859</v>
      </c>
      <c r="G27" s="102">
        <v>476</v>
      </c>
      <c r="H27" s="102">
        <v>816</v>
      </c>
      <c r="I27" s="102">
        <v>696</v>
      </c>
      <c r="J27" s="102">
        <v>409</v>
      </c>
      <c r="K27" s="102">
        <v>480</v>
      </c>
      <c r="L27" s="102">
        <v>3</v>
      </c>
      <c r="M27" s="102">
        <v>0</v>
      </c>
      <c r="N27" s="102">
        <v>0</v>
      </c>
      <c r="O27" s="102">
        <v>151</v>
      </c>
      <c r="P27" s="102">
        <v>66</v>
      </c>
      <c r="Q27" s="102">
        <v>324</v>
      </c>
      <c r="R27" s="102">
        <v>9</v>
      </c>
      <c r="S27" s="102">
        <v>1</v>
      </c>
      <c r="T27" s="102">
        <v>12</v>
      </c>
      <c r="U27" s="9"/>
    </row>
    <row r="28" spans="1:21" s="24" customFormat="1" ht="15" customHeight="1">
      <c r="A28" s="8"/>
      <c r="B28" s="8"/>
      <c r="C28" s="8"/>
      <c r="D28" s="126" t="s">
        <v>143</v>
      </c>
      <c r="E28" s="171"/>
      <c r="F28" s="102">
        <v>616</v>
      </c>
      <c r="G28" s="102">
        <v>423</v>
      </c>
      <c r="H28" s="102">
        <v>874</v>
      </c>
      <c r="I28" s="102">
        <v>442</v>
      </c>
      <c r="J28" s="102">
        <v>316</v>
      </c>
      <c r="K28" s="102">
        <v>387</v>
      </c>
      <c r="L28" s="102">
        <v>3</v>
      </c>
      <c r="M28" s="102">
        <v>0</v>
      </c>
      <c r="N28" s="102">
        <v>0</v>
      </c>
      <c r="O28" s="102">
        <v>170</v>
      </c>
      <c r="P28" s="102">
        <v>107</v>
      </c>
      <c r="Q28" s="102">
        <v>487</v>
      </c>
      <c r="R28" s="102">
        <v>1</v>
      </c>
      <c r="S28" s="102">
        <v>0</v>
      </c>
      <c r="T28" s="102">
        <v>0</v>
      </c>
      <c r="U28" s="9"/>
    </row>
    <row r="29" spans="1:21" s="24" customFormat="1" ht="15" customHeight="1">
      <c r="A29" s="105"/>
      <c r="B29" s="105"/>
      <c r="C29" s="105"/>
      <c r="D29" s="126" t="s">
        <v>144</v>
      </c>
      <c r="E29" s="171"/>
      <c r="F29" s="102">
        <v>575</v>
      </c>
      <c r="G29" s="102">
        <v>319</v>
      </c>
      <c r="H29" s="102">
        <v>530</v>
      </c>
      <c r="I29" s="102">
        <v>473</v>
      </c>
      <c r="J29" s="102">
        <v>280</v>
      </c>
      <c r="K29" s="102">
        <v>305</v>
      </c>
      <c r="L29" s="102">
        <v>0</v>
      </c>
      <c r="M29" s="102">
        <v>0</v>
      </c>
      <c r="N29" s="102">
        <v>0</v>
      </c>
      <c r="O29" s="102">
        <v>99</v>
      </c>
      <c r="P29" s="102">
        <v>39</v>
      </c>
      <c r="Q29" s="102">
        <v>225</v>
      </c>
      <c r="R29" s="102">
        <v>3</v>
      </c>
      <c r="S29" s="102">
        <v>0</v>
      </c>
      <c r="T29" s="102">
        <v>0</v>
      </c>
      <c r="U29" s="9"/>
    </row>
    <row r="30" spans="1:21" s="24" customFormat="1" ht="15" customHeight="1">
      <c r="A30" s="8"/>
      <c r="B30" s="8"/>
      <c r="C30" s="8"/>
      <c r="D30" s="126" t="s">
        <v>145</v>
      </c>
      <c r="E30" s="171"/>
      <c r="F30" s="102">
        <v>181</v>
      </c>
      <c r="G30" s="102">
        <v>114</v>
      </c>
      <c r="H30" s="102">
        <v>205</v>
      </c>
      <c r="I30" s="102">
        <v>145</v>
      </c>
      <c r="J30" s="102">
        <v>90</v>
      </c>
      <c r="K30" s="102">
        <v>93</v>
      </c>
      <c r="L30" s="102">
        <v>0</v>
      </c>
      <c r="M30" s="102">
        <v>0</v>
      </c>
      <c r="N30" s="102">
        <v>0</v>
      </c>
      <c r="O30" s="102">
        <v>35</v>
      </c>
      <c r="P30" s="102">
        <v>24</v>
      </c>
      <c r="Q30" s="102">
        <v>112</v>
      </c>
      <c r="R30" s="102">
        <v>1</v>
      </c>
      <c r="S30" s="102">
        <v>0</v>
      </c>
      <c r="T30" s="102">
        <v>0</v>
      </c>
      <c r="U30" s="9"/>
    </row>
    <row r="31" spans="1:21" s="24" customFormat="1" ht="15" customHeight="1">
      <c r="A31" s="8"/>
      <c r="B31" s="8"/>
      <c r="C31" s="8"/>
      <c r="D31" s="126" t="s">
        <v>146</v>
      </c>
      <c r="E31" s="171"/>
      <c r="F31" s="102">
        <v>296</v>
      </c>
      <c r="G31" s="102">
        <v>160</v>
      </c>
      <c r="H31" s="102">
        <v>383</v>
      </c>
      <c r="I31" s="102">
        <v>222</v>
      </c>
      <c r="J31" s="102">
        <v>120</v>
      </c>
      <c r="K31" s="102">
        <v>149</v>
      </c>
      <c r="L31" s="102">
        <v>0</v>
      </c>
      <c r="M31" s="102">
        <v>0</v>
      </c>
      <c r="N31" s="102">
        <v>0</v>
      </c>
      <c r="O31" s="102">
        <v>73</v>
      </c>
      <c r="P31" s="102">
        <v>40</v>
      </c>
      <c r="Q31" s="102">
        <v>234</v>
      </c>
      <c r="R31" s="102">
        <v>1</v>
      </c>
      <c r="S31" s="102">
        <v>0</v>
      </c>
      <c r="T31" s="102">
        <v>0</v>
      </c>
      <c r="U31" s="9"/>
    </row>
    <row r="32" spans="1:21" s="24" customFormat="1" ht="15" customHeight="1">
      <c r="A32" s="8"/>
      <c r="B32" s="8"/>
      <c r="C32" s="8"/>
      <c r="D32" s="125" t="s">
        <v>151</v>
      </c>
      <c r="E32" s="169"/>
      <c r="F32" s="109">
        <v>1868</v>
      </c>
      <c r="G32" s="109">
        <v>1270</v>
      </c>
      <c r="H32" s="109">
        <v>2060</v>
      </c>
      <c r="I32" s="109">
        <v>1301</v>
      </c>
      <c r="J32" s="109">
        <v>884</v>
      </c>
      <c r="K32" s="109">
        <v>1138</v>
      </c>
      <c r="L32" s="109">
        <v>4</v>
      </c>
      <c r="M32" s="109">
        <v>1</v>
      </c>
      <c r="N32" s="109">
        <v>1</v>
      </c>
      <c r="O32" s="109">
        <v>554</v>
      </c>
      <c r="P32" s="109">
        <v>384</v>
      </c>
      <c r="Q32" s="109">
        <v>920</v>
      </c>
      <c r="R32" s="109">
        <v>9</v>
      </c>
      <c r="S32" s="109">
        <v>1</v>
      </c>
      <c r="T32" s="109">
        <v>1</v>
      </c>
      <c r="U32" s="9"/>
    </row>
    <row r="33" spans="1:21" s="24" customFormat="1" ht="15" customHeight="1">
      <c r="A33" s="8"/>
      <c r="B33" s="8"/>
      <c r="C33" s="8"/>
      <c r="D33" s="126" t="s">
        <v>8</v>
      </c>
      <c r="E33" s="171"/>
      <c r="F33" s="102">
        <v>1028</v>
      </c>
      <c r="G33" s="102">
        <v>757</v>
      </c>
      <c r="H33" s="102">
        <v>1351</v>
      </c>
      <c r="I33" s="102">
        <v>677</v>
      </c>
      <c r="J33" s="102">
        <v>493</v>
      </c>
      <c r="K33" s="102">
        <v>697</v>
      </c>
      <c r="L33" s="102">
        <v>4</v>
      </c>
      <c r="M33" s="102">
        <v>1</v>
      </c>
      <c r="N33" s="102">
        <v>1</v>
      </c>
      <c r="O33" s="102">
        <v>344</v>
      </c>
      <c r="P33" s="102">
        <v>262</v>
      </c>
      <c r="Q33" s="102">
        <v>652</v>
      </c>
      <c r="R33" s="102">
        <v>3</v>
      </c>
      <c r="S33" s="102">
        <v>1</v>
      </c>
      <c r="T33" s="102">
        <v>1</v>
      </c>
      <c r="U33" s="9"/>
    </row>
    <row r="34" spans="1:21" s="24" customFormat="1" ht="15" customHeight="1">
      <c r="A34" s="8"/>
      <c r="B34" s="8"/>
      <c r="C34" s="8"/>
      <c r="D34" s="126" t="s">
        <v>9</v>
      </c>
      <c r="E34" s="171"/>
      <c r="F34" s="102">
        <v>359</v>
      </c>
      <c r="G34" s="102">
        <v>213</v>
      </c>
      <c r="H34" s="102">
        <v>290</v>
      </c>
      <c r="I34" s="102">
        <v>284</v>
      </c>
      <c r="J34" s="102">
        <v>175</v>
      </c>
      <c r="K34" s="102">
        <v>203</v>
      </c>
      <c r="L34" s="102">
        <v>0</v>
      </c>
      <c r="M34" s="102">
        <v>0</v>
      </c>
      <c r="N34" s="102">
        <v>0</v>
      </c>
      <c r="O34" s="102">
        <v>71</v>
      </c>
      <c r="P34" s="102">
        <v>38</v>
      </c>
      <c r="Q34" s="102">
        <v>87</v>
      </c>
      <c r="R34" s="102">
        <v>4</v>
      </c>
      <c r="S34" s="102">
        <v>0</v>
      </c>
      <c r="T34" s="102">
        <v>0</v>
      </c>
      <c r="U34" s="4"/>
    </row>
    <row r="35" spans="1:21" s="24" customFormat="1" ht="15" customHeight="1">
      <c r="A35" s="8"/>
      <c r="B35" s="8"/>
      <c r="C35" s="8"/>
      <c r="D35" s="126" t="s">
        <v>15</v>
      </c>
      <c r="E35" s="171"/>
      <c r="F35" s="102">
        <v>481</v>
      </c>
      <c r="G35" s="102">
        <v>300</v>
      </c>
      <c r="H35" s="102">
        <v>419</v>
      </c>
      <c r="I35" s="102">
        <v>340</v>
      </c>
      <c r="J35" s="102">
        <v>216</v>
      </c>
      <c r="K35" s="102">
        <v>238</v>
      </c>
      <c r="L35" s="102">
        <v>0</v>
      </c>
      <c r="M35" s="102">
        <v>0</v>
      </c>
      <c r="N35" s="102">
        <v>0</v>
      </c>
      <c r="O35" s="102">
        <v>139</v>
      </c>
      <c r="P35" s="102">
        <v>84</v>
      </c>
      <c r="Q35" s="102">
        <v>181</v>
      </c>
      <c r="R35" s="102">
        <v>2</v>
      </c>
      <c r="S35" s="102">
        <v>0</v>
      </c>
      <c r="T35" s="102">
        <v>0</v>
      </c>
      <c r="U35" s="1"/>
    </row>
    <row r="36" spans="1:21" s="24" customFormat="1" ht="15" customHeight="1">
      <c r="A36" s="8"/>
      <c r="B36" s="8"/>
      <c r="C36" s="8"/>
      <c r="D36" s="125" t="s">
        <v>152</v>
      </c>
      <c r="E36" s="169"/>
      <c r="F36" s="109">
        <v>1759</v>
      </c>
      <c r="G36" s="109">
        <v>1332</v>
      </c>
      <c r="H36" s="109">
        <v>2888</v>
      </c>
      <c r="I36" s="109">
        <v>1149</v>
      </c>
      <c r="J36" s="109">
        <v>906</v>
      </c>
      <c r="K36" s="109">
        <v>1030</v>
      </c>
      <c r="L36" s="109">
        <v>4</v>
      </c>
      <c r="M36" s="109">
        <v>3</v>
      </c>
      <c r="N36" s="109">
        <v>3</v>
      </c>
      <c r="O36" s="109">
        <v>594</v>
      </c>
      <c r="P36" s="109">
        <v>419</v>
      </c>
      <c r="Q36" s="109">
        <v>1825</v>
      </c>
      <c r="R36" s="109">
        <v>12</v>
      </c>
      <c r="S36" s="109">
        <v>4</v>
      </c>
      <c r="T36" s="109">
        <v>30</v>
      </c>
      <c r="U36" s="4"/>
    </row>
    <row r="37" spans="1:21" s="24" customFormat="1" ht="15" customHeight="1">
      <c r="A37" s="8"/>
      <c r="B37" s="8"/>
      <c r="C37" s="8"/>
      <c r="D37" s="126" t="s">
        <v>152</v>
      </c>
      <c r="E37" s="209"/>
      <c r="F37" s="102">
        <v>1759</v>
      </c>
      <c r="G37" s="102">
        <v>1332</v>
      </c>
      <c r="H37" s="102">
        <v>2888</v>
      </c>
      <c r="I37" s="103">
        <v>1149</v>
      </c>
      <c r="J37" s="103">
        <v>906</v>
      </c>
      <c r="K37" s="103">
        <v>1030</v>
      </c>
      <c r="L37" s="103">
        <v>4</v>
      </c>
      <c r="M37" s="103">
        <v>3</v>
      </c>
      <c r="N37" s="103">
        <v>3</v>
      </c>
      <c r="O37" s="103">
        <v>594</v>
      </c>
      <c r="P37" s="103">
        <v>419</v>
      </c>
      <c r="Q37" s="103">
        <v>1825</v>
      </c>
      <c r="R37" s="103">
        <v>12</v>
      </c>
      <c r="S37" s="103">
        <v>4</v>
      </c>
      <c r="T37" s="103">
        <v>30</v>
      </c>
      <c r="U37" s="9"/>
    </row>
    <row r="38" spans="1:21" s="24" customFormat="1" ht="15" customHeight="1">
      <c r="A38" s="8"/>
      <c r="B38" s="8"/>
      <c r="C38" s="8"/>
      <c r="D38" s="125" t="s">
        <v>153</v>
      </c>
      <c r="E38" s="169"/>
      <c r="F38" s="109">
        <v>1351</v>
      </c>
      <c r="G38" s="109">
        <v>1144</v>
      </c>
      <c r="H38" s="109">
        <v>2084</v>
      </c>
      <c r="I38" s="109">
        <v>833</v>
      </c>
      <c r="J38" s="109">
        <v>711</v>
      </c>
      <c r="K38" s="109">
        <v>778</v>
      </c>
      <c r="L38" s="109">
        <v>1</v>
      </c>
      <c r="M38" s="109">
        <v>0</v>
      </c>
      <c r="N38" s="109">
        <v>0</v>
      </c>
      <c r="O38" s="109">
        <v>515</v>
      </c>
      <c r="P38" s="109">
        <v>433</v>
      </c>
      <c r="Q38" s="109">
        <v>1306</v>
      </c>
      <c r="R38" s="109">
        <v>2</v>
      </c>
      <c r="S38" s="109">
        <v>0</v>
      </c>
      <c r="T38" s="109">
        <v>0</v>
      </c>
      <c r="U38" s="9"/>
    </row>
    <row r="39" spans="1:21" s="24" customFormat="1" ht="15" customHeight="1">
      <c r="A39" s="8"/>
      <c r="B39" s="8"/>
      <c r="C39" s="8"/>
      <c r="D39" s="126" t="s">
        <v>153</v>
      </c>
      <c r="E39" s="209"/>
      <c r="F39" s="102">
        <v>1351</v>
      </c>
      <c r="G39" s="102">
        <v>1144</v>
      </c>
      <c r="H39" s="102">
        <v>2084</v>
      </c>
      <c r="I39" s="103">
        <v>833</v>
      </c>
      <c r="J39" s="103">
        <v>711</v>
      </c>
      <c r="K39" s="103">
        <v>778</v>
      </c>
      <c r="L39" s="103">
        <v>1</v>
      </c>
      <c r="M39" s="103">
        <v>0</v>
      </c>
      <c r="N39" s="103">
        <v>0</v>
      </c>
      <c r="O39" s="103">
        <v>515</v>
      </c>
      <c r="P39" s="103">
        <v>433</v>
      </c>
      <c r="Q39" s="103">
        <v>1306</v>
      </c>
      <c r="R39" s="103">
        <v>2</v>
      </c>
      <c r="S39" s="103">
        <v>0</v>
      </c>
      <c r="T39" s="103">
        <v>0</v>
      </c>
      <c r="U39" s="9"/>
    </row>
    <row r="40" spans="1:21" s="24" customFormat="1" ht="15" customHeight="1">
      <c r="A40" s="8"/>
      <c r="B40" s="8"/>
      <c r="C40" s="8"/>
      <c r="D40" s="125" t="s">
        <v>10</v>
      </c>
      <c r="E40" s="169"/>
      <c r="F40" s="109">
        <v>850</v>
      </c>
      <c r="G40" s="109">
        <v>458</v>
      </c>
      <c r="H40" s="109">
        <v>656</v>
      </c>
      <c r="I40" s="109">
        <v>583</v>
      </c>
      <c r="J40" s="109">
        <v>345</v>
      </c>
      <c r="K40" s="109">
        <v>383</v>
      </c>
      <c r="L40" s="109">
        <v>1</v>
      </c>
      <c r="M40" s="109">
        <v>0</v>
      </c>
      <c r="N40" s="109">
        <v>0</v>
      </c>
      <c r="O40" s="109">
        <v>252</v>
      </c>
      <c r="P40" s="109">
        <v>104</v>
      </c>
      <c r="Q40" s="109">
        <v>227</v>
      </c>
      <c r="R40" s="109">
        <v>14</v>
      </c>
      <c r="S40" s="109">
        <v>9</v>
      </c>
      <c r="T40" s="109">
        <v>46</v>
      </c>
      <c r="U40" s="9"/>
    </row>
    <row r="41" spans="1:21" s="24" customFormat="1" ht="15" customHeight="1">
      <c r="A41" s="8"/>
      <c r="B41" s="8"/>
      <c r="C41" s="8"/>
      <c r="D41" s="126" t="s">
        <v>11</v>
      </c>
      <c r="E41" s="209"/>
      <c r="F41" s="102">
        <v>258</v>
      </c>
      <c r="G41" s="102">
        <v>179</v>
      </c>
      <c r="H41" s="102">
        <v>257</v>
      </c>
      <c r="I41" s="103">
        <v>174</v>
      </c>
      <c r="J41" s="103">
        <v>127</v>
      </c>
      <c r="K41" s="103">
        <v>135</v>
      </c>
      <c r="L41" s="103">
        <v>0</v>
      </c>
      <c r="M41" s="103">
        <v>0</v>
      </c>
      <c r="N41" s="103">
        <v>0</v>
      </c>
      <c r="O41" s="103">
        <v>79</v>
      </c>
      <c r="P41" s="103">
        <v>49</v>
      </c>
      <c r="Q41" s="103">
        <v>86</v>
      </c>
      <c r="R41" s="103">
        <v>5</v>
      </c>
      <c r="S41" s="103">
        <v>3</v>
      </c>
      <c r="T41" s="103">
        <v>36</v>
      </c>
      <c r="U41" s="9"/>
    </row>
    <row r="42" spans="1:21" s="24" customFormat="1" ht="15" customHeight="1">
      <c r="A42" s="8"/>
      <c r="B42" s="8"/>
      <c r="C42" s="8"/>
      <c r="D42" s="126" t="s">
        <v>14</v>
      </c>
      <c r="E42" s="209"/>
      <c r="F42" s="102">
        <v>190</v>
      </c>
      <c r="G42" s="102">
        <v>85</v>
      </c>
      <c r="H42" s="102">
        <v>121</v>
      </c>
      <c r="I42" s="103">
        <v>130</v>
      </c>
      <c r="J42" s="103">
        <v>69</v>
      </c>
      <c r="K42" s="103">
        <v>76</v>
      </c>
      <c r="L42" s="103">
        <v>0</v>
      </c>
      <c r="M42" s="103">
        <v>0</v>
      </c>
      <c r="N42" s="103">
        <v>0</v>
      </c>
      <c r="O42" s="103">
        <v>57</v>
      </c>
      <c r="P42" s="103">
        <v>14</v>
      </c>
      <c r="Q42" s="103">
        <v>43</v>
      </c>
      <c r="R42" s="103">
        <v>3</v>
      </c>
      <c r="S42" s="103">
        <v>2</v>
      </c>
      <c r="T42" s="103">
        <v>2</v>
      </c>
      <c r="U42" s="4"/>
    </row>
    <row r="43" spans="1:21" s="24" customFormat="1" ht="15" customHeight="1">
      <c r="A43" s="8"/>
      <c r="B43" s="8"/>
      <c r="C43" s="8"/>
      <c r="D43" s="126" t="s">
        <v>12</v>
      </c>
      <c r="E43" s="209"/>
      <c r="F43" s="102">
        <v>148</v>
      </c>
      <c r="G43" s="102">
        <v>67</v>
      </c>
      <c r="H43" s="102">
        <v>89</v>
      </c>
      <c r="I43" s="103">
        <v>110</v>
      </c>
      <c r="J43" s="103">
        <v>53</v>
      </c>
      <c r="K43" s="103">
        <v>53</v>
      </c>
      <c r="L43" s="103">
        <v>1</v>
      </c>
      <c r="M43" s="103">
        <v>0</v>
      </c>
      <c r="N43" s="103">
        <v>0</v>
      </c>
      <c r="O43" s="103">
        <v>37</v>
      </c>
      <c r="P43" s="103">
        <v>14</v>
      </c>
      <c r="Q43" s="103">
        <v>36</v>
      </c>
      <c r="R43" s="103">
        <v>0</v>
      </c>
      <c r="S43" s="103">
        <v>0</v>
      </c>
      <c r="T43" s="103">
        <v>0</v>
      </c>
      <c r="U43" s="9"/>
    </row>
    <row r="44" spans="1:21" s="39" customFormat="1" ht="15" customHeight="1">
      <c r="A44" s="8"/>
      <c r="B44" s="8"/>
      <c r="C44" s="8"/>
      <c r="D44" s="126" t="s">
        <v>13</v>
      </c>
      <c r="E44" s="209"/>
      <c r="F44" s="102">
        <v>254</v>
      </c>
      <c r="G44" s="102">
        <v>127</v>
      </c>
      <c r="H44" s="102">
        <v>189</v>
      </c>
      <c r="I44" s="103">
        <v>169</v>
      </c>
      <c r="J44" s="103">
        <v>96</v>
      </c>
      <c r="K44" s="103">
        <v>119</v>
      </c>
      <c r="L44" s="103">
        <v>0</v>
      </c>
      <c r="M44" s="103">
        <v>0</v>
      </c>
      <c r="N44" s="103">
        <v>0</v>
      </c>
      <c r="O44" s="103">
        <v>79</v>
      </c>
      <c r="P44" s="103">
        <v>27</v>
      </c>
      <c r="Q44" s="103">
        <v>62</v>
      </c>
      <c r="R44" s="103">
        <v>6</v>
      </c>
      <c r="S44" s="103">
        <v>4</v>
      </c>
      <c r="T44" s="103">
        <v>8</v>
      </c>
      <c r="U44" s="4"/>
    </row>
    <row r="45" spans="1:21" s="24" customFormat="1" ht="15" customHeight="1">
      <c r="A45" s="8"/>
      <c r="B45" s="8"/>
      <c r="C45" s="8"/>
      <c r="D45" s="125" t="s">
        <v>16</v>
      </c>
      <c r="E45" s="169"/>
      <c r="F45" s="109">
        <v>683</v>
      </c>
      <c r="G45" s="109">
        <v>420</v>
      </c>
      <c r="H45" s="109">
        <v>1808</v>
      </c>
      <c r="I45" s="109">
        <v>453</v>
      </c>
      <c r="J45" s="109">
        <v>247</v>
      </c>
      <c r="K45" s="109">
        <v>308</v>
      </c>
      <c r="L45" s="109">
        <v>1</v>
      </c>
      <c r="M45" s="109">
        <v>0</v>
      </c>
      <c r="N45" s="109">
        <v>0</v>
      </c>
      <c r="O45" s="109">
        <v>228</v>
      </c>
      <c r="P45" s="109">
        <v>173</v>
      </c>
      <c r="Q45" s="109">
        <v>1500</v>
      </c>
      <c r="R45" s="109">
        <v>1</v>
      </c>
      <c r="S45" s="109">
        <v>0</v>
      </c>
      <c r="T45" s="109">
        <v>0</v>
      </c>
      <c r="U45" s="9"/>
    </row>
    <row r="46" spans="1:21" s="39" customFormat="1" ht="15" customHeight="1">
      <c r="A46" s="8"/>
      <c r="B46" s="8"/>
      <c r="C46" s="8"/>
      <c r="D46" s="126" t="s">
        <v>16</v>
      </c>
      <c r="E46" s="209"/>
      <c r="F46" s="102">
        <v>683</v>
      </c>
      <c r="G46" s="102">
        <v>420</v>
      </c>
      <c r="H46" s="102">
        <v>1808</v>
      </c>
      <c r="I46" s="103">
        <v>453</v>
      </c>
      <c r="J46" s="103">
        <v>247</v>
      </c>
      <c r="K46" s="103">
        <v>308</v>
      </c>
      <c r="L46" s="103">
        <v>1</v>
      </c>
      <c r="M46" s="103">
        <v>0</v>
      </c>
      <c r="N46" s="103">
        <v>0</v>
      </c>
      <c r="O46" s="103">
        <v>228</v>
      </c>
      <c r="P46" s="103">
        <v>173</v>
      </c>
      <c r="Q46" s="103">
        <v>1500</v>
      </c>
      <c r="R46" s="103">
        <v>1</v>
      </c>
      <c r="S46" s="103">
        <v>0</v>
      </c>
      <c r="T46" s="103">
        <v>0</v>
      </c>
      <c r="U46" s="4"/>
    </row>
    <row r="47" spans="1:21" s="24" customFormat="1" ht="15" customHeight="1">
      <c r="A47" s="8"/>
      <c r="B47" s="8"/>
      <c r="C47" s="8"/>
      <c r="D47" s="133" t="s">
        <v>17</v>
      </c>
      <c r="E47" s="168"/>
      <c r="F47" s="110">
        <v>698</v>
      </c>
      <c r="G47" s="110">
        <v>396</v>
      </c>
      <c r="H47" s="110">
        <v>541</v>
      </c>
      <c r="I47" s="110">
        <v>587</v>
      </c>
      <c r="J47" s="110">
        <v>359</v>
      </c>
      <c r="K47" s="110">
        <v>413</v>
      </c>
      <c r="L47" s="110">
        <v>4</v>
      </c>
      <c r="M47" s="110">
        <v>1</v>
      </c>
      <c r="N47" s="110">
        <v>1</v>
      </c>
      <c r="O47" s="110">
        <v>102</v>
      </c>
      <c r="P47" s="110">
        <v>36</v>
      </c>
      <c r="Q47" s="110">
        <v>127</v>
      </c>
      <c r="R47" s="110">
        <v>5</v>
      </c>
      <c r="S47" s="110">
        <v>0</v>
      </c>
      <c r="T47" s="110">
        <v>0</v>
      </c>
      <c r="U47" s="9"/>
    </row>
    <row r="48" spans="1:21" s="24" customFormat="1" ht="15" customHeight="1">
      <c r="A48" s="8"/>
      <c r="B48" s="8"/>
      <c r="C48" s="8"/>
      <c r="D48" s="126" t="s">
        <v>17</v>
      </c>
      <c r="E48" s="171"/>
      <c r="F48" s="102">
        <v>698</v>
      </c>
      <c r="G48" s="102">
        <v>396</v>
      </c>
      <c r="H48" s="102">
        <v>541</v>
      </c>
      <c r="I48" s="102">
        <v>587</v>
      </c>
      <c r="J48" s="102">
        <v>359</v>
      </c>
      <c r="K48" s="102">
        <v>413</v>
      </c>
      <c r="L48" s="102">
        <v>4</v>
      </c>
      <c r="M48" s="102">
        <v>1</v>
      </c>
      <c r="N48" s="102">
        <v>1</v>
      </c>
      <c r="O48" s="102">
        <v>102</v>
      </c>
      <c r="P48" s="102">
        <v>36</v>
      </c>
      <c r="Q48" s="102">
        <v>127</v>
      </c>
      <c r="R48" s="102">
        <v>5</v>
      </c>
      <c r="S48" s="102">
        <v>0</v>
      </c>
      <c r="T48" s="102">
        <v>0</v>
      </c>
      <c r="U48" s="9"/>
    </row>
    <row r="49" spans="1:27" s="24" customFormat="1" ht="15" customHeight="1">
      <c r="A49" s="8"/>
      <c r="B49" s="8"/>
      <c r="C49" s="8"/>
      <c r="D49" s="133" t="s">
        <v>18</v>
      </c>
      <c r="E49" s="168"/>
      <c r="F49" s="110">
        <v>380</v>
      </c>
      <c r="G49" s="110">
        <v>251</v>
      </c>
      <c r="H49" s="110">
        <v>926</v>
      </c>
      <c r="I49" s="110">
        <v>307</v>
      </c>
      <c r="J49" s="110">
        <v>205</v>
      </c>
      <c r="K49" s="110">
        <v>246</v>
      </c>
      <c r="L49" s="110">
        <v>1</v>
      </c>
      <c r="M49" s="110">
        <v>0</v>
      </c>
      <c r="N49" s="110">
        <v>0</v>
      </c>
      <c r="O49" s="110">
        <v>72</v>
      </c>
      <c r="P49" s="110">
        <v>46</v>
      </c>
      <c r="Q49" s="110">
        <v>680</v>
      </c>
      <c r="R49" s="110">
        <v>0</v>
      </c>
      <c r="S49" s="110">
        <v>0</v>
      </c>
      <c r="T49" s="110">
        <v>0</v>
      </c>
      <c r="U49" s="9"/>
    </row>
    <row r="50" spans="1:27" s="24" customFormat="1" ht="15" customHeight="1">
      <c r="A50" s="8"/>
      <c r="B50" s="8"/>
      <c r="C50" s="8"/>
      <c r="D50" s="126" t="s">
        <v>18</v>
      </c>
      <c r="E50" s="171"/>
      <c r="F50" s="102">
        <v>380</v>
      </c>
      <c r="G50" s="102">
        <v>251</v>
      </c>
      <c r="H50" s="102">
        <v>926</v>
      </c>
      <c r="I50" s="102">
        <v>307</v>
      </c>
      <c r="J50" s="102">
        <v>205</v>
      </c>
      <c r="K50" s="102">
        <v>246</v>
      </c>
      <c r="L50" s="102">
        <v>1</v>
      </c>
      <c r="M50" s="102">
        <v>0</v>
      </c>
      <c r="N50" s="102">
        <v>0</v>
      </c>
      <c r="O50" s="102">
        <v>72</v>
      </c>
      <c r="P50" s="102">
        <v>46</v>
      </c>
      <c r="Q50" s="102">
        <v>680</v>
      </c>
      <c r="R50" s="102">
        <v>0</v>
      </c>
      <c r="S50" s="102">
        <v>0</v>
      </c>
      <c r="T50" s="102">
        <v>0</v>
      </c>
      <c r="U50" s="9"/>
    </row>
    <row r="51" spans="1:27" ht="5.15" customHeight="1" thickBot="1">
      <c r="A51" s="8"/>
      <c r="B51" s="8"/>
      <c r="C51" s="8"/>
      <c r="D51" s="66"/>
      <c r="E51" s="66"/>
      <c r="F51" s="65"/>
      <c r="G51" s="66"/>
      <c r="H51" s="66"/>
      <c r="I51" s="66"/>
      <c r="J51" s="67"/>
      <c r="K51" s="66"/>
      <c r="L51" s="66"/>
      <c r="M51" s="67"/>
      <c r="N51" s="66"/>
      <c r="O51" s="16"/>
      <c r="P51" s="16"/>
      <c r="Q51" s="16"/>
      <c r="R51" s="16"/>
      <c r="S51" s="16"/>
      <c r="T51" s="16"/>
      <c r="V51" s="63"/>
      <c r="W51" s="63"/>
      <c r="X51" s="71"/>
      <c r="Y51" s="63"/>
      <c r="Z51" s="43"/>
      <c r="AA51" s="63"/>
    </row>
    <row r="52" spans="1:27" ht="5.15" customHeight="1" thickTop="1">
      <c r="A52" s="8"/>
      <c r="B52" s="8"/>
      <c r="C52" s="8"/>
      <c r="D52" s="63"/>
      <c r="E52" s="63"/>
      <c r="F52" s="43"/>
      <c r="G52" s="63"/>
      <c r="H52" s="63"/>
      <c r="I52" s="63"/>
      <c r="J52" s="71"/>
      <c r="K52" s="63"/>
      <c r="L52" s="63"/>
      <c r="M52" s="71"/>
      <c r="N52" s="63"/>
      <c r="O52" s="11"/>
      <c r="P52" s="11"/>
      <c r="Q52" s="11"/>
      <c r="R52" s="11"/>
      <c r="S52" s="11"/>
      <c r="T52" s="11"/>
      <c r="V52" s="63"/>
      <c r="W52" s="63"/>
      <c r="X52" s="71"/>
      <c r="Y52" s="63"/>
      <c r="Z52" s="43"/>
      <c r="AA52" s="63"/>
    </row>
    <row r="53" spans="1:27" ht="11.25" customHeight="1">
      <c r="D53" s="208" t="s">
        <v>23</v>
      </c>
      <c r="E53" s="118"/>
      <c r="F53" s="118"/>
      <c r="G53" s="118"/>
      <c r="H53" s="118"/>
      <c r="I53" s="118"/>
      <c r="J53" s="118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118"/>
    </row>
    <row r="54" spans="1:27">
      <c r="D54" s="9" t="s">
        <v>219</v>
      </c>
    </row>
  </sheetData>
  <mergeCells count="19">
    <mergeCell ref="D13:D14"/>
    <mergeCell ref="F10:F11"/>
    <mergeCell ref="I10:I11"/>
    <mergeCell ref="L10:L11"/>
    <mergeCell ref="O10:O11"/>
    <mergeCell ref="D2:T2"/>
    <mergeCell ref="D4:T4"/>
    <mergeCell ref="G10:H10"/>
    <mergeCell ref="J10:K10"/>
    <mergeCell ref="F9:H9"/>
    <mergeCell ref="I9:K9"/>
    <mergeCell ref="L9:N9"/>
    <mergeCell ref="M10:N10"/>
    <mergeCell ref="O9:Q9"/>
    <mergeCell ref="P10:Q10"/>
    <mergeCell ref="S10:T10"/>
    <mergeCell ref="R9:T9"/>
    <mergeCell ref="D6:T6"/>
    <mergeCell ref="R10:R11"/>
  </mergeCells>
  <conditionalFormatting sqref="D54">
    <cfRule type="cellIs" dxfId="119" priority="1" stopIfTrue="1" operator="equal">
      <formula>1</formula>
    </cfRule>
    <cfRule type="cellIs" dxfId="118" priority="2" stopIfTrue="1" operator="equal">
      <formula>2</formula>
    </cfRule>
  </conditionalFormatting>
  <conditionalFormatting sqref="E13">
    <cfRule type="cellIs" dxfId="117" priority="3" stopIfTrue="1" operator="equal">
      <formula>1</formula>
    </cfRule>
    <cfRule type="cellIs" dxfId="116" priority="4" stopIfTrue="1" operator="equal">
      <formula>2</formula>
    </cfRule>
  </conditionalFormatting>
  <hyperlinks>
    <hyperlink ref="B2" location="' Índice'!A1" display="Índice" xr:uid="{00000000-0004-0000-0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M55"/>
  <sheetViews>
    <sheetView showGridLines="0" showOutlineSymbols="0" defaultGridColor="0" topLeftCell="A4" colorId="8" zoomScale="90" zoomScaleNormal="90" zoomScaleSheetLayoutView="100" workbookViewId="0">
      <selection activeCell="D53" sqref="D53"/>
    </sheetView>
  </sheetViews>
  <sheetFormatPr defaultColWidth="9.1796875" defaultRowHeight="9.75" customHeight="1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4.7265625" style="9" customWidth="1"/>
    <col min="6" max="13" width="10.7265625" style="9" customWidth="1"/>
    <col min="14" max="16384" width="9.1796875" style="9"/>
  </cols>
  <sheetData>
    <row r="1" spans="1:13" s="10" customFormat="1" ht="15" customHeight="1" thickBot="1"/>
    <row r="2" spans="1:13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</row>
    <row r="3" spans="1:13" customFormat="1" ht="7.5" customHeight="1" thickBot="1">
      <c r="M3" s="10"/>
    </row>
    <row r="4" spans="1:13" s="8" customFormat="1" ht="15" customHeight="1" thickBot="1">
      <c r="D4" s="255" t="s">
        <v>115</v>
      </c>
      <c r="E4" s="256"/>
      <c r="F4" s="256"/>
      <c r="G4" s="256"/>
      <c r="H4" s="256"/>
      <c r="I4" s="256"/>
      <c r="J4" s="256"/>
      <c r="K4" s="256"/>
      <c r="L4" s="256"/>
      <c r="M4" s="256"/>
    </row>
    <row r="5" spans="1:13" ht="9" customHeight="1">
      <c r="A5" s="8"/>
      <c r="B5" s="8"/>
      <c r="C5" s="8"/>
    </row>
    <row r="6" spans="1:13" s="23" customFormat="1" ht="26.15" customHeight="1">
      <c r="A6" s="8"/>
      <c r="B6" s="8"/>
      <c r="C6" s="8"/>
      <c r="D6" s="253" t="s">
        <v>210</v>
      </c>
      <c r="E6" s="253"/>
      <c r="F6" s="253"/>
      <c r="G6" s="253"/>
      <c r="H6" s="253"/>
      <c r="I6" s="253"/>
      <c r="J6" s="253"/>
      <c r="K6" s="253"/>
      <c r="L6" s="253"/>
      <c r="M6" s="253"/>
    </row>
    <row r="7" spans="1:13" s="23" customFormat="1" ht="9" customHeight="1">
      <c r="A7" s="8"/>
      <c r="B7" s="8"/>
      <c r="C7" s="8"/>
      <c r="D7" s="20"/>
      <c r="E7" s="20"/>
      <c r="F7" s="20"/>
      <c r="G7" s="20"/>
      <c r="H7" s="20"/>
      <c r="I7" s="20"/>
      <c r="J7" s="20"/>
      <c r="K7" s="20"/>
      <c r="L7" s="20"/>
      <c r="M7" s="103" t="s">
        <v>127</v>
      </c>
    </row>
    <row r="8" spans="1:13" s="24" customFormat="1" ht="5.15" customHeight="1" thickBot="1">
      <c r="A8" s="8"/>
      <c r="B8" s="8"/>
      <c r="C8" s="8"/>
      <c r="D8" s="20"/>
      <c r="E8" s="20"/>
      <c r="F8" s="45"/>
      <c r="G8" s="45"/>
      <c r="H8" s="45"/>
      <c r="I8" s="45"/>
      <c r="J8" s="36"/>
      <c r="K8" s="36"/>
      <c r="L8" s="36"/>
    </row>
    <row r="9" spans="1:13" s="4" customFormat="1" ht="15" customHeight="1" thickBot="1">
      <c r="A9" s="8"/>
      <c r="B9" s="8"/>
      <c r="C9" s="121"/>
      <c r="D9" s="20"/>
      <c r="E9" s="20"/>
      <c r="F9" s="263" t="s">
        <v>24</v>
      </c>
      <c r="G9" s="265"/>
      <c r="H9" s="263" t="s">
        <v>61</v>
      </c>
      <c r="I9" s="265"/>
      <c r="J9" s="263" t="s">
        <v>35</v>
      </c>
      <c r="K9" s="265"/>
      <c r="L9" s="263" t="s">
        <v>36</v>
      </c>
      <c r="M9" s="265"/>
    </row>
    <row r="10" spans="1:13" s="70" customFormat="1" ht="25" customHeight="1" thickBot="1">
      <c r="A10" s="8"/>
      <c r="B10" s="8"/>
      <c r="C10" s="8"/>
      <c r="D10" s="20"/>
      <c r="E10" s="20"/>
      <c r="F10" s="120" t="s">
        <v>22</v>
      </c>
      <c r="G10" s="120" t="s">
        <v>32</v>
      </c>
      <c r="H10" s="120" t="s">
        <v>22</v>
      </c>
      <c r="I10" s="120" t="s">
        <v>32</v>
      </c>
      <c r="J10" s="120" t="s">
        <v>22</v>
      </c>
      <c r="K10" s="120" t="s">
        <v>32</v>
      </c>
      <c r="L10" s="120" t="s">
        <v>22</v>
      </c>
      <c r="M10" s="120" t="s">
        <v>32</v>
      </c>
    </row>
    <row r="11" spans="1:13" s="4" customFormat="1" ht="5.15" customHeight="1">
      <c r="A11" s="8"/>
      <c r="B11" s="8"/>
      <c r="C11" s="8"/>
      <c r="D11" s="48"/>
      <c r="E11" s="48"/>
      <c r="F11" s="12"/>
      <c r="G11" s="12"/>
      <c r="H11" s="12"/>
      <c r="I11" s="12"/>
      <c r="J11" s="12"/>
      <c r="K11" s="12"/>
      <c r="L11" s="12"/>
      <c r="M11" s="12"/>
    </row>
    <row r="12" spans="1:13" s="39" customFormat="1" ht="15" customHeight="1">
      <c r="A12" s="8"/>
      <c r="B12" s="8"/>
      <c r="C12" s="8"/>
      <c r="D12" s="270" t="s">
        <v>1</v>
      </c>
      <c r="E12" s="248" t="s">
        <v>155</v>
      </c>
      <c r="F12" s="111">
        <v>26671</v>
      </c>
      <c r="G12" s="111">
        <v>26646</v>
      </c>
      <c r="H12" s="111">
        <v>3136</v>
      </c>
      <c r="I12" s="111">
        <v>3144</v>
      </c>
      <c r="J12" s="111">
        <v>23112</v>
      </c>
      <c r="K12" s="111">
        <v>23085</v>
      </c>
      <c r="L12" s="111">
        <v>423</v>
      </c>
      <c r="M12" s="111">
        <v>417</v>
      </c>
    </row>
    <row r="13" spans="1:13" s="39" customFormat="1" ht="15" customHeight="1">
      <c r="A13" s="104"/>
      <c r="B13" s="104"/>
      <c r="C13" s="104"/>
      <c r="D13" s="270"/>
      <c r="E13" s="248" t="s">
        <v>204</v>
      </c>
      <c r="F13" s="111">
        <v>28494</v>
      </c>
      <c r="G13" s="111">
        <v>28525</v>
      </c>
      <c r="H13" s="111">
        <v>2687</v>
      </c>
      <c r="I13" s="111">
        <v>2738</v>
      </c>
      <c r="J13" s="111">
        <v>25327</v>
      </c>
      <c r="K13" s="111">
        <v>25311</v>
      </c>
      <c r="L13" s="111">
        <v>480</v>
      </c>
      <c r="M13" s="111">
        <v>476</v>
      </c>
    </row>
    <row r="14" spans="1:13" s="39" customFormat="1" ht="15" customHeight="1">
      <c r="A14" s="8"/>
      <c r="B14" s="8"/>
      <c r="C14" s="8"/>
      <c r="D14" s="133" t="s">
        <v>2</v>
      </c>
      <c r="E14" s="110"/>
      <c r="F14" s="110">
        <v>26711</v>
      </c>
      <c r="G14" s="110">
        <v>26747</v>
      </c>
      <c r="H14" s="110">
        <v>2378</v>
      </c>
      <c r="I14" s="110">
        <v>2433</v>
      </c>
      <c r="J14" s="110">
        <v>23859</v>
      </c>
      <c r="K14" s="110">
        <v>23844</v>
      </c>
      <c r="L14" s="110">
        <v>474</v>
      </c>
      <c r="M14" s="110">
        <v>470</v>
      </c>
    </row>
    <row r="15" spans="1:13" s="24" customFormat="1" ht="15" customHeight="1">
      <c r="A15" s="105"/>
      <c r="B15" s="105"/>
      <c r="C15" s="105"/>
      <c r="D15" s="125" t="s">
        <v>3</v>
      </c>
      <c r="E15" s="109"/>
      <c r="F15" s="109">
        <v>12061</v>
      </c>
      <c r="G15" s="109">
        <v>12072</v>
      </c>
      <c r="H15" s="109">
        <v>1133</v>
      </c>
      <c r="I15" s="109">
        <v>1147</v>
      </c>
      <c r="J15" s="109">
        <v>10603</v>
      </c>
      <c r="K15" s="109">
        <v>10600</v>
      </c>
      <c r="L15" s="109">
        <v>325</v>
      </c>
      <c r="M15" s="109">
        <v>325</v>
      </c>
    </row>
    <row r="16" spans="1:13" s="24" customFormat="1" ht="15" customHeight="1">
      <c r="A16" s="105"/>
      <c r="B16" s="105"/>
      <c r="C16" s="105"/>
      <c r="D16" s="126" t="s">
        <v>137</v>
      </c>
      <c r="E16" s="102"/>
      <c r="F16" s="102">
        <v>708</v>
      </c>
      <c r="G16" s="102">
        <v>711</v>
      </c>
      <c r="H16" s="102">
        <v>68</v>
      </c>
      <c r="I16" s="102">
        <v>71</v>
      </c>
      <c r="J16" s="102">
        <v>618</v>
      </c>
      <c r="K16" s="102">
        <v>618</v>
      </c>
      <c r="L16" s="102">
        <v>22</v>
      </c>
      <c r="M16" s="102">
        <v>22</v>
      </c>
    </row>
    <row r="17" spans="1:13" s="24" customFormat="1" ht="15" customHeight="1">
      <c r="A17" s="8"/>
      <c r="B17" s="8"/>
      <c r="C17" s="8"/>
      <c r="D17" s="126" t="s">
        <v>4</v>
      </c>
      <c r="E17" s="102"/>
      <c r="F17" s="102">
        <v>1655</v>
      </c>
      <c r="G17" s="102">
        <v>1654</v>
      </c>
      <c r="H17" s="102">
        <v>23</v>
      </c>
      <c r="I17" s="102">
        <v>23</v>
      </c>
      <c r="J17" s="102">
        <v>1505</v>
      </c>
      <c r="K17" s="102">
        <v>1504</v>
      </c>
      <c r="L17" s="102">
        <v>127</v>
      </c>
      <c r="M17" s="102">
        <v>127</v>
      </c>
    </row>
    <row r="18" spans="1:13" s="24" customFormat="1" ht="15" customHeight="1">
      <c r="A18" s="8"/>
      <c r="B18" s="8"/>
      <c r="C18" s="8"/>
      <c r="D18" s="126" t="s">
        <v>5</v>
      </c>
      <c r="E18" s="102"/>
      <c r="F18" s="102">
        <v>1275</v>
      </c>
      <c r="G18" s="102">
        <v>1274</v>
      </c>
      <c r="H18" s="102">
        <v>194</v>
      </c>
      <c r="I18" s="102">
        <v>194</v>
      </c>
      <c r="J18" s="102">
        <v>1052</v>
      </c>
      <c r="K18" s="102">
        <v>1051</v>
      </c>
      <c r="L18" s="102">
        <v>29</v>
      </c>
      <c r="M18" s="102">
        <v>29</v>
      </c>
    </row>
    <row r="19" spans="1:13" s="24" customFormat="1" ht="15" customHeight="1">
      <c r="A19" s="8"/>
      <c r="B19" s="8"/>
      <c r="C19" s="8"/>
      <c r="D19" s="126" t="s">
        <v>138</v>
      </c>
      <c r="E19" s="102"/>
      <c r="F19" s="102">
        <v>6517</v>
      </c>
      <c r="G19" s="102">
        <v>6533</v>
      </c>
      <c r="H19" s="102">
        <v>677</v>
      </c>
      <c r="I19" s="102">
        <v>693</v>
      </c>
      <c r="J19" s="102">
        <v>5763</v>
      </c>
      <c r="K19" s="102">
        <v>5763</v>
      </c>
      <c r="L19" s="102">
        <v>77</v>
      </c>
      <c r="M19" s="102">
        <v>77</v>
      </c>
    </row>
    <row r="20" spans="1:13" s="24" customFormat="1" ht="15" customHeight="1">
      <c r="A20" s="8"/>
      <c r="B20" s="8"/>
      <c r="C20" s="8"/>
      <c r="D20" s="126" t="s">
        <v>150</v>
      </c>
      <c r="E20" s="102"/>
      <c r="F20" s="102">
        <v>177</v>
      </c>
      <c r="G20" s="102">
        <v>177</v>
      </c>
      <c r="H20" s="102">
        <v>8</v>
      </c>
      <c r="I20" s="102">
        <v>8</v>
      </c>
      <c r="J20" s="102">
        <v>164</v>
      </c>
      <c r="K20" s="102">
        <v>164</v>
      </c>
      <c r="L20" s="102">
        <v>5</v>
      </c>
      <c r="M20" s="102">
        <v>5</v>
      </c>
    </row>
    <row r="21" spans="1:13" s="24" customFormat="1" ht="15" customHeight="1">
      <c r="A21" s="8"/>
      <c r="B21" s="8"/>
      <c r="C21" s="8"/>
      <c r="D21" s="126" t="s">
        <v>139</v>
      </c>
      <c r="E21" s="102"/>
      <c r="F21" s="102">
        <v>1085</v>
      </c>
      <c r="G21" s="102">
        <v>1076</v>
      </c>
      <c r="H21" s="102">
        <v>131</v>
      </c>
      <c r="I21" s="102">
        <v>123</v>
      </c>
      <c r="J21" s="102">
        <v>943</v>
      </c>
      <c r="K21" s="102">
        <v>942</v>
      </c>
      <c r="L21" s="102">
        <v>11</v>
      </c>
      <c r="M21" s="102">
        <v>11</v>
      </c>
    </row>
    <row r="22" spans="1:13" s="24" customFormat="1" ht="15" customHeight="1">
      <c r="A22" s="8"/>
      <c r="B22" s="8"/>
      <c r="C22" s="8"/>
      <c r="D22" s="126" t="s">
        <v>6</v>
      </c>
      <c r="E22" s="102"/>
      <c r="F22" s="102">
        <v>343</v>
      </c>
      <c r="G22" s="102">
        <v>346</v>
      </c>
      <c r="H22" s="102">
        <v>32</v>
      </c>
      <c r="I22" s="102">
        <v>35</v>
      </c>
      <c r="J22" s="102">
        <v>270</v>
      </c>
      <c r="K22" s="102">
        <v>270</v>
      </c>
      <c r="L22" s="102">
        <v>41</v>
      </c>
      <c r="M22" s="102">
        <v>41</v>
      </c>
    </row>
    <row r="23" spans="1:13" s="24" customFormat="1" ht="15" customHeight="1">
      <c r="A23" s="8"/>
      <c r="B23" s="8"/>
      <c r="C23" s="8"/>
      <c r="D23" s="126" t="s">
        <v>140</v>
      </c>
      <c r="E23" s="102"/>
      <c r="F23" s="102">
        <v>301</v>
      </c>
      <c r="G23" s="102">
        <v>301</v>
      </c>
      <c r="H23" s="102">
        <v>0</v>
      </c>
      <c r="I23" s="102">
        <v>0</v>
      </c>
      <c r="J23" s="102">
        <v>288</v>
      </c>
      <c r="K23" s="102">
        <v>288</v>
      </c>
      <c r="L23" s="102">
        <v>13</v>
      </c>
      <c r="M23" s="102">
        <v>13</v>
      </c>
    </row>
    <row r="24" spans="1:13" s="24" customFormat="1" ht="15" customHeight="1">
      <c r="A24" s="105"/>
      <c r="B24" s="105"/>
      <c r="C24" s="105"/>
      <c r="D24" s="125" t="s">
        <v>7</v>
      </c>
      <c r="E24" s="109"/>
      <c r="F24" s="109">
        <v>4181</v>
      </c>
      <c r="G24" s="109">
        <v>4181</v>
      </c>
      <c r="H24" s="109">
        <v>340</v>
      </c>
      <c r="I24" s="109">
        <v>347</v>
      </c>
      <c r="J24" s="109">
        <v>3753</v>
      </c>
      <c r="K24" s="109">
        <v>3748</v>
      </c>
      <c r="L24" s="109">
        <v>88</v>
      </c>
      <c r="M24" s="109">
        <v>86</v>
      </c>
    </row>
    <row r="25" spans="1:13" s="24" customFormat="1" ht="15" customHeight="1">
      <c r="A25" s="8"/>
      <c r="B25" s="8"/>
      <c r="C25" s="8"/>
      <c r="D25" s="126" t="s">
        <v>141</v>
      </c>
      <c r="E25" s="102"/>
      <c r="F25" s="102">
        <v>1014</v>
      </c>
      <c r="G25" s="102">
        <v>1012</v>
      </c>
      <c r="H25" s="102">
        <v>63</v>
      </c>
      <c r="I25" s="102">
        <v>64</v>
      </c>
      <c r="J25" s="102">
        <v>943</v>
      </c>
      <c r="K25" s="102">
        <v>940</v>
      </c>
      <c r="L25" s="102">
        <v>8</v>
      </c>
      <c r="M25" s="102">
        <v>8</v>
      </c>
    </row>
    <row r="26" spans="1:13" s="24" customFormat="1" ht="15" customHeight="1">
      <c r="A26" s="8"/>
      <c r="B26" s="8"/>
      <c r="C26" s="8"/>
      <c r="D26" s="126" t="s">
        <v>142</v>
      </c>
      <c r="E26" s="102"/>
      <c r="F26" s="102">
        <v>947</v>
      </c>
      <c r="G26" s="102">
        <v>940</v>
      </c>
      <c r="H26" s="102">
        <v>120</v>
      </c>
      <c r="I26" s="102">
        <v>117</v>
      </c>
      <c r="J26" s="102">
        <v>818</v>
      </c>
      <c r="K26" s="102">
        <v>816</v>
      </c>
      <c r="L26" s="102">
        <v>9</v>
      </c>
      <c r="M26" s="102">
        <v>7</v>
      </c>
    </row>
    <row r="27" spans="1:13" s="24" customFormat="1" ht="15" customHeight="1">
      <c r="A27" s="8"/>
      <c r="B27" s="8"/>
      <c r="C27" s="8"/>
      <c r="D27" s="126" t="s">
        <v>143</v>
      </c>
      <c r="E27" s="102"/>
      <c r="F27" s="102">
        <v>966</v>
      </c>
      <c r="G27" s="102">
        <v>968</v>
      </c>
      <c r="H27" s="102">
        <v>88</v>
      </c>
      <c r="I27" s="102">
        <v>90</v>
      </c>
      <c r="J27" s="102">
        <v>874</v>
      </c>
      <c r="K27" s="102">
        <v>874</v>
      </c>
      <c r="L27" s="102">
        <v>4</v>
      </c>
      <c r="M27" s="102">
        <v>4</v>
      </c>
    </row>
    <row r="28" spans="1:13" s="24" customFormat="1" ht="15" customHeight="1">
      <c r="A28" s="8"/>
      <c r="B28" s="8"/>
      <c r="C28" s="8"/>
      <c r="D28" s="126" t="s">
        <v>144</v>
      </c>
      <c r="E28" s="102"/>
      <c r="F28" s="102">
        <v>630</v>
      </c>
      <c r="G28" s="102">
        <v>632</v>
      </c>
      <c r="H28" s="102">
        <v>41</v>
      </c>
      <c r="I28" s="102">
        <v>43</v>
      </c>
      <c r="J28" s="102">
        <v>530</v>
      </c>
      <c r="K28" s="102">
        <v>530</v>
      </c>
      <c r="L28" s="102">
        <v>59</v>
      </c>
      <c r="M28" s="102">
        <v>59</v>
      </c>
    </row>
    <row r="29" spans="1:13" s="24" customFormat="1" ht="15" customHeight="1">
      <c r="A29" s="8"/>
      <c r="B29" s="8"/>
      <c r="C29" s="8"/>
      <c r="D29" s="126" t="s">
        <v>145</v>
      </c>
      <c r="E29" s="102"/>
      <c r="F29" s="102">
        <v>214</v>
      </c>
      <c r="G29" s="102">
        <v>215</v>
      </c>
      <c r="H29" s="102">
        <v>9</v>
      </c>
      <c r="I29" s="102">
        <v>10</v>
      </c>
      <c r="J29" s="102">
        <v>205</v>
      </c>
      <c r="K29" s="102">
        <v>205</v>
      </c>
      <c r="L29" s="102">
        <v>0</v>
      </c>
      <c r="M29" s="102">
        <v>0</v>
      </c>
    </row>
    <row r="30" spans="1:13" s="24" customFormat="1" ht="15" customHeight="1">
      <c r="A30" s="8"/>
      <c r="B30" s="8"/>
      <c r="C30" s="8"/>
      <c r="D30" s="126" t="s">
        <v>146</v>
      </c>
      <c r="E30" s="102"/>
      <c r="F30" s="102">
        <v>410</v>
      </c>
      <c r="G30" s="102">
        <v>414</v>
      </c>
      <c r="H30" s="102">
        <v>19</v>
      </c>
      <c r="I30" s="102">
        <v>23</v>
      </c>
      <c r="J30" s="102">
        <v>383</v>
      </c>
      <c r="K30" s="102">
        <v>383</v>
      </c>
      <c r="L30" s="102">
        <v>8</v>
      </c>
      <c r="M30" s="102">
        <v>8</v>
      </c>
    </row>
    <row r="31" spans="1:13" s="24" customFormat="1" ht="15" customHeight="1">
      <c r="A31" s="8"/>
      <c r="B31" s="8"/>
      <c r="C31" s="8"/>
      <c r="D31" s="125" t="s">
        <v>151</v>
      </c>
      <c r="E31" s="109"/>
      <c r="F31" s="109">
        <v>2193</v>
      </c>
      <c r="G31" s="109">
        <v>2190</v>
      </c>
      <c r="H31" s="109">
        <v>113</v>
      </c>
      <c r="I31" s="109">
        <v>113</v>
      </c>
      <c r="J31" s="109">
        <v>2063</v>
      </c>
      <c r="K31" s="109">
        <v>2060</v>
      </c>
      <c r="L31" s="109">
        <v>17</v>
      </c>
      <c r="M31" s="109">
        <v>17</v>
      </c>
    </row>
    <row r="32" spans="1:13" s="24" customFormat="1" ht="15" customHeight="1">
      <c r="A32" s="8"/>
      <c r="B32" s="8"/>
      <c r="C32" s="8"/>
      <c r="D32" s="126" t="s">
        <v>8</v>
      </c>
      <c r="E32" s="102"/>
      <c r="F32" s="102">
        <v>1432</v>
      </c>
      <c r="G32" s="102">
        <v>1424</v>
      </c>
      <c r="H32" s="102">
        <v>69</v>
      </c>
      <c r="I32" s="102">
        <v>64</v>
      </c>
      <c r="J32" s="102">
        <v>1354</v>
      </c>
      <c r="K32" s="102">
        <v>1351</v>
      </c>
      <c r="L32" s="102">
        <v>9</v>
      </c>
      <c r="M32" s="102">
        <v>9</v>
      </c>
    </row>
    <row r="33" spans="1:13" s="24" customFormat="1" ht="15" customHeight="1">
      <c r="A33" s="105"/>
      <c r="B33" s="105"/>
      <c r="C33" s="105"/>
      <c r="D33" s="126" t="s">
        <v>9</v>
      </c>
      <c r="E33" s="102"/>
      <c r="F33" s="102">
        <v>309</v>
      </c>
      <c r="G33" s="102">
        <v>314</v>
      </c>
      <c r="H33" s="102">
        <v>17</v>
      </c>
      <c r="I33" s="102">
        <v>22</v>
      </c>
      <c r="J33" s="102">
        <v>290</v>
      </c>
      <c r="K33" s="102">
        <v>290</v>
      </c>
      <c r="L33" s="102">
        <v>2</v>
      </c>
      <c r="M33" s="102">
        <v>2</v>
      </c>
    </row>
    <row r="34" spans="1:13" s="24" customFormat="1" ht="15" customHeight="1">
      <c r="A34" s="8"/>
      <c r="B34" s="8"/>
      <c r="C34" s="8"/>
      <c r="D34" s="126" t="s">
        <v>15</v>
      </c>
      <c r="E34" s="102"/>
      <c r="F34" s="102">
        <v>452</v>
      </c>
      <c r="G34" s="102">
        <v>452</v>
      </c>
      <c r="H34" s="102">
        <v>27</v>
      </c>
      <c r="I34" s="102">
        <v>27</v>
      </c>
      <c r="J34" s="102">
        <v>419</v>
      </c>
      <c r="K34" s="102">
        <v>419</v>
      </c>
      <c r="L34" s="102">
        <v>6</v>
      </c>
      <c r="M34" s="102">
        <v>6</v>
      </c>
    </row>
    <row r="35" spans="1:13" s="24" customFormat="1" ht="15" customHeight="1">
      <c r="A35" s="105"/>
      <c r="B35" s="105"/>
      <c r="C35" s="105"/>
      <c r="D35" s="125" t="s">
        <v>152</v>
      </c>
      <c r="E35" s="109"/>
      <c r="F35" s="109">
        <v>3338</v>
      </c>
      <c r="G35" s="109">
        <v>3371</v>
      </c>
      <c r="H35" s="109">
        <v>442</v>
      </c>
      <c r="I35" s="109">
        <v>476</v>
      </c>
      <c r="J35" s="109">
        <v>2888</v>
      </c>
      <c r="K35" s="109">
        <v>2888</v>
      </c>
      <c r="L35" s="109">
        <v>8</v>
      </c>
      <c r="M35" s="109">
        <v>7</v>
      </c>
    </row>
    <row r="36" spans="1:13" s="24" customFormat="1" ht="15" customHeight="1">
      <c r="A36" s="8"/>
      <c r="B36" s="8"/>
      <c r="C36" s="8"/>
      <c r="D36" s="126" t="s">
        <v>152</v>
      </c>
      <c r="E36" s="102"/>
      <c r="F36" s="102">
        <v>3338</v>
      </c>
      <c r="G36" s="102">
        <v>3371</v>
      </c>
      <c r="H36" s="102">
        <v>442</v>
      </c>
      <c r="I36" s="102">
        <v>476</v>
      </c>
      <c r="J36" s="102">
        <v>2888</v>
      </c>
      <c r="K36" s="102">
        <v>2888</v>
      </c>
      <c r="L36" s="102">
        <v>8</v>
      </c>
      <c r="M36" s="102">
        <v>7</v>
      </c>
    </row>
    <row r="37" spans="1:13" s="24" customFormat="1" ht="15" customHeight="1">
      <c r="A37" s="8"/>
      <c r="B37" s="8"/>
      <c r="C37" s="8"/>
      <c r="D37" s="125" t="s">
        <v>153</v>
      </c>
      <c r="E37" s="109"/>
      <c r="F37" s="109">
        <v>2146</v>
      </c>
      <c r="G37" s="109">
        <v>2146</v>
      </c>
      <c r="H37" s="109">
        <v>52</v>
      </c>
      <c r="I37" s="109">
        <v>52</v>
      </c>
      <c r="J37" s="109">
        <v>2084</v>
      </c>
      <c r="K37" s="109">
        <v>2084</v>
      </c>
      <c r="L37" s="109">
        <v>10</v>
      </c>
      <c r="M37" s="109">
        <v>10</v>
      </c>
    </row>
    <row r="38" spans="1:13" s="24" customFormat="1" ht="15" customHeight="1">
      <c r="A38" s="8"/>
      <c r="B38" s="8"/>
      <c r="C38" s="8"/>
      <c r="D38" s="126" t="s">
        <v>153</v>
      </c>
      <c r="E38" s="102"/>
      <c r="F38" s="102">
        <v>2146</v>
      </c>
      <c r="G38" s="102">
        <v>2146</v>
      </c>
      <c r="H38" s="102">
        <v>52</v>
      </c>
      <c r="I38" s="102">
        <v>52</v>
      </c>
      <c r="J38" s="102">
        <v>2084</v>
      </c>
      <c r="K38" s="102">
        <v>2084</v>
      </c>
      <c r="L38" s="102">
        <v>10</v>
      </c>
      <c r="M38" s="102">
        <v>10</v>
      </c>
    </row>
    <row r="39" spans="1:13" s="24" customFormat="1" ht="15" customHeight="1">
      <c r="A39" s="8"/>
      <c r="B39" s="8"/>
      <c r="C39" s="8"/>
      <c r="D39" s="125" t="s">
        <v>10</v>
      </c>
      <c r="E39" s="109"/>
      <c r="F39" s="109">
        <v>787</v>
      </c>
      <c r="G39" s="109">
        <v>787</v>
      </c>
      <c r="H39" s="109">
        <v>115</v>
      </c>
      <c r="I39" s="109">
        <v>119</v>
      </c>
      <c r="J39" s="109">
        <v>659</v>
      </c>
      <c r="K39" s="109">
        <v>656</v>
      </c>
      <c r="L39" s="109">
        <v>13</v>
      </c>
      <c r="M39" s="109">
        <v>12</v>
      </c>
    </row>
    <row r="40" spans="1:13" s="24" customFormat="1" ht="15" customHeight="1">
      <c r="A40" s="8"/>
      <c r="B40" s="8"/>
      <c r="C40" s="8"/>
      <c r="D40" s="126" t="s">
        <v>11</v>
      </c>
      <c r="E40" s="102"/>
      <c r="F40" s="102">
        <v>281</v>
      </c>
      <c r="G40" s="102">
        <v>280</v>
      </c>
      <c r="H40" s="102">
        <v>21</v>
      </c>
      <c r="I40" s="102">
        <v>22</v>
      </c>
      <c r="J40" s="102">
        <v>259</v>
      </c>
      <c r="K40" s="102">
        <v>257</v>
      </c>
      <c r="L40" s="102">
        <v>1</v>
      </c>
      <c r="M40" s="102">
        <v>1</v>
      </c>
    </row>
    <row r="41" spans="1:13" s="24" customFormat="1" ht="15" customHeight="1">
      <c r="A41" s="105"/>
      <c r="B41" s="105"/>
      <c r="C41" s="105"/>
      <c r="D41" s="126" t="s">
        <v>14</v>
      </c>
      <c r="E41" s="102"/>
      <c r="F41" s="102">
        <v>149</v>
      </c>
      <c r="G41" s="102">
        <v>148</v>
      </c>
      <c r="H41" s="102">
        <v>22</v>
      </c>
      <c r="I41" s="102">
        <v>22</v>
      </c>
      <c r="J41" s="102">
        <v>121</v>
      </c>
      <c r="K41" s="102">
        <v>121</v>
      </c>
      <c r="L41" s="102">
        <v>6</v>
      </c>
      <c r="M41" s="102">
        <v>5</v>
      </c>
    </row>
    <row r="42" spans="1:13" s="24" customFormat="1" ht="15" customHeight="1">
      <c r="A42" s="8"/>
      <c r="B42" s="8"/>
      <c r="C42" s="8"/>
      <c r="D42" s="126" t="s">
        <v>12</v>
      </c>
      <c r="E42" s="102"/>
      <c r="F42" s="102">
        <v>141</v>
      </c>
      <c r="G42" s="102">
        <v>141</v>
      </c>
      <c r="H42" s="102">
        <v>50</v>
      </c>
      <c r="I42" s="102">
        <v>50</v>
      </c>
      <c r="J42" s="102">
        <v>89</v>
      </c>
      <c r="K42" s="102">
        <v>89</v>
      </c>
      <c r="L42" s="102">
        <v>2</v>
      </c>
      <c r="M42" s="102">
        <v>2</v>
      </c>
    </row>
    <row r="43" spans="1:13" s="39" customFormat="1" ht="15" customHeight="1">
      <c r="A43" s="8"/>
      <c r="B43" s="8"/>
      <c r="C43" s="8"/>
      <c r="D43" s="126" t="s">
        <v>13</v>
      </c>
      <c r="E43" s="102"/>
      <c r="F43" s="102">
        <v>216</v>
      </c>
      <c r="G43" s="102">
        <v>218</v>
      </c>
      <c r="H43" s="102">
        <v>22</v>
      </c>
      <c r="I43" s="102">
        <v>25</v>
      </c>
      <c r="J43" s="102">
        <v>190</v>
      </c>
      <c r="K43" s="102">
        <v>189</v>
      </c>
      <c r="L43" s="102">
        <v>4</v>
      </c>
      <c r="M43" s="102">
        <v>4</v>
      </c>
    </row>
    <row r="44" spans="1:13" s="24" customFormat="1" ht="15" customHeight="1">
      <c r="A44" s="8"/>
      <c r="B44" s="8"/>
      <c r="C44" s="8"/>
      <c r="D44" s="125" t="s">
        <v>16</v>
      </c>
      <c r="E44" s="109"/>
      <c r="F44" s="109">
        <v>2005</v>
      </c>
      <c r="G44" s="109">
        <v>2000</v>
      </c>
      <c r="H44" s="109">
        <v>183</v>
      </c>
      <c r="I44" s="109">
        <v>179</v>
      </c>
      <c r="J44" s="109">
        <v>1809</v>
      </c>
      <c r="K44" s="109">
        <v>1808</v>
      </c>
      <c r="L44" s="109">
        <v>13</v>
      </c>
      <c r="M44" s="109">
        <v>13</v>
      </c>
    </row>
    <row r="45" spans="1:13" s="39" customFormat="1" ht="15" customHeight="1">
      <c r="A45" s="8"/>
      <c r="B45" s="8"/>
      <c r="C45" s="8"/>
      <c r="D45" s="126" t="s">
        <v>16</v>
      </c>
      <c r="E45" s="102"/>
      <c r="F45" s="102">
        <v>2005</v>
      </c>
      <c r="G45" s="102">
        <v>2000</v>
      </c>
      <c r="H45" s="102">
        <v>183</v>
      </c>
      <c r="I45" s="102">
        <v>179</v>
      </c>
      <c r="J45" s="102">
        <v>1809</v>
      </c>
      <c r="K45" s="102">
        <v>1808</v>
      </c>
      <c r="L45" s="102">
        <v>13</v>
      </c>
      <c r="M45" s="102">
        <v>13</v>
      </c>
    </row>
    <row r="46" spans="1:13" s="24" customFormat="1" ht="15" customHeight="1">
      <c r="A46" s="8"/>
      <c r="B46" s="8"/>
      <c r="C46" s="8"/>
      <c r="D46" s="133" t="s">
        <v>17</v>
      </c>
      <c r="E46" s="110"/>
      <c r="F46" s="110">
        <v>678</v>
      </c>
      <c r="G46" s="110">
        <v>673</v>
      </c>
      <c r="H46" s="110">
        <v>130</v>
      </c>
      <c r="I46" s="110">
        <v>126</v>
      </c>
      <c r="J46" s="110">
        <v>542</v>
      </c>
      <c r="K46" s="110">
        <v>541</v>
      </c>
      <c r="L46" s="110">
        <v>6</v>
      </c>
      <c r="M46" s="110">
        <v>6</v>
      </c>
    </row>
    <row r="47" spans="1:13" s="24" customFormat="1" ht="15" customHeight="1">
      <c r="A47" s="8"/>
      <c r="B47" s="8"/>
      <c r="C47" s="8"/>
      <c r="D47" s="126" t="s">
        <v>17</v>
      </c>
      <c r="E47" s="102"/>
      <c r="F47" s="102">
        <v>678</v>
      </c>
      <c r="G47" s="102">
        <v>673</v>
      </c>
      <c r="H47" s="102">
        <v>130</v>
      </c>
      <c r="I47" s="102">
        <v>126</v>
      </c>
      <c r="J47" s="102">
        <v>542</v>
      </c>
      <c r="K47" s="102">
        <v>541</v>
      </c>
      <c r="L47" s="102">
        <v>6</v>
      </c>
      <c r="M47" s="102">
        <v>6</v>
      </c>
    </row>
    <row r="48" spans="1:13" s="24" customFormat="1" ht="15" customHeight="1">
      <c r="A48" s="8"/>
      <c r="B48" s="8"/>
      <c r="C48" s="8"/>
      <c r="D48" s="133" t="s">
        <v>18</v>
      </c>
      <c r="E48" s="110"/>
      <c r="F48" s="110">
        <v>1105</v>
      </c>
      <c r="G48" s="110">
        <v>1105</v>
      </c>
      <c r="H48" s="110">
        <v>179</v>
      </c>
      <c r="I48" s="110">
        <v>179</v>
      </c>
      <c r="J48" s="110">
        <v>926</v>
      </c>
      <c r="K48" s="110">
        <v>926</v>
      </c>
      <c r="L48" s="110">
        <v>0</v>
      </c>
      <c r="M48" s="110">
        <v>0</v>
      </c>
    </row>
    <row r="49" spans="1:13" s="24" customFormat="1" ht="15" customHeight="1">
      <c r="A49" s="8"/>
      <c r="B49" s="8"/>
      <c r="C49" s="8"/>
      <c r="D49" s="126" t="s">
        <v>18</v>
      </c>
      <c r="E49" s="102"/>
      <c r="F49" s="102">
        <v>1105</v>
      </c>
      <c r="G49" s="102">
        <v>1105</v>
      </c>
      <c r="H49" s="102">
        <v>179</v>
      </c>
      <c r="I49" s="102">
        <v>179</v>
      </c>
      <c r="J49" s="102">
        <v>926</v>
      </c>
      <c r="K49" s="102">
        <v>926</v>
      </c>
      <c r="L49" s="102">
        <v>0</v>
      </c>
      <c r="M49" s="102">
        <v>0</v>
      </c>
    </row>
    <row r="50" spans="1:13" s="24" customFormat="1" ht="5.25" customHeight="1" thickBot="1">
      <c r="A50" s="8"/>
      <c r="B50" s="8"/>
      <c r="C50" s="8"/>
      <c r="D50" s="66"/>
      <c r="E50" s="66"/>
      <c r="F50" s="66"/>
      <c r="G50" s="66"/>
      <c r="H50" s="66"/>
      <c r="I50" s="66"/>
      <c r="J50" s="66"/>
      <c r="K50" s="66"/>
      <c r="L50" s="66"/>
      <c r="M50" s="66"/>
    </row>
    <row r="51" spans="1:13" s="24" customFormat="1" ht="15" customHeight="1" thickTop="1">
      <c r="A51" s="8"/>
      <c r="B51" s="8"/>
      <c r="C51" s="8"/>
      <c r="D51" s="126"/>
      <c r="E51" s="132"/>
      <c r="F51" s="103"/>
      <c r="G51" s="103"/>
      <c r="H51" s="103"/>
      <c r="I51" s="103"/>
      <c r="J51" s="103"/>
      <c r="K51" s="103"/>
      <c r="L51" s="191"/>
      <c r="M51" s="191"/>
    </row>
    <row r="52" spans="1:13" s="24" customFormat="1" ht="15" customHeight="1">
      <c r="A52" s="8"/>
      <c r="B52" s="8"/>
      <c r="C52" s="8"/>
      <c r="D52" s="208" t="s">
        <v>23</v>
      </c>
      <c r="E52" s="132"/>
      <c r="F52" s="103"/>
      <c r="G52" s="103"/>
      <c r="H52" s="103"/>
      <c r="I52" s="103"/>
      <c r="J52" s="103"/>
      <c r="K52" s="103"/>
      <c r="L52" s="191"/>
      <c r="M52" s="191"/>
    </row>
    <row r="53" spans="1:13" s="24" customFormat="1" ht="15" customHeight="1">
      <c r="A53" s="8"/>
      <c r="B53" s="8"/>
      <c r="C53" s="8"/>
      <c r="D53" s="9" t="s">
        <v>219</v>
      </c>
      <c r="E53" s="132"/>
      <c r="F53" s="103"/>
      <c r="G53" s="103"/>
      <c r="H53" s="103"/>
      <c r="I53" s="103"/>
      <c r="J53" s="103"/>
      <c r="K53" s="103"/>
      <c r="L53" s="191"/>
      <c r="M53" s="191"/>
    </row>
    <row r="54" spans="1:13" s="24" customFormat="1" ht="15" customHeight="1">
      <c r="A54" s="8"/>
      <c r="B54" s="8"/>
      <c r="C54" s="8"/>
      <c r="D54" s="126"/>
      <c r="E54" s="132"/>
      <c r="F54" s="103"/>
      <c r="G54" s="103"/>
      <c r="H54" s="103"/>
      <c r="I54" s="103"/>
      <c r="J54" s="103"/>
      <c r="K54" s="103"/>
      <c r="L54" s="191"/>
      <c r="M54" s="191"/>
    </row>
    <row r="55" spans="1:13" s="24" customFormat="1" ht="15" customHeight="1">
      <c r="A55" s="8"/>
      <c r="B55" s="8"/>
      <c r="C55" s="8"/>
      <c r="D55" s="126"/>
      <c r="E55" s="132"/>
      <c r="F55" s="103"/>
      <c r="G55" s="103"/>
      <c r="H55" s="103"/>
      <c r="I55" s="103"/>
      <c r="J55" s="103"/>
      <c r="K55" s="103"/>
      <c r="L55" s="191"/>
      <c r="M55" s="191"/>
    </row>
  </sheetData>
  <mergeCells count="8">
    <mergeCell ref="D12:D13"/>
    <mergeCell ref="D6:M6"/>
    <mergeCell ref="D2:M2"/>
    <mergeCell ref="D4:M4"/>
    <mergeCell ref="F9:G9"/>
    <mergeCell ref="H9:I9"/>
    <mergeCell ref="J9:K9"/>
    <mergeCell ref="L9:M9"/>
  </mergeCells>
  <conditionalFormatting sqref="D51">
    <cfRule type="cellIs" dxfId="115" priority="5" stopIfTrue="1" operator="equal">
      <formula>1</formula>
    </cfRule>
    <cfRule type="cellIs" dxfId="114" priority="6" stopIfTrue="1" operator="equal">
      <formula>2</formula>
    </cfRule>
  </conditionalFormatting>
  <conditionalFormatting sqref="D53:D55">
    <cfRule type="cellIs" dxfId="113" priority="1" stopIfTrue="1" operator="equal">
      <formula>1</formula>
    </cfRule>
    <cfRule type="cellIs" dxfId="112" priority="2" stopIfTrue="1" operator="equal">
      <formula>2</formula>
    </cfRule>
  </conditionalFormatting>
  <conditionalFormatting sqref="E12:E13">
    <cfRule type="cellIs" dxfId="111" priority="3" stopIfTrue="1" operator="equal">
      <formula>1</formula>
    </cfRule>
    <cfRule type="cellIs" dxfId="110" priority="4" stopIfTrue="1" operator="equal">
      <formula>2</formula>
    </cfRule>
  </conditionalFormatting>
  <hyperlinks>
    <hyperlink ref="B2" location="' Índice'!A1" display="Índice" xr:uid="{00000000-0004-0000-0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Z54"/>
  <sheetViews>
    <sheetView showGridLines="0" showOutlineSymbols="0" defaultGridColor="0" colorId="8" zoomScale="90" zoomScaleNormal="90" zoomScaleSheetLayoutView="100" workbookViewId="0">
      <selection activeCell="D7" sqref="D7"/>
    </sheetView>
  </sheetViews>
  <sheetFormatPr defaultColWidth="9.1796875" defaultRowHeight="10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6" style="9" customWidth="1"/>
    <col min="6" max="10" width="10.7265625" style="9" customWidth="1"/>
    <col min="11" max="20" width="10.7265625" style="35" customWidth="1"/>
    <col min="21" max="23" width="10.7265625" style="246" customWidth="1"/>
    <col min="24" max="25" width="10.7265625" style="35" customWidth="1"/>
    <col min="26" max="16384" width="9.1796875" style="9"/>
  </cols>
  <sheetData>
    <row r="1" spans="1:26" s="10" customFormat="1" ht="15" customHeight="1" thickBot="1"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</row>
    <row r="2" spans="1:26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6"/>
      <c r="U2" s="256"/>
      <c r="V2" s="256"/>
      <c r="W2" s="256"/>
      <c r="X2" s="256"/>
      <c r="Y2" s="257"/>
      <c r="Z2" s="10"/>
    </row>
    <row r="3" spans="1:26" customFormat="1" ht="7.5" customHeight="1" thickBot="1">
      <c r="K3" s="243"/>
      <c r="L3" s="243"/>
      <c r="M3" s="243"/>
      <c r="N3" s="242"/>
      <c r="O3" s="242"/>
      <c r="P3" s="242"/>
      <c r="Q3" s="242"/>
      <c r="R3" s="242"/>
      <c r="S3" s="242"/>
      <c r="T3" s="242"/>
      <c r="U3" s="242"/>
      <c r="V3" s="242"/>
      <c r="W3" s="242"/>
      <c r="X3" s="242"/>
      <c r="Y3" s="242"/>
      <c r="Z3" s="10"/>
    </row>
    <row r="4" spans="1:26" s="8" customFormat="1" ht="15" customHeight="1" thickBot="1">
      <c r="D4" s="255" t="s">
        <v>115</v>
      </c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7"/>
      <c r="Z4" s="10"/>
    </row>
    <row r="5" spans="1:26" ht="9" customHeight="1">
      <c r="A5" s="8"/>
      <c r="B5" s="8"/>
      <c r="C5" s="8"/>
      <c r="U5" s="35"/>
      <c r="V5" s="35"/>
      <c r="W5" s="35"/>
    </row>
    <row r="6" spans="1:26" ht="26.15" customHeight="1">
      <c r="A6" s="8"/>
      <c r="B6" s="8"/>
      <c r="C6" s="8"/>
      <c r="D6" s="253" t="s">
        <v>209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</row>
    <row r="7" spans="1:26" s="45" customFormat="1" ht="9" customHeight="1">
      <c r="A7" s="8"/>
      <c r="B7" s="8"/>
      <c r="C7" s="8"/>
      <c r="D7" s="74"/>
      <c r="E7" s="74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</row>
    <row r="8" spans="1:26" s="45" customFormat="1" ht="5.15" customHeight="1" thickBot="1">
      <c r="A8" s="8"/>
      <c r="B8" s="8"/>
      <c r="C8" s="8"/>
      <c r="D8" s="74"/>
      <c r="E8" s="74"/>
      <c r="K8" s="36"/>
      <c r="L8" s="36"/>
      <c r="M8" s="36"/>
      <c r="N8" s="36"/>
      <c r="O8" s="36"/>
      <c r="P8" s="36"/>
      <c r="Q8" s="36"/>
      <c r="R8" s="36"/>
      <c r="S8" s="36"/>
      <c r="T8" s="36"/>
      <c r="U8" s="244"/>
      <c r="V8" s="244"/>
      <c r="W8" s="244"/>
      <c r="X8" s="36"/>
      <c r="Y8" s="36"/>
    </row>
    <row r="9" spans="1:26" s="14" customFormat="1" ht="30" customHeight="1" thickBot="1">
      <c r="A9" s="8"/>
      <c r="B9" s="8"/>
      <c r="C9" s="8"/>
      <c r="D9" s="74"/>
      <c r="E9" s="74"/>
      <c r="F9" s="271" t="s">
        <v>22</v>
      </c>
      <c r="G9" s="271"/>
      <c r="H9" s="271"/>
      <c r="I9" s="271"/>
      <c r="J9" s="271"/>
      <c r="K9" s="277" t="s">
        <v>47</v>
      </c>
      <c r="L9" s="277"/>
      <c r="M9" s="277"/>
      <c r="N9" s="277"/>
      <c r="O9" s="277"/>
      <c r="P9" s="277" t="s">
        <v>48</v>
      </c>
      <c r="Q9" s="277"/>
      <c r="R9" s="277"/>
      <c r="S9" s="277"/>
      <c r="T9" s="277"/>
      <c r="U9" s="277" t="s">
        <v>49</v>
      </c>
      <c r="V9" s="277"/>
      <c r="W9" s="277"/>
      <c r="X9" s="277"/>
      <c r="Y9" s="277"/>
    </row>
    <row r="10" spans="1:26" s="47" customFormat="1" ht="15" customHeight="1" thickBot="1">
      <c r="A10" s="8"/>
      <c r="B10" s="8"/>
      <c r="C10" s="121"/>
      <c r="D10" s="74"/>
      <c r="E10" s="74"/>
      <c r="F10" s="131" t="s">
        <v>22</v>
      </c>
      <c r="G10" s="120" t="s">
        <v>62</v>
      </c>
      <c r="H10" s="120" t="s">
        <v>20</v>
      </c>
      <c r="I10" s="120" t="s">
        <v>21</v>
      </c>
      <c r="J10" s="120" t="s">
        <v>26</v>
      </c>
      <c r="K10" s="245" t="s">
        <v>22</v>
      </c>
      <c r="L10" s="245" t="s">
        <v>62</v>
      </c>
      <c r="M10" s="245" t="s">
        <v>20</v>
      </c>
      <c r="N10" s="245" t="s">
        <v>21</v>
      </c>
      <c r="O10" s="245" t="s">
        <v>26</v>
      </c>
      <c r="P10" s="245" t="s">
        <v>22</v>
      </c>
      <c r="Q10" s="245" t="s">
        <v>62</v>
      </c>
      <c r="R10" s="245" t="s">
        <v>20</v>
      </c>
      <c r="S10" s="245" t="s">
        <v>21</v>
      </c>
      <c r="T10" s="245" t="s">
        <v>26</v>
      </c>
      <c r="U10" s="245" t="s">
        <v>22</v>
      </c>
      <c r="V10" s="245" t="s">
        <v>62</v>
      </c>
      <c r="W10" s="245" t="s">
        <v>20</v>
      </c>
      <c r="X10" s="245" t="s">
        <v>21</v>
      </c>
      <c r="Y10" s="245" t="s">
        <v>26</v>
      </c>
    </row>
    <row r="11" spans="1:26" s="48" customFormat="1" ht="5.15" customHeight="1">
      <c r="A11" s="8"/>
      <c r="B11" s="8"/>
      <c r="C11" s="8"/>
      <c r="F11" s="75"/>
      <c r="G11" s="75"/>
      <c r="H11" s="75"/>
      <c r="I11" s="75"/>
      <c r="J11" s="75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</row>
    <row r="12" spans="1:26" s="39" customFormat="1" ht="15" customHeight="1">
      <c r="A12" s="8"/>
      <c r="B12" s="8"/>
      <c r="C12" s="8"/>
      <c r="D12" s="268" t="s">
        <v>1</v>
      </c>
      <c r="E12" s="189" t="s">
        <v>155</v>
      </c>
      <c r="F12" s="111">
        <v>23085</v>
      </c>
      <c r="G12" s="111">
        <v>3434</v>
      </c>
      <c r="H12" s="111">
        <v>5762</v>
      </c>
      <c r="I12" s="111">
        <v>10719</v>
      </c>
      <c r="J12" s="111">
        <v>3170</v>
      </c>
      <c r="K12" s="108">
        <v>9599</v>
      </c>
      <c r="L12" s="108">
        <v>289</v>
      </c>
      <c r="M12" s="108">
        <v>1060</v>
      </c>
      <c r="N12" s="108">
        <v>5830</v>
      </c>
      <c r="O12" s="108">
        <v>2420</v>
      </c>
      <c r="P12" s="108">
        <v>892</v>
      </c>
      <c r="Q12" s="108">
        <v>84</v>
      </c>
      <c r="R12" s="108">
        <v>208</v>
      </c>
      <c r="S12" s="108">
        <v>449</v>
      </c>
      <c r="T12" s="108">
        <v>151</v>
      </c>
      <c r="U12" s="108">
        <v>12593</v>
      </c>
      <c r="V12" s="108">
        <v>3061</v>
      </c>
      <c r="W12" s="108">
        <v>4494</v>
      </c>
      <c r="X12" s="108">
        <v>4439</v>
      </c>
      <c r="Y12" s="108">
        <v>599</v>
      </c>
      <c r="Z12" s="106"/>
    </row>
    <row r="13" spans="1:26" s="39" customFormat="1" ht="15" customHeight="1">
      <c r="A13" s="8"/>
      <c r="B13" s="8"/>
      <c r="C13" s="8"/>
      <c r="D13" s="268"/>
      <c r="E13" s="189" t="s">
        <v>204</v>
      </c>
      <c r="F13" s="111">
        <v>25311</v>
      </c>
      <c r="G13" s="111">
        <v>3762</v>
      </c>
      <c r="H13" s="111">
        <v>6546</v>
      </c>
      <c r="I13" s="111">
        <v>11384</v>
      </c>
      <c r="J13" s="111">
        <v>3597</v>
      </c>
      <c r="K13" s="108">
        <v>10055</v>
      </c>
      <c r="L13" s="108">
        <v>348</v>
      </c>
      <c r="M13" s="108">
        <v>1210</v>
      </c>
      <c r="N13" s="108">
        <v>5842</v>
      </c>
      <c r="O13" s="108">
        <v>2655</v>
      </c>
      <c r="P13" s="108">
        <v>956</v>
      </c>
      <c r="Q13" s="108">
        <v>77</v>
      </c>
      <c r="R13" s="108">
        <v>203</v>
      </c>
      <c r="S13" s="108">
        <v>531</v>
      </c>
      <c r="T13" s="108">
        <v>145</v>
      </c>
      <c r="U13" s="108">
        <v>14300</v>
      </c>
      <c r="V13" s="108">
        <v>3337</v>
      </c>
      <c r="W13" s="108">
        <v>5133</v>
      </c>
      <c r="X13" s="108">
        <v>5011</v>
      </c>
      <c r="Y13" s="108">
        <v>797</v>
      </c>
    </row>
    <row r="14" spans="1:26" s="39" customFormat="1" ht="15" customHeight="1">
      <c r="A14" s="104"/>
      <c r="B14" s="104"/>
      <c r="C14" s="104"/>
      <c r="D14" s="133" t="s">
        <v>2</v>
      </c>
      <c r="E14" s="110"/>
      <c r="F14" s="110">
        <v>23844</v>
      </c>
      <c r="G14" s="110">
        <v>3452</v>
      </c>
      <c r="H14" s="110">
        <v>5976</v>
      </c>
      <c r="I14" s="110">
        <v>10902</v>
      </c>
      <c r="J14" s="110">
        <v>3492</v>
      </c>
      <c r="K14" s="240">
        <v>9483</v>
      </c>
      <c r="L14" s="240">
        <v>290</v>
      </c>
      <c r="M14" s="240">
        <v>1085</v>
      </c>
      <c r="N14" s="240">
        <v>5552</v>
      </c>
      <c r="O14" s="240">
        <v>2556</v>
      </c>
      <c r="P14" s="240">
        <v>912</v>
      </c>
      <c r="Q14" s="240">
        <v>62</v>
      </c>
      <c r="R14" s="240">
        <v>185</v>
      </c>
      <c r="S14" s="240">
        <v>520</v>
      </c>
      <c r="T14" s="240">
        <v>145</v>
      </c>
      <c r="U14" s="240">
        <v>13449</v>
      </c>
      <c r="V14" s="240">
        <v>3100</v>
      </c>
      <c r="W14" s="240">
        <v>4706</v>
      </c>
      <c r="X14" s="240">
        <v>4830</v>
      </c>
      <c r="Y14" s="240">
        <v>791</v>
      </c>
    </row>
    <row r="15" spans="1:26" s="24" customFormat="1" ht="15" customHeight="1">
      <c r="A15" s="8"/>
      <c r="B15" s="8"/>
      <c r="C15" s="8"/>
      <c r="D15" s="125" t="s">
        <v>3</v>
      </c>
      <c r="E15" s="109"/>
      <c r="F15" s="109">
        <v>10600</v>
      </c>
      <c r="G15" s="109">
        <v>1948</v>
      </c>
      <c r="H15" s="109">
        <v>2570</v>
      </c>
      <c r="I15" s="109">
        <v>5114</v>
      </c>
      <c r="J15" s="109">
        <v>968</v>
      </c>
      <c r="K15" s="239">
        <v>3759</v>
      </c>
      <c r="L15" s="239">
        <v>98</v>
      </c>
      <c r="M15" s="239">
        <v>348</v>
      </c>
      <c r="N15" s="239">
        <v>2635</v>
      </c>
      <c r="O15" s="239">
        <v>678</v>
      </c>
      <c r="P15" s="239">
        <v>356</v>
      </c>
      <c r="Q15" s="239">
        <v>19</v>
      </c>
      <c r="R15" s="239">
        <v>71</v>
      </c>
      <c r="S15" s="239">
        <v>250</v>
      </c>
      <c r="T15" s="239">
        <v>16</v>
      </c>
      <c r="U15" s="239">
        <v>6485</v>
      </c>
      <c r="V15" s="239">
        <v>1831</v>
      </c>
      <c r="W15" s="239">
        <v>2151</v>
      </c>
      <c r="X15" s="239">
        <v>2229</v>
      </c>
      <c r="Y15" s="239">
        <v>274</v>
      </c>
    </row>
    <row r="16" spans="1:26" s="24" customFormat="1" ht="15" customHeight="1">
      <c r="A16" s="105"/>
      <c r="B16" s="105"/>
      <c r="C16" s="105"/>
      <c r="D16" s="126" t="s">
        <v>137</v>
      </c>
      <c r="E16" s="102"/>
      <c r="F16" s="102">
        <v>618</v>
      </c>
      <c r="G16" s="102">
        <v>97</v>
      </c>
      <c r="H16" s="102">
        <v>134</v>
      </c>
      <c r="I16" s="102">
        <v>333</v>
      </c>
      <c r="J16" s="102">
        <v>54</v>
      </c>
      <c r="K16" s="103">
        <v>370</v>
      </c>
      <c r="L16" s="103">
        <v>18</v>
      </c>
      <c r="M16" s="103">
        <v>46</v>
      </c>
      <c r="N16" s="103">
        <v>252</v>
      </c>
      <c r="O16" s="103">
        <v>54</v>
      </c>
      <c r="P16" s="103">
        <v>20</v>
      </c>
      <c r="Q16" s="103">
        <v>1</v>
      </c>
      <c r="R16" s="103">
        <v>2</v>
      </c>
      <c r="S16" s="103">
        <v>17</v>
      </c>
      <c r="T16" s="103">
        <v>0</v>
      </c>
      <c r="U16" s="103">
        <v>228</v>
      </c>
      <c r="V16" s="103">
        <v>78</v>
      </c>
      <c r="W16" s="103">
        <v>86</v>
      </c>
      <c r="X16" s="103">
        <v>64</v>
      </c>
      <c r="Y16" s="103">
        <v>0</v>
      </c>
    </row>
    <row r="17" spans="1:25" s="24" customFormat="1" ht="15" customHeight="1">
      <c r="A17" s="105"/>
      <c r="B17" s="105"/>
      <c r="C17" s="105"/>
      <c r="D17" s="126" t="s">
        <v>4</v>
      </c>
      <c r="E17" s="102"/>
      <c r="F17" s="102">
        <v>1504</v>
      </c>
      <c r="G17" s="102">
        <v>159</v>
      </c>
      <c r="H17" s="102">
        <v>224</v>
      </c>
      <c r="I17" s="102">
        <v>943</v>
      </c>
      <c r="J17" s="102">
        <v>178</v>
      </c>
      <c r="K17" s="103">
        <v>890</v>
      </c>
      <c r="L17" s="103">
        <v>10</v>
      </c>
      <c r="M17" s="103">
        <v>57</v>
      </c>
      <c r="N17" s="103">
        <v>673</v>
      </c>
      <c r="O17" s="103">
        <v>150</v>
      </c>
      <c r="P17" s="103">
        <v>56</v>
      </c>
      <c r="Q17" s="103">
        <v>3</v>
      </c>
      <c r="R17" s="103">
        <v>6</v>
      </c>
      <c r="S17" s="103">
        <v>45</v>
      </c>
      <c r="T17" s="103">
        <v>2</v>
      </c>
      <c r="U17" s="103">
        <v>558</v>
      </c>
      <c r="V17" s="103">
        <v>146</v>
      </c>
      <c r="W17" s="103">
        <v>161</v>
      </c>
      <c r="X17" s="103">
        <v>225</v>
      </c>
      <c r="Y17" s="103">
        <v>26</v>
      </c>
    </row>
    <row r="18" spans="1:25" s="24" customFormat="1" ht="15" customHeight="1">
      <c r="A18" s="8"/>
      <c r="B18" s="8"/>
      <c r="C18" s="8"/>
      <c r="D18" s="126" t="s">
        <v>5</v>
      </c>
      <c r="E18" s="102"/>
      <c r="F18" s="102">
        <v>1051</v>
      </c>
      <c r="G18" s="102">
        <v>74</v>
      </c>
      <c r="H18" s="102">
        <v>204</v>
      </c>
      <c r="I18" s="102">
        <v>710</v>
      </c>
      <c r="J18" s="102">
        <v>63</v>
      </c>
      <c r="K18" s="103">
        <v>460</v>
      </c>
      <c r="L18" s="103">
        <v>8</v>
      </c>
      <c r="M18" s="103">
        <v>42</v>
      </c>
      <c r="N18" s="103">
        <v>359</v>
      </c>
      <c r="O18" s="103">
        <v>51</v>
      </c>
      <c r="P18" s="103">
        <v>98</v>
      </c>
      <c r="Q18" s="103">
        <v>1</v>
      </c>
      <c r="R18" s="103">
        <v>11</v>
      </c>
      <c r="S18" s="103">
        <v>82</v>
      </c>
      <c r="T18" s="103">
        <v>4</v>
      </c>
      <c r="U18" s="103">
        <v>493</v>
      </c>
      <c r="V18" s="103">
        <v>65</v>
      </c>
      <c r="W18" s="103">
        <v>151</v>
      </c>
      <c r="X18" s="103">
        <v>269</v>
      </c>
      <c r="Y18" s="103">
        <v>8</v>
      </c>
    </row>
    <row r="19" spans="1:25" s="24" customFormat="1" ht="15" customHeight="1">
      <c r="A19" s="8"/>
      <c r="B19" s="8"/>
      <c r="C19" s="8"/>
      <c r="D19" s="126" t="s">
        <v>138</v>
      </c>
      <c r="E19" s="102"/>
      <c r="F19" s="102">
        <v>5763</v>
      </c>
      <c r="G19" s="102">
        <v>1530</v>
      </c>
      <c r="H19" s="102">
        <v>1693</v>
      </c>
      <c r="I19" s="102">
        <v>2073</v>
      </c>
      <c r="J19" s="102">
        <v>467</v>
      </c>
      <c r="K19" s="103">
        <v>1140</v>
      </c>
      <c r="L19" s="103">
        <v>42</v>
      </c>
      <c r="M19" s="103">
        <v>103</v>
      </c>
      <c r="N19" s="103">
        <v>755</v>
      </c>
      <c r="O19" s="103">
        <v>240</v>
      </c>
      <c r="P19" s="103">
        <v>116</v>
      </c>
      <c r="Q19" s="103">
        <v>10</v>
      </c>
      <c r="R19" s="103">
        <v>24</v>
      </c>
      <c r="S19" s="103">
        <v>74</v>
      </c>
      <c r="T19" s="103">
        <v>8</v>
      </c>
      <c r="U19" s="103">
        <v>4507</v>
      </c>
      <c r="V19" s="103">
        <v>1478</v>
      </c>
      <c r="W19" s="103">
        <v>1566</v>
      </c>
      <c r="X19" s="103">
        <v>1244</v>
      </c>
      <c r="Y19" s="103">
        <v>219</v>
      </c>
    </row>
    <row r="20" spans="1:25" s="24" customFormat="1" ht="15" customHeight="1">
      <c r="A20" s="8"/>
      <c r="B20" s="8"/>
      <c r="C20" s="8"/>
      <c r="D20" s="126" t="s">
        <v>150</v>
      </c>
      <c r="E20" s="102"/>
      <c r="F20" s="102">
        <v>164</v>
      </c>
      <c r="G20" s="102">
        <v>18</v>
      </c>
      <c r="H20" s="102">
        <v>31</v>
      </c>
      <c r="I20" s="102">
        <v>79</v>
      </c>
      <c r="J20" s="102">
        <v>36</v>
      </c>
      <c r="K20" s="103">
        <v>106</v>
      </c>
      <c r="L20" s="103">
        <v>5</v>
      </c>
      <c r="M20" s="103">
        <v>15</v>
      </c>
      <c r="N20" s="103">
        <v>54</v>
      </c>
      <c r="O20" s="103">
        <v>32</v>
      </c>
      <c r="P20" s="103">
        <v>4</v>
      </c>
      <c r="Q20" s="103">
        <v>0</v>
      </c>
      <c r="R20" s="103">
        <v>2</v>
      </c>
      <c r="S20" s="103">
        <v>0</v>
      </c>
      <c r="T20" s="103">
        <v>2</v>
      </c>
      <c r="U20" s="103">
        <v>54</v>
      </c>
      <c r="V20" s="103">
        <v>13</v>
      </c>
      <c r="W20" s="103">
        <v>14</v>
      </c>
      <c r="X20" s="103">
        <v>25</v>
      </c>
      <c r="Y20" s="103">
        <v>2</v>
      </c>
    </row>
    <row r="21" spans="1:25" s="24" customFormat="1" ht="15" customHeight="1">
      <c r="A21" s="8"/>
      <c r="B21" s="8"/>
      <c r="C21" s="8"/>
      <c r="D21" s="126" t="s">
        <v>139</v>
      </c>
      <c r="E21" s="102"/>
      <c r="F21" s="102">
        <v>942</v>
      </c>
      <c r="G21" s="102">
        <v>27</v>
      </c>
      <c r="H21" s="102">
        <v>174</v>
      </c>
      <c r="I21" s="102">
        <v>664</v>
      </c>
      <c r="J21" s="102">
        <v>77</v>
      </c>
      <c r="K21" s="103">
        <v>512</v>
      </c>
      <c r="L21" s="103">
        <v>8</v>
      </c>
      <c r="M21" s="103">
        <v>50</v>
      </c>
      <c r="N21" s="103">
        <v>385</v>
      </c>
      <c r="O21" s="103">
        <v>69</v>
      </c>
      <c r="P21" s="103">
        <v>48</v>
      </c>
      <c r="Q21" s="103">
        <v>4</v>
      </c>
      <c r="R21" s="103">
        <v>20</v>
      </c>
      <c r="S21" s="103">
        <v>24</v>
      </c>
      <c r="T21" s="103">
        <v>0</v>
      </c>
      <c r="U21" s="103">
        <v>382</v>
      </c>
      <c r="V21" s="103">
        <v>15</v>
      </c>
      <c r="W21" s="103">
        <v>104</v>
      </c>
      <c r="X21" s="103">
        <v>255</v>
      </c>
      <c r="Y21" s="103">
        <v>8</v>
      </c>
    </row>
    <row r="22" spans="1:25" s="24" customFormat="1" ht="15" customHeight="1">
      <c r="A22" s="8"/>
      <c r="B22" s="8"/>
      <c r="C22" s="8"/>
      <c r="D22" s="126" t="s">
        <v>6</v>
      </c>
      <c r="E22" s="102"/>
      <c r="F22" s="102">
        <v>270</v>
      </c>
      <c r="G22" s="102">
        <v>13</v>
      </c>
      <c r="H22" s="102">
        <v>52</v>
      </c>
      <c r="I22" s="102">
        <v>148</v>
      </c>
      <c r="J22" s="102">
        <v>57</v>
      </c>
      <c r="K22" s="103">
        <v>184</v>
      </c>
      <c r="L22" s="103">
        <v>4</v>
      </c>
      <c r="M22" s="103">
        <v>19</v>
      </c>
      <c r="N22" s="103">
        <v>115</v>
      </c>
      <c r="O22" s="103">
        <v>46</v>
      </c>
      <c r="P22" s="103">
        <v>8</v>
      </c>
      <c r="Q22" s="103">
        <v>0</v>
      </c>
      <c r="R22" s="103">
        <v>6</v>
      </c>
      <c r="S22" s="103">
        <v>2</v>
      </c>
      <c r="T22" s="103">
        <v>0</v>
      </c>
      <c r="U22" s="103">
        <v>78</v>
      </c>
      <c r="V22" s="103">
        <v>9</v>
      </c>
      <c r="W22" s="103">
        <v>27</v>
      </c>
      <c r="X22" s="103">
        <v>31</v>
      </c>
      <c r="Y22" s="103">
        <v>11</v>
      </c>
    </row>
    <row r="23" spans="1:25" s="24" customFormat="1" ht="15" customHeight="1">
      <c r="A23" s="8"/>
      <c r="B23" s="8"/>
      <c r="C23" s="8"/>
      <c r="D23" s="126" t="s">
        <v>140</v>
      </c>
      <c r="E23" s="102"/>
      <c r="F23" s="102">
        <v>288</v>
      </c>
      <c r="G23" s="102">
        <v>30</v>
      </c>
      <c r="H23" s="102">
        <v>58</v>
      </c>
      <c r="I23" s="102">
        <v>164</v>
      </c>
      <c r="J23" s="102">
        <v>36</v>
      </c>
      <c r="K23" s="103">
        <v>97</v>
      </c>
      <c r="L23" s="103">
        <v>3</v>
      </c>
      <c r="M23" s="103">
        <v>16</v>
      </c>
      <c r="N23" s="103">
        <v>42</v>
      </c>
      <c r="O23" s="103">
        <v>36</v>
      </c>
      <c r="P23" s="103">
        <v>6</v>
      </c>
      <c r="Q23" s="103">
        <v>0</v>
      </c>
      <c r="R23" s="103">
        <v>0</v>
      </c>
      <c r="S23" s="103">
        <v>6</v>
      </c>
      <c r="T23" s="103">
        <v>0</v>
      </c>
      <c r="U23" s="103">
        <v>185</v>
      </c>
      <c r="V23" s="103">
        <v>27</v>
      </c>
      <c r="W23" s="103">
        <v>42</v>
      </c>
      <c r="X23" s="103">
        <v>116</v>
      </c>
      <c r="Y23" s="103">
        <v>0</v>
      </c>
    </row>
    <row r="24" spans="1:25" s="24" customFormat="1" ht="15" customHeight="1">
      <c r="A24" s="8"/>
      <c r="B24" s="8"/>
      <c r="C24" s="8"/>
      <c r="D24" s="125" t="s">
        <v>7</v>
      </c>
      <c r="E24" s="109"/>
      <c r="F24" s="109">
        <v>3748</v>
      </c>
      <c r="G24" s="109">
        <v>495</v>
      </c>
      <c r="H24" s="109">
        <v>896</v>
      </c>
      <c r="I24" s="109">
        <v>1802</v>
      </c>
      <c r="J24" s="109">
        <v>555</v>
      </c>
      <c r="K24" s="239">
        <v>1719</v>
      </c>
      <c r="L24" s="239">
        <v>80</v>
      </c>
      <c r="M24" s="239">
        <v>272</v>
      </c>
      <c r="N24" s="239">
        <v>957</v>
      </c>
      <c r="O24" s="239">
        <v>410</v>
      </c>
      <c r="P24" s="239">
        <v>102</v>
      </c>
      <c r="Q24" s="239">
        <v>11</v>
      </c>
      <c r="R24" s="239">
        <v>27</v>
      </c>
      <c r="S24" s="239">
        <v>52</v>
      </c>
      <c r="T24" s="239">
        <v>12</v>
      </c>
      <c r="U24" s="239">
        <v>1927</v>
      </c>
      <c r="V24" s="239">
        <v>404</v>
      </c>
      <c r="W24" s="239">
        <v>597</v>
      </c>
      <c r="X24" s="239">
        <v>793</v>
      </c>
      <c r="Y24" s="239">
        <v>133</v>
      </c>
    </row>
    <row r="25" spans="1:25" s="24" customFormat="1" ht="15" customHeight="1">
      <c r="A25" s="105"/>
      <c r="B25" s="105"/>
      <c r="C25" s="105"/>
      <c r="D25" s="126" t="s">
        <v>141</v>
      </c>
      <c r="E25" s="102"/>
      <c r="F25" s="102">
        <v>940</v>
      </c>
      <c r="G25" s="102">
        <v>178</v>
      </c>
      <c r="H25" s="102">
        <v>256</v>
      </c>
      <c r="I25" s="102">
        <v>391</v>
      </c>
      <c r="J25" s="102">
        <v>115</v>
      </c>
      <c r="K25" s="103">
        <v>403</v>
      </c>
      <c r="L25" s="103">
        <v>13</v>
      </c>
      <c r="M25" s="103">
        <v>56</v>
      </c>
      <c r="N25" s="103">
        <v>249</v>
      </c>
      <c r="O25" s="103">
        <v>85</v>
      </c>
      <c r="P25" s="103">
        <v>20</v>
      </c>
      <c r="Q25" s="103">
        <v>1</v>
      </c>
      <c r="R25" s="103">
        <v>8</v>
      </c>
      <c r="S25" s="103">
        <v>9</v>
      </c>
      <c r="T25" s="103">
        <v>2</v>
      </c>
      <c r="U25" s="103">
        <v>517</v>
      </c>
      <c r="V25" s="103">
        <v>164</v>
      </c>
      <c r="W25" s="103">
        <v>192</v>
      </c>
      <c r="X25" s="103">
        <v>133</v>
      </c>
      <c r="Y25" s="103">
        <v>28</v>
      </c>
    </row>
    <row r="26" spans="1:25" s="24" customFormat="1" ht="15" customHeight="1">
      <c r="A26" s="8"/>
      <c r="B26" s="8"/>
      <c r="C26" s="8"/>
      <c r="D26" s="126" t="s">
        <v>142</v>
      </c>
      <c r="E26" s="102"/>
      <c r="F26" s="102">
        <v>816</v>
      </c>
      <c r="G26" s="102">
        <v>124</v>
      </c>
      <c r="H26" s="102">
        <v>195</v>
      </c>
      <c r="I26" s="102">
        <v>360</v>
      </c>
      <c r="J26" s="102">
        <v>137</v>
      </c>
      <c r="K26" s="103">
        <v>409</v>
      </c>
      <c r="L26" s="103">
        <v>25</v>
      </c>
      <c r="M26" s="103">
        <v>83</v>
      </c>
      <c r="N26" s="103">
        <v>200</v>
      </c>
      <c r="O26" s="103">
        <v>101</v>
      </c>
      <c r="P26" s="103">
        <v>38</v>
      </c>
      <c r="Q26" s="103">
        <v>9</v>
      </c>
      <c r="R26" s="103">
        <v>15</v>
      </c>
      <c r="S26" s="103">
        <v>12</v>
      </c>
      <c r="T26" s="103">
        <v>2</v>
      </c>
      <c r="U26" s="103">
        <v>369</v>
      </c>
      <c r="V26" s="103">
        <v>90</v>
      </c>
      <c r="W26" s="103">
        <v>97</v>
      </c>
      <c r="X26" s="103">
        <v>148</v>
      </c>
      <c r="Y26" s="103">
        <v>34</v>
      </c>
    </row>
    <row r="27" spans="1:25" s="24" customFormat="1" ht="15" customHeight="1">
      <c r="A27" s="8"/>
      <c r="B27" s="8"/>
      <c r="C27" s="8"/>
      <c r="D27" s="126" t="s">
        <v>143</v>
      </c>
      <c r="E27" s="102"/>
      <c r="F27" s="102">
        <v>874</v>
      </c>
      <c r="G27" s="102">
        <v>148</v>
      </c>
      <c r="H27" s="102">
        <v>160</v>
      </c>
      <c r="I27" s="102">
        <v>460</v>
      </c>
      <c r="J27" s="102">
        <v>106</v>
      </c>
      <c r="K27" s="103">
        <v>382</v>
      </c>
      <c r="L27" s="103">
        <v>22</v>
      </c>
      <c r="M27" s="103">
        <v>54</v>
      </c>
      <c r="N27" s="103">
        <v>237</v>
      </c>
      <c r="O27" s="103">
        <v>69</v>
      </c>
      <c r="P27" s="103">
        <v>16</v>
      </c>
      <c r="Q27" s="103">
        <v>0</v>
      </c>
      <c r="R27" s="103">
        <v>2</v>
      </c>
      <c r="S27" s="103">
        <v>14</v>
      </c>
      <c r="T27" s="103">
        <v>0</v>
      </c>
      <c r="U27" s="103">
        <v>476</v>
      </c>
      <c r="V27" s="103">
        <v>126</v>
      </c>
      <c r="W27" s="103">
        <v>104</v>
      </c>
      <c r="X27" s="103">
        <v>209</v>
      </c>
      <c r="Y27" s="103">
        <v>37</v>
      </c>
    </row>
    <row r="28" spans="1:25" s="24" customFormat="1" ht="15" customHeight="1">
      <c r="A28" s="8"/>
      <c r="B28" s="8"/>
      <c r="C28" s="8"/>
      <c r="D28" s="126" t="s">
        <v>144</v>
      </c>
      <c r="E28" s="102"/>
      <c r="F28" s="102">
        <v>530</v>
      </c>
      <c r="G28" s="102">
        <v>19</v>
      </c>
      <c r="H28" s="102">
        <v>132</v>
      </c>
      <c r="I28" s="102">
        <v>275</v>
      </c>
      <c r="J28" s="102">
        <v>104</v>
      </c>
      <c r="K28" s="103">
        <v>291</v>
      </c>
      <c r="L28" s="103">
        <v>4</v>
      </c>
      <c r="M28" s="103">
        <v>31</v>
      </c>
      <c r="N28" s="103">
        <v>167</v>
      </c>
      <c r="O28" s="103">
        <v>89</v>
      </c>
      <c r="P28" s="103">
        <v>22</v>
      </c>
      <c r="Q28" s="103">
        <v>0</v>
      </c>
      <c r="R28" s="103">
        <v>2</v>
      </c>
      <c r="S28" s="103">
        <v>16</v>
      </c>
      <c r="T28" s="103">
        <v>4</v>
      </c>
      <c r="U28" s="103">
        <v>217</v>
      </c>
      <c r="V28" s="103">
        <v>15</v>
      </c>
      <c r="W28" s="103">
        <v>99</v>
      </c>
      <c r="X28" s="103">
        <v>92</v>
      </c>
      <c r="Y28" s="103">
        <v>11</v>
      </c>
    </row>
    <row r="29" spans="1:25" s="24" customFormat="1" ht="15" customHeight="1">
      <c r="A29" s="8"/>
      <c r="B29" s="8"/>
      <c r="C29" s="8"/>
      <c r="D29" s="126" t="s">
        <v>145</v>
      </c>
      <c r="E29" s="102"/>
      <c r="F29" s="102">
        <v>205</v>
      </c>
      <c r="G29" s="102">
        <v>14</v>
      </c>
      <c r="H29" s="102">
        <v>57</v>
      </c>
      <c r="I29" s="102">
        <v>89</v>
      </c>
      <c r="J29" s="102">
        <v>45</v>
      </c>
      <c r="K29" s="103">
        <v>103</v>
      </c>
      <c r="L29" s="103">
        <v>9</v>
      </c>
      <c r="M29" s="103">
        <v>20</v>
      </c>
      <c r="N29" s="103">
        <v>38</v>
      </c>
      <c r="O29" s="103">
        <v>36</v>
      </c>
      <c r="P29" s="103">
        <v>0</v>
      </c>
      <c r="Q29" s="103">
        <v>0</v>
      </c>
      <c r="R29" s="103">
        <v>0</v>
      </c>
      <c r="S29" s="103">
        <v>0</v>
      </c>
      <c r="T29" s="103">
        <v>0</v>
      </c>
      <c r="U29" s="103">
        <v>102</v>
      </c>
      <c r="V29" s="103">
        <v>5</v>
      </c>
      <c r="W29" s="103">
        <v>37</v>
      </c>
      <c r="X29" s="103">
        <v>51</v>
      </c>
      <c r="Y29" s="103">
        <v>9</v>
      </c>
    </row>
    <row r="30" spans="1:25" s="24" customFormat="1" ht="15" customHeight="1">
      <c r="A30" s="8"/>
      <c r="B30" s="8"/>
      <c r="C30" s="8"/>
      <c r="D30" s="126" t="s">
        <v>146</v>
      </c>
      <c r="E30" s="102"/>
      <c r="F30" s="102">
        <v>383</v>
      </c>
      <c r="G30" s="102">
        <v>12</v>
      </c>
      <c r="H30" s="102">
        <v>96</v>
      </c>
      <c r="I30" s="102">
        <v>227</v>
      </c>
      <c r="J30" s="102">
        <v>48</v>
      </c>
      <c r="K30" s="103">
        <v>131</v>
      </c>
      <c r="L30" s="103">
        <v>7</v>
      </c>
      <c r="M30" s="103">
        <v>28</v>
      </c>
      <c r="N30" s="103">
        <v>66</v>
      </c>
      <c r="O30" s="103">
        <v>30</v>
      </c>
      <c r="P30" s="103">
        <v>6</v>
      </c>
      <c r="Q30" s="103">
        <v>1</v>
      </c>
      <c r="R30" s="103">
        <v>0</v>
      </c>
      <c r="S30" s="103">
        <v>1</v>
      </c>
      <c r="T30" s="103">
        <v>4</v>
      </c>
      <c r="U30" s="103">
        <v>246</v>
      </c>
      <c r="V30" s="103">
        <v>4</v>
      </c>
      <c r="W30" s="103">
        <v>68</v>
      </c>
      <c r="X30" s="103">
        <v>160</v>
      </c>
      <c r="Y30" s="103">
        <v>14</v>
      </c>
    </row>
    <row r="31" spans="1:25" s="24" customFormat="1" ht="15" customHeight="1">
      <c r="A31" s="8"/>
      <c r="B31" s="8"/>
      <c r="C31" s="8"/>
      <c r="D31" s="125" t="s">
        <v>151</v>
      </c>
      <c r="E31" s="109"/>
      <c r="F31" s="109">
        <v>2060</v>
      </c>
      <c r="G31" s="109">
        <v>216</v>
      </c>
      <c r="H31" s="109">
        <v>465</v>
      </c>
      <c r="I31" s="109">
        <v>996</v>
      </c>
      <c r="J31" s="109">
        <v>383</v>
      </c>
      <c r="K31" s="239">
        <v>1147</v>
      </c>
      <c r="L31" s="239">
        <v>34</v>
      </c>
      <c r="M31" s="239">
        <v>159</v>
      </c>
      <c r="N31" s="239">
        <v>650</v>
      </c>
      <c r="O31" s="239">
        <v>304</v>
      </c>
      <c r="P31" s="239">
        <v>64</v>
      </c>
      <c r="Q31" s="239">
        <v>11</v>
      </c>
      <c r="R31" s="239">
        <v>14</v>
      </c>
      <c r="S31" s="239">
        <v>28</v>
      </c>
      <c r="T31" s="239">
        <v>11</v>
      </c>
      <c r="U31" s="239">
        <v>849</v>
      </c>
      <c r="V31" s="239">
        <v>171</v>
      </c>
      <c r="W31" s="239">
        <v>292</v>
      </c>
      <c r="X31" s="239">
        <v>318</v>
      </c>
      <c r="Y31" s="239">
        <v>68</v>
      </c>
    </row>
    <row r="32" spans="1:25" s="24" customFormat="1" ht="15" customHeight="1">
      <c r="A32" s="8"/>
      <c r="B32" s="8"/>
      <c r="C32" s="8"/>
      <c r="D32" s="126" t="s">
        <v>8</v>
      </c>
      <c r="E32" s="102"/>
      <c r="F32" s="102">
        <v>1351</v>
      </c>
      <c r="G32" s="102">
        <v>159</v>
      </c>
      <c r="H32" s="102">
        <v>346</v>
      </c>
      <c r="I32" s="102">
        <v>607</v>
      </c>
      <c r="J32" s="102">
        <v>239</v>
      </c>
      <c r="K32" s="103">
        <v>668</v>
      </c>
      <c r="L32" s="103">
        <v>14</v>
      </c>
      <c r="M32" s="103">
        <v>99</v>
      </c>
      <c r="N32" s="103">
        <v>368</v>
      </c>
      <c r="O32" s="103">
        <v>187</v>
      </c>
      <c r="P32" s="103">
        <v>44</v>
      </c>
      <c r="Q32" s="103">
        <v>7</v>
      </c>
      <c r="R32" s="103">
        <v>13</v>
      </c>
      <c r="S32" s="103">
        <v>17</v>
      </c>
      <c r="T32" s="103">
        <v>7</v>
      </c>
      <c r="U32" s="103">
        <v>639</v>
      </c>
      <c r="V32" s="103">
        <v>138</v>
      </c>
      <c r="W32" s="103">
        <v>234</v>
      </c>
      <c r="X32" s="103">
        <v>222</v>
      </c>
      <c r="Y32" s="103">
        <v>45</v>
      </c>
    </row>
    <row r="33" spans="1:25" s="24" customFormat="1" ht="15" customHeight="1">
      <c r="A33" s="8"/>
      <c r="B33" s="8"/>
      <c r="C33" s="8"/>
      <c r="D33" s="126" t="s">
        <v>9</v>
      </c>
      <c r="E33" s="102"/>
      <c r="F33" s="102">
        <v>290</v>
      </c>
      <c r="G33" s="102">
        <v>20</v>
      </c>
      <c r="H33" s="102">
        <v>46</v>
      </c>
      <c r="I33" s="102">
        <v>161</v>
      </c>
      <c r="J33" s="102">
        <v>63</v>
      </c>
      <c r="K33" s="103">
        <v>194</v>
      </c>
      <c r="L33" s="103">
        <v>7</v>
      </c>
      <c r="M33" s="103">
        <v>27</v>
      </c>
      <c r="N33" s="103">
        <v>112</v>
      </c>
      <c r="O33" s="103">
        <v>48</v>
      </c>
      <c r="P33" s="103">
        <v>18</v>
      </c>
      <c r="Q33" s="103">
        <v>3</v>
      </c>
      <c r="R33" s="103">
        <v>1</v>
      </c>
      <c r="S33" s="103">
        <v>10</v>
      </c>
      <c r="T33" s="103">
        <v>4</v>
      </c>
      <c r="U33" s="103">
        <v>78</v>
      </c>
      <c r="V33" s="103">
        <v>10</v>
      </c>
      <c r="W33" s="103">
        <v>18</v>
      </c>
      <c r="X33" s="103">
        <v>39</v>
      </c>
      <c r="Y33" s="103">
        <v>11</v>
      </c>
    </row>
    <row r="34" spans="1:25" s="24" customFormat="1" ht="15" customHeight="1">
      <c r="A34" s="8"/>
      <c r="B34" s="8"/>
      <c r="C34" s="8"/>
      <c r="D34" s="126" t="s">
        <v>15</v>
      </c>
      <c r="E34" s="102"/>
      <c r="F34" s="102">
        <v>419</v>
      </c>
      <c r="G34" s="102">
        <v>37</v>
      </c>
      <c r="H34" s="102">
        <v>73</v>
      </c>
      <c r="I34" s="102">
        <v>228</v>
      </c>
      <c r="J34" s="102">
        <v>81</v>
      </c>
      <c r="K34" s="103">
        <v>285</v>
      </c>
      <c r="L34" s="103">
        <v>13</v>
      </c>
      <c r="M34" s="103">
        <v>33</v>
      </c>
      <c r="N34" s="103">
        <v>170</v>
      </c>
      <c r="O34" s="103">
        <v>69</v>
      </c>
      <c r="P34" s="103">
        <v>2</v>
      </c>
      <c r="Q34" s="103">
        <v>1</v>
      </c>
      <c r="R34" s="103">
        <v>0</v>
      </c>
      <c r="S34" s="103">
        <v>1</v>
      </c>
      <c r="T34" s="103">
        <v>0</v>
      </c>
      <c r="U34" s="103">
        <v>132</v>
      </c>
      <c r="V34" s="103">
        <v>23</v>
      </c>
      <c r="W34" s="103">
        <v>40</v>
      </c>
      <c r="X34" s="103">
        <v>57</v>
      </c>
      <c r="Y34" s="103">
        <v>12</v>
      </c>
    </row>
    <row r="35" spans="1:25" s="24" customFormat="1" ht="15" customHeight="1">
      <c r="A35" s="8"/>
      <c r="B35" s="8"/>
      <c r="C35" s="8"/>
      <c r="D35" s="125" t="s">
        <v>152</v>
      </c>
      <c r="E35" s="109"/>
      <c r="F35" s="109">
        <v>2888</v>
      </c>
      <c r="G35" s="109">
        <v>181</v>
      </c>
      <c r="H35" s="109">
        <v>750</v>
      </c>
      <c r="I35" s="109">
        <v>1253</v>
      </c>
      <c r="J35" s="109">
        <v>682</v>
      </c>
      <c r="K35" s="239">
        <v>1165</v>
      </c>
      <c r="L35" s="239">
        <v>14</v>
      </c>
      <c r="M35" s="239">
        <v>110</v>
      </c>
      <c r="N35" s="239">
        <v>552</v>
      </c>
      <c r="O35" s="239">
        <v>489</v>
      </c>
      <c r="P35" s="239">
        <v>74</v>
      </c>
      <c r="Q35" s="239">
        <v>8</v>
      </c>
      <c r="R35" s="239">
        <v>28</v>
      </c>
      <c r="S35" s="239">
        <v>32</v>
      </c>
      <c r="T35" s="239">
        <v>6</v>
      </c>
      <c r="U35" s="239">
        <v>1649</v>
      </c>
      <c r="V35" s="239">
        <v>159</v>
      </c>
      <c r="W35" s="239">
        <v>612</v>
      </c>
      <c r="X35" s="239">
        <v>669</v>
      </c>
      <c r="Y35" s="239">
        <v>187</v>
      </c>
    </row>
    <row r="36" spans="1:25" s="24" customFormat="1" ht="15" customHeight="1">
      <c r="A36" s="8"/>
      <c r="B36" s="8"/>
      <c r="C36" s="8"/>
      <c r="D36" s="126" t="s">
        <v>152</v>
      </c>
      <c r="E36" s="102"/>
      <c r="F36" s="102">
        <v>2888</v>
      </c>
      <c r="G36" s="102">
        <v>181</v>
      </c>
      <c r="H36" s="102">
        <v>750</v>
      </c>
      <c r="I36" s="102">
        <v>1253</v>
      </c>
      <c r="J36" s="102">
        <v>682</v>
      </c>
      <c r="K36" s="103">
        <v>1165</v>
      </c>
      <c r="L36" s="103">
        <v>14</v>
      </c>
      <c r="M36" s="103">
        <v>110</v>
      </c>
      <c r="N36" s="103">
        <v>552</v>
      </c>
      <c r="O36" s="103">
        <v>489</v>
      </c>
      <c r="P36" s="103">
        <v>74</v>
      </c>
      <c r="Q36" s="103">
        <v>8</v>
      </c>
      <c r="R36" s="103">
        <v>28</v>
      </c>
      <c r="S36" s="103">
        <v>32</v>
      </c>
      <c r="T36" s="103">
        <v>6</v>
      </c>
      <c r="U36" s="103">
        <v>1649</v>
      </c>
      <c r="V36" s="103">
        <v>159</v>
      </c>
      <c r="W36" s="103">
        <v>612</v>
      </c>
      <c r="X36" s="103">
        <v>669</v>
      </c>
      <c r="Y36" s="103">
        <v>187</v>
      </c>
    </row>
    <row r="37" spans="1:25" s="24" customFormat="1" ht="15" customHeight="1">
      <c r="A37" s="8"/>
      <c r="B37" s="8"/>
      <c r="C37" s="8"/>
      <c r="D37" s="125" t="s">
        <v>153</v>
      </c>
      <c r="E37" s="109"/>
      <c r="F37" s="109">
        <v>2084</v>
      </c>
      <c r="G37" s="109">
        <v>135</v>
      </c>
      <c r="H37" s="109">
        <v>454</v>
      </c>
      <c r="I37" s="109">
        <v>877</v>
      </c>
      <c r="J37" s="109">
        <v>618</v>
      </c>
      <c r="K37" s="239">
        <v>933</v>
      </c>
      <c r="L37" s="239">
        <v>23</v>
      </c>
      <c r="M37" s="239">
        <v>78</v>
      </c>
      <c r="N37" s="239">
        <v>379</v>
      </c>
      <c r="O37" s="239">
        <v>453</v>
      </c>
      <c r="P37" s="239">
        <v>264</v>
      </c>
      <c r="Q37" s="239">
        <v>5</v>
      </c>
      <c r="R37" s="239">
        <v>34</v>
      </c>
      <c r="S37" s="239">
        <v>134</v>
      </c>
      <c r="T37" s="239">
        <v>91</v>
      </c>
      <c r="U37" s="239">
        <v>887</v>
      </c>
      <c r="V37" s="239">
        <v>107</v>
      </c>
      <c r="W37" s="239">
        <v>342</v>
      </c>
      <c r="X37" s="239">
        <v>364</v>
      </c>
      <c r="Y37" s="239">
        <v>74</v>
      </c>
    </row>
    <row r="38" spans="1:25" s="24" customFormat="1" ht="15" customHeight="1">
      <c r="A38" s="8"/>
      <c r="B38" s="8"/>
      <c r="C38" s="8"/>
      <c r="D38" s="126" t="s">
        <v>153</v>
      </c>
      <c r="E38" s="102"/>
      <c r="F38" s="102">
        <v>2084</v>
      </c>
      <c r="G38" s="102">
        <v>135</v>
      </c>
      <c r="H38" s="102">
        <v>454</v>
      </c>
      <c r="I38" s="102">
        <v>877</v>
      </c>
      <c r="J38" s="102">
        <v>618</v>
      </c>
      <c r="K38" s="103">
        <v>933</v>
      </c>
      <c r="L38" s="103">
        <v>23</v>
      </c>
      <c r="M38" s="103">
        <v>78</v>
      </c>
      <c r="N38" s="103">
        <v>379</v>
      </c>
      <c r="O38" s="103">
        <v>453</v>
      </c>
      <c r="P38" s="103">
        <v>264</v>
      </c>
      <c r="Q38" s="103">
        <v>5</v>
      </c>
      <c r="R38" s="103">
        <v>34</v>
      </c>
      <c r="S38" s="103">
        <v>134</v>
      </c>
      <c r="T38" s="103">
        <v>91</v>
      </c>
      <c r="U38" s="103">
        <v>887</v>
      </c>
      <c r="V38" s="103">
        <v>107</v>
      </c>
      <c r="W38" s="103">
        <v>342</v>
      </c>
      <c r="X38" s="103">
        <v>364</v>
      </c>
      <c r="Y38" s="103">
        <v>74</v>
      </c>
    </row>
    <row r="39" spans="1:25" s="24" customFormat="1" ht="15" customHeight="1">
      <c r="A39" s="8"/>
      <c r="B39" s="8"/>
      <c r="C39" s="8"/>
      <c r="D39" s="125" t="s">
        <v>10</v>
      </c>
      <c r="E39" s="109"/>
      <c r="F39" s="109">
        <v>656</v>
      </c>
      <c r="G39" s="109">
        <v>34</v>
      </c>
      <c r="H39" s="109">
        <v>145</v>
      </c>
      <c r="I39" s="109">
        <v>337</v>
      </c>
      <c r="J39" s="109">
        <v>140</v>
      </c>
      <c r="K39" s="239">
        <v>415</v>
      </c>
      <c r="L39" s="239">
        <v>22</v>
      </c>
      <c r="M39" s="239">
        <v>59</v>
      </c>
      <c r="N39" s="239">
        <v>212</v>
      </c>
      <c r="O39" s="239">
        <v>122</v>
      </c>
      <c r="P39" s="239">
        <v>38</v>
      </c>
      <c r="Q39" s="239">
        <v>3</v>
      </c>
      <c r="R39" s="239">
        <v>8</v>
      </c>
      <c r="S39" s="239">
        <v>21</v>
      </c>
      <c r="T39" s="239">
        <v>6</v>
      </c>
      <c r="U39" s="239">
        <v>203</v>
      </c>
      <c r="V39" s="239">
        <v>9</v>
      </c>
      <c r="W39" s="239">
        <v>78</v>
      </c>
      <c r="X39" s="239">
        <v>104</v>
      </c>
      <c r="Y39" s="239">
        <v>12</v>
      </c>
    </row>
    <row r="40" spans="1:25" s="24" customFormat="1" ht="15" customHeight="1">
      <c r="A40" s="8"/>
      <c r="B40" s="8"/>
      <c r="C40" s="8"/>
      <c r="D40" s="126" t="s">
        <v>11</v>
      </c>
      <c r="E40" s="102"/>
      <c r="F40" s="102">
        <v>257</v>
      </c>
      <c r="G40" s="102">
        <v>10</v>
      </c>
      <c r="H40" s="102">
        <v>72</v>
      </c>
      <c r="I40" s="102">
        <v>112</v>
      </c>
      <c r="J40" s="102">
        <v>63</v>
      </c>
      <c r="K40" s="103">
        <v>162</v>
      </c>
      <c r="L40" s="103">
        <v>6</v>
      </c>
      <c r="M40" s="103">
        <v>25</v>
      </c>
      <c r="N40" s="103">
        <v>72</v>
      </c>
      <c r="O40" s="103">
        <v>59</v>
      </c>
      <c r="P40" s="103">
        <v>16</v>
      </c>
      <c r="Q40" s="103">
        <v>2</v>
      </c>
      <c r="R40" s="103">
        <v>8</v>
      </c>
      <c r="S40" s="103">
        <v>2</v>
      </c>
      <c r="T40" s="103">
        <v>4</v>
      </c>
      <c r="U40" s="103">
        <v>79</v>
      </c>
      <c r="V40" s="103">
        <v>2</v>
      </c>
      <c r="W40" s="103">
        <v>39</v>
      </c>
      <c r="X40" s="103">
        <v>38</v>
      </c>
      <c r="Y40" s="103">
        <v>0</v>
      </c>
    </row>
    <row r="41" spans="1:25" s="24" customFormat="1" ht="15" customHeight="1">
      <c r="A41" s="8"/>
      <c r="B41" s="8"/>
      <c r="C41" s="8"/>
      <c r="D41" s="126" t="s">
        <v>14</v>
      </c>
      <c r="E41" s="102"/>
      <c r="F41" s="102">
        <v>121</v>
      </c>
      <c r="G41" s="102">
        <v>10</v>
      </c>
      <c r="H41" s="102">
        <v>28</v>
      </c>
      <c r="I41" s="102">
        <v>67</v>
      </c>
      <c r="J41" s="102">
        <v>16</v>
      </c>
      <c r="K41" s="103">
        <v>80</v>
      </c>
      <c r="L41" s="103">
        <v>7</v>
      </c>
      <c r="M41" s="103">
        <v>5</v>
      </c>
      <c r="N41" s="103">
        <v>52</v>
      </c>
      <c r="O41" s="103">
        <v>16</v>
      </c>
      <c r="P41" s="103">
        <v>0</v>
      </c>
      <c r="Q41" s="103">
        <v>0</v>
      </c>
      <c r="R41" s="103">
        <v>0</v>
      </c>
      <c r="S41" s="103">
        <v>0</v>
      </c>
      <c r="T41" s="103">
        <v>0</v>
      </c>
      <c r="U41" s="103">
        <v>41</v>
      </c>
      <c r="V41" s="103">
        <v>3</v>
      </c>
      <c r="W41" s="103">
        <v>23</v>
      </c>
      <c r="X41" s="103">
        <v>15</v>
      </c>
      <c r="Y41" s="103">
        <v>0</v>
      </c>
    </row>
    <row r="42" spans="1:25" s="24" customFormat="1" ht="15" customHeight="1">
      <c r="A42" s="8"/>
      <c r="B42" s="8"/>
      <c r="C42" s="8"/>
      <c r="D42" s="126" t="s">
        <v>12</v>
      </c>
      <c r="E42" s="102"/>
      <c r="F42" s="102">
        <v>89</v>
      </c>
      <c r="G42" s="102">
        <v>5</v>
      </c>
      <c r="H42" s="102">
        <v>20</v>
      </c>
      <c r="I42" s="102">
        <v>48</v>
      </c>
      <c r="J42" s="102">
        <v>16</v>
      </c>
      <c r="K42" s="103">
        <v>63</v>
      </c>
      <c r="L42" s="103">
        <v>3</v>
      </c>
      <c r="M42" s="103">
        <v>12</v>
      </c>
      <c r="N42" s="103">
        <v>36</v>
      </c>
      <c r="O42" s="103">
        <v>12</v>
      </c>
      <c r="P42" s="103">
        <v>4</v>
      </c>
      <c r="Q42" s="103">
        <v>0</v>
      </c>
      <c r="R42" s="103">
        <v>0</v>
      </c>
      <c r="S42" s="103">
        <v>4</v>
      </c>
      <c r="T42" s="103">
        <v>0</v>
      </c>
      <c r="U42" s="103">
        <v>22</v>
      </c>
      <c r="V42" s="103">
        <v>2</v>
      </c>
      <c r="W42" s="103">
        <v>8</v>
      </c>
      <c r="X42" s="103">
        <v>8</v>
      </c>
      <c r="Y42" s="103">
        <v>4</v>
      </c>
    </row>
    <row r="43" spans="1:25" s="39" customFormat="1" ht="15" customHeight="1">
      <c r="A43" s="104"/>
      <c r="B43" s="104"/>
      <c r="C43" s="104"/>
      <c r="D43" s="126" t="s">
        <v>13</v>
      </c>
      <c r="E43" s="102"/>
      <c r="F43" s="102">
        <v>189</v>
      </c>
      <c r="G43" s="102">
        <v>9</v>
      </c>
      <c r="H43" s="102">
        <v>25</v>
      </c>
      <c r="I43" s="102">
        <v>110</v>
      </c>
      <c r="J43" s="102">
        <v>45</v>
      </c>
      <c r="K43" s="103">
        <v>110</v>
      </c>
      <c r="L43" s="103">
        <v>6</v>
      </c>
      <c r="M43" s="103">
        <v>17</v>
      </c>
      <c r="N43" s="103">
        <v>52</v>
      </c>
      <c r="O43" s="103">
        <v>35</v>
      </c>
      <c r="P43" s="103">
        <v>18</v>
      </c>
      <c r="Q43" s="103">
        <v>1</v>
      </c>
      <c r="R43" s="103">
        <v>0</v>
      </c>
      <c r="S43" s="103">
        <v>15</v>
      </c>
      <c r="T43" s="103">
        <v>2</v>
      </c>
      <c r="U43" s="103">
        <v>61</v>
      </c>
      <c r="V43" s="103">
        <v>2</v>
      </c>
      <c r="W43" s="103">
        <v>8</v>
      </c>
      <c r="X43" s="103">
        <v>43</v>
      </c>
      <c r="Y43" s="103">
        <v>8</v>
      </c>
    </row>
    <row r="44" spans="1:25" s="24" customFormat="1" ht="15" customHeight="1">
      <c r="A44" s="8"/>
      <c r="B44" s="8"/>
      <c r="C44" s="8"/>
      <c r="D44" s="125" t="s">
        <v>16</v>
      </c>
      <c r="E44" s="109"/>
      <c r="F44" s="109">
        <v>1808</v>
      </c>
      <c r="G44" s="109">
        <v>443</v>
      </c>
      <c r="H44" s="109">
        <v>696</v>
      </c>
      <c r="I44" s="109">
        <v>523</v>
      </c>
      <c r="J44" s="109">
        <v>146</v>
      </c>
      <c r="K44" s="239">
        <v>345</v>
      </c>
      <c r="L44" s="239">
        <v>19</v>
      </c>
      <c r="M44" s="239">
        <v>59</v>
      </c>
      <c r="N44" s="239">
        <v>167</v>
      </c>
      <c r="O44" s="239">
        <v>100</v>
      </c>
      <c r="P44" s="239">
        <v>14</v>
      </c>
      <c r="Q44" s="239">
        <v>5</v>
      </c>
      <c r="R44" s="239">
        <v>3</v>
      </c>
      <c r="S44" s="239">
        <v>3</v>
      </c>
      <c r="T44" s="239">
        <v>3</v>
      </c>
      <c r="U44" s="239">
        <v>1449</v>
      </c>
      <c r="V44" s="239">
        <v>419</v>
      </c>
      <c r="W44" s="239">
        <v>634</v>
      </c>
      <c r="X44" s="239">
        <v>353</v>
      </c>
      <c r="Y44" s="239">
        <v>43</v>
      </c>
    </row>
    <row r="45" spans="1:25" s="39" customFormat="1" ht="15" customHeight="1">
      <c r="A45" s="104"/>
      <c r="B45" s="104"/>
      <c r="C45" s="104"/>
      <c r="D45" s="126" t="s">
        <v>16</v>
      </c>
      <c r="E45" s="102"/>
      <c r="F45" s="102">
        <v>1808</v>
      </c>
      <c r="G45" s="102">
        <v>443</v>
      </c>
      <c r="H45" s="102">
        <v>696</v>
      </c>
      <c r="I45" s="102">
        <v>523</v>
      </c>
      <c r="J45" s="102">
        <v>146</v>
      </c>
      <c r="K45" s="103">
        <v>345</v>
      </c>
      <c r="L45" s="103">
        <v>19</v>
      </c>
      <c r="M45" s="103">
        <v>59</v>
      </c>
      <c r="N45" s="103">
        <v>167</v>
      </c>
      <c r="O45" s="103">
        <v>100</v>
      </c>
      <c r="P45" s="103">
        <v>14</v>
      </c>
      <c r="Q45" s="103">
        <v>5</v>
      </c>
      <c r="R45" s="103">
        <v>3</v>
      </c>
      <c r="S45" s="103">
        <v>3</v>
      </c>
      <c r="T45" s="103">
        <v>3</v>
      </c>
      <c r="U45" s="103">
        <v>1449</v>
      </c>
      <c r="V45" s="103">
        <v>419</v>
      </c>
      <c r="W45" s="103">
        <v>634</v>
      </c>
      <c r="X45" s="103">
        <v>353</v>
      </c>
      <c r="Y45" s="103">
        <v>43</v>
      </c>
    </row>
    <row r="46" spans="1:25" s="24" customFormat="1" ht="15" customHeight="1">
      <c r="A46" s="8"/>
      <c r="B46" s="8"/>
      <c r="C46" s="8"/>
      <c r="D46" s="133" t="s">
        <v>17</v>
      </c>
      <c r="E46" s="110"/>
      <c r="F46" s="110">
        <v>541</v>
      </c>
      <c r="G46" s="110">
        <v>86</v>
      </c>
      <c r="H46" s="110">
        <v>182</v>
      </c>
      <c r="I46" s="110">
        <v>194</v>
      </c>
      <c r="J46" s="110">
        <v>79</v>
      </c>
      <c r="K46" s="240">
        <v>368</v>
      </c>
      <c r="L46" s="240">
        <v>40</v>
      </c>
      <c r="M46" s="240">
        <v>78</v>
      </c>
      <c r="N46" s="240">
        <v>173</v>
      </c>
      <c r="O46" s="240">
        <v>77</v>
      </c>
      <c r="P46" s="240">
        <v>18</v>
      </c>
      <c r="Q46" s="240">
        <v>7</v>
      </c>
      <c r="R46" s="240">
        <v>11</v>
      </c>
      <c r="S46" s="240">
        <v>0</v>
      </c>
      <c r="T46" s="240">
        <v>0</v>
      </c>
      <c r="U46" s="240">
        <v>155</v>
      </c>
      <c r="V46" s="240">
        <v>39</v>
      </c>
      <c r="W46" s="240">
        <v>93</v>
      </c>
      <c r="X46" s="240">
        <v>21</v>
      </c>
      <c r="Y46" s="240">
        <v>2</v>
      </c>
    </row>
    <row r="47" spans="1:25" s="24" customFormat="1" ht="15" customHeight="1">
      <c r="A47" s="8"/>
      <c r="B47" s="8"/>
      <c r="C47" s="8"/>
      <c r="D47" s="126" t="s">
        <v>17</v>
      </c>
      <c r="E47" s="102"/>
      <c r="F47" s="102">
        <v>541</v>
      </c>
      <c r="G47" s="102">
        <v>86</v>
      </c>
      <c r="H47" s="102">
        <v>182</v>
      </c>
      <c r="I47" s="102">
        <v>194</v>
      </c>
      <c r="J47" s="102">
        <v>79</v>
      </c>
      <c r="K47" s="103">
        <v>368</v>
      </c>
      <c r="L47" s="103">
        <v>40</v>
      </c>
      <c r="M47" s="103">
        <v>78</v>
      </c>
      <c r="N47" s="103">
        <v>173</v>
      </c>
      <c r="O47" s="103">
        <v>77</v>
      </c>
      <c r="P47" s="103">
        <v>18</v>
      </c>
      <c r="Q47" s="103">
        <v>7</v>
      </c>
      <c r="R47" s="103">
        <v>11</v>
      </c>
      <c r="S47" s="103">
        <v>0</v>
      </c>
      <c r="T47" s="103">
        <v>0</v>
      </c>
      <c r="U47" s="103">
        <v>155</v>
      </c>
      <c r="V47" s="103">
        <v>39</v>
      </c>
      <c r="W47" s="103">
        <v>93</v>
      </c>
      <c r="X47" s="103">
        <v>21</v>
      </c>
      <c r="Y47" s="103">
        <v>2</v>
      </c>
    </row>
    <row r="48" spans="1:25" s="24" customFormat="1" ht="15" customHeight="1">
      <c r="A48" s="8"/>
      <c r="B48" s="8"/>
      <c r="C48" s="8"/>
      <c r="D48" s="133" t="s">
        <v>18</v>
      </c>
      <c r="E48" s="110"/>
      <c r="F48" s="110">
        <v>926</v>
      </c>
      <c r="G48" s="110">
        <v>224</v>
      </c>
      <c r="H48" s="110">
        <v>388</v>
      </c>
      <c r="I48" s="110">
        <v>288</v>
      </c>
      <c r="J48" s="110">
        <v>26</v>
      </c>
      <c r="K48" s="240">
        <v>204</v>
      </c>
      <c r="L48" s="240">
        <v>18</v>
      </c>
      <c r="M48" s="240">
        <v>47</v>
      </c>
      <c r="N48" s="240">
        <v>117</v>
      </c>
      <c r="O48" s="240">
        <v>22</v>
      </c>
      <c r="P48" s="240">
        <v>26</v>
      </c>
      <c r="Q48" s="240">
        <v>8</v>
      </c>
      <c r="R48" s="240">
        <v>7</v>
      </c>
      <c r="S48" s="240">
        <v>11</v>
      </c>
      <c r="T48" s="240">
        <v>0</v>
      </c>
      <c r="U48" s="240">
        <v>696</v>
      </c>
      <c r="V48" s="240">
        <v>198</v>
      </c>
      <c r="W48" s="240">
        <v>334</v>
      </c>
      <c r="X48" s="240">
        <v>160</v>
      </c>
      <c r="Y48" s="240">
        <v>4</v>
      </c>
    </row>
    <row r="49" spans="1:25" s="24" customFormat="1" ht="15" customHeight="1">
      <c r="A49" s="8"/>
      <c r="B49" s="8"/>
      <c r="C49" s="8"/>
      <c r="D49" s="126" t="s">
        <v>18</v>
      </c>
      <c r="E49" s="102"/>
      <c r="F49" s="102">
        <v>926</v>
      </c>
      <c r="G49" s="102">
        <v>224</v>
      </c>
      <c r="H49" s="102">
        <v>388</v>
      </c>
      <c r="I49" s="102">
        <v>288</v>
      </c>
      <c r="J49" s="102">
        <v>26</v>
      </c>
      <c r="K49" s="103">
        <v>204</v>
      </c>
      <c r="L49" s="103">
        <v>18</v>
      </c>
      <c r="M49" s="103">
        <v>47</v>
      </c>
      <c r="N49" s="103">
        <v>117</v>
      </c>
      <c r="O49" s="103">
        <v>22</v>
      </c>
      <c r="P49" s="103">
        <v>26</v>
      </c>
      <c r="Q49" s="103">
        <v>8</v>
      </c>
      <c r="R49" s="103">
        <v>7</v>
      </c>
      <c r="S49" s="103">
        <v>11</v>
      </c>
      <c r="T49" s="103">
        <v>0</v>
      </c>
      <c r="U49" s="103">
        <v>696</v>
      </c>
      <c r="V49" s="103">
        <v>198</v>
      </c>
      <c r="W49" s="103">
        <v>334</v>
      </c>
      <c r="X49" s="103">
        <v>160</v>
      </c>
      <c r="Y49" s="103">
        <v>4</v>
      </c>
    </row>
    <row r="50" spans="1:25" s="18" customFormat="1" ht="5.15" customHeight="1" thickBot="1">
      <c r="A50" s="8"/>
      <c r="B50" s="8"/>
      <c r="C50" s="8"/>
      <c r="D50" s="76"/>
      <c r="E50" s="76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</row>
    <row r="51" spans="1:25" s="18" customFormat="1" ht="5.15" customHeight="1" thickTop="1">
      <c r="A51" s="8"/>
      <c r="B51" s="8"/>
      <c r="C51" s="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246"/>
      <c r="V51" s="246"/>
      <c r="W51" s="246"/>
      <c r="X51" s="68"/>
      <c r="Y51" s="68"/>
    </row>
    <row r="52" spans="1:25" ht="15" customHeight="1">
      <c r="A52" s="8"/>
      <c r="B52" s="8"/>
      <c r="C52" s="8"/>
      <c r="D52" s="252" t="s">
        <v>23</v>
      </c>
      <c r="E52" s="252"/>
      <c r="F52" s="252"/>
      <c r="G52" s="252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</row>
    <row r="53" spans="1:25">
      <c r="D53" s="208" t="s">
        <v>135</v>
      </c>
      <c r="E53" s="208"/>
      <c r="F53" s="208"/>
      <c r="G53" s="208"/>
      <c r="H53" s="208"/>
      <c r="I53" s="208"/>
    </row>
    <row r="54" spans="1:25">
      <c r="D54" s="251" t="s">
        <v>218</v>
      </c>
    </row>
  </sheetData>
  <mergeCells count="9">
    <mergeCell ref="D52:Y52"/>
    <mergeCell ref="D12:D13"/>
    <mergeCell ref="D2:Y2"/>
    <mergeCell ref="D4:Y4"/>
    <mergeCell ref="F9:J9"/>
    <mergeCell ref="D6:Y6"/>
    <mergeCell ref="K9:O9"/>
    <mergeCell ref="P9:T9"/>
    <mergeCell ref="U9:Y9"/>
  </mergeCells>
  <conditionalFormatting sqref="D54">
    <cfRule type="cellIs" dxfId="109" priority="1" stopIfTrue="1" operator="equal">
      <formula>1</formula>
    </cfRule>
    <cfRule type="cellIs" dxfId="108" priority="2" stopIfTrue="1" operator="equal">
      <formula>2</formula>
    </cfRule>
  </conditionalFormatting>
  <conditionalFormatting sqref="D53:I53">
    <cfRule type="cellIs" dxfId="107" priority="3" stopIfTrue="1" operator="equal">
      <formula>1</formula>
    </cfRule>
    <cfRule type="cellIs" dxfId="106" priority="4" stopIfTrue="1" operator="equal">
      <formula>2</formula>
    </cfRule>
  </conditionalFormatting>
  <conditionalFormatting sqref="E12:E13">
    <cfRule type="cellIs" dxfId="105" priority="5" stopIfTrue="1" operator="equal">
      <formula>1</formula>
    </cfRule>
    <cfRule type="cellIs" dxfId="104" priority="6" stopIfTrue="1" operator="equal">
      <formula>2</formula>
    </cfRule>
  </conditionalFormatting>
  <hyperlinks>
    <hyperlink ref="B2" location="' Índice'!A1" display="Índice" xr:uid="{00000000-0004-0000-1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M237"/>
  <sheetViews>
    <sheetView showGridLines="0" showOutlineSymbols="0" defaultGridColor="0" colorId="8" zoomScale="93" zoomScaleNormal="93" zoomScaleSheetLayoutView="100" workbookViewId="0">
      <selection activeCell="K4" sqref="K4"/>
    </sheetView>
  </sheetViews>
  <sheetFormatPr defaultColWidth="9.1796875" defaultRowHeight="9.75" customHeight="1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customWidth="1"/>
    <col min="5" max="5" width="5.453125" style="9" customWidth="1"/>
    <col min="6" max="6" width="13.1796875" style="9" customWidth="1"/>
    <col min="7" max="7" width="12.7265625" style="9" customWidth="1"/>
    <col min="8" max="9" width="12.54296875" style="9" customWidth="1"/>
    <col min="10" max="10" width="12.81640625" style="57" customWidth="1"/>
    <col min="11" max="16384" width="9.1796875" style="9"/>
  </cols>
  <sheetData>
    <row r="1" spans="1:11" s="10" customFormat="1" ht="15" customHeight="1" thickBot="1"/>
    <row r="2" spans="1:11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7"/>
      <c r="K2" s="10"/>
    </row>
    <row r="3" spans="1:11" customFormat="1" ht="7.5" customHeight="1" thickBot="1">
      <c r="K3" s="10"/>
    </row>
    <row r="4" spans="1:11" s="8" customFormat="1" ht="15" customHeight="1" thickBot="1">
      <c r="D4" s="255" t="s">
        <v>115</v>
      </c>
      <c r="E4" s="256"/>
      <c r="F4" s="256"/>
      <c r="G4" s="256"/>
      <c r="H4" s="256"/>
      <c r="I4" s="256"/>
      <c r="J4" s="257"/>
      <c r="K4" s="10"/>
    </row>
    <row r="5" spans="1:11" ht="9" customHeight="1">
      <c r="A5" s="8"/>
      <c r="B5" s="8"/>
      <c r="C5" s="8"/>
      <c r="J5" s="9"/>
    </row>
    <row r="6" spans="1:11" ht="30" customHeight="1">
      <c r="A6" s="8"/>
      <c r="B6" s="8"/>
      <c r="C6" s="8"/>
      <c r="D6" s="253" t="s">
        <v>208</v>
      </c>
      <c r="E6" s="253"/>
      <c r="F6" s="279"/>
      <c r="G6" s="279"/>
      <c r="H6" s="279"/>
      <c r="I6" s="279"/>
      <c r="J6" s="279"/>
    </row>
    <row r="7" spans="1:11" ht="9" customHeight="1">
      <c r="A7" s="8"/>
      <c r="B7" s="8"/>
      <c r="C7" s="8"/>
      <c r="D7" s="20"/>
      <c r="E7" s="20"/>
      <c r="F7" s="147"/>
      <c r="G7" s="147"/>
      <c r="H7" s="147"/>
      <c r="I7" s="147"/>
      <c r="J7" s="26" t="s">
        <v>131</v>
      </c>
    </row>
    <row r="8" spans="1:11" s="24" customFormat="1" ht="5.15" customHeight="1" thickBot="1">
      <c r="A8" s="8"/>
      <c r="B8" s="8"/>
      <c r="C8" s="8"/>
      <c r="D8" s="45"/>
      <c r="E8" s="45"/>
      <c r="F8" s="45"/>
      <c r="G8" s="40"/>
      <c r="H8" s="40"/>
      <c r="I8" s="40"/>
    </row>
    <row r="9" spans="1:11" s="39" customFormat="1" ht="15" customHeight="1" thickBot="1">
      <c r="A9" s="8"/>
      <c r="B9" s="8"/>
      <c r="C9" s="121"/>
      <c r="D9" s="121"/>
      <c r="E9" s="121"/>
      <c r="F9" s="267" t="s">
        <v>63</v>
      </c>
      <c r="G9" s="267"/>
      <c r="H9" s="267"/>
      <c r="I9" s="267"/>
      <c r="J9" s="267"/>
    </row>
    <row r="10" spans="1:11" s="39" customFormat="1" ht="30" customHeight="1" thickBot="1">
      <c r="A10" s="8"/>
      <c r="B10" s="8"/>
      <c r="C10" s="8"/>
      <c r="D10" s="8"/>
      <c r="E10" s="8"/>
      <c r="F10" s="120" t="s">
        <v>22</v>
      </c>
      <c r="G10" s="120" t="s">
        <v>64</v>
      </c>
      <c r="H10" s="120" t="s">
        <v>34</v>
      </c>
      <c r="I10" s="120" t="s">
        <v>33</v>
      </c>
      <c r="J10" s="120" t="s">
        <v>36</v>
      </c>
    </row>
    <row r="11" spans="1:11" s="70" customFormat="1" ht="15" customHeight="1" thickBot="1">
      <c r="A11" s="8"/>
      <c r="B11" s="8"/>
      <c r="C11" s="8"/>
      <c r="D11" s="8"/>
      <c r="E11" s="8"/>
      <c r="F11" s="267" t="s">
        <v>126</v>
      </c>
      <c r="G11" s="267"/>
      <c r="H11" s="267"/>
      <c r="I11" s="267"/>
      <c r="J11" s="267"/>
    </row>
    <row r="12" spans="1:11" s="4" customFormat="1" ht="5.15" customHeight="1">
      <c r="A12" s="8"/>
      <c r="B12" s="8"/>
      <c r="C12" s="8"/>
      <c r="D12" s="48"/>
      <c r="E12" s="48"/>
      <c r="F12" s="48"/>
      <c r="G12" s="48"/>
      <c r="H12" s="48"/>
      <c r="I12" s="48"/>
      <c r="J12" s="48"/>
    </row>
    <row r="13" spans="1:11" s="4" customFormat="1" ht="15" customHeight="1">
      <c r="A13" s="104"/>
      <c r="B13" s="104"/>
      <c r="C13" s="104"/>
      <c r="D13" s="278" t="s">
        <v>1</v>
      </c>
      <c r="E13" s="151">
        <v>2023</v>
      </c>
      <c r="F13" s="108">
        <v>22</v>
      </c>
      <c r="G13" s="108">
        <v>23</v>
      </c>
      <c r="H13" s="108">
        <v>17</v>
      </c>
      <c r="I13" s="108">
        <v>17</v>
      </c>
      <c r="J13" s="108">
        <v>25</v>
      </c>
    </row>
    <row r="14" spans="1:11" s="4" customFormat="1" ht="15" customHeight="1">
      <c r="A14" s="8"/>
      <c r="B14" s="8"/>
      <c r="C14" s="8"/>
      <c r="D14" s="278"/>
      <c r="E14" s="151">
        <v>2024</v>
      </c>
      <c r="F14" s="108">
        <v>24</v>
      </c>
      <c r="G14" s="108">
        <v>25</v>
      </c>
      <c r="H14" s="108">
        <v>18</v>
      </c>
      <c r="I14" s="108">
        <v>18</v>
      </c>
      <c r="J14" s="108">
        <v>26</v>
      </c>
      <c r="K14" s="172"/>
    </row>
    <row r="15" spans="1:11" s="4" customFormat="1" ht="15" customHeight="1">
      <c r="A15" s="105"/>
      <c r="B15" s="105"/>
      <c r="C15" s="105"/>
      <c r="D15" s="133" t="s">
        <v>2</v>
      </c>
      <c r="E15" s="168"/>
      <c r="F15" s="110">
        <v>25</v>
      </c>
      <c r="G15" s="110">
        <v>26</v>
      </c>
      <c r="H15" s="110">
        <v>18</v>
      </c>
      <c r="I15" s="110">
        <v>18</v>
      </c>
      <c r="J15" s="110">
        <v>27</v>
      </c>
      <c r="K15" s="172"/>
    </row>
    <row r="16" spans="1:11" s="4" customFormat="1" ht="15" customHeight="1">
      <c r="A16" s="105"/>
      <c r="B16" s="105"/>
      <c r="C16" s="105"/>
      <c r="D16" s="125" t="s">
        <v>3</v>
      </c>
      <c r="E16" s="169"/>
      <c r="F16" s="109">
        <v>27</v>
      </c>
      <c r="G16" s="109">
        <v>28</v>
      </c>
      <c r="H16" s="109">
        <v>22</v>
      </c>
      <c r="I16" s="109">
        <v>23</v>
      </c>
      <c r="J16" s="109">
        <v>29</v>
      </c>
    </row>
    <row r="17" spans="1:13" ht="15" customHeight="1">
      <c r="A17" s="8"/>
      <c r="B17" s="8"/>
      <c r="C17" s="8"/>
      <c r="D17" s="126" t="s">
        <v>137</v>
      </c>
      <c r="E17" s="171"/>
      <c r="F17" s="102">
        <v>29</v>
      </c>
      <c r="G17" s="102">
        <v>29</v>
      </c>
      <c r="H17" s="102">
        <v>34</v>
      </c>
      <c r="I17" s="102">
        <v>31</v>
      </c>
      <c r="J17" s="102">
        <v>26</v>
      </c>
    </row>
    <row r="18" spans="1:13" ht="15" customHeight="1">
      <c r="A18" s="8"/>
      <c r="B18" s="8"/>
      <c r="C18" s="8"/>
      <c r="D18" s="126" t="s">
        <v>4</v>
      </c>
      <c r="E18" s="171"/>
      <c r="F18" s="102">
        <v>32</v>
      </c>
      <c r="G18" s="102">
        <v>32</v>
      </c>
      <c r="H18" s="102">
        <v>29</v>
      </c>
      <c r="I18" s="102">
        <v>44</v>
      </c>
      <c r="J18" s="102">
        <v>41</v>
      </c>
    </row>
    <row r="19" spans="1:13" ht="15" customHeight="1">
      <c r="A19" s="8"/>
      <c r="B19" s="8"/>
      <c r="C19" s="8"/>
      <c r="D19" s="126" t="s">
        <v>5</v>
      </c>
      <c r="E19" s="171"/>
      <c r="F19" s="102">
        <v>20</v>
      </c>
      <c r="G19" s="102">
        <v>21</v>
      </c>
      <c r="H19" s="102">
        <v>15</v>
      </c>
      <c r="I19" s="102">
        <v>9</v>
      </c>
      <c r="J19" s="102">
        <v>19</v>
      </c>
    </row>
    <row r="20" spans="1:13" ht="15" customHeight="1">
      <c r="A20" s="8"/>
      <c r="B20" s="8"/>
      <c r="C20" s="8"/>
      <c r="D20" s="126" t="s">
        <v>138</v>
      </c>
      <c r="E20" s="171"/>
      <c r="F20" s="102">
        <v>28</v>
      </c>
      <c r="G20" s="102">
        <v>30</v>
      </c>
      <c r="H20" s="102">
        <v>21</v>
      </c>
      <c r="I20" s="102">
        <v>21</v>
      </c>
      <c r="J20" s="102">
        <v>47</v>
      </c>
    </row>
    <row r="21" spans="1:13" ht="15" customHeight="1">
      <c r="A21" s="8"/>
      <c r="B21" s="8"/>
      <c r="C21" s="8"/>
      <c r="D21" s="126" t="s">
        <v>150</v>
      </c>
      <c r="E21" s="171"/>
      <c r="F21" s="102">
        <v>20</v>
      </c>
      <c r="G21" s="102">
        <v>20</v>
      </c>
      <c r="H21" s="102">
        <v>5</v>
      </c>
      <c r="I21" s="102">
        <v>31</v>
      </c>
      <c r="J21" s="102">
        <v>30</v>
      </c>
    </row>
    <row r="22" spans="1:13" ht="15" customHeight="1">
      <c r="A22" s="8"/>
      <c r="B22" s="8"/>
      <c r="C22" s="8"/>
      <c r="D22" s="126" t="s">
        <v>139</v>
      </c>
      <c r="E22" s="171"/>
      <c r="F22" s="102">
        <v>27</v>
      </c>
      <c r="G22" s="102">
        <v>28</v>
      </c>
      <c r="H22" s="102">
        <v>20</v>
      </c>
      <c r="I22" s="102">
        <v>24</v>
      </c>
      <c r="J22" s="102">
        <v>46</v>
      </c>
    </row>
    <row r="23" spans="1:13" ht="15" customHeight="1">
      <c r="A23" s="8"/>
      <c r="B23" s="8"/>
      <c r="C23" s="8"/>
      <c r="D23" s="126" t="s">
        <v>6</v>
      </c>
      <c r="E23" s="171"/>
      <c r="F23" s="102">
        <v>26</v>
      </c>
      <c r="G23" s="102">
        <v>28</v>
      </c>
      <c r="H23" s="102">
        <v>23</v>
      </c>
      <c r="I23" s="102">
        <v>27</v>
      </c>
      <c r="J23" s="102">
        <v>21</v>
      </c>
    </row>
    <row r="24" spans="1:13" ht="15" customHeight="1">
      <c r="A24" s="105"/>
      <c r="B24" s="105"/>
      <c r="C24" s="105"/>
      <c r="D24" s="126" t="s">
        <v>140</v>
      </c>
      <c r="E24" s="171"/>
      <c r="F24" s="102">
        <v>22</v>
      </c>
      <c r="G24" s="102">
        <v>22</v>
      </c>
      <c r="H24" s="102">
        <v>25</v>
      </c>
      <c r="I24" s="102">
        <v>37</v>
      </c>
      <c r="J24" s="102">
        <v>21</v>
      </c>
    </row>
    <row r="25" spans="1:13" s="4" customFormat="1" ht="15" customHeight="1">
      <c r="A25" s="105"/>
      <c r="B25" s="105"/>
      <c r="C25" s="105"/>
      <c r="D25" s="125" t="s">
        <v>7</v>
      </c>
      <c r="E25" s="169"/>
      <c r="F25" s="109">
        <v>23</v>
      </c>
      <c r="G25" s="109">
        <v>24</v>
      </c>
      <c r="H25" s="109">
        <v>16</v>
      </c>
      <c r="I25" s="109">
        <v>17</v>
      </c>
      <c r="J25" s="109">
        <v>25</v>
      </c>
    </row>
    <row r="26" spans="1:13" ht="15" customHeight="1">
      <c r="A26" s="8"/>
      <c r="B26" s="8"/>
      <c r="C26" s="8"/>
      <c r="D26" s="126" t="s">
        <v>141</v>
      </c>
      <c r="E26" s="171"/>
      <c r="F26" s="102">
        <v>26</v>
      </c>
      <c r="G26" s="102">
        <v>27</v>
      </c>
      <c r="H26" s="102">
        <v>19</v>
      </c>
      <c r="I26" s="102">
        <v>11</v>
      </c>
      <c r="J26" s="102">
        <v>18</v>
      </c>
    </row>
    <row r="27" spans="1:13" ht="15" customHeight="1">
      <c r="A27" s="8"/>
      <c r="B27" s="8"/>
      <c r="C27" s="8"/>
      <c r="D27" s="126" t="s">
        <v>142</v>
      </c>
      <c r="E27" s="171"/>
      <c r="F27" s="102">
        <v>23</v>
      </c>
      <c r="G27" s="102">
        <v>24</v>
      </c>
      <c r="H27" s="102">
        <v>17</v>
      </c>
      <c r="I27" s="102">
        <v>17</v>
      </c>
      <c r="J27" s="102">
        <v>16</v>
      </c>
      <c r="M27" s="241"/>
    </row>
    <row r="28" spans="1:13" ht="15" customHeight="1">
      <c r="A28" s="8"/>
      <c r="B28" s="8"/>
      <c r="C28" s="8"/>
      <c r="D28" s="126" t="s">
        <v>143</v>
      </c>
      <c r="E28" s="171"/>
      <c r="F28" s="102">
        <v>22</v>
      </c>
      <c r="G28" s="102">
        <v>24</v>
      </c>
      <c r="H28" s="102">
        <v>16</v>
      </c>
      <c r="I28" s="102">
        <v>13</v>
      </c>
      <c r="J28" s="102">
        <v>23</v>
      </c>
      <c r="M28" s="241"/>
    </row>
    <row r="29" spans="1:13" ht="15" customHeight="1">
      <c r="A29" s="8"/>
      <c r="B29" s="8"/>
      <c r="C29" s="8"/>
      <c r="D29" s="126" t="s">
        <v>144</v>
      </c>
      <c r="E29" s="171"/>
      <c r="F29" s="102">
        <v>25</v>
      </c>
      <c r="G29" s="102">
        <v>26</v>
      </c>
      <c r="H29" s="102">
        <v>18</v>
      </c>
      <c r="I29" s="102">
        <v>15</v>
      </c>
      <c r="J29" s="102">
        <v>27</v>
      </c>
      <c r="M29" s="241"/>
    </row>
    <row r="30" spans="1:13" ht="15" customHeight="1">
      <c r="A30" s="8"/>
      <c r="B30" s="8"/>
      <c r="C30" s="8"/>
      <c r="D30" s="126" t="s">
        <v>145</v>
      </c>
      <c r="E30" s="171"/>
      <c r="F30" s="102">
        <v>16</v>
      </c>
      <c r="G30" s="102">
        <v>17</v>
      </c>
      <c r="H30" s="102">
        <v>7</v>
      </c>
      <c r="I30" s="102">
        <v>26</v>
      </c>
      <c r="J30" s="102">
        <v>3</v>
      </c>
    </row>
    <row r="31" spans="1:13" ht="15" customHeight="1">
      <c r="A31" s="8"/>
      <c r="B31" s="8"/>
      <c r="C31" s="8"/>
      <c r="D31" s="126" t="s">
        <v>146</v>
      </c>
      <c r="E31" s="171"/>
      <c r="F31" s="102">
        <v>19</v>
      </c>
      <c r="G31" s="102">
        <v>21</v>
      </c>
      <c r="H31" s="102">
        <v>12</v>
      </c>
      <c r="I31" s="102">
        <v>21</v>
      </c>
      <c r="J31" s="103">
        <v>11</v>
      </c>
    </row>
    <row r="32" spans="1:13" ht="15" customHeight="1">
      <c r="A32" s="8"/>
      <c r="B32" s="8"/>
      <c r="C32" s="8"/>
      <c r="D32" s="125" t="s">
        <v>151</v>
      </c>
      <c r="E32" s="169"/>
      <c r="F32" s="109">
        <v>22</v>
      </c>
      <c r="G32" s="109">
        <v>22</v>
      </c>
      <c r="H32" s="109">
        <v>17</v>
      </c>
      <c r="I32" s="109">
        <v>16</v>
      </c>
      <c r="J32" s="109">
        <v>19</v>
      </c>
    </row>
    <row r="33" spans="1:13" ht="15" customHeight="1">
      <c r="A33" s="8"/>
      <c r="B33" s="8"/>
      <c r="C33" s="8"/>
      <c r="D33" s="126" t="s">
        <v>8</v>
      </c>
      <c r="E33" s="171"/>
      <c r="F33" s="102">
        <v>23</v>
      </c>
      <c r="G33" s="102">
        <v>24</v>
      </c>
      <c r="H33" s="102">
        <v>15</v>
      </c>
      <c r="I33" s="102">
        <v>13</v>
      </c>
      <c r="J33" s="102">
        <v>17</v>
      </c>
    </row>
    <row r="34" spans="1:13" s="4" customFormat="1" ht="15" customHeight="1">
      <c r="A34" s="105"/>
      <c r="B34" s="105"/>
      <c r="C34" s="105"/>
      <c r="D34" s="126" t="s">
        <v>9</v>
      </c>
      <c r="E34" s="171"/>
      <c r="F34" s="102">
        <v>22</v>
      </c>
      <c r="G34" s="102">
        <v>23</v>
      </c>
      <c r="H34" s="102">
        <v>19</v>
      </c>
      <c r="I34" s="102">
        <v>9</v>
      </c>
      <c r="J34" s="102">
        <v>12</v>
      </c>
    </row>
    <row r="35" spans="1:13" ht="15" customHeight="1">
      <c r="A35" s="8"/>
      <c r="B35" s="8"/>
      <c r="C35" s="8"/>
      <c r="D35" s="126" t="s">
        <v>15</v>
      </c>
      <c r="E35" s="171"/>
      <c r="F35" s="102">
        <v>19</v>
      </c>
      <c r="G35" s="102">
        <v>18</v>
      </c>
      <c r="H35" s="102">
        <v>19</v>
      </c>
      <c r="I35" s="102">
        <v>22</v>
      </c>
      <c r="J35" s="102">
        <v>26</v>
      </c>
    </row>
    <row r="36" spans="1:13" s="4" customFormat="1" ht="15" customHeight="1">
      <c r="A36" s="105"/>
      <c r="B36" s="105"/>
      <c r="C36" s="105"/>
      <c r="D36" s="125" t="s">
        <v>152</v>
      </c>
      <c r="E36" s="169"/>
      <c r="F36" s="239">
        <v>26</v>
      </c>
      <c r="G36" s="239">
        <v>27</v>
      </c>
      <c r="H36" s="239">
        <v>15</v>
      </c>
      <c r="I36" s="239">
        <v>10</v>
      </c>
      <c r="J36" s="239">
        <v>30</v>
      </c>
    </row>
    <row r="37" spans="1:13" ht="15" customHeight="1">
      <c r="A37" s="105"/>
      <c r="B37" s="105"/>
      <c r="C37" s="105"/>
      <c r="D37" s="126" t="s">
        <v>152</v>
      </c>
      <c r="E37" s="171"/>
      <c r="F37" s="102">
        <v>26</v>
      </c>
      <c r="G37" s="102">
        <v>27</v>
      </c>
      <c r="H37" s="102">
        <v>15</v>
      </c>
      <c r="I37" s="102">
        <v>10</v>
      </c>
      <c r="J37" s="102">
        <v>30</v>
      </c>
    </row>
    <row r="38" spans="1:13" ht="15" customHeight="1">
      <c r="A38" s="8"/>
      <c r="B38" s="8"/>
      <c r="C38" s="8"/>
      <c r="D38" s="125" t="s">
        <v>153</v>
      </c>
      <c r="E38" s="169"/>
      <c r="F38" s="239">
        <v>22</v>
      </c>
      <c r="G38" s="239">
        <v>22</v>
      </c>
      <c r="H38" s="239">
        <v>11</v>
      </c>
      <c r="I38" s="239">
        <v>15</v>
      </c>
      <c r="J38" s="239">
        <v>10</v>
      </c>
    </row>
    <row r="39" spans="1:13" ht="15" customHeight="1">
      <c r="A39" s="8"/>
      <c r="B39" s="8"/>
      <c r="C39" s="8"/>
      <c r="D39" s="126" t="s">
        <v>153</v>
      </c>
      <c r="E39" s="171"/>
      <c r="F39" s="102">
        <v>22</v>
      </c>
      <c r="G39" s="102">
        <v>22</v>
      </c>
      <c r="H39" s="102">
        <v>11</v>
      </c>
      <c r="I39" s="102">
        <v>15</v>
      </c>
      <c r="J39" s="102">
        <v>10</v>
      </c>
    </row>
    <row r="40" spans="1:13" ht="15" customHeight="1">
      <c r="A40" s="8"/>
      <c r="B40" s="8"/>
      <c r="C40" s="8"/>
      <c r="D40" s="125" t="s">
        <v>10</v>
      </c>
      <c r="E40" s="169"/>
      <c r="F40" s="109">
        <v>21</v>
      </c>
      <c r="G40" s="109">
        <v>24</v>
      </c>
      <c r="H40" s="109">
        <v>14</v>
      </c>
      <c r="I40" s="109">
        <v>13</v>
      </c>
      <c r="J40" s="109">
        <v>17</v>
      </c>
      <c r="M40" s="24"/>
    </row>
    <row r="41" spans="1:13" ht="15" customHeight="1">
      <c r="A41" s="8"/>
      <c r="B41" s="8"/>
      <c r="C41" s="8"/>
      <c r="D41" s="126" t="s">
        <v>11</v>
      </c>
      <c r="E41" s="171"/>
      <c r="F41" s="102">
        <v>28</v>
      </c>
      <c r="G41" s="102">
        <v>30</v>
      </c>
      <c r="H41" s="102">
        <v>13</v>
      </c>
      <c r="I41" s="102">
        <v>11</v>
      </c>
      <c r="J41" s="103" t="s">
        <v>202</v>
      </c>
      <c r="M41" s="39"/>
    </row>
    <row r="42" spans="1:13" s="4" customFormat="1" ht="15" customHeight="1">
      <c r="A42" s="105"/>
      <c r="B42" s="105"/>
      <c r="C42" s="105"/>
      <c r="D42" s="126" t="s">
        <v>14</v>
      </c>
      <c r="E42" s="171"/>
      <c r="F42" s="102">
        <v>17</v>
      </c>
      <c r="G42" s="102">
        <v>19</v>
      </c>
      <c r="H42" s="102">
        <v>12</v>
      </c>
      <c r="I42" s="102">
        <v>13</v>
      </c>
      <c r="J42" s="102">
        <v>13</v>
      </c>
      <c r="M42" s="24"/>
    </row>
    <row r="43" spans="1:13" ht="15" customHeight="1">
      <c r="A43" s="8"/>
      <c r="B43" s="8"/>
      <c r="C43" s="8"/>
      <c r="D43" s="126" t="s">
        <v>12</v>
      </c>
      <c r="E43" s="171"/>
      <c r="F43" s="102">
        <v>19</v>
      </c>
      <c r="G43" s="102">
        <v>20</v>
      </c>
      <c r="H43" s="102">
        <v>15</v>
      </c>
      <c r="I43" s="102">
        <v>20</v>
      </c>
      <c r="J43" s="102">
        <v>19</v>
      </c>
      <c r="M43" s="24"/>
    </row>
    <row r="44" spans="1:13" s="4" customFormat="1" ht="15" customHeight="1">
      <c r="A44" s="105"/>
      <c r="B44" s="105"/>
      <c r="C44" s="105"/>
      <c r="D44" s="126" t="s">
        <v>13</v>
      </c>
      <c r="E44" s="171"/>
      <c r="F44" s="102">
        <v>16</v>
      </c>
      <c r="G44" s="102">
        <v>17</v>
      </c>
      <c r="H44" s="102">
        <v>14</v>
      </c>
      <c r="I44" s="102">
        <v>13</v>
      </c>
      <c r="J44" s="102">
        <v>37</v>
      </c>
      <c r="M44" s="24"/>
    </row>
    <row r="45" spans="1:13" ht="15" customHeight="1">
      <c r="A45" s="8"/>
      <c r="B45" s="8"/>
      <c r="C45" s="8"/>
      <c r="D45" s="125" t="s">
        <v>16</v>
      </c>
      <c r="E45" s="169"/>
      <c r="F45" s="239">
        <v>20</v>
      </c>
      <c r="G45" s="239">
        <v>24</v>
      </c>
      <c r="H45" s="239">
        <v>10</v>
      </c>
      <c r="I45" s="239">
        <v>15</v>
      </c>
      <c r="J45" s="239">
        <v>23</v>
      </c>
      <c r="M45" s="24"/>
    </row>
    <row r="46" spans="1:13" s="4" customFormat="1" ht="15" customHeight="1">
      <c r="A46" s="105"/>
      <c r="B46" s="105"/>
      <c r="C46" s="105"/>
      <c r="D46" s="126" t="s">
        <v>16</v>
      </c>
      <c r="E46" s="171"/>
      <c r="F46" s="102">
        <v>20</v>
      </c>
      <c r="G46" s="102">
        <v>24</v>
      </c>
      <c r="H46" s="102">
        <v>10</v>
      </c>
      <c r="I46" s="102">
        <v>15</v>
      </c>
      <c r="J46" s="103">
        <v>23</v>
      </c>
      <c r="M46" s="24"/>
    </row>
    <row r="47" spans="1:13" ht="15" customHeight="1">
      <c r="A47" s="8"/>
      <c r="B47" s="8"/>
      <c r="C47" s="8"/>
      <c r="D47" s="133" t="s">
        <v>17</v>
      </c>
      <c r="E47" s="168"/>
      <c r="F47" s="240">
        <v>19</v>
      </c>
      <c r="G47" s="240">
        <v>20</v>
      </c>
      <c r="H47" s="240">
        <v>14</v>
      </c>
      <c r="I47" s="240">
        <v>20</v>
      </c>
      <c r="J47" s="240">
        <v>20</v>
      </c>
      <c r="M47" s="24"/>
    </row>
    <row r="48" spans="1:13" ht="15" customHeight="1">
      <c r="A48" s="8"/>
      <c r="B48" s="8"/>
      <c r="C48" s="8"/>
      <c r="D48" s="126" t="s">
        <v>17</v>
      </c>
      <c r="E48" s="171"/>
      <c r="F48" s="102">
        <v>19</v>
      </c>
      <c r="G48" s="102">
        <v>20</v>
      </c>
      <c r="H48" s="102">
        <v>14</v>
      </c>
      <c r="I48" s="102">
        <v>20</v>
      </c>
      <c r="J48" s="103">
        <v>20</v>
      </c>
      <c r="M48" s="24"/>
    </row>
    <row r="49" spans="1:10" ht="15" customHeight="1">
      <c r="A49" s="8"/>
      <c r="B49" s="8"/>
      <c r="C49" s="8"/>
      <c r="D49" s="133" t="s">
        <v>18</v>
      </c>
      <c r="E49" s="168"/>
      <c r="F49" s="240">
        <v>20</v>
      </c>
      <c r="G49" s="240">
        <v>20</v>
      </c>
      <c r="H49" s="240">
        <v>20</v>
      </c>
      <c r="I49" s="240">
        <v>7</v>
      </c>
      <c r="J49" s="240" t="s">
        <v>202</v>
      </c>
    </row>
    <row r="50" spans="1:10" ht="15" customHeight="1">
      <c r="A50" s="8"/>
      <c r="B50" s="8"/>
      <c r="C50" s="8"/>
      <c r="D50" s="126" t="s">
        <v>18</v>
      </c>
      <c r="E50" s="102"/>
      <c r="F50" s="102">
        <v>20</v>
      </c>
      <c r="G50" s="102">
        <v>20</v>
      </c>
      <c r="H50" s="102">
        <v>20</v>
      </c>
      <c r="I50" s="102">
        <v>7</v>
      </c>
      <c r="J50" s="103" t="s">
        <v>202</v>
      </c>
    </row>
    <row r="51" spans="1:10" ht="5.15" customHeight="1" thickBot="1">
      <c r="A51" s="8"/>
      <c r="B51" s="8"/>
      <c r="C51" s="8"/>
      <c r="D51" s="58"/>
      <c r="E51" s="58"/>
      <c r="F51" s="16"/>
      <c r="G51" s="16"/>
      <c r="H51" s="16"/>
      <c r="I51" s="16"/>
      <c r="J51" s="17"/>
    </row>
    <row r="52" spans="1:10" ht="5.15" customHeight="1" thickTop="1">
      <c r="A52" s="117"/>
      <c r="B52" s="117"/>
      <c r="C52" s="117"/>
      <c r="D52" s="18"/>
      <c r="E52" s="18"/>
      <c r="F52" s="18"/>
      <c r="G52" s="18"/>
      <c r="J52" s="79"/>
    </row>
    <row r="53" spans="1:10" ht="9" customHeight="1">
      <c r="D53" s="18"/>
      <c r="J53" s="9"/>
    </row>
    <row r="54" spans="1:10" ht="9" customHeight="1">
      <c r="D54" s="18" t="s">
        <v>218</v>
      </c>
      <c r="J54" s="9"/>
    </row>
    <row r="55" spans="1:10" ht="9" customHeight="1">
      <c r="D55" s="18"/>
      <c r="J55" s="9"/>
    </row>
    <row r="56" spans="1:10" ht="9" customHeight="1">
      <c r="D56" s="18"/>
      <c r="J56" s="9"/>
    </row>
    <row r="57" spans="1:10" ht="9" customHeight="1">
      <c r="D57" s="18"/>
      <c r="J57" s="9"/>
    </row>
    <row r="58" spans="1:10" ht="9" customHeight="1">
      <c r="D58" s="18"/>
      <c r="J58" s="9"/>
    </row>
    <row r="59" spans="1:10" ht="9" customHeight="1">
      <c r="D59" s="18"/>
      <c r="J59" s="9"/>
    </row>
    <row r="60" spans="1:10" ht="9" customHeight="1">
      <c r="D60" s="18"/>
      <c r="J60" s="9"/>
    </row>
    <row r="61" spans="1:10" ht="9" customHeight="1">
      <c r="D61" s="18"/>
      <c r="J61" s="9"/>
    </row>
    <row r="62" spans="1:10" ht="9" customHeight="1">
      <c r="D62" s="18"/>
      <c r="J62" s="9"/>
    </row>
    <row r="63" spans="1:10" ht="9" customHeight="1">
      <c r="D63" s="18"/>
      <c r="J63" s="9"/>
    </row>
    <row r="64" spans="1:10" ht="9" customHeight="1">
      <c r="D64" s="18"/>
      <c r="J64" s="9"/>
    </row>
    <row r="65" spans="4:10" ht="9" customHeight="1">
      <c r="D65" s="18"/>
      <c r="J65" s="9"/>
    </row>
    <row r="66" spans="4:10" ht="9" customHeight="1">
      <c r="D66" s="18"/>
      <c r="J66" s="9"/>
    </row>
    <row r="67" spans="4:10" ht="9" customHeight="1">
      <c r="D67" s="18"/>
      <c r="J67" s="9"/>
    </row>
    <row r="68" spans="4:10" ht="9" customHeight="1">
      <c r="D68" s="18"/>
      <c r="J68" s="9"/>
    </row>
    <row r="69" spans="4:10" ht="9" customHeight="1">
      <c r="D69" s="18"/>
      <c r="J69" s="9"/>
    </row>
    <row r="70" spans="4:10" ht="9" customHeight="1">
      <c r="D70" s="18"/>
      <c r="J70" s="9"/>
    </row>
    <row r="71" spans="4:10" ht="9" customHeight="1">
      <c r="D71" s="18"/>
      <c r="J71" s="9"/>
    </row>
    <row r="72" spans="4:10" ht="9" customHeight="1">
      <c r="D72" s="18"/>
      <c r="J72" s="9"/>
    </row>
    <row r="73" spans="4:10" ht="9" customHeight="1">
      <c r="D73" s="18"/>
      <c r="J73" s="9"/>
    </row>
    <row r="74" spans="4:10" ht="9" customHeight="1">
      <c r="D74" s="18"/>
      <c r="J74" s="9"/>
    </row>
    <row r="75" spans="4:10" ht="9" customHeight="1">
      <c r="D75" s="18"/>
      <c r="J75" s="9"/>
    </row>
    <row r="76" spans="4:10" ht="9" customHeight="1">
      <c r="D76" s="18"/>
      <c r="J76" s="9"/>
    </row>
    <row r="77" spans="4:10" ht="9" customHeight="1">
      <c r="D77" s="18"/>
      <c r="J77" s="9"/>
    </row>
    <row r="78" spans="4:10" ht="9" customHeight="1">
      <c r="D78" s="18"/>
      <c r="J78" s="9"/>
    </row>
    <row r="79" spans="4:10" ht="9" customHeight="1">
      <c r="D79" s="18"/>
      <c r="J79" s="9"/>
    </row>
    <row r="80" spans="4:10" ht="9" customHeight="1">
      <c r="D80" s="18"/>
      <c r="J80" s="9"/>
    </row>
    <row r="81" spans="4:10" ht="9" customHeight="1">
      <c r="D81" s="18"/>
      <c r="J81" s="9"/>
    </row>
    <row r="82" spans="4:10" ht="9" customHeight="1">
      <c r="D82" s="18"/>
      <c r="J82" s="9"/>
    </row>
    <row r="83" spans="4:10" ht="9" customHeight="1">
      <c r="D83" s="18"/>
      <c r="J83" s="9"/>
    </row>
    <row r="84" spans="4:10" ht="9" customHeight="1">
      <c r="J84" s="9"/>
    </row>
    <row r="85" spans="4:10" ht="9" customHeight="1">
      <c r="J85" s="9"/>
    </row>
    <row r="86" spans="4:10" ht="9" customHeight="1">
      <c r="J86" s="9"/>
    </row>
    <row r="87" spans="4:10" ht="9" customHeight="1">
      <c r="J87" s="9"/>
    </row>
    <row r="88" spans="4:10" ht="9" customHeight="1">
      <c r="J88" s="9"/>
    </row>
    <row r="89" spans="4:10" ht="9" customHeight="1">
      <c r="J89" s="9"/>
    </row>
    <row r="90" spans="4:10" ht="9" customHeight="1">
      <c r="J90" s="9"/>
    </row>
    <row r="91" spans="4:10" ht="9" customHeight="1">
      <c r="J91" s="9"/>
    </row>
    <row r="92" spans="4:10" ht="9" customHeight="1">
      <c r="J92" s="9"/>
    </row>
    <row r="93" spans="4:10" ht="9" customHeight="1">
      <c r="J93" s="9"/>
    </row>
    <row r="94" spans="4:10" ht="9" customHeight="1">
      <c r="J94" s="9"/>
    </row>
    <row r="95" spans="4:10" ht="9" customHeight="1">
      <c r="J95" s="9"/>
    </row>
    <row r="96" spans="4:10" ht="9" customHeight="1">
      <c r="J96" s="9"/>
    </row>
    <row r="97" spans="10:10" ht="9" customHeight="1">
      <c r="J97" s="9"/>
    </row>
    <row r="98" spans="10:10" ht="9" customHeight="1">
      <c r="J98" s="9"/>
    </row>
    <row r="99" spans="10:10" ht="9" customHeight="1">
      <c r="J99" s="9"/>
    </row>
    <row r="100" spans="10:10" ht="9" customHeight="1">
      <c r="J100" s="9"/>
    </row>
    <row r="101" spans="10:10" ht="9" customHeight="1">
      <c r="J101" s="9"/>
    </row>
    <row r="102" spans="10:10" ht="9" customHeight="1">
      <c r="J102" s="9"/>
    </row>
    <row r="103" spans="10:10" ht="9" customHeight="1">
      <c r="J103" s="9"/>
    </row>
    <row r="104" spans="10:10" ht="9" customHeight="1">
      <c r="J104" s="9"/>
    </row>
    <row r="105" spans="10:10" ht="9" customHeight="1">
      <c r="J105" s="9"/>
    </row>
    <row r="106" spans="10:10" ht="9" customHeight="1">
      <c r="J106" s="9"/>
    </row>
    <row r="107" spans="10:10" ht="9" customHeight="1">
      <c r="J107" s="9"/>
    </row>
    <row r="108" spans="10:10" ht="9" customHeight="1">
      <c r="J108" s="9"/>
    </row>
    <row r="109" spans="10:10" ht="9" customHeight="1">
      <c r="J109" s="9"/>
    </row>
    <row r="110" spans="10:10" ht="9" customHeight="1">
      <c r="J110" s="9"/>
    </row>
    <row r="111" spans="10:10" ht="9" customHeight="1">
      <c r="J111" s="9"/>
    </row>
    <row r="112" spans="10:10" ht="9" customHeight="1">
      <c r="J112" s="9"/>
    </row>
    <row r="113" spans="10:10" ht="9" customHeight="1">
      <c r="J113" s="9"/>
    </row>
    <row r="114" spans="10:10" ht="9" customHeight="1">
      <c r="J114" s="9"/>
    </row>
    <row r="115" spans="10:10" ht="9" customHeight="1">
      <c r="J115" s="9"/>
    </row>
    <row r="116" spans="10:10" ht="9" customHeight="1">
      <c r="J116" s="9"/>
    </row>
    <row r="117" spans="10:10" ht="9" customHeight="1">
      <c r="J117" s="9"/>
    </row>
    <row r="118" spans="10:10" ht="9" customHeight="1">
      <c r="J118" s="9"/>
    </row>
    <row r="119" spans="10:10" ht="9" customHeight="1">
      <c r="J119" s="9"/>
    </row>
    <row r="120" spans="10:10" ht="9" customHeight="1">
      <c r="J120" s="9"/>
    </row>
    <row r="121" spans="10:10" ht="9" customHeight="1">
      <c r="J121" s="9"/>
    </row>
    <row r="122" spans="10:10" ht="9" customHeight="1">
      <c r="J122" s="9"/>
    </row>
    <row r="123" spans="10:10" ht="9" customHeight="1">
      <c r="J123" s="9"/>
    </row>
    <row r="124" spans="10:10" ht="9" customHeight="1">
      <c r="J124" s="9"/>
    </row>
    <row r="125" spans="10:10" ht="9" customHeight="1">
      <c r="J125" s="9"/>
    </row>
    <row r="126" spans="10:10" ht="9" customHeight="1">
      <c r="J126" s="9"/>
    </row>
    <row r="127" spans="10:10" ht="9" customHeight="1">
      <c r="J127" s="9"/>
    </row>
    <row r="128" spans="10:10" ht="9" customHeight="1">
      <c r="J128" s="9"/>
    </row>
    <row r="129" spans="10:10" ht="9" customHeight="1">
      <c r="J129" s="9"/>
    </row>
    <row r="130" spans="10:10" ht="9" customHeight="1">
      <c r="J130" s="9"/>
    </row>
    <row r="131" spans="10:10" ht="9" customHeight="1">
      <c r="J131" s="9"/>
    </row>
    <row r="132" spans="10:10" ht="9" customHeight="1">
      <c r="J132" s="9"/>
    </row>
    <row r="133" spans="10:10" ht="9" customHeight="1">
      <c r="J133" s="9"/>
    </row>
    <row r="134" spans="10:10" ht="9" customHeight="1">
      <c r="J134" s="9"/>
    </row>
    <row r="135" spans="10:10" ht="9" customHeight="1">
      <c r="J135" s="9"/>
    </row>
    <row r="136" spans="10:10" ht="9" customHeight="1">
      <c r="J136" s="9"/>
    </row>
    <row r="137" spans="10:10" ht="9" customHeight="1">
      <c r="J137" s="9"/>
    </row>
    <row r="138" spans="10:10" ht="9" customHeight="1">
      <c r="J138" s="9"/>
    </row>
    <row r="139" spans="10:10" ht="9" customHeight="1">
      <c r="J139" s="9"/>
    </row>
    <row r="140" spans="10:10" ht="9" customHeight="1">
      <c r="J140" s="9"/>
    </row>
    <row r="141" spans="10:10" ht="9" customHeight="1">
      <c r="J141" s="9"/>
    </row>
    <row r="142" spans="10:10" ht="9" customHeight="1">
      <c r="J142" s="9"/>
    </row>
    <row r="143" spans="10:10" ht="9" customHeight="1">
      <c r="J143" s="9"/>
    </row>
    <row r="144" spans="10:10" ht="9" customHeight="1">
      <c r="J144" s="9"/>
    </row>
    <row r="145" spans="10:10" ht="9" customHeight="1">
      <c r="J145" s="9"/>
    </row>
    <row r="146" spans="10:10" ht="9" customHeight="1">
      <c r="J146" s="9"/>
    </row>
    <row r="147" spans="10:10" ht="9" customHeight="1">
      <c r="J147" s="9"/>
    </row>
    <row r="148" spans="10:10" ht="9" customHeight="1">
      <c r="J148" s="9"/>
    </row>
    <row r="149" spans="10:10" ht="9" customHeight="1">
      <c r="J149" s="9"/>
    </row>
    <row r="150" spans="10:10" ht="9" customHeight="1">
      <c r="J150" s="9"/>
    </row>
    <row r="151" spans="10:10" ht="9" customHeight="1">
      <c r="J151" s="9"/>
    </row>
    <row r="152" spans="10:10" ht="9" customHeight="1">
      <c r="J152" s="9"/>
    </row>
    <row r="153" spans="10:10" ht="9" customHeight="1">
      <c r="J153" s="9"/>
    </row>
    <row r="154" spans="10:10" ht="9" customHeight="1">
      <c r="J154" s="9"/>
    </row>
    <row r="155" spans="10:10" ht="9" customHeight="1">
      <c r="J155" s="9"/>
    </row>
    <row r="156" spans="10:10" ht="9" customHeight="1">
      <c r="J156" s="9"/>
    </row>
    <row r="157" spans="10:10" ht="9" customHeight="1">
      <c r="J157" s="9"/>
    </row>
    <row r="158" spans="10:10" ht="9" customHeight="1">
      <c r="J158" s="9"/>
    </row>
    <row r="159" spans="10:10" ht="9" customHeight="1">
      <c r="J159" s="9"/>
    </row>
    <row r="160" spans="10:10" ht="9" customHeight="1">
      <c r="J160" s="9"/>
    </row>
    <row r="161" spans="10:10" ht="9" customHeight="1">
      <c r="J161" s="9"/>
    </row>
    <row r="162" spans="10:10" ht="9" customHeight="1">
      <c r="J162" s="9"/>
    </row>
    <row r="163" spans="10:10" ht="9" customHeight="1">
      <c r="J163" s="9"/>
    </row>
    <row r="164" spans="10:10" ht="9" customHeight="1">
      <c r="J164" s="9"/>
    </row>
    <row r="165" spans="10:10" ht="9" customHeight="1">
      <c r="J165" s="9"/>
    </row>
    <row r="166" spans="10:10" ht="9" customHeight="1">
      <c r="J166" s="9"/>
    </row>
    <row r="167" spans="10:10" ht="9" customHeight="1">
      <c r="J167" s="9"/>
    </row>
    <row r="168" spans="10:10" ht="9" customHeight="1">
      <c r="J168" s="9"/>
    </row>
    <row r="169" spans="10:10" ht="9" customHeight="1">
      <c r="J169" s="9"/>
    </row>
    <row r="170" spans="10:10" ht="9" customHeight="1">
      <c r="J170" s="9"/>
    </row>
    <row r="171" spans="10:10" ht="9" customHeight="1">
      <c r="J171" s="9"/>
    </row>
    <row r="172" spans="10:10" ht="9" customHeight="1">
      <c r="J172" s="9"/>
    </row>
    <row r="173" spans="10:10" ht="9" customHeight="1">
      <c r="J173" s="9"/>
    </row>
    <row r="174" spans="10:10" ht="9" customHeight="1">
      <c r="J174" s="9"/>
    </row>
    <row r="175" spans="10:10" ht="9" customHeight="1">
      <c r="J175" s="9"/>
    </row>
    <row r="176" spans="10:10" ht="9" customHeight="1">
      <c r="J176" s="9"/>
    </row>
    <row r="177" spans="10:10" ht="9" customHeight="1">
      <c r="J177" s="9"/>
    </row>
    <row r="178" spans="10:10" ht="9" customHeight="1">
      <c r="J178" s="9"/>
    </row>
    <row r="179" spans="10:10" ht="9" customHeight="1">
      <c r="J179" s="9"/>
    </row>
    <row r="180" spans="10:10" ht="9" customHeight="1">
      <c r="J180" s="9"/>
    </row>
    <row r="181" spans="10:10" ht="9" customHeight="1">
      <c r="J181" s="9"/>
    </row>
    <row r="182" spans="10:10" ht="9" customHeight="1">
      <c r="J182" s="9"/>
    </row>
    <row r="183" spans="10:10" ht="9" customHeight="1">
      <c r="J183" s="9"/>
    </row>
    <row r="184" spans="10:10" ht="9" customHeight="1">
      <c r="J184" s="9"/>
    </row>
    <row r="185" spans="10:10" ht="9" customHeight="1">
      <c r="J185" s="9"/>
    </row>
    <row r="186" spans="10:10" ht="9" customHeight="1">
      <c r="J186" s="9"/>
    </row>
    <row r="187" spans="10:10" ht="9" customHeight="1">
      <c r="J187" s="9"/>
    </row>
    <row r="188" spans="10:10" ht="9" customHeight="1">
      <c r="J188" s="9"/>
    </row>
    <row r="189" spans="10:10" ht="9" customHeight="1">
      <c r="J189" s="9"/>
    </row>
    <row r="190" spans="10:10" ht="9" customHeight="1">
      <c r="J190" s="9"/>
    </row>
    <row r="191" spans="10:10" ht="9" customHeight="1">
      <c r="J191" s="9"/>
    </row>
    <row r="192" spans="10:10" ht="9" customHeight="1">
      <c r="J192" s="9"/>
    </row>
    <row r="193" spans="10:10" ht="9" customHeight="1">
      <c r="J193" s="9"/>
    </row>
    <row r="194" spans="10:10" ht="9" customHeight="1">
      <c r="J194" s="9"/>
    </row>
    <row r="195" spans="10:10" ht="9" customHeight="1">
      <c r="J195" s="9"/>
    </row>
    <row r="196" spans="10:10" ht="9" customHeight="1">
      <c r="J196" s="9"/>
    </row>
    <row r="197" spans="10:10" ht="9" customHeight="1">
      <c r="J197" s="9"/>
    </row>
    <row r="198" spans="10:10" ht="9" customHeight="1">
      <c r="J198" s="9"/>
    </row>
    <row r="199" spans="10:10" ht="9" customHeight="1">
      <c r="J199" s="9"/>
    </row>
    <row r="200" spans="10:10" ht="9" customHeight="1">
      <c r="J200" s="9"/>
    </row>
    <row r="201" spans="10:10" ht="9" customHeight="1">
      <c r="J201" s="9"/>
    </row>
    <row r="202" spans="10:10" ht="9" customHeight="1">
      <c r="J202" s="9"/>
    </row>
    <row r="203" spans="10:10" ht="9" customHeight="1">
      <c r="J203" s="9"/>
    </row>
    <row r="204" spans="10:10" ht="9" customHeight="1">
      <c r="J204" s="9"/>
    </row>
    <row r="205" spans="10:10" ht="9" customHeight="1">
      <c r="J205" s="9"/>
    </row>
    <row r="206" spans="10:10" ht="9" customHeight="1">
      <c r="J206" s="9"/>
    </row>
    <row r="207" spans="10:10" ht="9" customHeight="1">
      <c r="J207" s="9"/>
    </row>
    <row r="208" spans="10:10" ht="9" customHeight="1">
      <c r="J208" s="9"/>
    </row>
    <row r="209" spans="10:10" ht="9" customHeight="1">
      <c r="J209" s="9"/>
    </row>
    <row r="210" spans="10:10" ht="9" customHeight="1">
      <c r="J210" s="9"/>
    </row>
    <row r="211" spans="10:10" ht="9" customHeight="1">
      <c r="J211" s="9"/>
    </row>
    <row r="212" spans="10:10" ht="9" customHeight="1">
      <c r="J212" s="9"/>
    </row>
    <row r="213" spans="10:10" ht="9" customHeight="1">
      <c r="J213" s="9"/>
    </row>
    <row r="214" spans="10:10" ht="9" customHeight="1">
      <c r="J214" s="9"/>
    </row>
    <row r="215" spans="10:10" ht="9" customHeight="1">
      <c r="J215" s="9"/>
    </row>
    <row r="216" spans="10:10" ht="9" customHeight="1">
      <c r="J216" s="9"/>
    </row>
    <row r="217" spans="10:10" ht="9" customHeight="1">
      <c r="J217" s="9"/>
    </row>
    <row r="218" spans="10:10" ht="9" customHeight="1">
      <c r="J218" s="9"/>
    </row>
    <row r="219" spans="10:10" ht="9" customHeight="1">
      <c r="J219" s="9"/>
    </row>
    <row r="220" spans="10:10" ht="9" customHeight="1">
      <c r="J220" s="9"/>
    </row>
    <row r="221" spans="10:10" ht="9" customHeight="1">
      <c r="J221" s="9"/>
    </row>
    <row r="222" spans="10:10" ht="9" customHeight="1">
      <c r="J222" s="9"/>
    </row>
    <row r="223" spans="10:10" ht="9" customHeight="1">
      <c r="J223" s="9"/>
    </row>
    <row r="224" spans="10:10" ht="9" customHeight="1">
      <c r="J224" s="9"/>
    </row>
    <row r="225" spans="10:10" ht="9" customHeight="1">
      <c r="J225" s="9"/>
    </row>
    <row r="226" spans="10:10" ht="9" customHeight="1">
      <c r="J226" s="9"/>
    </row>
    <row r="227" spans="10:10" ht="9" customHeight="1">
      <c r="J227" s="9"/>
    </row>
    <row r="228" spans="10:10" ht="9" customHeight="1">
      <c r="J228" s="9"/>
    </row>
    <row r="229" spans="10:10" ht="9" customHeight="1">
      <c r="J229" s="9"/>
    </row>
    <row r="230" spans="10:10" ht="9" customHeight="1">
      <c r="J230" s="9"/>
    </row>
    <row r="231" spans="10:10" ht="9" customHeight="1">
      <c r="J231" s="9"/>
    </row>
    <row r="232" spans="10:10" ht="9" customHeight="1">
      <c r="J232" s="9"/>
    </row>
    <row r="233" spans="10:10" ht="9" customHeight="1">
      <c r="J233" s="9"/>
    </row>
    <row r="234" spans="10:10" ht="9" customHeight="1">
      <c r="J234" s="9"/>
    </row>
    <row r="235" spans="10:10" ht="9" customHeight="1">
      <c r="J235" s="9"/>
    </row>
    <row r="236" spans="10:10" ht="9" customHeight="1">
      <c r="J236" s="9"/>
    </row>
    <row r="237" spans="10:10" ht="9" customHeight="1">
      <c r="J237" s="9"/>
    </row>
  </sheetData>
  <mergeCells count="6">
    <mergeCell ref="D13:D14"/>
    <mergeCell ref="D6:J6"/>
    <mergeCell ref="F9:J9"/>
    <mergeCell ref="F11:J11"/>
    <mergeCell ref="D2:J2"/>
    <mergeCell ref="D4:J4"/>
  </mergeCells>
  <conditionalFormatting sqref="J6:J7 D6:E8 G6:I8 F6:F12 K6:DI13 G10:J10 D12:E12 G12:J12 L14:DD14 L15:CU15 L16:CJ16 L17:CC18 L19:BX19 L20:CC20 L21:BT21 L22:BO22 L23:BK23 L24:BM24 L25:AM25 L26:AQ26 L27:BA27 L28:AR29 L30:AM31 L32:AS32 L33:BB35 L36:BU37 L38:CF39 N40:CF41 L40:L48 N42:CI43 M42:M48 N44:CL44 N45:CR48 L49:CR52 D51:H51 I51:K52 D52:G52 L53:CO57 E53:K108 D53:D65533 L58:CS108 L109:DA161 E109:J65533 K109:K1048576 L162:DB173 L174:DI1048576">
    <cfRule type="cellIs" dxfId="103" priority="9" stopIfTrue="1" operator="equal">
      <formula>1</formula>
    </cfRule>
    <cfRule type="cellIs" dxfId="102" priority="10" stopIfTrue="1" operator="equal">
      <formula>2</formula>
    </cfRule>
  </conditionalFormatting>
  <hyperlinks>
    <hyperlink ref="B2" location="' Índice'!A1" display="Índice" xr:uid="{00000000-0004-0000-1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I113"/>
  <sheetViews>
    <sheetView showGridLines="0" showZeros="0" showOutlineSymbols="0" defaultGridColor="0" colorId="8" zoomScaleNormal="100" zoomScaleSheetLayoutView="100" workbookViewId="0">
      <selection activeCell="D6" sqref="D6:I6"/>
    </sheetView>
  </sheetViews>
  <sheetFormatPr defaultColWidth="9.1796875" defaultRowHeight="9.75" customHeight="1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4.7265625" style="9" customWidth="1"/>
    <col min="6" max="7" width="20.7265625" style="9" customWidth="1"/>
    <col min="8" max="8" width="20.7265625" style="57" customWidth="1"/>
    <col min="9" max="9" width="20.7265625" style="9" customWidth="1"/>
    <col min="10" max="16384" width="9.1796875" style="9"/>
  </cols>
  <sheetData>
    <row r="1" spans="1:9" s="10" customFormat="1" ht="15" customHeight="1" thickBot="1"/>
    <row r="2" spans="1:9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7"/>
    </row>
    <row r="3" spans="1:9" customFormat="1" ht="7.5" customHeight="1" thickBot="1"/>
    <row r="4" spans="1:9" s="8" customFormat="1" ht="15" customHeight="1" thickBot="1">
      <c r="D4" s="255" t="s">
        <v>115</v>
      </c>
      <c r="E4" s="256"/>
      <c r="F4" s="256"/>
      <c r="G4" s="256"/>
      <c r="H4" s="256"/>
      <c r="I4" s="257"/>
    </row>
    <row r="5" spans="1:9" ht="9" customHeight="1">
      <c r="A5" s="8"/>
      <c r="B5" s="8"/>
      <c r="C5" s="8"/>
      <c r="H5" s="9"/>
    </row>
    <row r="6" spans="1:9" ht="30" customHeight="1">
      <c r="A6" s="8"/>
      <c r="B6" s="8"/>
      <c r="C6" s="8"/>
      <c r="D6" s="253" t="s">
        <v>220</v>
      </c>
      <c r="E6" s="253"/>
      <c r="F6" s="253"/>
      <c r="G6" s="253"/>
      <c r="H6" s="253"/>
      <c r="I6" s="253"/>
    </row>
    <row r="7" spans="1:9" ht="9" customHeight="1">
      <c r="A7" s="8"/>
      <c r="B7" s="8"/>
      <c r="C7" s="8"/>
      <c r="D7" s="20"/>
      <c r="E7" s="20"/>
      <c r="F7" s="147"/>
      <c r="G7" s="147"/>
      <c r="H7" s="147"/>
      <c r="I7" s="103" t="s">
        <v>131</v>
      </c>
    </row>
    <row r="8" spans="1:9" s="24" customFormat="1" ht="5.15" customHeight="1" thickBot="1">
      <c r="A8" s="8"/>
      <c r="B8" s="8"/>
      <c r="C8" s="8"/>
      <c r="D8" s="45"/>
      <c r="E8" s="45"/>
      <c r="F8" s="45"/>
      <c r="G8" s="40"/>
    </row>
    <row r="9" spans="1:9" s="4" customFormat="1" ht="15" customHeight="1" thickBot="1">
      <c r="A9" s="8"/>
      <c r="B9" s="8"/>
      <c r="C9" s="8"/>
      <c r="D9" s="45"/>
      <c r="E9" s="45"/>
      <c r="F9" s="267" t="s">
        <v>63</v>
      </c>
      <c r="G9" s="267"/>
      <c r="H9" s="267"/>
      <c r="I9" s="267"/>
    </row>
    <row r="10" spans="1:9" s="4" customFormat="1" ht="40" customHeight="1" thickBot="1">
      <c r="A10" s="8"/>
      <c r="B10" s="8"/>
      <c r="C10" s="121"/>
      <c r="D10" s="45"/>
      <c r="E10" s="45"/>
      <c r="F10" s="134" t="s">
        <v>47</v>
      </c>
      <c r="G10" s="134" t="s">
        <v>48</v>
      </c>
      <c r="H10" s="134" t="s">
        <v>49</v>
      </c>
      <c r="I10" s="134" t="s">
        <v>65</v>
      </c>
    </row>
    <row r="11" spans="1:9" s="4" customFormat="1" ht="15" customHeight="1" thickBot="1">
      <c r="A11" s="8"/>
      <c r="B11" s="8"/>
      <c r="C11" s="121"/>
      <c r="D11" s="45"/>
      <c r="E11" s="45"/>
      <c r="F11" s="280" t="s">
        <v>126</v>
      </c>
      <c r="G11" s="281"/>
      <c r="H11" s="281"/>
      <c r="I11" s="282"/>
    </row>
    <row r="12" spans="1:9" s="4" customFormat="1" ht="9" customHeight="1">
      <c r="A12" s="8"/>
      <c r="B12" s="8"/>
      <c r="C12" s="8"/>
      <c r="D12" s="48"/>
      <c r="E12" s="62"/>
      <c r="F12" s="75"/>
      <c r="G12" s="75"/>
      <c r="H12" s="75"/>
    </row>
    <row r="13" spans="1:9" s="39" customFormat="1" ht="15" customHeight="1">
      <c r="A13" s="8"/>
      <c r="B13" s="8"/>
      <c r="C13" s="8"/>
      <c r="D13" s="270" t="s">
        <v>1</v>
      </c>
      <c r="E13" s="151">
        <v>2023</v>
      </c>
      <c r="F13" s="108">
        <v>24</v>
      </c>
      <c r="G13" s="108">
        <v>19</v>
      </c>
      <c r="H13" s="108">
        <v>25</v>
      </c>
      <c r="I13" s="108">
        <v>17</v>
      </c>
    </row>
    <row r="14" spans="1:9" s="4" customFormat="1" ht="15" customHeight="1">
      <c r="A14" s="104"/>
      <c r="B14" s="104"/>
      <c r="C14" s="104"/>
      <c r="D14" s="270"/>
      <c r="E14" s="151">
        <v>2024</v>
      </c>
      <c r="F14" s="108">
        <v>27</v>
      </c>
      <c r="G14" s="108">
        <v>22</v>
      </c>
      <c r="H14" s="108">
        <v>26</v>
      </c>
      <c r="I14" s="108">
        <v>17</v>
      </c>
    </row>
    <row r="15" spans="1:9" s="4" customFormat="1" ht="15" customHeight="1">
      <c r="A15" s="8"/>
      <c r="B15" s="8"/>
      <c r="C15" s="8"/>
      <c r="D15" s="133" t="s">
        <v>2</v>
      </c>
      <c r="E15" s="219"/>
      <c r="F15" s="240">
        <v>27</v>
      </c>
      <c r="G15" s="240">
        <v>22</v>
      </c>
      <c r="H15" s="240">
        <v>27</v>
      </c>
      <c r="I15" s="240">
        <v>17</v>
      </c>
    </row>
    <row r="16" spans="1:9" s="4" customFormat="1" ht="15" customHeight="1">
      <c r="A16" s="105"/>
      <c r="B16" s="105"/>
      <c r="C16" s="105"/>
      <c r="D16" s="125" t="s">
        <v>3</v>
      </c>
      <c r="E16" s="220"/>
      <c r="F16" s="239">
        <v>30</v>
      </c>
      <c r="G16" s="239">
        <v>24</v>
      </c>
      <c r="H16" s="239">
        <v>28</v>
      </c>
      <c r="I16" s="239">
        <v>19</v>
      </c>
    </row>
    <row r="17" spans="1:9" ht="15" customHeight="1">
      <c r="A17" s="105"/>
      <c r="B17" s="105"/>
      <c r="C17" s="105"/>
      <c r="D17" s="126" t="s">
        <v>137</v>
      </c>
      <c r="E17" s="209"/>
      <c r="F17" s="103">
        <v>31</v>
      </c>
      <c r="G17" s="103">
        <v>30</v>
      </c>
      <c r="H17" s="103">
        <v>28</v>
      </c>
      <c r="I17" s="103">
        <v>25</v>
      </c>
    </row>
    <row r="18" spans="1:9" ht="15" customHeight="1">
      <c r="A18" s="8"/>
      <c r="B18" s="8"/>
      <c r="C18" s="8"/>
      <c r="D18" s="126" t="s">
        <v>4</v>
      </c>
      <c r="E18" s="209"/>
      <c r="F18" s="103">
        <v>34</v>
      </c>
      <c r="G18" s="103">
        <v>31</v>
      </c>
      <c r="H18" s="103">
        <v>30</v>
      </c>
      <c r="I18" s="103">
        <v>25</v>
      </c>
    </row>
    <row r="19" spans="1:9" ht="15" customHeight="1">
      <c r="A19" s="8"/>
      <c r="B19" s="8"/>
      <c r="C19" s="8"/>
      <c r="D19" s="126" t="s">
        <v>5</v>
      </c>
      <c r="E19" s="209"/>
      <c r="F19" s="103">
        <v>24</v>
      </c>
      <c r="G19" s="103">
        <v>22</v>
      </c>
      <c r="H19" s="103">
        <v>21</v>
      </c>
      <c r="I19" s="103">
        <v>12</v>
      </c>
    </row>
    <row r="20" spans="1:9" ht="15" customHeight="1">
      <c r="A20" s="8"/>
      <c r="B20" s="8"/>
      <c r="C20" s="8"/>
      <c r="D20" s="126" t="s">
        <v>138</v>
      </c>
      <c r="E20" s="209"/>
      <c r="F20" s="103">
        <v>29</v>
      </c>
      <c r="G20" s="103">
        <v>22</v>
      </c>
      <c r="H20" s="103">
        <v>29</v>
      </c>
      <c r="I20" s="103">
        <v>23</v>
      </c>
    </row>
    <row r="21" spans="1:9" ht="15" customHeight="1">
      <c r="A21" s="8"/>
      <c r="B21" s="8"/>
      <c r="C21" s="8"/>
      <c r="D21" s="126" t="s">
        <v>150</v>
      </c>
      <c r="E21" s="209"/>
      <c r="F21" s="103">
        <v>25</v>
      </c>
      <c r="G21" s="103">
        <v>20</v>
      </c>
      <c r="H21" s="103">
        <v>32</v>
      </c>
      <c r="I21" s="103">
        <v>7</v>
      </c>
    </row>
    <row r="22" spans="1:9" ht="15" customHeight="1">
      <c r="A22" s="8"/>
      <c r="B22" s="8"/>
      <c r="C22" s="8"/>
      <c r="D22" s="126" t="s">
        <v>139</v>
      </c>
      <c r="E22" s="209"/>
      <c r="F22" s="103">
        <v>30</v>
      </c>
      <c r="G22" s="103">
        <v>26</v>
      </c>
      <c r="H22" s="103">
        <v>29</v>
      </c>
      <c r="I22" s="103">
        <v>18</v>
      </c>
    </row>
    <row r="23" spans="1:9" ht="15" customHeight="1">
      <c r="A23" s="8"/>
      <c r="B23" s="8"/>
      <c r="C23" s="8"/>
      <c r="D23" s="126" t="s">
        <v>6</v>
      </c>
      <c r="E23" s="209"/>
      <c r="F23" s="103">
        <v>32</v>
      </c>
      <c r="G23" s="103">
        <v>20</v>
      </c>
      <c r="H23" s="103">
        <v>19</v>
      </c>
      <c r="I23" s="103">
        <v>17</v>
      </c>
    </row>
    <row r="24" spans="1:9" ht="15" customHeight="1">
      <c r="A24" s="8"/>
      <c r="B24" s="8"/>
      <c r="C24" s="8"/>
      <c r="D24" s="126" t="s">
        <v>140</v>
      </c>
      <c r="E24" s="209"/>
      <c r="F24" s="103">
        <v>28</v>
      </c>
      <c r="G24" s="103">
        <v>24</v>
      </c>
      <c r="H24" s="103">
        <v>30</v>
      </c>
      <c r="I24" s="103">
        <v>14</v>
      </c>
    </row>
    <row r="25" spans="1:9" s="4" customFormat="1" ht="15" customHeight="1">
      <c r="A25" s="105"/>
      <c r="B25" s="105"/>
      <c r="C25" s="105"/>
      <c r="D25" s="125" t="s">
        <v>7</v>
      </c>
      <c r="E25" s="220"/>
      <c r="F25" s="239">
        <v>27</v>
      </c>
      <c r="G25" s="239">
        <v>22</v>
      </c>
      <c r="H25" s="239">
        <v>24</v>
      </c>
      <c r="I25" s="239">
        <v>16</v>
      </c>
    </row>
    <row r="26" spans="1:9" ht="15" customHeight="1">
      <c r="A26" s="105"/>
      <c r="B26" s="105"/>
      <c r="C26" s="105"/>
      <c r="D26" s="126" t="s">
        <v>141</v>
      </c>
      <c r="E26" s="209"/>
      <c r="F26" s="103">
        <v>28</v>
      </c>
      <c r="G26" s="103">
        <v>20</v>
      </c>
      <c r="H26" s="103">
        <v>25</v>
      </c>
      <c r="I26" s="103">
        <v>22</v>
      </c>
    </row>
    <row r="27" spans="1:9" ht="15" customHeight="1">
      <c r="A27" s="8"/>
      <c r="B27" s="8"/>
      <c r="C27" s="8"/>
      <c r="D27" s="126" t="s">
        <v>142</v>
      </c>
      <c r="E27" s="209"/>
      <c r="F27" s="103">
        <v>26</v>
      </c>
      <c r="G27" s="103">
        <v>23</v>
      </c>
      <c r="H27" s="103">
        <v>18</v>
      </c>
      <c r="I27" s="103">
        <v>17</v>
      </c>
    </row>
    <row r="28" spans="1:9" ht="15" customHeight="1">
      <c r="A28" s="8"/>
      <c r="B28" s="8"/>
      <c r="C28" s="8"/>
      <c r="D28" s="126" t="s">
        <v>143</v>
      </c>
      <c r="E28" s="209"/>
      <c r="F28" s="103">
        <v>25</v>
      </c>
      <c r="G28" s="103">
        <v>19</v>
      </c>
      <c r="H28" s="103">
        <v>24</v>
      </c>
      <c r="I28" s="103">
        <v>13</v>
      </c>
    </row>
    <row r="29" spans="1:9" ht="15" customHeight="1">
      <c r="A29" s="8"/>
      <c r="B29" s="8"/>
      <c r="C29" s="8"/>
      <c r="D29" s="126" t="s">
        <v>144</v>
      </c>
      <c r="E29" s="209"/>
      <c r="F29" s="103">
        <v>30</v>
      </c>
      <c r="G29" s="103">
        <v>25</v>
      </c>
      <c r="H29" s="103">
        <v>29</v>
      </c>
      <c r="I29" s="103">
        <v>14</v>
      </c>
    </row>
    <row r="30" spans="1:9" ht="15" customHeight="1">
      <c r="A30" s="8"/>
      <c r="B30" s="8"/>
      <c r="C30" s="8"/>
      <c r="D30" s="126" t="s">
        <v>145</v>
      </c>
      <c r="E30" s="209"/>
      <c r="F30" s="103">
        <v>20</v>
      </c>
      <c r="G30" s="103" t="s">
        <v>202</v>
      </c>
      <c r="H30" s="103">
        <v>28</v>
      </c>
      <c r="I30" s="103">
        <v>5</v>
      </c>
    </row>
    <row r="31" spans="1:9" ht="15" customHeight="1">
      <c r="A31" s="8"/>
      <c r="B31" s="8"/>
      <c r="C31" s="8"/>
      <c r="D31" s="126" t="s">
        <v>146</v>
      </c>
      <c r="E31" s="209"/>
      <c r="F31" s="103">
        <v>23</v>
      </c>
      <c r="G31" s="103">
        <v>18</v>
      </c>
      <c r="H31" s="103">
        <v>30</v>
      </c>
      <c r="I31" s="103">
        <v>13</v>
      </c>
    </row>
    <row r="32" spans="1:9" ht="15" customHeight="1">
      <c r="A32" s="8"/>
      <c r="B32" s="8"/>
      <c r="C32" s="8"/>
      <c r="D32" s="125" t="s">
        <v>151</v>
      </c>
      <c r="E32" s="220"/>
      <c r="F32" s="239">
        <v>24</v>
      </c>
      <c r="G32" s="239">
        <v>20</v>
      </c>
      <c r="H32" s="239">
        <v>27</v>
      </c>
      <c r="I32" s="239">
        <v>16</v>
      </c>
    </row>
    <row r="33" spans="1:9" ht="15" customHeight="1">
      <c r="A33" s="8"/>
      <c r="B33" s="8"/>
      <c r="C33" s="8"/>
      <c r="D33" s="126" t="s">
        <v>8</v>
      </c>
      <c r="E33" s="209"/>
      <c r="F33" s="103">
        <v>25</v>
      </c>
      <c r="G33" s="103">
        <v>18</v>
      </c>
      <c r="H33" s="103">
        <v>27</v>
      </c>
      <c r="I33" s="103">
        <v>17</v>
      </c>
    </row>
    <row r="34" spans="1:9" s="4" customFormat="1" ht="15" customHeight="1">
      <c r="A34" s="105"/>
      <c r="B34" s="105"/>
      <c r="C34" s="105"/>
      <c r="D34" s="126" t="s">
        <v>9</v>
      </c>
      <c r="E34" s="209"/>
      <c r="F34" s="103">
        <v>27</v>
      </c>
      <c r="G34" s="103">
        <v>23</v>
      </c>
      <c r="H34" s="103">
        <v>29</v>
      </c>
      <c r="I34" s="103">
        <v>15</v>
      </c>
    </row>
    <row r="35" spans="1:9" ht="15" customHeight="1">
      <c r="A35" s="8"/>
      <c r="B35" s="8"/>
      <c r="C35" s="8"/>
      <c r="D35" s="126" t="s">
        <v>15</v>
      </c>
      <c r="E35" s="209"/>
      <c r="F35" s="103">
        <v>20</v>
      </c>
      <c r="G35" s="103">
        <v>20</v>
      </c>
      <c r="H35" s="103">
        <v>24</v>
      </c>
      <c r="I35" s="103">
        <v>16</v>
      </c>
    </row>
    <row r="36" spans="1:9" s="4" customFormat="1" ht="15" customHeight="1">
      <c r="A36" s="105"/>
      <c r="B36" s="105"/>
      <c r="C36" s="105"/>
      <c r="D36" s="125" t="s">
        <v>152</v>
      </c>
      <c r="E36" s="220"/>
      <c r="F36" s="239">
        <v>28</v>
      </c>
      <c r="G36" s="239">
        <v>29</v>
      </c>
      <c r="H36" s="239">
        <v>29</v>
      </c>
      <c r="I36" s="239">
        <v>15</v>
      </c>
    </row>
    <row r="37" spans="1:9" ht="15" customHeight="1">
      <c r="A37" s="8"/>
      <c r="B37" s="8"/>
      <c r="C37" s="8"/>
      <c r="D37" s="126" t="s">
        <v>152</v>
      </c>
      <c r="E37" s="209"/>
      <c r="F37" s="103">
        <v>28</v>
      </c>
      <c r="G37" s="103">
        <v>29</v>
      </c>
      <c r="H37" s="103">
        <v>29</v>
      </c>
      <c r="I37" s="103">
        <v>15</v>
      </c>
    </row>
    <row r="38" spans="1:9" ht="15" customHeight="1">
      <c r="A38" s="8"/>
      <c r="B38" s="8"/>
      <c r="C38" s="8"/>
      <c r="D38" s="125" t="s">
        <v>153</v>
      </c>
      <c r="E38" s="220"/>
      <c r="F38" s="239">
        <v>24</v>
      </c>
      <c r="G38" s="239">
        <v>18</v>
      </c>
      <c r="H38" s="239">
        <v>19</v>
      </c>
      <c r="I38" s="239">
        <v>14</v>
      </c>
    </row>
    <row r="39" spans="1:9" ht="15" customHeight="1">
      <c r="A39" s="8"/>
      <c r="B39" s="8"/>
      <c r="C39" s="8"/>
      <c r="D39" s="126" t="s">
        <v>153</v>
      </c>
      <c r="E39" s="209"/>
      <c r="F39" s="103">
        <v>24</v>
      </c>
      <c r="G39" s="103">
        <v>18</v>
      </c>
      <c r="H39" s="103">
        <v>19</v>
      </c>
      <c r="I39" s="103">
        <v>14</v>
      </c>
    </row>
    <row r="40" spans="1:9" ht="15" customHeight="1">
      <c r="A40" s="8"/>
      <c r="B40" s="8"/>
      <c r="C40" s="8"/>
      <c r="D40" s="125" t="s">
        <v>10</v>
      </c>
      <c r="E40" s="220"/>
      <c r="F40" s="239">
        <v>22</v>
      </c>
      <c r="G40" s="239">
        <v>17</v>
      </c>
      <c r="H40" s="239">
        <v>28</v>
      </c>
      <c r="I40" s="239">
        <v>18</v>
      </c>
    </row>
    <row r="41" spans="1:9" ht="15" customHeight="1">
      <c r="A41" s="8"/>
      <c r="B41" s="8"/>
      <c r="C41" s="8"/>
      <c r="D41" s="126" t="s">
        <v>11</v>
      </c>
      <c r="E41" s="209"/>
      <c r="F41" s="103">
        <v>27</v>
      </c>
      <c r="G41" s="103">
        <v>25</v>
      </c>
      <c r="H41" s="103">
        <v>28</v>
      </c>
      <c r="I41" s="103">
        <v>31</v>
      </c>
    </row>
    <row r="42" spans="1:9" s="4" customFormat="1" ht="15" customHeight="1">
      <c r="A42" s="105"/>
      <c r="B42" s="105"/>
      <c r="C42" s="105"/>
      <c r="D42" s="126" t="s">
        <v>14</v>
      </c>
      <c r="E42" s="209"/>
      <c r="F42" s="103">
        <v>20</v>
      </c>
      <c r="G42" s="103">
        <v>12</v>
      </c>
      <c r="H42" s="103">
        <v>27</v>
      </c>
      <c r="I42" s="103">
        <v>12</v>
      </c>
    </row>
    <row r="43" spans="1:9" ht="15" customHeight="1">
      <c r="A43" s="8"/>
      <c r="B43" s="8"/>
      <c r="C43" s="8"/>
      <c r="D43" s="126" t="s">
        <v>12</v>
      </c>
      <c r="E43" s="209"/>
      <c r="F43" s="103">
        <v>21</v>
      </c>
      <c r="G43" s="103">
        <v>27</v>
      </c>
      <c r="H43" s="103">
        <v>18</v>
      </c>
      <c r="I43" s="103">
        <v>14</v>
      </c>
    </row>
    <row r="44" spans="1:9" s="4" customFormat="1" ht="15" customHeight="1">
      <c r="A44" s="8"/>
      <c r="B44" s="8"/>
      <c r="C44" s="8"/>
      <c r="D44" s="126" t="s">
        <v>13</v>
      </c>
      <c r="E44" s="209"/>
      <c r="F44" s="103">
        <v>17</v>
      </c>
      <c r="G44" s="103">
        <v>11</v>
      </c>
      <c r="H44" s="103">
        <v>33</v>
      </c>
      <c r="I44" s="103">
        <v>13</v>
      </c>
    </row>
    <row r="45" spans="1:9" ht="15" customHeight="1">
      <c r="A45" s="8"/>
      <c r="B45" s="8"/>
      <c r="C45" s="8"/>
      <c r="D45" s="125" t="s">
        <v>16</v>
      </c>
      <c r="E45" s="220"/>
      <c r="F45" s="239">
        <v>20</v>
      </c>
      <c r="G45" s="239">
        <v>12</v>
      </c>
      <c r="H45" s="239">
        <v>27</v>
      </c>
      <c r="I45" s="239">
        <v>15</v>
      </c>
    </row>
    <row r="46" spans="1:9" s="4" customFormat="1" ht="15" customHeight="1">
      <c r="A46" s="8"/>
      <c r="B46" s="8"/>
      <c r="C46" s="8"/>
      <c r="D46" s="126" t="s">
        <v>16</v>
      </c>
      <c r="E46" s="209"/>
      <c r="F46" s="103">
        <v>20</v>
      </c>
      <c r="G46" s="103">
        <v>12</v>
      </c>
      <c r="H46" s="103">
        <v>27</v>
      </c>
      <c r="I46" s="103">
        <v>15</v>
      </c>
    </row>
    <row r="47" spans="1:9" ht="15" customHeight="1">
      <c r="A47" s="8"/>
      <c r="B47" s="8"/>
      <c r="C47" s="8"/>
      <c r="D47" s="133" t="s">
        <v>17</v>
      </c>
      <c r="E47" s="219"/>
      <c r="F47" s="240">
        <v>20</v>
      </c>
      <c r="G47" s="240">
        <v>27</v>
      </c>
      <c r="H47" s="240">
        <v>23</v>
      </c>
      <c r="I47" s="240">
        <v>15</v>
      </c>
    </row>
    <row r="48" spans="1:9" ht="15" customHeight="1">
      <c r="A48" s="8"/>
      <c r="B48" s="8"/>
      <c r="C48" s="8"/>
      <c r="D48" s="126" t="s">
        <v>17</v>
      </c>
      <c r="E48" s="209"/>
      <c r="F48" s="103">
        <v>20</v>
      </c>
      <c r="G48" s="103">
        <v>27</v>
      </c>
      <c r="H48" s="103">
        <v>23</v>
      </c>
      <c r="I48" s="103">
        <v>15</v>
      </c>
    </row>
    <row r="49" spans="1:9" ht="15" customHeight="1">
      <c r="A49" s="8"/>
      <c r="B49" s="8"/>
      <c r="C49" s="8"/>
      <c r="D49" s="133" t="s">
        <v>18</v>
      </c>
      <c r="E49" s="219"/>
      <c r="F49" s="240">
        <v>20</v>
      </c>
      <c r="G49" s="240">
        <v>29</v>
      </c>
      <c r="H49" s="240">
        <v>26</v>
      </c>
      <c r="I49" s="240">
        <v>10</v>
      </c>
    </row>
    <row r="50" spans="1:9" ht="15" customHeight="1">
      <c r="A50" s="8"/>
      <c r="B50" s="8"/>
      <c r="C50" s="8"/>
      <c r="D50" s="126" t="s">
        <v>18</v>
      </c>
      <c r="E50" s="209"/>
      <c r="F50" s="103">
        <v>20</v>
      </c>
      <c r="G50" s="103">
        <v>29</v>
      </c>
      <c r="H50" s="103">
        <v>26</v>
      </c>
      <c r="I50" s="103">
        <v>10</v>
      </c>
    </row>
    <row r="51" spans="1:9" ht="5.15" customHeight="1" thickBot="1">
      <c r="A51" s="8"/>
      <c r="B51" s="8"/>
      <c r="C51" s="8"/>
      <c r="D51" s="58"/>
      <c r="E51" s="58"/>
      <c r="F51" s="16"/>
      <c r="G51" s="16"/>
      <c r="H51" s="16"/>
      <c r="I51" s="16"/>
    </row>
    <row r="52" spans="1:9" s="4" customFormat="1" ht="7.5" customHeight="1" thickTop="1">
      <c r="A52" s="105"/>
      <c r="B52" s="105"/>
      <c r="C52" s="105"/>
      <c r="D52" s="19"/>
      <c r="E52" s="19"/>
      <c r="F52" s="18"/>
      <c r="G52" s="18"/>
      <c r="H52" s="79"/>
      <c r="I52" s="79"/>
    </row>
    <row r="53" spans="1:9" ht="15" customHeight="1">
      <c r="A53" s="117"/>
      <c r="B53" s="117"/>
      <c r="C53" s="117"/>
      <c r="D53" s="9" t="s">
        <v>218</v>
      </c>
      <c r="H53" s="9"/>
    </row>
    <row r="54" spans="1:9" ht="9" customHeight="1">
      <c r="H54" s="9"/>
    </row>
    <row r="55" spans="1:9" ht="9" customHeight="1">
      <c r="H55" s="9"/>
    </row>
    <row r="56" spans="1:9" ht="9" customHeight="1">
      <c r="H56" s="9"/>
    </row>
    <row r="57" spans="1:9" ht="9" customHeight="1">
      <c r="H57" s="9"/>
    </row>
    <row r="58" spans="1:9" ht="9" customHeight="1">
      <c r="H58" s="9"/>
    </row>
    <row r="59" spans="1:9" ht="9" customHeight="1">
      <c r="H59" s="9"/>
    </row>
    <row r="60" spans="1:9" ht="9" customHeight="1">
      <c r="H60" s="9"/>
    </row>
    <row r="61" spans="1:9" ht="9" customHeight="1">
      <c r="H61" s="9"/>
    </row>
    <row r="62" spans="1:9" ht="9" customHeight="1">
      <c r="H62" s="9"/>
    </row>
    <row r="63" spans="1:9" ht="9" customHeight="1">
      <c r="H63" s="9"/>
    </row>
    <row r="64" spans="1:9" ht="9" customHeight="1">
      <c r="H64" s="9"/>
    </row>
    <row r="65" spans="8:8" ht="9" customHeight="1">
      <c r="H65" s="9"/>
    </row>
    <row r="66" spans="8:8" ht="9" customHeight="1">
      <c r="H66" s="9"/>
    </row>
    <row r="67" spans="8:8" ht="9" customHeight="1">
      <c r="H67" s="9"/>
    </row>
    <row r="68" spans="8:8" ht="9" customHeight="1">
      <c r="H68" s="9"/>
    </row>
    <row r="69" spans="8:8" ht="9" customHeight="1">
      <c r="H69" s="9"/>
    </row>
    <row r="70" spans="8:8" ht="9" customHeight="1">
      <c r="H70" s="9"/>
    </row>
    <row r="71" spans="8:8" ht="9" customHeight="1">
      <c r="H71" s="9"/>
    </row>
    <row r="72" spans="8:8" ht="9" customHeight="1">
      <c r="H72" s="9"/>
    </row>
    <row r="73" spans="8:8" ht="9" customHeight="1">
      <c r="H73" s="9"/>
    </row>
    <row r="74" spans="8:8" ht="9" customHeight="1">
      <c r="H74" s="9"/>
    </row>
    <row r="75" spans="8:8" ht="9" customHeight="1">
      <c r="H75" s="9"/>
    </row>
    <row r="76" spans="8:8" ht="9" customHeight="1">
      <c r="H76" s="9"/>
    </row>
    <row r="77" spans="8:8" ht="9" customHeight="1">
      <c r="H77" s="9"/>
    </row>
    <row r="78" spans="8:8" ht="9" customHeight="1">
      <c r="H78" s="9"/>
    </row>
    <row r="79" spans="8:8" ht="9" customHeight="1">
      <c r="H79" s="9"/>
    </row>
    <row r="80" spans="8:8" ht="9" customHeight="1">
      <c r="H80" s="9"/>
    </row>
    <row r="81" spans="8:8" ht="9" customHeight="1">
      <c r="H81" s="9"/>
    </row>
    <row r="82" spans="8:8" ht="9" customHeight="1">
      <c r="H82" s="9"/>
    </row>
    <row r="83" spans="8:8" ht="9" customHeight="1">
      <c r="H83" s="9"/>
    </row>
    <row r="84" spans="8:8" ht="9" customHeight="1">
      <c r="H84" s="9"/>
    </row>
    <row r="85" spans="8:8" ht="9" customHeight="1">
      <c r="H85" s="9"/>
    </row>
    <row r="86" spans="8:8" ht="9" customHeight="1">
      <c r="H86" s="9"/>
    </row>
    <row r="87" spans="8:8" ht="9" customHeight="1">
      <c r="H87" s="9"/>
    </row>
    <row r="88" spans="8:8" ht="9" customHeight="1">
      <c r="H88" s="9"/>
    </row>
    <row r="89" spans="8:8" ht="9" customHeight="1">
      <c r="H89" s="9"/>
    </row>
    <row r="90" spans="8:8" ht="9" customHeight="1">
      <c r="H90" s="9"/>
    </row>
    <row r="91" spans="8:8" ht="9" customHeight="1">
      <c r="H91" s="9"/>
    </row>
    <row r="92" spans="8:8" ht="9" customHeight="1">
      <c r="H92" s="9"/>
    </row>
    <row r="93" spans="8:8" ht="9" customHeight="1">
      <c r="H93" s="9"/>
    </row>
    <row r="94" spans="8:8" ht="9" customHeight="1">
      <c r="H94" s="9"/>
    </row>
    <row r="95" spans="8:8" ht="9" customHeight="1">
      <c r="H95" s="9"/>
    </row>
    <row r="96" spans="8:8" ht="9" customHeight="1">
      <c r="H96" s="9"/>
    </row>
    <row r="97" spans="8:8" ht="9" customHeight="1">
      <c r="H97" s="9"/>
    </row>
    <row r="98" spans="8:8" ht="9" customHeight="1">
      <c r="H98" s="9"/>
    </row>
    <row r="99" spans="8:8" ht="9" customHeight="1">
      <c r="H99" s="9"/>
    </row>
    <row r="100" spans="8:8" ht="9" customHeight="1">
      <c r="H100" s="9"/>
    </row>
    <row r="101" spans="8:8" ht="9" customHeight="1">
      <c r="H101" s="9"/>
    </row>
    <row r="102" spans="8:8" ht="9" customHeight="1">
      <c r="H102" s="9"/>
    </row>
    <row r="103" spans="8:8" ht="9" customHeight="1">
      <c r="H103" s="9"/>
    </row>
    <row r="104" spans="8:8" ht="9" customHeight="1">
      <c r="H104" s="9"/>
    </row>
    <row r="105" spans="8:8" ht="9" customHeight="1">
      <c r="H105" s="9"/>
    </row>
    <row r="106" spans="8:8" ht="9" customHeight="1">
      <c r="H106" s="9"/>
    </row>
    <row r="107" spans="8:8" ht="9" customHeight="1"/>
    <row r="108" spans="8:8" ht="9" customHeight="1"/>
    <row r="109" spans="8:8" ht="9" customHeight="1"/>
    <row r="110" spans="8:8" ht="9" customHeight="1"/>
    <row r="111" spans="8:8" ht="9" customHeight="1"/>
    <row r="112" spans="8:8" ht="9" customHeight="1"/>
    <row r="113" ht="9" customHeight="1"/>
  </sheetData>
  <mergeCells count="6">
    <mergeCell ref="D2:I2"/>
    <mergeCell ref="D4:I4"/>
    <mergeCell ref="D13:D14"/>
    <mergeCell ref="D6:I6"/>
    <mergeCell ref="F9:I9"/>
    <mergeCell ref="F11:I11"/>
  </mergeCells>
  <conditionalFormatting sqref="J6:DW9 D6:D12 H7:I7 G7:G8 F7:F11 E7:E12 G10:DV11 F12:I12 J12:DW13 J14:DR15 J16:DL18 J19:DD20 J21:DO21 J22:DL24 J25:DD34 J35:DF36 J37:DN37 J38:DO52 D51:I52 D53:DI53 J54:DC57 F54:I67 D54:E65402 J58:DI67 J68:DN87 F68:H65402 I68:I1048576 J88:DO111 J112:DW1048576">
    <cfRule type="cellIs" dxfId="101" priority="13" stopIfTrue="1" operator="equal">
      <formula>1</formula>
    </cfRule>
    <cfRule type="cellIs" dxfId="100" priority="14" stopIfTrue="1" operator="equal">
      <formula>2</formula>
    </cfRule>
  </conditionalFormatting>
  <hyperlinks>
    <hyperlink ref="B2" location="' Índice'!A1" display="Índice" xr:uid="{00000000-0004-0000-1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L237"/>
  <sheetViews>
    <sheetView showGridLines="0" showZeros="0" showOutlineSymbols="0" defaultGridColor="0" topLeftCell="C1" colorId="8" zoomScaleNormal="100" zoomScaleSheetLayoutView="100" workbookViewId="0">
      <selection activeCell="M6" sqref="M6"/>
    </sheetView>
  </sheetViews>
  <sheetFormatPr defaultColWidth="9.1796875" defaultRowHeight="9.75" customHeight="1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4.7265625" style="9" customWidth="1"/>
    <col min="6" max="11" width="12.7265625" style="57" customWidth="1"/>
    <col min="12" max="16384" width="9.1796875" style="9"/>
  </cols>
  <sheetData>
    <row r="1" spans="1:12" s="10" customFormat="1" ht="15" customHeight="1" thickBot="1"/>
    <row r="2" spans="1:12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7"/>
      <c r="L2" s="10"/>
    </row>
    <row r="3" spans="1:12" customFormat="1" ht="7.5" customHeight="1" thickBot="1">
      <c r="K3" s="10"/>
      <c r="L3" s="10"/>
    </row>
    <row r="4" spans="1:12" s="8" customFormat="1" ht="15" customHeight="1" thickBot="1">
      <c r="D4" s="255" t="s">
        <v>115</v>
      </c>
      <c r="E4" s="256"/>
      <c r="F4" s="256"/>
      <c r="G4" s="256"/>
      <c r="H4" s="256"/>
      <c r="I4" s="256"/>
      <c r="J4" s="256"/>
      <c r="K4" s="257"/>
      <c r="L4" s="10"/>
    </row>
    <row r="5" spans="1:12" ht="9.75" customHeight="1">
      <c r="A5" s="8"/>
      <c r="B5" s="8"/>
      <c r="C5" s="8"/>
    </row>
    <row r="6" spans="1:12" ht="30" customHeight="1">
      <c r="A6" s="8"/>
      <c r="B6" s="8"/>
      <c r="C6" s="8"/>
      <c r="D6" s="253" t="s">
        <v>207</v>
      </c>
      <c r="E6" s="253"/>
      <c r="F6" s="279"/>
      <c r="G6" s="279"/>
      <c r="H6" s="279"/>
      <c r="I6" s="279"/>
      <c r="J6" s="279"/>
      <c r="K6" s="279"/>
    </row>
    <row r="7" spans="1:12" ht="9" customHeight="1">
      <c r="A7" s="8"/>
      <c r="B7" s="8"/>
      <c r="C7" s="8"/>
      <c r="D7" s="20"/>
      <c r="E7" s="20"/>
      <c r="F7" s="147"/>
      <c r="G7" s="147"/>
      <c r="H7" s="147"/>
      <c r="I7" s="147"/>
      <c r="J7" s="147"/>
      <c r="K7" s="103" t="s">
        <v>131</v>
      </c>
    </row>
    <row r="8" spans="1:12" s="24" customFormat="1" ht="5.15" customHeight="1" thickBot="1">
      <c r="A8" s="8"/>
      <c r="B8" s="8"/>
      <c r="C8" s="8"/>
      <c r="D8" s="45"/>
      <c r="E8" s="45"/>
      <c r="F8" s="46"/>
      <c r="G8" s="46"/>
      <c r="H8" s="46"/>
      <c r="I8" s="46"/>
      <c r="J8" s="46"/>
    </row>
    <row r="9" spans="1:12" s="4" customFormat="1" ht="15" customHeight="1" thickBot="1">
      <c r="A9" s="8"/>
      <c r="B9" s="8"/>
      <c r="C9" s="8"/>
      <c r="D9" s="45"/>
      <c r="E9" s="45"/>
      <c r="F9" s="267" t="s">
        <v>63</v>
      </c>
      <c r="G9" s="267"/>
      <c r="H9" s="267"/>
      <c r="I9" s="267"/>
      <c r="J9" s="267"/>
      <c r="K9" s="267"/>
    </row>
    <row r="10" spans="1:12" s="4" customFormat="1" ht="30" customHeight="1" thickBot="1">
      <c r="A10" s="8"/>
      <c r="B10" s="8"/>
      <c r="C10" s="8"/>
      <c r="D10" s="45"/>
      <c r="E10" s="45"/>
      <c r="F10" s="120" t="s">
        <v>132</v>
      </c>
      <c r="G10" s="120" t="s">
        <v>133</v>
      </c>
      <c r="H10" s="120" t="s">
        <v>66</v>
      </c>
      <c r="I10" s="120" t="s">
        <v>67</v>
      </c>
      <c r="J10" s="120" t="s">
        <v>68</v>
      </c>
      <c r="K10" s="120" t="s">
        <v>69</v>
      </c>
    </row>
    <row r="11" spans="1:12" s="70" customFormat="1" ht="15" customHeight="1" thickBot="1">
      <c r="A11" s="8"/>
      <c r="B11" s="8"/>
      <c r="C11" s="121"/>
      <c r="D11" s="45"/>
      <c r="E11" s="45"/>
      <c r="F11" s="267" t="s">
        <v>126</v>
      </c>
      <c r="G11" s="267"/>
      <c r="H11" s="267"/>
      <c r="I11" s="267"/>
      <c r="J11" s="267"/>
      <c r="K11" s="267"/>
    </row>
    <row r="12" spans="1:12" s="4" customFormat="1" ht="5.15" customHeight="1">
      <c r="A12" s="8"/>
      <c r="B12" s="8"/>
      <c r="C12" s="8"/>
      <c r="D12" s="45"/>
      <c r="E12" s="45"/>
      <c r="F12" s="48"/>
      <c r="G12" s="48"/>
      <c r="H12" s="48"/>
      <c r="I12" s="48"/>
      <c r="J12" s="48"/>
      <c r="K12" s="48"/>
    </row>
    <row r="13" spans="1:12" s="39" customFormat="1" ht="15" customHeight="1">
      <c r="A13" s="8"/>
      <c r="B13" s="8"/>
      <c r="C13" s="8"/>
      <c r="D13" s="270" t="s">
        <v>1</v>
      </c>
      <c r="E13" s="249">
        <v>2023</v>
      </c>
      <c r="F13" s="108">
        <v>25</v>
      </c>
      <c r="G13" s="108">
        <v>20</v>
      </c>
      <c r="H13" s="108">
        <v>25</v>
      </c>
      <c r="I13" s="108">
        <v>27</v>
      </c>
      <c r="J13" s="108">
        <v>27</v>
      </c>
      <c r="K13" s="108">
        <v>28</v>
      </c>
    </row>
    <row r="14" spans="1:12" s="39" customFormat="1" ht="15" customHeight="1">
      <c r="A14" s="104"/>
      <c r="B14" s="104"/>
      <c r="C14" s="104"/>
      <c r="D14" s="270"/>
      <c r="E14" s="249">
        <v>2024</v>
      </c>
      <c r="F14" s="108">
        <v>28</v>
      </c>
      <c r="G14" s="108">
        <v>23</v>
      </c>
      <c r="H14" s="108">
        <v>25</v>
      </c>
      <c r="I14" s="108">
        <v>29</v>
      </c>
      <c r="J14" s="108">
        <v>30</v>
      </c>
      <c r="K14" s="108">
        <v>30</v>
      </c>
    </row>
    <row r="15" spans="1:12" s="39" customFormat="1" ht="15" customHeight="1">
      <c r="A15" s="8"/>
      <c r="B15" s="8"/>
      <c r="C15" s="8"/>
      <c r="D15" s="133" t="s">
        <v>2</v>
      </c>
      <c r="E15" s="219"/>
      <c r="F15" s="240">
        <v>28</v>
      </c>
      <c r="G15" s="240">
        <v>22</v>
      </c>
      <c r="H15" s="240">
        <v>25</v>
      </c>
      <c r="I15" s="240">
        <v>29</v>
      </c>
      <c r="J15" s="240">
        <v>31</v>
      </c>
      <c r="K15" s="240">
        <v>31</v>
      </c>
    </row>
    <row r="16" spans="1:12" s="39" customFormat="1" ht="15" customHeight="1">
      <c r="A16" s="105"/>
      <c r="B16" s="105"/>
      <c r="C16" s="105"/>
      <c r="D16" s="125" t="s">
        <v>3</v>
      </c>
      <c r="E16" s="220"/>
      <c r="F16" s="239">
        <v>31</v>
      </c>
      <c r="G16" s="239">
        <v>26</v>
      </c>
      <c r="H16" s="239">
        <v>27</v>
      </c>
      <c r="I16" s="239">
        <v>29</v>
      </c>
      <c r="J16" s="239">
        <v>30</v>
      </c>
      <c r="K16" s="239">
        <v>28</v>
      </c>
    </row>
    <row r="17" spans="1:11" s="24" customFormat="1" ht="15" customHeight="1">
      <c r="A17" s="105"/>
      <c r="B17" s="105"/>
      <c r="C17" s="105"/>
      <c r="D17" s="126" t="s">
        <v>137</v>
      </c>
      <c r="E17" s="209"/>
      <c r="F17" s="103">
        <v>30</v>
      </c>
      <c r="G17" s="103">
        <v>19</v>
      </c>
      <c r="H17" s="103">
        <v>28</v>
      </c>
      <c r="I17" s="103">
        <v>19</v>
      </c>
      <c r="J17" s="103">
        <v>23</v>
      </c>
      <c r="K17" s="103">
        <v>24</v>
      </c>
    </row>
    <row r="18" spans="1:11" s="24" customFormat="1" ht="15" customHeight="1">
      <c r="A18" s="8"/>
      <c r="B18" s="8"/>
      <c r="C18" s="8"/>
      <c r="D18" s="126" t="s">
        <v>4</v>
      </c>
      <c r="E18" s="209"/>
      <c r="F18" s="103">
        <v>34</v>
      </c>
      <c r="G18" s="103">
        <v>29</v>
      </c>
      <c r="H18" s="103">
        <v>25</v>
      </c>
      <c r="I18" s="103">
        <v>31</v>
      </c>
      <c r="J18" s="103">
        <v>31</v>
      </c>
      <c r="K18" s="103">
        <v>25</v>
      </c>
    </row>
    <row r="19" spans="1:11" s="24" customFormat="1" ht="15" customHeight="1">
      <c r="A19" s="8"/>
      <c r="B19" s="8"/>
      <c r="C19" s="8"/>
      <c r="D19" s="126" t="s">
        <v>5</v>
      </c>
      <c r="E19" s="209"/>
      <c r="F19" s="103">
        <v>25</v>
      </c>
      <c r="G19" s="103">
        <v>26</v>
      </c>
      <c r="H19" s="103">
        <v>19</v>
      </c>
      <c r="I19" s="103">
        <v>26</v>
      </c>
      <c r="J19" s="103">
        <v>27</v>
      </c>
      <c r="K19" s="103" t="s">
        <v>202</v>
      </c>
    </row>
    <row r="20" spans="1:11" s="24" customFormat="1" ht="15" customHeight="1">
      <c r="A20" s="8"/>
      <c r="B20" s="8"/>
      <c r="C20" s="8"/>
      <c r="D20" s="126" t="s">
        <v>138</v>
      </c>
      <c r="E20" s="209"/>
      <c r="F20" s="103">
        <v>31</v>
      </c>
      <c r="G20" s="103">
        <v>26</v>
      </c>
      <c r="H20" s="103">
        <v>28</v>
      </c>
      <c r="I20" s="103">
        <v>31</v>
      </c>
      <c r="J20" s="103">
        <v>30</v>
      </c>
      <c r="K20" s="103">
        <v>29</v>
      </c>
    </row>
    <row r="21" spans="1:11" s="24" customFormat="1" ht="15" customHeight="1">
      <c r="A21" s="8"/>
      <c r="B21" s="8"/>
      <c r="C21" s="8"/>
      <c r="D21" s="126" t="s">
        <v>150</v>
      </c>
      <c r="E21" s="209"/>
      <c r="F21" s="103">
        <v>25</v>
      </c>
      <c r="G21" s="103">
        <v>20</v>
      </c>
      <c r="H21" s="103">
        <v>32</v>
      </c>
      <c r="I21" s="103" t="s">
        <v>202</v>
      </c>
      <c r="J21" s="103" t="s">
        <v>202</v>
      </c>
      <c r="K21" s="103" t="s">
        <v>202</v>
      </c>
    </row>
    <row r="22" spans="1:11" s="24" customFormat="1" ht="15" customHeight="1">
      <c r="A22" s="8"/>
      <c r="B22" s="8"/>
      <c r="C22" s="8"/>
      <c r="D22" s="126" t="s">
        <v>139</v>
      </c>
      <c r="E22" s="209"/>
      <c r="F22" s="103">
        <v>31</v>
      </c>
      <c r="G22" s="103">
        <v>23</v>
      </c>
      <c r="H22" s="103">
        <v>31</v>
      </c>
      <c r="I22" s="103">
        <v>31</v>
      </c>
      <c r="J22" s="103">
        <v>29</v>
      </c>
      <c r="K22" s="103">
        <v>24</v>
      </c>
    </row>
    <row r="23" spans="1:11" s="24" customFormat="1" ht="15" customHeight="1">
      <c r="A23" s="8"/>
      <c r="B23" s="8"/>
      <c r="C23" s="8"/>
      <c r="D23" s="126" t="s">
        <v>6</v>
      </c>
      <c r="E23" s="209"/>
      <c r="F23" s="103">
        <v>34</v>
      </c>
      <c r="G23" s="103">
        <v>16</v>
      </c>
      <c r="H23" s="103">
        <v>12</v>
      </c>
      <c r="I23" s="103">
        <v>29</v>
      </c>
      <c r="J23" s="103" t="s">
        <v>202</v>
      </c>
      <c r="K23" s="103" t="s">
        <v>202</v>
      </c>
    </row>
    <row r="24" spans="1:11" s="24" customFormat="1" ht="15" customHeight="1">
      <c r="A24" s="8"/>
      <c r="B24" s="8"/>
      <c r="C24" s="8"/>
      <c r="D24" s="126" t="s">
        <v>140</v>
      </c>
      <c r="E24" s="209"/>
      <c r="F24" s="103">
        <v>28</v>
      </c>
      <c r="G24" s="103">
        <v>24</v>
      </c>
      <c r="H24" s="103">
        <v>30</v>
      </c>
      <c r="I24" s="103">
        <v>27</v>
      </c>
      <c r="J24" s="103" t="s">
        <v>202</v>
      </c>
      <c r="K24" s="103" t="s">
        <v>202</v>
      </c>
    </row>
    <row r="25" spans="1:11" s="39" customFormat="1" ht="15" customHeight="1">
      <c r="A25" s="105"/>
      <c r="B25" s="105"/>
      <c r="C25" s="105"/>
      <c r="D25" s="125" t="s">
        <v>7</v>
      </c>
      <c r="E25" s="220"/>
      <c r="F25" s="239">
        <v>28</v>
      </c>
      <c r="G25" s="239">
        <v>22</v>
      </c>
      <c r="H25" s="239">
        <v>23</v>
      </c>
      <c r="I25" s="239">
        <v>27</v>
      </c>
      <c r="J25" s="239">
        <v>26</v>
      </c>
      <c r="K25" s="239">
        <v>34</v>
      </c>
    </row>
    <row r="26" spans="1:11" s="24" customFormat="1" ht="15" customHeight="1">
      <c r="A26" s="105"/>
      <c r="B26" s="105"/>
      <c r="C26" s="105"/>
      <c r="D26" s="126" t="s">
        <v>141</v>
      </c>
      <c r="E26" s="209"/>
      <c r="F26" s="103">
        <v>29</v>
      </c>
      <c r="G26" s="103">
        <v>20</v>
      </c>
      <c r="H26" s="103">
        <v>25</v>
      </c>
      <c r="I26" s="103">
        <v>28</v>
      </c>
      <c r="J26" s="103">
        <v>32</v>
      </c>
      <c r="K26" s="103">
        <v>26</v>
      </c>
    </row>
    <row r="27" spans="1:11" s="24" customFormat="1" ht="15" customHeight="1">
      <c r="A27" s="8"/>
      <c r="B27" s="8"/>
      <c r="C27" s="8"/>
      <c r="D27" s="126" t="s">
        <v>142</v>
      </c>
      <c r="E27" s="209"/>
      <c r="F27" s="103">
        <v>28</v>
      </c>
      <c r="G27" s="103">
        <v>21</v>
      </c>
      <c r="H27" s="103">
        <v>18</v>
      </c>
      <c r="I27" s="103">
        <v>22</v>
      </c>
      <c r="J27" s="103">
        <v>3</v>
      </c>
      <c r="K27" s="103" t="s">
        <v>202</v>
      </c>
    </row>
    <row r="28" spans="1:11" s="24" customFormat="1" ht="15" customHeight="1">
      <c r="A28" s="8"/>
      <c r="B28" s="8"/>
      <c r="C28" s="8"/>
      <c r="D28" s="126" t="s">
        <v>143</v>
      </c>
      <c r="E28" s="209"/>
      <c r="F28" s="103">
        <v>28</v>
      </c>
      <c r="G28" s="103">
        <v>16</v>
      </c>
      <c r="H28" s="103">
        <v>22</v>
      </c>
      <c r="I28" s="103">
        <v>29</v>
      </c>
      <c r="J28" s="103">
        <v>24</v>
      </c>
      <c r="K28" s="103">
        <v>52</v>
      </c>
    </row>
    <row r="29" spans="1:11" s="24" customFormat="1" ht="15" customHeight="1">
      <c r="A29" s="8"/>
      <c r="B29" s="8"/>
      <c r="C29" s="8"/>
      <c r="D29" s="126" t="s">
        <v>144</v>
      </c>
      <c r="E29" s="209"/>
      <c r="F29" s="103">
        <v>31</v>
      </c>
      <c r="G29" s="103">
        <v>29</v>
      </c>
      <c r="H29" s="103">
        <v>31</v>
      </c>
      <c r="I29" s="103">
        <v>31</v>
      </c>
      <c r="J29" s="103">
        <v>28</v>
      </c>
      <c r="K29" s="103" t="s">
        <v>202</v>
      </c>
    </row>
    <row r="30" spans="1:11" s="24" customFormat="1" ht="15" customHeight="1">
      <c r="A30" s="8"/>
      <c r="B30" s="8"/>
      <c r="C30" s="8"/>
      <c r="D30" s="126" t="s">
        <v>145</v>
      </c>
      <c r="E30" s="209"/>
      <c r="F30" s="103">
        <v>20</v>
      </c>
      <c r="G30" s="103"/>
      <c r="H30" s="103">
        <v>28</v>
      </c>
      <c r="I30" s="103">
        <v>23</v>
      </c>
      <c r="J30" s="103" t="s">
        <v>202</v>
      </c>
      <c r="K30" s="103" t="s">
        <v>202</v>
      </c>
    </row>
    <row r="31" spans="1:11" s="24" customFormat="1" ht="15" customHeight="1">
      <c r="A31" s="8"/>
      <c r="B31" s="8"/>
      <c r="C31" s="8"/>
      <c r="D31" s="126" t="s">
        <v>146</v>
      </c>
      <c r="E31" s="209"/>
      <c r="F31" s="103">
        <v>26</v>
      </c>
      <c r="G31" s="103">
        <v>17</v>
      </c>
      <c r="H31" s="103">
        <v>29</v>
      </c>
      <c r="I31" s="103">
        <v>32</v>
      </c>
      <c r="J31" s="103">
        <v>24</v>
      </c>
      <c r="K31" s="103">
        <v>41</v>
      </c>
    </row>
    <row r="32" spans="1:11" s="24" customFormat="1" ht="15" customHeight="1">
      <c r="A32" s="8"/>
      <c r="B32" s="8"/>
      <c r="C32" s="8"/>
      <c r="D32" s="125" t="s">
        <v>151</v>
      </c>
      <c r="E32" s="220"/>
      <c r="F32" s="239">
        <v>25</v>
      </c>
      <c r="G32" s="239">
        <v>22</v>
      </c>
      <c r="H32" s="239">
        <v>24</v>
      </c>
      <c r="I32" s="239">
        <v>30</v>
      </c>
      <c r="J32" s="239">
        <v>17</v>
      </c>
      <c r="K32" s="239">
        <v>78</v>
      </c>
    </row>
    <row r="33" spans="1:11" s="24" customFormat="1" ht="15" customHeight="1">
      <c r="A33" s="8"/>
      <c r="B33" s="8"/>
      <c r="C33" s="8"/>
      <c r="D33" s="126" t="s">
        <v>8</v>
      </c>
      <c r="E33" s="209"/>
      <c r="F33" s="103">
        <v>25</v>
      </c>
      <c r="G33" s="103">
        <v>21</v>
      </c>
      <c r="H33" s="103">
        <v>25</v>
      </c>
      <c r="I33" s="103">
        <v>27</v>
      </c>
      <c r="J33" s="103" t="s">
        <v>202</v>
      </c>
      <c r="K33" s="103">
        <v>78</v>
      </c>
    </row>
    <row r="34" spans="1:11" s="39" customFormat="1" ht="15" customHeight="1">
      <c r="A34" s="105"/>
      <c r="B34" s="105"/>
      <c r="C34" s="105"/>
      <c r="D34" s="126" t="s">
        <v>9</v>
      </c>
      <c r="E34" s="209"/>
      <c r="F34" s="103">
        <v>28</v>
      </c>
      <c r="G34" s="103">
        <v>23</v>
      </c>
      <c r="H34" s="103">
        <v>22</v>
      </c>
      <c r="I34" s="103">
        <v>48</v>
      </c>
      <c r="J34" s="103" t="s">
        <v>202</v>
      </c>
      <c r="K34" s="103" t="s">
        <v>202</v>
      </c>
    </row>
    <row r="35" spans="1:11" s="24" customFormat="1" ht="15" customHeight="1">
      <c r="A35" s="8"/>
      <c r="B35" s="8"/>
      <c r="C35" s="8"/>
      <c r="D35" s="126" t="s">
        <v>15</v>
      </c>
      <c r="E35" s="209"/>
      <c r="F35" s="103">
        <v>20</v>
      </c>
      <c r="G35" s="103">
        <v>18</v>
      </c>
      <c r="H35" s="103">
        <v>17</v>
      </c>
      <c r="I35" s="103">
        <v>29</v>
      </c>
      <c r="J35" s="103">
        <v>17</v>
      </c>
      <c r="K35" s="103" t="s">
        <v>202</v>
      </c>
    </row>
    <row r="36" spans="1:11" s="39" customFormat="1" ht="15" customHeight="1">
      <c r="A36" s="105"/>
      <c r="B36" s="105"/>
      <c r="C36" s="105"/>
      <c r="D36" s="125" t="s">
        <v>152</v>
      </c>
      <c r="E36" s="220"/>
      <c r="F36" s="239">
        <v>28</v>
      </c>
      <c r="G36" s="239">
        <v>32</v>
      </c>
      <c r="H36" s="239">
        <v>29</v>
      </c>
      <c r="I36" s="239">
        <v>34</v>
      </c>
      <c r="J36" s="239">
        <v>40</v>
      </c>
      <c r="K36" s="239">
        <v>37</v>
      </c>
    </row>
    <row r="37" spans="1:11" s="24" customFormat="1" ht="15" customHeight="1">
      <c r="A37" s="8"/>
      <c r="B37" s="8"/>
      <c r="C37" s="8"/>
      <c r="D37" s="126" t="s">
        <v>152</v>
      </c>
      <c r="E37" s="209"/>
      <c r="F37" s="103">
        <v>28</v>
      </c>
      <c r="G37" s="103">
        <v>32</v>
      </c>
      <c r="H37" s="103">
        <v>29</v>
      </c>
      <c r="I37" s="103">
        <v>34</v>
      </c>
      <c r="J37" s="103">
        <v>40</v>
      </c>
      <c r="K37" s="103">
        <v>37</v>
      </c>
    </row>
    <row r="38" spans="1:11" s="39" customFormat="1" ht="15" customHeight="1">
      <c r="A38" s="105"/>
      <c r="B38" s="105"/>
      <c r="C38" s="105"/>
      <c r="D38" s="125" t="s">
        <v>153</v>
      </c>
      <c r="E38" s="220"/>
      <c r="F38" s="239">
        <v>25</v>
      </c>
      <c r="G38" s="239">
        <v>17</v>
      </c>
      <c r="H38" s="239">
        <v>18</v>
      </c>
      <c r="I38" s="239">
        <v>19</v>
      </c>
      <c r="J38" s="239">
        <v>23</v>
      </c>
      <c r="K38" s="239">
        <v>27</v>
      </c>
    </row>
    <row r="39" spans="1:11" s="24" customFormat="1" ht="15" customHeight="1">
      <c r="A39" s="105"/>
      <c r="B39" s="105"/>
      <c r="C39" s="105"/>
      <c r="D39" s="126" t="s">
        <v>153</v>
      </c>
      <c r="E39" s="209"/>
      <c r="F39" s="103">
        <v>25</v>
      </c>
      <c r="G39" s="103">
        <v>17</v>
      </c>
      <c r="H39" s="103">
        <v>18</v>
      </c>
      <c r="I39" s="103">
        <v>19</v>
      </c>
      <c r="J39" s="103">
        <v>23</v>
      </c>
      <c r="K39" s="103">
        <v>27</v>
      </c>
    </row>
    <row r="40" spans="1:11" s="24" customFormat="1" ht="15" customHeight="1">
      <c r="A40" s="8"/>
      <c r="B40" s="8"/>
      <c r="C40" s="8"/>
      <c r="D40" s="125" t="s">
        <v>10</v>
      </c>
      <c r="E40" s="220"/>
      <c r="F40" s="239">
        <v>25</v>
      </c>
      <c r="G40" s="239">
        <v>19</v>
      </c>
      <c r="H40" s="239">
        <v>28</v>
      </c>
      <c r="I40" s="239">
        <v>20</v>
      </c>
      <c r="J40" s="239">
        <v>30</v>
      </c>
      <c r="K40" s="239" t="s">
        <v>202</v>
      </c>
    </row>
    <row r="41" spans="1:11" s="39" customFormat="1" ht="15" customHeight="1">
      <c r="A41" s="105"/>
      <c r="B41" s="105"/>
      <c r="C41" s="105"/>
      <c r="D41" s="126" t="s">
        <v>11</v>
      </c>
      <c r="E41" s="209"/>
      <c r="F41" s="103">
        <v>29</v>
      </c>
      <c r="G41" s="103">
        <v>28</v>
      </c>
      <c r="H41" s="103">
        <v>27</v>
      </c>
      <c r="I41" s="103">
        <v>24</v>
      </c>
      <c r="J41" s="103">
        <v>30</v>
      </c>
      <c r="K41" s="103" t="s">
        <v>202</v>
      </c>
    </row>
    <row r="42" spans="1:11" s="39" customFormat="1" ht="15" customHeight="1">
      <c r="A42" s="105"/>
      <c r="B42" s="105"/>
      <c r="C42" s="105"/>
      <c r="D42" s="126" t="s">
        <v>14</v>
      </c>
      <c r="E42" s="209"/>
      <c r="F42" s="103">
        <v>23</v>
      </c>
      <c r="G42" s="103" t="s">
        <v>202</v>
      </c>
      <c r="H42" s="103">
        <v>26</v>
      </c>
      <c r="I42" s="103" t="s">
        <v>202</v>
      </c>
      <c r="J42" s="103" t="s">
        <v>202</v>
      </c>
      <c r="K42" s="103" t="s">
        <v>202</v>
      </c>
    </row>
    <row r="43" spans="1:11" s="24" customFormat="1" ht="15" customHeight="1">
      <c r="A43" s="8"/>
      <c r="B43" s="8"/>
      <c r="C43" s="8"/>
      <c r="D43" s="126" t="s">
        <v>12</v>
      </c>
      <c r="E43" s="209"/>
      <c r="F43" s="103">
        <v>22</v>
      </c>
      <c r="G43" s="103" t="s">
        <v>202</v>
      </c>
      <c r="H43" s="103">
        <v>18</v>
      </c>
      <c r="I43" s="103" t="s">
        <v>202</v>
      </c>
      <c r="J43" s="103" t="s">
        <v>202</v>
      </c>
      <c r="K43" s="103" t="s">
        <v>202</v>
      </c>
    </row>
    <row r="44" spans="1:11" s="39" customFormat="1" ht="15" customHeight="1">
      <c r="A44" s="8"/>
      <c r="B44" s="8"/>
      <c r="C44" s="8"/>
      <c r="D44" s="126" t="s">
        <v>13</v>
      </c>
      <c r="E44" s="209"/>
      <c r="F44" s="103">
        <v>19</v>
      </c>
      <c r="G44" s="103">
        <v>10</v>
      </c>
      <c r="H44" s="103">
        <v>33</v>
      </c>
      <c r="I44" s="103">
        <v>16</v>
      </c>
      <c r="J44" s="103" t="s">
        <v>202</v>
      </c>
      <c r="K44" s="103" t="s">
        <v>202</v>
      </c>
    </row>
    <row r="45" spans="1:11" s="24" customFormat="1" ht="15" customHeight="1">
      <c r="A45" s="8"/>
      <c r="B45" s="8"/>
      <c r="C45" s="8"/>
      <c r="D45" s="125" t="s">
        <v>16</v>
      </c>
      <c r="E45" s="220"/>
      <c r="F45" s="239">
        <v>25</v>
      </c>
      <c r="G45" s="239">
        <v>20</v>
      </c>
      <c r="H45" s="239">
        <v>22</v>
      </c>
      <c r="I45" s="239">
        <v>32</v>
      </c>
      <c r="J45" s="239">
        <v>36</v>
      </c>
      <c r="K45" s="239">
        <v>34</v>
      </c>
    </row>
    <row r="46" spans="1:11" s="39" customFormat="1" ht="15" customHeight="1">
      <c r="A46" s="8"/>
      <c r="B46" s="8"/>
      <c r="C46" s="8"/>
      <c r="D46" s="126" t="s">
        <v>16</v>
      </c>
      <c r="E46" s="209"/>
      <c r="F46" s="103">
        <v>25</v>
      </c>
      <c r="G46" s="103">
        <v>20</v>
      </c>
      <c r="H46" s="103">
        <v>22</v>
      </c>
      <c r="I46" s="103">
        <v>32</v>
      </c>
      <c r="J46" s="103">
        <v>36</v>
      </c>
      <c r="K46" s="103">
        <v>34</v>
      </c>
    </row>
    <row r="47" spans="1:11" s="39" customFormat="1" ht="15" customHeight="1">
      <c r="A47" s="105"/>
      <c r="B47" s="105"/>
      <c r="C47" s="105"/>
      <c r="D47" s="133" t="s">
        <v>17</v>
      </c>
      <c r="E47" s="219"/>
      <c r="F47" s="240">
        <v>22</v>
      </c>
      <c r="G47" s="240">
        <v>27</v>
      </c>
      <c r="H47" s="240">
        <v>22</v>
      </c>
      <c r="I47" s="240">
        <v>28</v>
      </c>
      <c r="J47" s="240" t="s">
        <v>202</v>
      </c>
      <c r="K47" s="240" t="s">
        <v>202</v>
      </c>
    </row>
    <row r="48" spans="1:11" s="39" customFormat="1" ht="15" customHeight="1">
      <c r="A48" s="105"/>
      <c r="B48" s="105"/>
      <c r="C48" s="105"/>
      <c r="D48" s="126" t="s">
        <v>17</v>
      </c>
      <c r="E48" s="209"/>
      <c r="F48" s="103">
        <v>22</v>
      </c>
      <c r="G48" s="103">
        <v>27</v>
      </c>
      <c r="H48" s="103">
        <v>22</v>
      </c>
      <c r="I48" s="103">
        <v>28</v>
      </c>
      <c r="J48" s="103" t="s">
        <v>202</v>
      </c>
      <c r="K48" s="103" t="s">
        <v>202</v>
      </c>
    </row>
    <row r="49" spans="1:11" s="39" customFormat="1" ht="15" customHeight="1">
      <c r="A49" s="105"/>
      <c r="B49" s="105"/>
      <c r="C49" s="105"/>
      <c r="D49" s="133" t="s">
        <v>18</v>
      </c>
      <c r="E49" s="219"/>
      <c r="F49" s="240">
        <v>20</v>
      </c>
      <c r="G49" s="240">
        <v>32</v>
      </c>
      <c r="H49" s="240">
        <v>26</v>
      </c>
      <c r="I49" s="240">
        <v>20</v>
      </c>
      <c r="J49" s="240">
        <v>28</v>
      </c>
      <c r="K49" s="240">
        <v>25</v>
      </c>
    </row>
    <row r="50" spans="1:11" s="39" customFormat="1" ht="15" customHeight="1">
      <c r="A50" s="105"/>
      <c r="B50" s="105"/>
      <c r="C50" s="105"/>
      <c r="D50" s="126" t="s">
        <v>18</v>
      </c>
      <c r="E50" s="103"/>
      <c r="F50" s="103">
        <v>20</v>
      </c>
      <c r="G50" s="103">
        <v>32</v>
      </c>
      <c r="H50" s="103">
        <v>26</v>
      </c>
      <c r="I50" s="103">
        <v>20</v>
      </c>
      <c r="J50" s="103">
        <v>28</v>
      </c>
      <c r="K50" s="103">
        <v>25</v>
      </c>
    </row>
    <row r="51" spans="1:11" ht="5.15" customHeight="1" thickBot="1">
      <c r="A51" s="8"/>
      <c r="B51" s="8"/>
      <c r="C51" s="8"/>
      <c r="D51" s="58"/>
      <c r="E51" s="58"/>
      <c r="F51" s="80"/>
      <c r="G51" s="80"/>
      <c r="H51" s="80"/>
      <c r="I51" s="80"/>
      <c r="J51" s="80"/>
      <c r="K51" s="81"/>
    </row>
    <row r="52" spans="1:11" ht="5.15" customHeight="1" thickTop="1">
      <c r="A52" s="8"/>
      <c r="B52" s="8"/>
      <c r="C52" s="8"/>
      <c r="D52" s="19"/>
      <c r="E52" s="19"/>
      <c r="F52" s="79"/>
      <c r="G52" s="79"/>
      <c r="H52" s="79"/>
      <c r="I52" s="79"/>
      <c r="J52" s="79"/>
      <c r="K52" s="79"/>
    </row>
    <row r="53" spans="1:11" ht="9" customHeight="1">
      <c r="F53" s="9"/>
      <c r="G53" s="9"/>
      <c r="H53" s="9"/>
      <c r="I53" s="9"/>
      <c r="J53" s="9"/>
      <c r="K53" s="9"/>
    </row>
    <row r="54" spans="1:11" ht="9" customHeight="1">
      <c r="D54" s="9" t="s">
        <v>218</v>
      </c>
      <c r="F54" s="9"/>
      <c r="G54" s="9"/>
      <c r="H54" s="9"/>
      <c r="I54" s="9"/>
      <c r="J54" s="9"/>
      <c r="K54" s="9"/>
    </row>
    <row r="55" spans="1:11" ht="9" customHeight="1">
      <c r="F55" s="9"/>
      <c r="G55" s="9"/>
      <c r="H55" s="9"/>
      <c r="I55" s="9"/>
      <c r="J55" s="9"/>
      <c r="K55" s="9"/>
    </row>
    <row r="56" spans="1:11" ht="9" customHeight="1">
      <c r="F56" s="9"/>
      <c r="G56" s="9"/>
      <c r="H56" s="9"/>
      <c r="I56" s="9"/>
      <c r="J56" s="9"/>
      <c r="K56" s="9"/>
    </row>
    <row r="57" spans="1:11" ht="9" customHeight="1">
      <c r="F57" s="9"/>
      <c r="G57" s="9"/>
      <c r="H57" s="9"/>
      <c r="I57" s="9"/>
      <c r="J57" s="9"/>
      <c r="K57" s="9"/>
    </row>
    <row r="58" spans="1:11" ht="9" customHeight="1">
      <c r="F58" s="9"/>
      <c r="G58" s="9"/>
      <c r="H58" s="9"/>
      <c r="I58" s="9"/>
      <c r="J58" s="9"/>
      <c r="K58" s="9"/>
    </row>
    <row r="59" spans="1:11" ht="9" customHeight="1">
      <c r="F59" s="9"/>
      <c r="G59" s="9"/>
      <c r="H59" s="9"/>
      <c r="I59" s="9"/>
      <c r="J59" s="9"/>
      <c r="K59" s="9"/>
    </row>
    <row r="60" spans="1:11" ht="9" customHeight="1">
      <c r="F60" s="9"/>
      <c r="G60" s="9"/>
      <c r="H60" s="9"/>
      <c r="I60" s="9"/>
      <c r="J60" s="9"/>
      <c r="K60" s="9"/>
    </row>
    <row r="61" spans="1:11" ht="9" customHeight="1">
      <c r="F61" s="9"/>
      <c r="G61" s="9"/>
      <c r="H61" s="9"/>
      <c r="I61" s="9"/>
      <c r="J61" s="9"/>
      <c r="K61" s="9"/>
    </row>
    <row r="62" spans="1:11" ht="9" customHeight="1">
      <c r="F62" s="9"/>
      <c r="G62" s="9"/>
      <c r="H62" s="9"/>
      <c r="I62" s="9"/>
      <c r="J62" s="9"/>
      <c r="K62" s="9"/>
    </row>
    <row r="63" spans="1:11" ht="9" customHeight="1">
      <c r="F63" s="9"/>
      <c r="G63" s="9"/>
      <c r="H63" s="9"/>
      <c r="I63" s="9"/>
      <c r="J63" s="9"/>
      <c r="K63" s="9"/>
    </row>
    <row r="64" spans="1:11" ht="9" customHeight="1">
      <c r="F64" s="9"/>
      <c r="G64" s="9"/>
      <c r="H64" s="9"/>
      <c r="I64" s="9"/>
      <c r="J64" s="9"/>
      <c r="K64" s="9"/>
    </row>
    <row r="65" spans="6:11" ht="9" customHeight="1">
      <c r="F65" s="9"/>
      <c r="G65" s="9"/>
      <c r="H65" s="9"/>
      <c r="I65" s="9"/>
      <c r="J65" s="9"/>
      <c r="K65" s="9"/>
    </row>
    <row r="66" spans="6:11" ht="9" customHeight="1">
      <c r="F66" s="9"/>
      <c r="G66" s="9"/>
      <c r="H66" s="9"/>
      <c r="I66" s="9"/>
      <c r="J66" s="9"/>
      <c r="K66" s="9"/>
    </row>
    <row r="67" spans="6:11" ht="9" customHeight="1">
      <c r="F67" s="9"/>
      <c r="G67" s="9"/>
      <c r="H67" s="9"/>
      <c r="I67" s="9"/>
      <c r="J67" s="9"/>
      <c r="K67" s="9"/>
    </row>
    <row r="68" spans="6:11" ht="9" customHeight="1">
      <c r="F68" s="9"/>
      <c r="G68" s="9"/>
      <c r="H68" s="9"/>
      <c r="I68" s="9"/>
      <c r="J68" s="9"/>
      <c r="K68" s="9"/>
    </row>
    <row r="69" spans="6:11" ht="9" customHeight="1">
      <c r="F69" s="9"/>
      <c r="G69" s="9"/>
      <c r="H69" s="9"/>
      <c r="I69" s="9"/>
      <c r="J69" s="9"/>
      <c r="K69" s="9"/>
    </row>
    <row r="70" spans="6:11" ht="9" customHeight="1">
      <c r="F70" s="9"/>
      <c r="G70" s="9"/>
      <c r="H70" s="9"/>
      <c r="I70" s="9"/>
      <c r="J70" s="9"/>
      <c r="K70" s="9"/>
    </row>
    <row r="71" spans="6:11" ht="9" customHeight="1">
      <c r="F71" s="9"/>
      <c r="G71" s="9"/>
      <c r="H71" s="9"/>
      <c r="I71" s="9"/>
      <c r="J71" s="9"/>
      <c r="K71" s="9"/>
    </row>
    <row r="72" spans="6:11" ht="9" customHeight="1">
      <c r="F72" s="9"/>
      <c r="G72" s="9"/>
      <c r="H72" s="9"/>
      <c r="I72" s="9"/>
      <c r="J72" s="9"/>
      <c r="K72" s="9"/>
    </row>
    <row r="73" spans="6:11" ht="9" customHeight="1">
      <c r="F73" s="9"/>
      <c r="G73" s="9"/>
      <c r="H73" s="9"/>
      <c r="I73" s="9"/>
      <c r="J73" s="9"/>
      <c r="K73" s="9"/>
    </row>
    <row r="74" spans="6:11" ht="9" customHeight="1">
      <c r="F74" s="9"/>
      <c r="G74" s="9"/>
      <c r="H74" s="9"/>
      <c r="I74" s="9"/>
      <c r="J74" s="9"/>
      <c r="K74" s="9"/>
    </row>
    <row r="75" spans="6:11" ht="9" customHeight="1">
      <c r="F75" s="9"/>
      <c r="G75" s="9"/>
      <c r="H75" s="9"/>
      <c r="I75" s="9"/>
      <c r="J75" s="9"/>
      <c r="K75" s="9"/>
    </row>
    <row r="76" spans="6:11" ht="9" customHeight="1">
      <c r="F76" s="9"/>
      <c r="G76" s="9"/>
      <c r="H76" s="9"/>
      <c r="I76" s="9"/>
      <c r="J76" s="9"/>
      <c r="K76" s="9"/>
    </row>
    <row r="77" spans="6:11" ht="9" customHeight="1">
      <c r="F77" s="9"/>
      <c r="G77" s="9"/>
      <c r="H77" s="9"/>
      <c r="I77" s="9"/>
      <c r="J77" s="9"/>
      <c r="K77" s="9"/>
    </row>
    <row r="78" spans="6:11" ht="9" customHeight="1">
      <c r="F78" s="9"/>
      <c r="G78" s="9"/>
      <c r="H78" s="9"/>
      <c r="I78" s="9"/>
      <c r="J78" s="9"/>
      <c r="K78" s="9"/>
    </row>
    <row r="79" spans="6:11" ht="9" customHeight="1">
      <c r="F79" s="9"/>
      <c r="G79" s="9"/>
      <c r="H79" s="9"/>
      <c r="I79" s="9"/>
      <c r="J79" s="9"/>
      <c r="K79" s="9"/>
    </row>
    <row r="80" spans="6:11" ht="9" customHeight="1">
      <c r="F80" s="9"/>
      <c r="G80" s="9"/>
      <c r="H80" s="9"/>
      <c r="I80" s="9"/>
      <c r="J80" s="9"/>
      <c r="K80" s="9"/>
    </row>
    <row r="81" spans="6:11" ht="9" customHeight="1">
      <c r="F81" s="9"/>
      <c r="G81" s="9"/>
      <c r="H81" s="9"/>
      <c r="I81" s="9"/>
      <c r="J81" s="9"/>
      <c r="K81" s="9"/>
    </row>
    <row r="82" spans="6:11" ht="9" customHeight="1">
      <c r="F82" s="9"/>
      <c r="G82" s="9"/>
      <c r="H82" s="9"/>
      <c r="I82" s="9"/>
      <c r="J82" s="9"/>
      <c r="K82" s="9"/>
    </row>
    <row r="83" spans="6:11" ht="9" customHeight="1">
      <c r="F83" s="9"/>
      <c r="G83" s="9"/>
      <c r="H83" s="9"/>
      <c r="I83" s="9"/>
      <c r="J83" s="9"/>
      <c r="K83" s="9"/>
    </row>
    <row r="84" spans="6:11" ht="9" customHeight="1">
      <c r="F84" s="9"/>
      <c r="G84" s="9"/>
      <c r="H84" s="9"/>
      <c r="I84" s="9"/>
      <c r="J84" s="9"/>
      <c r="K84" s="9"/>
    </row>
    <row r="85" spans="6:11" ht="9" customHeight="1">
      <c r="F85" s="9"/>
      <c r="G85" s="9"/>
      <c r="H85" s="9"/>
      <c r="I85" s="9"/>
      <c r="J85" s="9"/>
      <c r="K85" s="9"/>
    </row>
    <row r="86" spans="6:11" ht="9" customHeight="1">
      <c r="F86" s="9"/>
      <c r="G86" s="9"/>
      <c r="H86" s="9"/>
      <c r="I86" s="9"/>
      <c r="J86" s="9"/>
      <c r="K86" s="9"/>
    </row>
    <row r="87" spans="6:11" ht="9" customHeight="1">
      <c r="F87" s="9"/>
      <c r="G87" s="9"/>
      <c r="H87" s="9"/>
      <c r="I87" s="9"/>
      <c r="J87" s="9"/>
      <c r="K87" s="9"/>
    </row>
    <row r="88" spans="6:11" ht="9" customHeight="1">
      <c r="F88" s="9"/>
      <c r="G88" s="9"/>
      <c r="H88" s="9"/>
      <c r="I88" s="9"/>
      <c r="J88" s="9"/>
      <c r="K88" s="9"/>
    </row>
    <row r="89" spans="6:11" ht="9" customHeight="1">
      <c r="F89" s="9"/>
      <c r="G89" s="9"/>
      <c r="H89" s="9"/>
      <c r="I89" s="9"/>
      <c r="J89" s="9"/>
      <c r="K89" s="9"/>
    </row>
    <row r="90" spans="6:11" ht="9" customHeight="1">
      <c r="F90" s="9"/>
      <c r="G90" s="9"/>
      <c r="H90" s="9"/>
      <c r="I90" s="9"/>
      <c r="J90" s="9"/>
      <c r="K90" s="9"/>
    </row>
    <row r="91" spans="6:11" ht="9" customHeight="1">
      <c r="F91" s="9"/>
      <c r="G91" s="9"/>
      <c r="H91" s="9"/>
      <c r="I91" s="9"/>
      <c r="J91" s="9"/>
      <c r="K91" s="9"/>
    </row>
    <row r="92" spans="6:11" ht="9" customHeight="1">
      <c r="F92" s="9"/>
      <c r="G92" s="9"/>
      <c r="H92" s="9"/>
      <c r="I92" s="9"/>
      <c r="J92" s="9"/>
      <c r="K92" s="9"/>
    </row>
    <row r="93" spans="6:11" ht="9" customHeight="1">
      <c r="F93" s="9"/>
      <c r="G93" s="9"/>
      <c r="H93" s="9"/>
      <c r="I93" s="9"/>
      <c r="J93" s="9"/>
      <c r="K93" s="9"/>
    </row>
    <row r="94" spans="6:11" ht="9" customHeight="1">
      <c r="F94" s="9"/>
      <c r="G94" s="9"/>
      <c r="H94" s="9"/>
      <c r="I94" s="9"/>
      <c r="J94" s="9"/>
      <c r="K94" s="9"/>
    </row>
    <row r="95" spans="6:11" ht="9" customHeight="1">
      <c r="F95" s="9"/>
      <c r="G95" s="9"/>
      <c r="H95" s="9"/>
      <c r="I95" s="9"/>
      <c r="J95" s="9"/>
      <c r="K95" s="9"/>
    </row>
    <row r="96" spans="6:11" ht="9" customHeight="1">
      <c r="F96" s="9"/>
      <c r="G96" s="9"/>
      <c r="H96" s="9"/>
      <c r="I96" s="9"/>
      <c r="J96" s="9"/>
      <c r="K96" s="9"/>
    </row>
    <row r="97" spans="6:11" ht="9" customHeight="1">
      <c r="F97" s="9"/>
      <c r="G97" s="9"/>
      <c r="H97" s="9"/>
      <c r="I97" s="9"/>
      <c r="J97" s="9"/>
      <c r="K97" s="9"/>
    </row>
    <row r="98" spans="6:11" ht="9" customHeight="1">
      <c r="F98" s="9"/>
      <c r="G98" s="9"/>
      <c r="H98" s="9"/>
      <c r="I98" s="9"/>
      <c r="J98" s="9"/>
      <c r="K98" s="9"/>
    </row>
    <row r="99" spans="6:11" ht="9" customHeight="1">
      <c r="F99" s="9"/>
      <c r="G99" s="9"/>
      <c r="H99" s="9"/>
      <c r="I99" s="9"/>
      <c r="J99" s="9"/>
      <c r="K99" s="9"/>
    </row>
    <row r="100" spans="6:11" ht="9" customHeight="1">
      <c r="F100" s="9"/>
      <c r="G100" s="9"/>
      <c r="H100" s="9"/>
      <c r="I100" s="9"/>
      <c r="J100" s="9"/>
      <c r="K100" s="9"/>
    </row>
    <row r="101" spans="6:11" ht="9" customHeight="1">
      <c r="F101" s="9"/>
      <c r="G101" s="9"/>
      <c r="H101" s="9"/>
      <c r="I101" s="9"/>
      <c r="J101" s="9"/>
      <c r="K101" s="9"/>
    </row>
    <row r="102" spans="6:11" ht="9" customHeight="1">
      <c r="F102" s="9"/>
      <c r="G102" s="9"/>
      <c r="H102" s="9"/>
      <c r="I102" s="9"/>
      <c r="J102" s="9"/>
      <c r="K102" s="9"/>
    </row>
    <row r="103" spans="6:11" ht="9" customHeight="1">
      <c r="F103" s="9"/>
      <c r="G103" s="9"/>
      <c r="H103" s="9"/>
      <c r="I103" s="9"/>
      <c r="J103" s="9"/>
      <c r="K103" s="9"/>
    </row>
    <row r="104" spans="6:11" ht="9" customHeight="1">
      <c r="F104" s="9"/>
      <c r="G104" s="9"/>
      <c r="H104" s="9"/>
      <c r="I104" s="9"/>
      <c r="J104" s="9"/>
      <c r="K104" s="9"/>
    </row>
    <row r="105" spans="6:11" ht="9" customHeight="1">
      <c r="F105" s="9"/>
      <c r="G105" s="9"/>
      <c r="H105" s="9"/>
      <c r="I105" s="9"/>
      <c r="J105" s="9"/>
      <c r="K105" s="9"/>
    </row>
    <row r="106" spans="6:11" ht="9" customHeight="1">
      <c r="F106" s="9"/>
      <c r="G106" s="9"/>
      <c r="H106" s="9"/>
      <c r="I106" s="9"/>
      <c r="J106" s="9"/>
      <c r="K106" s="9"/>
    </row>
    <row r="107" spans="6:11" ht="9" customHeight="1">
      <c r="F107" s="9"/>
      <c r="G107" s="9"/>
      <c r="H107" s="9"/>
      <c r="I107" s="9"/>
      <c r="J107" s="9"/>
      <c r="K107" s="9"/>
    </row>
    <row r="108" spans="6:11" ht="9" customHeight="1">
      <c r="F108" s="9"/>
      <c r="G108" s="9"/>
      <c r="H108" s="9"/>
      <c r="I108" s="9"/>
      <c r="J108" s="9"/>
      <c r="K108" s="9"/>
    </row>
    <row r="109" spans="6:11" ht="9" customHeight="1">
      <c r="F109" s="9"/>
      <c r="G109" s="9"/>
      <c r="H109" s="9"/>
      <c r="I109" s="9"/>
      <c r="J109" s="9"/>
      <c r="K109" s="9"/>
    </row>
    <row r="110" spans="6:11" ht="9" customHeight="1">
      <c r="F110" s="9"/>
      <c r="G110" s="9"/>
      <c r="H110" s="9"/>
      <c r="I110" s="9"/>
      <c r="J110" s="9"/>
      <c r="K110" s="9"/>
    </row>
    <row r="111" spans="6:11" ht="9" customHeight="1">
      <c r="F111" s="9"/>
      <c r="G111" s="9"/>
      <c r="H111" s="9"/>
      <c r="I111" s="9"/>
      <c r="J111" s="9"/>
      <c r="K111" s="9"/>
    </row>
    <row r="112" spans="6:11" ht="9" customHeight="1">
      <c r="F112" s="9"/>
      <c r="G112" s="9"/>
      <c r="H112" s="9"/>
      <c r="I112" s="9"/>
      <c r="J112" s="9"/>
      <c r="K112" s="9"/>
    </row>
    <row r="113" spans="6:11" ht="9" customHeight="1">
      <c r="F113" s="9"/>
      <c r="G113" s="9"/>
      <c r="H113" s="9"/>
      <c r="I113" s="9"/>
      <c r="J113" s="9"/>
      <c r="K113" s="9"/>
    </row>
    <row r="114" spans="6:11" ht="9" customHeight="1">
      <c r="F114" s="9"/>
      <c r="G114" s="9"/>
      <c r="H114" s="9"/>
      <c r="I114" s="9"/>
      <c r="J114" s="9"/>
      <c r="K114" s="9"/>
    </row>
    <row r="115" spans="6:11" ht="9" customHeight="1">
      <c r="F115" s="9"/>
      <c r="G115" s="9"/>
      <c r="H115" s="9"/>
      <c r="I115" s="9"/>
      <c r="J115" s="9"/>
      <c r="K115" s="9"/>
    </row>
    <row r="116" spans="6:11" ht="9" customHeight="1">
      <c r="F116" s="9"/>
      <c r="G116" s="9"/>
      <c r="H116" s="9"/>
      <c r="I116" s="9"/>
      <c r="J116" s="9"/>
      <c r="K116" s="9"/>
    </row>
    <row r="117" spans="6:11" ht="9" customHeight="1">
      <c r="F117" s="9"/>
      <c r="G117" s="9"/>
      <c r="H117" s="9"/>
      <c r="I117" s="9"/>
      <c r="J117" s="9"/>
      <c r="K117" s="9"/>
    </row>
    <row r="118" spans="6:11" ht="9" customHeight="1">
      <c r="F118" s="9"/>
      <c r="G118" s="9"/>
      <c r="H118" s="9"/>
      <c r="I118" s="9"/>
      <c r="J118" s="9"/>
      <c r="K118" s="9"/>
    </row>
    <row r="119" spans="6:11" ht="9" customHeight="1">
      <c r="F119" s="9"/>
      <c r="G119" s="9"/>
      <c r="H119" s="9"/>
      <c r="I119" s="9"/>
      <c r="J119" s="9"/>
      <c r="K119" s="9"/>
    </row>
    <row r="120" spans="6:11" ht="9" customHeight="1">
      <c r="F120" s="9"/>
      <c r="G120" s="9"/>
      <c r="H120" s="9"/>
      <c r="I120" s="9"/>
      <c r="J120" s="9"/>
      <c r="K120" s="9"/>
    </row>
    <row r="121" spans="6:11" ht="9" customHeight="1">
      <c r="F121" s="9"/>
      <c r="G121" s="9"/>
      <c r="H121" s="9"/>
      <c r="I121" s="9"/>
      <c r="J121" s="9"/>
      <c r="K121" s="9"/>
    </row>
    <row r="122" spans="6:11" ht="9" customHeight="1">
      <c r="F122" s="9"/>
      <c r="G122" s="9"/>
      <c r="H122" s="9"/>
      <c r="I122" s="9"/>
      <c r="J122" s="9"/>
      <c r="K122" s="9"/>
    </row>
    <row r="123" spans="6:11" ht="9" customHeight="1">
      <c r="F123" s="9"/>
      <c r="G123" s="9"/>
      <c r="H123" s="9"/>
      <c r="I123" s="9"/>
      <c r="J123" s="9"/>
      <c r="K123" s="9"/>
    </row>
    <row r="124" spans="6:11" ht="9" customHeight="1">
      <c r="F124" s="9"/>
      <c r="G124" s="9"/>
      <c r="H124" s="9"/>
      <c r="I124" s="9"/>
      <c r="J124" s="9"/>
      <c r="K124" s="9"/>
    </row>
    <row r="125" spans="6:11" ht="9" customHeight="1">
      <c r="F125" s="9"/>
      <c r="G125" s="9"/>
      <c r="H125" s="9"/>
      <c r="I125" s="9"/>
      <c r="J125" s="9"/>
      <c r="K125" s="9"/>
    </row>
    <row r="126" spans="6:11" ht="9" customHeight="1">
      <c r="F126" s="9"/>
      <c r="G126" s="9"/>
      <c r="H126" s="9"/>
      <c r="I126" s="9"/>
      <c r="J126" s="9"/>
      <c r="K126" s="9"/>
    </row>
    <row r="127" spans="6:11" ht="9" customHeight="1">
      <c r="F127" s="9"/>
      <c r="G127" s="9"/>
      <c r="H127" s="9"/>
      <c r="I127" s="9"/>
      <c r="J127" s="9"/>
      <c r="K127" s="9"/>
    </row>
    <row r="128" spans="6:11" ht="9" customHeight="1">
      <c r="F128" s="9"/>
      <c r="G128" s="9"/>
      <c r="H128" s="9"/>
      <c r="I128" s="9"/>
      <c r="J128" s="9"/>
      <c r="K128" s="9"/>
    </row>
    <row r="129" spans="6:11" ht="9" customHeight="1">
      <c r="F129" s="9"/>
      <c r="G129" s="9"/>
      <c r="H129" s="9"/>
      <c r="I129" s="9"/>
      <c r="J129" s="9"/>
      <c r="K129" s="9"/>
    </row>
    <row r="130" spans="6:11" ht="9" customHeight="1">
      <c r="F130" s="9"/>
      <c r="G130" s="9"/>
      <c r="H130" s="9"/>
      <c r="I130" s="9"/>
      <c r="J130" s="9"/>
      <c r="K130" s="9"/>
    </row>
    <row r="131" spans="6:11" ht="9" customHeight="1">
      <c r="F131" s="9"/>
      <c r="G131" s="9"/>
      <c r="H131" s="9"/>
      <c r="I131" s="9"/>
      <c r="J131" s="9"/>
      <c r="K131" s="9"/>
    </row>
    <row r="132" spans="6:11" ht="9" customHeight="1">
      <c r="F132" s="9"/>
      <c r="G132" s="9"/>
      <c r="H132" s="9"/>
      <c r="I132" s="9"/>
      <c r="J132" s="9"/>
      <c r="K132" s="9"/>
    </row>
    <row r="133" spans="6:11" ht="9" customHeight="1">
      <c r="F133" s="9"/>
      <c r="G133" s="9"/>
      <c r="H133" s="9"/>
      <c r="I133" s="9"/>
      <c r="J133" s="9"/>
      <c r="K133" s="9"/>
    </row>
    <row r="134" spans="6:11" ht="9" customHeight="1">
      <c r="F134" s="9"/>
      <c r="G134" s="9"/>
      <c r="H134" s="9"/>
      <c r="I134" s="9"/>
      <c r="J134" s="9"/>
      <c r="K134" s="9"/>
    </row>
    <row r="135" spans="6:11" ht="9" customHeight="1">
      <c r="F135" s="9"/>
      <c r="G135" s="9"/>
      <c r="H135" s="9"/>
      <c r="I135" s="9"/>
      <c r="J135" s="9"/>
      <c r="K135" s="9"/>
    </row>
    <row r="136" spans="6:11" ht="9" customHeight="1">
      <c r="F136" s="9"/>
      <c r="G136" s="9"/>
      <c r="H136" s="9"/>
      <c r="I136" s="9"/>
      <c r="J136" s="9"/>
      <c r="K136" s="9"/>
    </row>
    <row r="137" spans="6:11" ht="9" customHeight="1">
      <c r="F137" s="9"/>
      <c r="G137" s="9"/>
      <c r="H137" s="9"/>
      <c r="I137" s="9"/>
      <c r="J137" s="9"/>
      <c r="K137" s="9"/>
    </row>
    <row r="138" spans="6:11" ht="9" customHeight="1">
      <c r="F138" s="9"/>
      <c r="G138" s="9"/>
      <c r="H138" s="9"/>
      <c r="I138" s="9"/>
      <c r="J138" s="9"/>
      <c r="K138" s="9"/>
    </row>
    <row r="139" spans="6:11" ht="9" customHeight="1">
      <c r="F139" s="9"/>
      <c r="G139" s="9"/>
      <c r="H139" s="9"/>
      <c r="I139" s="9"/>
      <c r="J139" s="9"/>
      <c r="K139" s="9"/>
    </row>
    <row r="140" spans="6:11" ht="9" customHeight="1">
      <c r="F140" s="9"/>
      <c r="G140" s="9"/>
      <c r="H140" s="9"/>
      <c r="I140" s="9"/>
      <c r="J140" s="9"/>
      <c r="K140" s="9"/>
    </row>
    <row r="141" spans="6:11" ht="9" customHeight="1">
      <c r="F141" s="9"/>
      <c r="G141" s="9"/>
      <c r="H141" s="9"/>
      <c r="I141" s="9"/>
      <c r="J141" s="9"/>
      <c r="K141" s="9"/>
    </row>
    <row r="142" spans="6:11" ht="9" customHeight="1">
      <c r="F142" s="9"/>
      <c r="G142" s="9"/>
      <c r="H142" s="9"/>
      <c r="I142" s="9"/>
      <c r="J142" s="9"/>
      <c r="K142" s="9"/>
    </row>
    <row r="143" spans="6:11" ht="9" customHeight="1">
      <c r="F143" s="9"/>
      <c r="G143" s="9"/>
      <c r="H143" s="9"/>
      <c r="I143" s="9"/>
      <c r="J143" s="9"/>
      <c r="K143" s="9"/>
    </row>
    <row r="144" spans="6:11" ht="9" customHeight="1">
      <c r="F144" s="9"/>
      <c r="G144" s="9"/>
      <c r="H144" s="9"/>
      <c r="I144" s="9"/>
      <c r="J144" s="9"/>
      <c r="K144" s="9"/>
    </row>
    <row r="145" spans="6:11" ht="9" customHeight="1">
      <c r="F145" s="9"/>
      <c r="G145" s="9"/>
      <c r="H145" s="9"/>
      <c r="I145" s="9"/>
      <c r="J145" s="9"/>
      <c r="K145" s="9"/>
    </row>
    <row r="146" spans="6:11" ht="9" customHeight="1">
      <c r="F146" s="9"/>
      <c r="G146" s="9"/>
      <c r="H146" s="9"/>
      <c r="I146" s="9"/>
      <c r="J146" s="9"/>
      <c r="K146" s="9"/>
    </row>
    <row r="147" spans="6:11" ht="9" customHeight="1">
      <c r="F147" s="9"/>
      <c r="G147" s="9"/>
      <c r="H147" s="9"/>
      <c r="I147" s="9"/>
      <c r="J147" s="9"/>
      <c r="K147" s="9"/>
    </row>
    <row r="148" spans="6:11" ht="9" customHeight="1">
      <c r="F148" s="9"/>
      <c r="G148" s="9"/>
      <c r="H148" s="9"/>
      <c r="I148" s="9"/>
      <c r="J148" s="9"/>
      <c r="K148" s="9"/>
    </row>
    <row r="149" spans="6:11" ht="9" customHeight="1">
      <c r="F149" s="9"/>
      <c r="G149" s="9"/>
      <c r="H149" s="9"/>
      <c r="I149" s="9"/>
      <c r="J149" s="9"/>
      <c r="K149" s="9"/>
    </row>
    <row r="150" spans="6:11" ht="9" customHeight="1">
      <c r="F150" s="9"/>
      <c r="G150" s="9"/>
      <c r="H150" s="9"/>
      <c r="I150" s="9"/>
      <c r="J150" s="9"/>
      <c r="K150" s="9"/>
    </row>
    <row r="151" spans="6:11" ht="9" customHeight="1">
      <c r="F151" s="9"/>
      <c r="G151" s="9"/>
      <c r="H151" s="9"/>
      <c r="I151" s="9"/>
      <c r="J151" s="9"/>
      <c r="K151" s="9"/>
    </row>
    <row r="152" spans="6:11" ht="9" customHeight="1">
      <c r="F152" s="9"/>
      <c r="G152" s="9"/>
      <c r="H152" s="9"/>
      <c r="I152" s="9"/>
      <c r="J152" s="9"/>
      <c r="K152" s="9"/>
    </row>
    <row r="153" spans="6:11" ht="9" customHeight="1">
      <c r="F153" s="9"/>
      <c r="G153" s="9"/>
      <c r="H153" s="9"/>
      <c r="I153" s="9"/>
      <c r="J153" s="9"/>
      <c r="K153" s="9"/>
    </row>
    <row r="154" spans="6:11" ht="9" customHeight="1">
      <c r="F154" s="9"/>
      <c r="G154" s="9"/>
      <c r="H154" s="9"/>
      <c r="I154" s="9"/>
      <c r="J154" s="9"/>
      <c r="K154" s="9"/>
    </row>
    <row r="155" spans="6:11" ht="9" customHeight="1">
      <c r="F155" s="9"/>
      <c r="G155" s="9"/>
      <c r="H155" s="9"/>
      <c r="I155" s="9"/>
      <c r="J155" s="9"/>
      <c r="K155" s="9"/>
    </row>
    <row r="156" spans="6:11" ht="9" customHeight="1">
      <c r="F156" s="9"/>
      <c r="G156" s="9"/>
      <c r="H156" s="9"/>
      <c r="I156" s="9"/>
      <c r="J156" s="9"/>
      <c r="K156" s="9"/>
    </row>
    <row r="157" spans="6:11" ht="9" customHeight="1">
      <c r="F157" s="9"/>
      <c r="G157" s="9"/>
      <c r="H157" s="9"/>
      <c r="I157" s="9"/>
      <c r="J157" s="9"/>
      <c r="K157" s="9"/>
    </row>
    <row r="158" spans="6:11" ht="9" customHeight="1">
      <c r="F158" s="9"/>
      <c r="G158" s="9"/>
      <c r="H158" s="9"/>
      <c r="I158" s="9"/>
      <c r="J158" s="9"/>
      <c r="K158" s="9"/>
    </row>
    <row r="159" spans="6:11" ht="9" customHeight="1">
      <c r="F159" s="9"/>
      <c r="G159" s="9"/>
      <c r="H159" s="9"/>
      <c r="I159" s="9"/>
      <c r="J159" s="9"/>
      <c r="K159" s="9"/>
    </row>
    <row r="160" spans="6:11" ht="9" customHeight="1">
      <c r="F160" s="9"/>
      <c r="G160" s="9"/>
      <c r="H160" s="9"/>
      <c r="I160" s="9"/>
      <c r="J160" s="9"/>
      <c r="K160" s="9"/>
    </row>
    <row r="161" spans="6:11" ht="9" customHeight="1">
      <c r="F161" s="9"/>
      <c r="G161" s="9"/>
      <c r="H161" s="9"/>
      <c r="I161" s="9"/>
      <c r="J161" s="9"/>
      <c r="K161" s="9"/>
    </row>
    <row r="162" spans="6:11" ht="9" customHeight="1">
      <c r="F162" s="9"/>
      <c r="G162" s="9"/>
      <c r="H162" s="9"/>
      <c r="I162" s="9"/>
      <c r="J162" s="9"/>
      <c r="K162" s="9"/>
    </row>
    <row r="163" spans="6:11" ht="9" customHeight="1">
      <c r="F163" s="9"/>
      <c r="G163" s="9"/>
      <c r="H163" s="9"/>
      <c r="I163" s="9"/>
      <c r="J163" s="9"/>
      <c r="K163" s="9"/>
    </row>
    <row r="164" spans="6:11" ht="9" customHeight="1">
      <c r="F164" s="9"/>
      <c r="G164" s="9"/>
      <c r="H164" s="9"/>
      <c r="I164" s="9"/>
      <c r="J164" s="9"/>
      <c r="K164" s="9"/>
    </row>
    <row r="165" spans="6:11" ht="9" customHeight="1">
      <c r="F165" s="9"/>
      <c r="G165" s="9"/>
      <c r="H165" s="9"/>
      <c r="I165" s="9"/>
      <c r="J165" s="9"/>
      <c r="K165" s="9"/>
    </row>
    <row r="166" spans="6:11" ht="9" customHeight="1">
      <c r="F166" s="9"/>
      <c r="G166" s="9"/>
      <c r="H166" s="9"/>
      <c r="I166" s="9"/>
      <c r="J166" s="9"/>
      <c r="K166" s="9"/>
    </row>
    <row r="167" spans="6:11" ht="9" customHeight="1">
      <c r="F167" s="9"/>
      <c r="G167" s="9"/>
      <c r="H167" s="9"/>
      <c r="I167" s="9"/>
      <c r="J167" s="9"/>
      <c r="K167" s="9"/>
    </row>
    <row r="168" spans="6:11" ht="9" customHeight="1">
      <c r="F168" s="9"/>
      <c r="G168" s="9"/>
      <c r="H168" s="9"/>
      <c r="I168" s="9"/>
      <c r="J168" s="9"/>
      <c r="K168" s="9"/>
    </row>
    <row r="169" spans="6:11" ht="9" customHeight="1">
      <c r="F169" s="9"/>
      <c r="G169" s="9"/>
      <c r="H169" s="9"/>
      <c r="I169" s="9"/>
      <c r="J169" s="9"/>
      <c r="K169" s="9"/>
    </row>
    <row r="170" spans="6:11" ht="9" customHeight="1">
      <c r="F170" s="9"/>
      <c r="G170" s="9"/>
      <c r="H170" s="9"/>
      <c r="I170" s="9"/>
      <c r="J170" s="9"/>
      <c r="K170" s="9"/>
    </row>
    <row r="171" spans="6:11" ht="9" customHeight="1">
      <c r="F171" s="9"/>
      <c r="G171" s="9"/>
      <c r="H171" s="9"/>
      <c r="I171" s="9"/>
      <c r="J171" s="9"/>
      <c r="K171" s="9"/>
    </row>
    <row r="172" spans="6:11" ht="9" customHeight="1">
      <c r="F172" s="9"/>
      <c r="G172" s="9"/>
      <c r="H172" s="9"/>
      <c r="I172" s="9"/>
      <c r="J172" s="9"/>
      <c r="K172" s="9"/>
    </row>
    <row r="173" spans="6:11" ht="9" customHeight="1">
      <c r="F173" s="9"/>
      <c r="G173" s="9"/>
      <c r="H173" s="9"/>
      <c r="I173" s="9"/>
      <c r="J173" s="9"/>
      <c r="K173" s="9"/>
    </row>
    <row r="174" spans="6:11" ht="9" customHeight="1">
      <c r="F174" s="9"/>
      <c r="G174" s="9"/>
      <c r="H174" s="9"/>
      <c r="I174" s="9"/>
      <c r="J174" s="9"/>
      <c r="K174" s="9"/>
    </row>
    <row r="175" spans="6:11" ht="9" customHeight="1">
      <c r="F175" s="9"/>
      <c r="G175" s="9"/>
      <c r="H175" s="9"/>
      <c r="I175" s="9"/>
      <c r="J175" s="9"/>
      <c r="K175" s="9"/>
    </row>
    <row r="176" spans="6:11" ht="9" customHeight="1">
      <c r="F176" s="9"/>
      <c r="G176" s="9"/>
      <c r="H176" s="9"/>
      <c r="I176" s="9"/>
      <c r="J176" s="9"/>
      <c r="K176" s="9"/>
    </row>
    <row r="177" spans="6:11" ht="9" customHeight="1">
      <c r="F177" s="9"/>
      <c r="G177" s="9"/>
      <c r="H177" s="9"/>
      <c r="I177" s="9"/>
      <c r="J177" s="9"/>
      <c r="K177" s="9"/>
    </row>
    <row r="178" spans="6:11" ht="9" customHeight="1">
      <c r="F178" s="9"/>
      <c r="G178" s="9"/>
      <c r="H178" s="9"/>
      <c r="I178" s="9"/>
      <c r="J178" s="9"/>
      <c r="K178" s="9"/>
    </row>
    <row r="179" spans="6:11" ht="9" customHeight="1">
      <c r="F179" s="9"/>
      <c r="G179" s="9"/>
      <c r="H179" s="9"/>
      <c r="I179" s="9"/>
      <c r="J179" s="9"/>
      <c r="K179" s="9"/>
    </row>
    <row r="180" spans="6:11" ht="9" customHeight="1">
      <c r="F180" s="9"/>
      <c r="G180" s="9"/>
      <c r="H180" s="9"/>
      <c r="I180" s="9"/>
      <c r="J180" s="9"/>
      <c r="K180" s="9"/>
    </row>
    <row r="181" spans="6:11" ht="9" customHeight="1">
      <c r="F181" s="9"/>
      <c r="G181" s="9"/>
      <c r="H181" s="9"/>
      <c r="I181" s="9"/>
      <c r="J181" s="9"/>
      <c r="K181" s="9"/>
    </row>
    <row r="182" spans="6:11" ht="9" customHeight="1">
      <c r="F182" s="9"/>
      <c r="G182" s="9"/>
      <c r="H182" s="9"/>
      <c r="I182" s="9"/>
      <c r="J182" s="9"/>
      <c r="K182" s="9"/>
    </row>
    <row r="183" spans="6:11" ht="9" customHeight="1">
      <c r="F183" s="9"/>
      <c r="G183" s="9"/>
      <c r="H183" s="9"/>
      <c r="I183" s="9"/>
      <c r="J183" s="9"/>
      <c r="K183" s="9"/>
    </row>
    <row r="184" spans="6:11" ht="9" customHeight="1">
      <c r="F184" s="9"/>
      <c r="G184" s="9"/>
      <c r="H184" s="9"/>
      <c r="I184" s="9"/>
      <c r="J184" s="9"/>
      <c r="K184" s="9"/>
    </row>
    <row r="185" spans="6:11" ht="9" customHeight="1">
      <c r="F185" s="9"/>
      <c r="G185" s="9"/>
      <c r="H185" s="9"/>
      <c r="I185" s="9"/>
      <c r="J185" s="9"/>
      <c r="K185" s="9"/>
    </row>
    <row r="186" spans="6:11" ht="9" customHeight="1">
      <c r="F186" s="9"/>
      <c r="G186" s="9"/>
      <c r="H186" s="9"/>
      <c r="I186" s="9"/>
      <c r="J186" s="9"/>
      <c r="K186" s="9"/>
    </row>
    <row r="187" spans="6:11" ht="9" customHeight="1">
      <c r="F187" s="9"/>
      <c r="G187" s="9"/>
      <c r="H187" s="9"/>
      <c r="I187" s="9"/>
      <c r="J187" s="9"/>
      <c r="K187" s="9"/>
    </row>
    <row r="188" spans="6:11" ht="9" customHeight="1">
      <c r="F188" s="9"/>
      <c r="G188" s="9"/>
      <c r="H188" s="9"/>
      <c r="I188" s="9"/>
      <c r="J188" s="9"/>
      <c r="K188" s="9"/>
    </row>
    <row r="189" spans="6:11" ht="9" customHeight="1">
      <c r="F189" s="9"/>
      <c r="G189" s="9"/>
      <c r="H189" s="9"/>
      <c r="I189" s="9"/>
      <c r="J189" s="9"/>
      <c r="K189" s="9"/>
    </row>
    <row r="190" spans="6:11" ht="9" customHeight="1">
      <c r="F190" s="9"/>
      <c r="G190" s="9"/>
      <c r="H190" s="9"/>
      <c r="I190" s="9"/>
      <c r="J190" s="9"/>
      <c r="K190" s="9"/>
    </row>
    <row r="191" spans="6:11" ht="9" customHeight="1">
      <c r="F191" s="9"/>
      <c r="G191" s="9"/>
      <c r="H191" s="9"/>
      <c r="I191" s="9"/>
      <c r="J191" s="9"/>
      <c r="K191" s="9"/>
    </row>
    <row r="192" spans="6:11" ht="9" customHeight="1">
      <c r="F192" s="9"/>
      <c r="G192" s="9"/>
      <c r="H192" s="9"/>
      <c r="I192" s="9"/>
      <c r="J192" s="9"/>
      <c r="K192" s="9"/>
    </row>
    <row r="193" spans="6:11" ht="9" customHeight="1">
      <c r="F193" s="9"/>
      <c r="G193" s="9"/>
      <c r="H193" s="9"/>
      <c r="I193" s="9"/>
      <c r="J193" s="9"/>
      <c r="K193" s="9"/>
    </row>
    <row r="194" spans="6:11" ht="9" customHeight="1">
      <c r="F194" s="9"/>
      <c r="G194" s="9"/>
      <c r="H194" s="9"/>
      <c r="I194" s="9"/>
      <c r="J194" s="9"/>
      <c r="K194" s="9"/>
    </row>
    <row r="195" spans="6:11" ht="9" customHeight="1">
      <c r="F195" s="9"/>
      <c r="G195" s="9"/>
      <c r="H195" s="9"/>
      <c r="I195" s="9"/>
      <c r="J195" s="9"/>
      <c r="K195" s="9"/>
    </row>
    <row r="196" spans="6:11" ht="9" customHeight="1">
      <c r="F196" s="9"/>
      <c r="G196" s="9"/>
      <c r="H196" s="9"/>
      <c r="I196" s="9"/>
      <c r="J196" s="9"/>
      <c r="K196" s="9"/>
    </row>
    <row r="197" spans="6:11" ht="9" customHeight="1">
      <c r="F197" s="9"/>
      <c r="G197" s="9"/>
      <c r="H197" s="9"/>
      <c r="I197" s="9"/>
      <c r="J197" s="9"/>
      <c r="K197" s="9"/>
    </row>
    <row r="198" spans="6:11" ht="9" customHeight="1">
      <c r="F198" s="9"/>
      <c r="G198" s="9"/>
      <c r="H198" s="9"/>
      <c r="I198" s="9"/>
      <c r="J198" s="9"/>
      <c r="K198" s="9"/>
    </row>
    <row r="199" spans="6:11" ht="9" customHeight="1">
      <c r="F199" s="9"/>
      <c r="G199" s="9"/>
      <c r="H199" s="9"/>
      <c r="I199" s="9"/>
      <c r="J199" s="9"/>
      <c r="K199" s="9"/>
    </row>
    <row r="200" spans="6:11" ht="9" customHeight="1">
      <c r="F200" s="9"/>
      <c r="G200" s="9"/>
      <c r="H200" s="9"/>
      <c r="I200" s="9"/>
      <c r="J200" s="9"/>
      <c r="K200" s="9"/>
    </row>
    <row r="201" spans="6:11" ht="9" customHeight="1">
      <c r="F201" s="9"/>
      <c r="G201" s="9"/>
      <c r="H201" s="9"/>
      <c r="I201" s="9"/>
      <c r="J201" s="9"/>
      <c r="K201" s="9"/>
    </row>
    <row r="202" spans="6:11" ht="9" customHeight="1">
      <c r="F202" s="9"/>
      <c r="G202" s="9"/>
      <c r="H202" s="9"/>
      <c r="I202" s="9"/>
      <c r="J202" s="9"/>
      <c r="K202" s="9"/>
    </row>
    <row r="203" spans="6:11" ht="9" customHeight="1">
      <c r="F203" s="9"/>
      <c r="G203" s="9"/>
      <c r="H203" s="9"/>
      <c r="I203" s="9"/>
      <c r="J203" s="9"/>
      <c r="K203" s="9"/>
    </row>
    <row r="204" spans="6:11" ht="9" customHeight="1">
      <c r="F204" s="9"/>
      <c r="G204" s="9"/>
      <c r="H204" s="9"/>
      <c r="I204" s="9"/>
      <c r="J204" s="9"/>
      <c r="K204" s="9"/>
    </row>
    <row r="205" spans="6:11" ht="9" customHeight="1">
      <c r="F205" s="9"/>
      <c r="G205" s="9"/>
      <c r="H205" s="9"/>
      <c r="I205" s="9"/>
      <c r="J205" s="9"/>
      <c r="K205" s="9"/>
    </row>
    <row r="206" spans="6:11" ht="9" customHeight="1">
      <c r="F206" s="9"/>
      <c r="G206" s="9"/>
      <c r="H206" s="9"/>
      <c r="I206" s="9"/>
      <c r="J206" s="9"/>
      <c r="K206" s="9"/>
    </row>
    <row r="207" spans="6:11" ht="9" customHeight="1">
      <c r="F207" s="9"/>
      <c r="G207" s="9"/>
      <c r="H207" s="9"/>
      <c r="I207" s="9"/>
      <c r="J207" s="9"/>
      <c r="K207" s="9"/>
    </row>
    <row r="208" spans="6:11" ht="9" customHeight="1">
      <c r="F208" s="9"/>
      <c r="G208" s="9"/>
      <c r="H208" s="9"/>
      <c r="I208" s="9"/>
      <c r="J208" s="9"/>
      <c r="K208" s="9"/>
    </row>
    <row r="209" spans="6:11" ht="9" customHeight="1">
      <c r="F209" s="9"/>
      <c r="G209" s="9"/>
      <c r="H209" s="9"/>
      <c r="I209" s="9"/>
      <c r="J209" s="9"/>
      <c r="K209" s="9"/>
    </row>
    <row r="210" spans="6:11" ht="9" customHeight="1">
      <c r="F210" s="9"/>
      <c r="G210" s="9"/>
      <c r="H210" s="9"/>
      <c r="I210" s="9"/>
      <c r="J210" s="9"/>
      <c r="K210" s="9"/>
    </row>
    <row r="211" spans="6:11" ht="9" customHeight="1">
      <c r="F211" s="9"/>
      <c r="G211" s="9"/>
      <c r="H211" s="9"/>
      <c r="I211" s="9"/>
      <c r="J211" s="9"/>
      <c r="K211" s="9"/>
    </row>
    <row r="212" spans="6:11" ht="9" customHeight="1">
      <c r="F212" s="9"/>
      <c r="G212" s="9"/>
      <c r="H212" s="9"/>
      <c r="I212" s="9"/>
      <c r="J212" s="9"/>
      <c r="K212" s="9"/>
    </row>
    <row r="213" spans="6:11" ht="9" customHeight="1">
      <c r="F213" s="9"/>
      <c r="G213" s="9"/>
      <c r="H213" s="9"/>
      <c r="I213" s="9"/>
      <c r="J213" s="9"/>
      <c r="K213" s="9"/>
    </row>
    <row r="214" spans="6:11" ht="9" customHeight="1">
      <c r="F214" s="9"/>
      <c r="G214" s="9"/>
      <c r="H214" s="9"/>
      <c r="I214" s="9"/>
      <c r="J214" s="9"/>
      <c r="K214" s="9"/>
    </row>
    <row r="215" spans="6:11" ht="9" customHeight="1">
      <c r="F215" s="9"/>
      <c r="G215" s="9"/>
      <c r="H215" s="9"/>
      <c r="I215" s="9"/>
      <c r="J215" s="9"/>
      <c r="K215" s="9"/>
    </row>
    <row r="216" spans="6:11" ht="9" customHeight="1">
      <c r="F216" s="9"/>
      <c r="G216" s="9"/>
      <c r="H216" s="9"/>
      <c r="I216" s="9"/>
      <c r="J216" s="9"/>
      <c r="K216" s="9"/>
    </row>
    <row r="217" spans="6:11" ht="9" customHeight="1">
      <c r="F217" s="9"/>
      <c r="G217" s="9"/>
      <c r="H217" s="9"/>
      <c r="I217" s="9"/>
      <c r="J217" s="9"/>
      <c r="K217" s="9"/>
    </row>
    <row r="218" spans="6:11" ht="9" customHeight="1">
      <c r="F218" s="9"/>
      <c r="G218" s="9"/>
      <c r="H218" s="9"/>
      <c r="I218" s="9"/>
      <c r="J218" s="9"/>
      <c r="K218" s="9"/>
    </row>
    <row r="219" spans="6:11" ht="9" customHeight="1">
      <c r="F219" s="9"/>
      <c r="G219" s="9"/>
      <c r="H219" s="9"/>
      <c r="I219" s="9"/>
      <c r="J219" s="9"/>
      <c r="K219" s="9"/>
    </row>
    <row r="220" spans="6:11" ht="9" customHeight="1">
      <c r="F220" s="9"/>
      <c r="G220" s="9"/>
      <c r="H220" s="9"/>
      <c r="I220" s="9"/>
      <c r="J220" s="9"/>
      <c r="K220" s="9"/>
    </row>
    <row r="221" spans="6:11" ht="9" customHeight="1">
      <c r="F221" s="9"/>
      <c r="G221" s="9"/>
      <c r="H221" s="9"/>
      <c r="I221" s="9"/>
      <c r="J221" s="9"/>
      <c r="K221" s="9"/>
    </row>
    <row r="222" spans="6:11" ht="9" customHeight="1">
      <c r="F222" s="9"/>
      <c r="G222" s="9"/>
      <c r="H222" s="9"/>
      <c r="I222" s="9"/>
      <c r="J222" s="9"/>
      <c r="K222" s="9"/>
    </row>
    <row r="223" spans="6:11" ht="9" customHeight="1">
      <c r="F223" s="9"/>
      <c r="G223" s="9"/>
      <c r="H223" s="9"/>
      <c r="I223" s="9"/>
      <c r="J223" s="9"/>
      <c r="K223" s="9"/>
    </row>
    <row r="224" spans="6:11" ht="9" customHeight="1">
      <c r="F224" s="9"/>
      <c r="G224" s="9"/>
      <c r="H224" s="9"/>
      <c r="I224" s="9"/>
      <c r="J224" s="9"/>
      <c r="K224" s="9"/>
    </row>
    <row r="225" spans="6:11" ht="9" customHeight="1">
      <c r="F225" s="9"/>
      <c r="G225" s="9"/>
      <c r="H225" s="9"/>
      <c r="I225" s="9"/>
      <c r="J225" s="9"/>
      <c r="K225" s="9"/>
    </row>
    <row r="226" spans="6:11" ht="9" customHeight="1">
      <c r="F226" s="9"/>
      <c r="G226" s="9"/>
      <c r="H226" s="9"/>
      <c r="I226" s="9"/>
      <c r="J226" s="9"/>
      <c r="K226" s="9"/>
    </row>
    <row r="227" spans="6:11" ht="9" customHeight="1">
      <c r="F227" s="9"/>
      <c r="G227" s="9"/>
      <c r="H227" s="9"/>
      <c r="I227" s="9"/>
      <c r="J227" s="9"/>
      <c r="K227" s="9"/>
    </row>
    <row r="228" spans="6:11" ht="9" customHeight="1">
      <c r="F228" s="9"/>
      <c r="G228" s="9"/>
      <c r="H228" s="9"/>
      <c r="I228" s="9"/>
      <c r="J228" s="9"/>
      <c r="K228" s="9"/>
    </row>
    <row r="229" spans="6:11" ht="9" customHeight="1">
      <c r="F229" s="9"/>
      <c r="G229" s="9"/>
      <c r="H229" s="9"/>
      <c r="I229" s="9"/>
      <c r="J229" s="9"/>
      <c r="K229" s="9"/>
    </row>
    <row r="230" spans="6:11" ht="9" customHeight="1">
      <c r="F230" s="9"/>
      <c r="G230" s="9"/>
      <c r="H230" s="9"/>
      <c r="I230" s="9"/>
      <c r="J230" s="9"/>
      <c r="K230" s="9"/>
    </row>
    <row r="231" spans="6:11" ht="9" customHeight="1">
      <c r="F231" s="9"/>
      <c r="G231" s="9"/>
      <c r="H231" s="9"/>
      <c r="I231" s="9"/>
      <c r="J231" s="9"/>
      <c r="K231" s="9"/>
    </row>
    <row r="232" spans="6:11" ht="9" customHeight="1">
      <c r="F232" s="9"/>
      <c r="G232" s="9"/>
      <c r="H232" s="9"/>
      <c r="I232" s="9"/>
      <c r="J232" s="9"/>
      <c r="K232" s="9"/>
    </row>
    <row r="233" spans="6:11" ht="9" customHeight="1">
      <c r="F233" s="9"/>
      <c r="G233" s="9"/>
      <c r="H233" s="9"/>
      <c r="I233" s="9"/>
      <c r="J233" s="9"/>
      <c r="K233" s="9"/>
    </row>
    <row r="234" spans="6:11" ht="9" customHeight="1">
      <c r="F234" s="9"/>
      <c r="G234" s="9"/>
      <c r="H234" s="9"/>
      <c r="I234" s="9"/>
      <c r="J234" s="9"/>
      <c r="K234" s="9"/>
    </row>
    <row r="235" spans="6:11" ht="9" customHeight="1">
      <c r="F235" s="9"/>
      <c r="G235" s="9"/>
      <c r="H235" s="9"/>
      <c r="I235" s="9"/>
      <c r="J235" s="9"/>
      <c r="K235" s="9"/>
    </row>
    <row r="236" spans="6:11" ht="9" customHeight="1">
      <c r="F236" s="9"/>
      <c r="G236" s="9"/>
      <c r="H236" s="9"/>
      <c r="I236" s="9"/>
      <c r="J236" s="9"/>
      <c r="K236" s="9"/>
    </row>
    <row r="237" spans="6:11" ht="9" customHeight="1">
      <c r="F237" s="9"/>
      <c r="G237" s="9"/>
      <c r="H237" s="9"/>
      <c r="I237" s="9"/>
      <c r="J237" s="9"/>
      <c r="K237" s="9"/>
    </row>
  </sheetData>
  <mergeCells count="6">
    <mergeCell ref="D2:K2"/>
    <mergeCell ref="D4:K4"/>
    <mergeCell ref="D13:D14"/>
    <mergeCell ref="D6:K6"/>
    <mergeCell ref="F9:K9"/>
    <mergeCell ref="F11:K11"/>
  </mergeCells>
  <conditionalFormatting sqref="N5:AH13 L5:L50 M5:M222 K6:K7 I6:J8 D6:H12 I10:K10 I12:K12 N14:AC15 N16:U16 N17:N22 N23:T23 S26:S32 N33:S35 N36:U36 N37:S37 N38:AA52 D51:L222 N53:Q151 N152:X222 D223:K65533 L223:AH1048576">
    <cfRule type="cellIs" dxfId="99" priority="5" stopIfTrue="1" operator="equal">
      <formula>1</formula>
    </cfRule>
    <cfRule type="cellIs" dxfId="98" priority="6" stopIfTrue="1" operator="equal">
      <formula>2</formula>
    </cfRule>
  </conditionalFormatting>
  <hyperlinks>
    <hyperlink ref="B2" location="' Índice'!A1" display="Índice" xr:uid="{00000000-0004-0000-1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T929"/>
  <sheetViews>
    <sheetView showGridLines="0" showZeros="0" showOutlineSymbols="0" defaultGridColor="0" colorId="8" zoomScale="90" zoomScaleNormal="90" zoomScaleSheetLayoutView="100" workbookViewId="0">
      <selection activeCell="D22" sqref="D22"/>
    </sheetView>
  </sheetViews>
  <sheetFormatPr defaultColWidth="9.1796875" defaultRowHeight="12.5"/>
  <cols>
    <col min="1" max="1" width="2.7265625" style="10" customWidth="1"/>
    <col min="2" max="2" width="6.54296875" style="10" bestFit="1" customWidth="1"/>
    <col min="3" max="3" width="3.1796875" style="10" customWidth="1"/>
    <col min="4" max="4" width="28" style="9" bestFit="1" customWidth="1"/>
    <col min="5" max="18" width="10.1796875" style="9" customWidth="1"/>
    <col min="19" max="19" width="9.7265625" bestFit="1" customWidth="1"/>
    <col min="20" max="16384" width="9.1796875" style="9"/>
  </cols>
  <sheetData>
    <row r="1" spans="1:20" s="10" customFormat="1" ht="15" customHeight="1" thickBot="1"/>
    <row r="2" spans="1:20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7"/>
    </row>
    <row r="3" spans="1:20" customFormat="1" ht="7.5" customHeight="1" thickBot="1">
      <c r="K3" s="10"/>
      <c r="L3" s="10"/>
      <c r="M3" s="10"/>
      <c r="N3" s="10"/>
      <c r="O3" s="10"/>
      <c r="P3" s="10"/>
      <c r="Q3" s="10"/>
      <c r="R3" s="10"/>
    </row>
    <row r="4" spans="1:20" s="8" customFormat="1" ht="15" customHeight="1" thickBot="1">
      <c r="D4" s="255" t="s">
        <v>122</v>
      </c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7"/>
    </row>
    <row r="5" spans="1:20" ht="9" customHeight="1">
      <c r="A5" s="8"/>
      <c r="B5" s="8"/>
      <c r="C5" s="8"/>
      <c r="F5" s="57"/>
      <c r="G5" s="57"/>
      <c r="H5" s="57"/>
      <c r="I5" s="57"/>
      <c r="J5" s="57"/>
      <c r="K5" s="57"/>
    </row>
    <row r="6" spans="1:20" ht="26.15" customHeight="1">
      <c r="A6" s="8"/>
      <c r="B6" s="8"/>
      <c r="C6" s="8"/>
      <c r="D6" s="253" t="s">
        <v>156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60"/>
      <c r="Q6" s="260"/>
      <c r="R6" s="260"/>
    </row>
    <row r="7" spans="1:20" ht="9" customHeight="1">
      <c r="A7" s="8"/>
      <c r="B7" s="8"/>
      <c r="C7" s="8"/>
      <c r="D7" s="20"/>
      <c r="E7" s="73"/>
      <c r="F7" s="73"/>
      <c r="G7" s="73"/>
      <c r="H7" s="73"/>
      <c r="I7" s="73"/>
      <c r="J7" s="73"/>
      <c r="K7" s="73"/>
      <c r="L7" s="73"/>
      <c r="M7" s="20"/>
      <c r="N7" s="20"/>
      <c r="O7" s="20"/>
      <c r="P7" s="115"/>
      <c r="Q7" s="115"/>
      <c r="R7" s="103" t="s">
        <v>127</v>
      </c>
    </row>
    <row r="8" spans="1:20" s="24" customFormat="1" ht="5.15" customHeight="1" thickBot="1">
      <c r="A8" s="8"/>
      <c r="B8" s="8"/>
      <c r="C8" s="121"/>
      <c r="E8" s="25"/>
      <c r="F8" s="25"/>
      <c r="G8" s="25"/>
      <c r="H8" s="25"/>
      <c r="I8" s="25"/>
      <c r="J8" s="25"/>
      <c r="K8" s="25"/>
      <c r="L8" s="25"/>
      <c r="M8" s="25"/>
    </row>
    <row r="9" spans="1:20" ht="15" customHeight="1" thickBot="1">
      <c r="A9" s="8"/>
      <c r="B9" s="8"/>
      <c r="C9" s="8"/>
      <c r="D9" s="24"/>
      <c r="E9" s="283">
        <v>2018</v>
      </c>
      <c r="F9" s="284"/>
      <c r="G9" s="283">
        <v>2019</v>
      </c>
      <c r="H9" s="284"/>
      <c r="I9" s="283">
        <v>2020</v>
      </c>
      <c r="J9" s="284"/>
      <c r="K9" s="283">
        <v>2021</v>
      </c>
      <c r="L9" s="284"/>
      <c r="M9" s="283">
        <v>2022</v>
      </c>
      <c r="N9" s="284"/>
      <c r="O9" s="283">
        <v>2023</v>
      </c>
      <c r="P9" s="284"/>
      <c r="Q9" s="283">
        <v>2024</v>
      </c>
      <c r="R9" s="284"/>
    </row>
    <row r="10" spans="1:20" s="27" customFormat="1" ht="50.15" customHeight="1" thickBot="1">
      <c r="A10" s="8"/>
      <c r="B10" s="8"/>
      <c r="C10" s="8"/>
      <c r="D10" s="24"/>
      <c r="E10" s="120" t="s">
        <v>22</v>
      </c>
      <c r="F10" s="120" t="s">
        <v>114</v>
      </c>
      <c r="G10" s="120" t="s">
        <v>22</v>
      </c>
      <c r="H10" s="120" t="s">
        <v>114</v>
      </c>
      <c r="I10" s="120" t="s">
        <v>22</v>
      </c>
      <c r="J10" s="120" t="s">
        <v>114</v>
      </c>
      <c r="K10" s="120" t="s">
        <v>22</v>
      </c>
      <c r="L10" s="120" t="s">
        <v>114</v>
      </c>
      <c r="M10" s="120" t="s">
        <v>22</v>
      </c>
      <c r="N10" s="120" t="s">
        <v>114</v>
      </c>
      <c r="O10" s="120" t="s">
        <v>22</v>
      </c>
      <c r="P10" s="120" t="s">
        <v>114</v>
      </c>
      <c r="Q10" s="120" t="s">
        <v>22</v>
      </c>
      <c r="R10" s="183" t="s">
        <v>114</v>
      </c>
    </row>
    <row r="11" spans="1:20" s="27" customFormat="1" ht="5.15" customHeight="1">
      <c r="A11" s="104"/>
      <c r="B11" s="104"/>
      <c r="C11" s="104"/>
      <c r="D11" s="28"/>
      <c r="E11" s="37"/>
      <c r="F11" s="37"/>
      <c r="G11" s="37"/>
      <c r="H11" s="37"/>
      <c r="I11" s="37"/>
      <c r="J11" s="37"/>
      <c r="K11" s="30"/>
      <c r="L11" s="37"/>
      <c r="M11" s="37"/>
      <c r="N11" s="37"/>
      <c r="O11" s="37"/>
      <c r="P11" s="37"/>
      <c r="Q11" s="37"/>
      <c r="R11" s="37"/>
    </row>
    <row r="12" spans="1:20" s="6" customFormat="1" ht="15" customHeight="1">
      <c r="A12" s="102"/>
      <c r="B12" s="102"/>
      <c r="C12" s="102"/>
      <c r="D12" s="111" t="s">
        <v>1</v>
      </c>
      <c r="E12" s="111">
        <v>22971</v>
      </c>
      <c r="F12" s="111">
        <v>11995</v>
      </c>
      <c r="G12" s="111">
        <v>24446</v>
      </c>
      <c r="H12" s="111">
        <v>13267</v>
      </c>
      <c r="I12" s="111">
        <v>23641</v>
      </c>
      <c r="J12" s="111">
        <v>13508</v>
      </c>
      <c r="K12" s="111">
        <v>26283</v>
      </c>
      <c r="L12" s="111">
        <v>15639</v>
      </c>
      <c r="M12" s="111">
        <v>25529</v>
      </c>
      <c r="N12" s="111">
        <v>15707</v>
      </c>
      <c r="O12" s="111">
        <v>23762</v>
      </c>
      <c r="P12" s="111">
        <v>14268</v>
      </c>
      <c r="Q12" s="111">
        <v>25470</v>
      </c>
      <c r="R12" s="111">
        <v>15414</v>
      </c>
      <c r="S12" s="222"/>
      <c r="T12" s="222"/>
    </row>
    <row r="13" spans="1:20" s="31" customFormat="1" ht="15" customHeight="1">
      <c r="A13" s="106"/>
      <c r="B13" s="106"/>
      <c r="C13" s="106"/>
      <c r="D13" s="124" t="s">
        <v>2</v>
      </c>
      <c r="E13" s="110">
        <v>21828</v>
      </c>
      <c r="F13" s="110">
        <v>11408</v>
      </c>
      <c r="G13" s="110">
        <v>23250</v>
      </c>
      <c r="H13" s="110">
        <v>12650</v>
      </c>
      <c r="I13" s="110">
        <v>22331</v>
      </c>
      <c r="J13" s="110">
        <v>12824</v>
      </c>
      <c r="K13" s="110">
        <v>24785</v>
      </c>
      <c r="L13" s="110">
        <v>14853</v>
      </c>
      <c r="M13" s="110">
        <v>24116</v>
      </c>
      <c r="N13" s="110">
        <v>14905</v>
      </c>
      <c r="O13" s="110">
        <v>22404</v>
      </c>
      <c r="P13" s="110">
        <v>13515</v>
      </c>
      <c r="Q13" s="110">
        <v>23964</v>
      </c>
      <c r="R13" s="110">
        <v>14545</v>
      </c>
    </row>
    <row r="14" spans="1:20" s="4" customFormat="1" ht="15" customHeight="1">
      <c r="A14" s="105"/>
      <c r="B14" s="105"/>
      <c r="C14" s="105"/>
      <c r="D14" s="125" t="s">
        <v>3</v>
      </c>
      <c r="E14" s="109">
        <v>8862</v>
      </c>
      <c r="F14" s="109">
        <v>4664</v>
      </c>
      <c r="G14" s="109">
        <v>9324</v>
      </c>
      <c r="H14" s="109">
        <v>5173</v>
      </c>
      <c r="I14" s="109">
        <v>9227</v>
      </c>
      <c r="J14" s="109">
        <v>5427</v>
      </c>
      <c r="K14" s="109">
        <v>9992</v>
      </c>
      <c r="L14" s="109">
        <v>6079</v>
      </c>
      <c r="M14" s="109">
        <v>9786</v>
      </c>
      <c r="N14" s="109">
        <v>6221</v>
      </c>
      <c r="O14" s="109">
        <v>8816</v>
      </c>
      <c r="P14" s="109">
        <v>5591</v>
      </c>
      <c r="Q14" s="109">
        <v>9657</v>
      </c>
      <c r="R14" s="109">
        <v>5948</v>
      </c>
    </row>
    <row r="15" spans="1:20" ht="15" customHeight="1">
      <c r="A15" s="8"/>
      <c r="B15" s="8"/>
      <c r="C15" s="8"/>
      <c r="D15" s="126" t="s">
        <v>137</v>
      </c>
      <c r="E15" s="102">
        <v>930</v>
      </c>
      <c r="F15" s="102">
        <v>443</v>
      </c>
      <c r="G15" s="102">
        <v>1052</v>
      </c>
      <c r="H15" s="102">
        <v>498</v>
      </c>
      <c r="I15" s="102">
        <v>1010</v>
      </c>
      <c r="J15" s="102">
        <v>464</v>
      </c>
      <c r="K15" s="102">
        <v>1071</v>
      </c>
      <c r="L15" s="102">
        <v>557</v>
      </c>
      <c r="M15" s="102">
        <v>1078</v>
      </c>
      <c r="N15" s="102">
        <v>606</v>
      </c>
      <c r="O15" s="102">
        <v>1029</v>
      </c>
      <c r="P15" s="102">
        <v>618</v>
      </c>
      <c r="Q15" s="102">
        <v>1108</v>
      </c>
      <c r="R15" s="102">
        <v>634</v>
      </c>
    </row>
    <row r="16" spans="1:20" ht="15" customHeight="1">
      <c r="A16" s="8"/>
      <c r="B16" s="8"/>
      <c r="C16" s="8"/>
      <c r="D16" s="126" t="s">
        <v>4</v>
      </c>
      <c r="E16" s="102">
        <v>1342</v>
      </c>
      <c r="F16" s="102">
        <v>917</v>
      </c>
      <c r="G16" s="102">
        <v>1432</v>
      </c>
      <c r="H16" s="102">
        <v>1006</v>
      </c>
      <c r="I16" s="102">
        <v>1338</v>
      </c>
      <c r="J16" s="102">
        <v>1027</v>
      </c>
      <c r="K16" s="102">
        <v>1520</v>
      </c>
      <c r="L16" s="102">
        <v>1125</v>
      </c>
      <c r="M16" s="102">
        <v>1518</v>
      </c>
      <c r="N16" s="102">
        <v>1227</v>
      </c>
      <c r="O16" s="102">
        <v>1294</v>
      </c>
      <c r="P16" s="102">
        <v>1084</v>
      </c>
      <c r="Q16" s="102">
        <v>1323</v>
      </c>
      <c r="R16" s="102">
        <v>1082</v>
      </c>
    </row>
    <row r="17" spans="1:18" ht="15" customHeight="1">
      <c r="A17" s="8"/>
      <c r="B17" s="8"/>
      <c r="C17" s="8"/>
      <c r="D17" s="126" t="s">
        <v>5</v>
      </c>
      <c r="E17" s="102">
        <v>1341</v>
      </c>
      <c r="F17" s="102">
        <v>825</v>
      </c>
      <c r="G17" s="102">
        <v>1366</v>
      </c>
      <c r="H17" s="102">
        <v>847</v>
      </c>
      <c r="I17" s="102">
        <v>1254</v>
      </c>
      <c r="J17" s="102">
        <v>793</v>
      </c>
      <c r="K17" s="102">
        <v>1545</v>
      </c>
      <c r="L17" s="102">
        <v>962</v>
      </c>
      <c r="M17" s="102">
        <v>1476</v>
      </c>
      <c r="N17" s="102">
        <v>948</v>
      </c>
      <c r="O17" s="102">
        <v>1240</v>
      </c>
      <c r="P17" s="102">
        <v>815</v>
      </c>
      <c r="Q17" s="102">
        <v>1369</v>
      </c>
      <c r="R17" s="102">
        <v>785</v>
      </c>
    </row>
    <row r="18" spans="1:18" ht="15" customHeight="1">
      <c r="A18" s="8"/>
      <c r="B18" s="8"/>
      <c r="C18" s="8"/>
      <c r="D18" s="126" t="s">
        <v>138</v>
      </c>
      <c r="E18" s="102">
        <v>2779</v>
      </c>
      <c r="F18" s="102">
        <v>1260</v>
      </c>
      <c r="G18" s="102">
        <v>3020</v>
      </c>
      <c r="H18" s="102">
        <v>1561</v>
      </c>
      <c r="I18" s="102">
        <v>2963</v>
      </c>
      <c r="J18" s="102">
        <v>1707</v>
      </c>
      <c r="K18" s="102">
        <v>3248</v>
      </c>
      <c r="L18" s="102">
        <v>1977</v>
      </c>
      <c r="M18" s="102">
        <v>3144</v>
      </c>
      <c r="N18" s="102">
        <v>2041</v>
      </c>
      <c r="O18" s="102">
        <v>2936</v>
      </c>
      <c r="P18" s="102">
        <v>1859</v>
      </c>
      <c r="Q18" s="102">
        <v>3162</v>
      </c>
      <c r="R18" s="102">
        <v>2061</v>
      </c>
    </row>
    <row r="19" spans="1:18" ht="15" customHeight="1">
      <c r="A19" s="8"/>
      <c r="B19" s="8"/>
      <c r="C19" s="8"/>
      <c r="D19" s="126" t="s">
        <v>150</v>
      </c>
      <c r="E19" s="102">
        <v>297</v>
      </c>
      <c r="F19" s="102">
        <v>164</v>
      </c>
      <c r="G19" s="102">
        <v>279</v>
      </c>
      <c r="H19" s="102">
        <v>172</v>
      </c>
      <c r="I19" s="102">
        <v>318</v>
      </c>
      <c r="J19" s="102">
        <v>198</v>
      </c>
      <c r="K19" s="102">
        <v>262</v>
      </c>
      <c r="L19" s="102">
        <v>181</v>
      </c>
      <c r="M19" s="102">
        <v>300</v>
      </c>
      <c r="N19" s="102">
        <v>198</v>
      </c>
      <c r="O19" s="102">
        <v>240</v>
      </c>
      <c r="P19" s="102">
        <v>162</v>
      </c>
      <c r="Q19" s="102">
        <v>261</v>
      </c>
      <c r="R19" s="102">
        <v>170</v>
      </c>
    </row>
    <row r="20" spans="1:18" ht="15" customHeight="1">
      <c r="A20" s="8"/>
      <c r="B20" s="8"/>
      <c r="C20" s="8"/>
      <c r="D20" s="126" t="s">
        <v>139</v>
      </c>
      <c r="E20" s="102">
        <v>1158</v>
      </c>
      <c r="F20" s="102">
        <v>633</v>
      </c>
      <c r="G20" s="102">
        <v>1142</v>
      </c>
      <c r="H20" s="102">
        <v>660</v>
      </c>
      <c r="I20" s="102">
        <v>1343</v>
      </c>
      <c r="J20" s="102">
        <v>790</v>
      </c>
      <c r="K20" s="102">
        <v>1322</v>
      </c>
      <c r="L20" s="102">
        <v>817</v>
      </c>
      <c r="M20" s="102">
        <v>1360</v>
      </c>
      <c r="N20" s="102">
        <v>762</v>
      </c>
      <c r="O20" s="102">
        <v>1264</v>
      </c>
      <c r="P20" s="102">
        <v>709</v>
      </c>
      <c r="Q20" s="102">
        <v>1435</v>
      </c>
      <c r="R20" s="102">
        <v>818</v>
      </c>
    </row>
    <row r="21" spans="1:18" ht="15" customHeight="1">
      <c r="A21" s="8"/>
      <c r="B21" s="8"/>
      <c r="C21" s="8"/>
      <c r="D21" s="126" t="s">
        <v>6</v>
      </c>
      <c r="E21" s="102">
        <v>631</v>
      </c>
      <c r="F21" s="102">
        <v>232</v>
      </c>
      <c r="G21" s="102">
        <v>656</v>
      </c>
      <c r="H21" s="102">
        <v>242</v>
      </c>
      <c r="I21" s="102">
        <v>618</v>
      </c>
      <c r="J21" s="102">
        <v>280</v>
      </c>
      <c r="K21" s="102">
        <v>629</v>
      </c>
      <c r="L21" s="102">
        <v>269</v>
      </c>
      <c r="M21" s="102">
        <v>563</v>
      </c>
      <c r="N21" s="102">
        <v>251</v>
      </c>
      <c r="O21" s="102">
        <v>523</v>
      </c>
      <c r="P21" s="102">
        <v>192</v>
      </c>
      <c r="Q21" s="102">
        <v>638</v>
      </c>
      <c r="R21" s="102">
        <v>264</v>
      </c>
    </row>
    <row r="22" spans="1:18" ht="15" customHeight="1">
      <c r="A22" s="105"/>
      <c r="B22" s="105"/>
      <c r="C22" s="105"/>
      <c r="D22" s="126" t="s">
        <v>140</v>
      </c>
      <c r="E22" s="102">
        <v>384</v>
      </c>
      <c r="F22" s="102">
        <v>190</v>
      </c>
      <c r="G22" s="102">
        <v>377</v>
      </c>
      <c r="H22" s="102">
        <v>187</v>
      </c>
      <c r="I22" s="102">
        <v>383</v>
      </c>
      <c r="J22" s="102">
        <v>168</v>
      </c>
      <c r="K22" s="102">
        <v>395</v>
      </c>
      <c r="L22" s="102">
        <v>191</v>
      </c>
      <c r="M22" s="102">
        <v>347</v>
      </c>
      <c r="N22" s="102">
        <v>188</v>
      </c>
      <c r="O22" s="102">
        <v>290</v>
      </c>
      <c r="P22" s="102">
        <v>152</v>
      </c>
      <c r="Q22" s="102">
        <v>361</v>
      </c>
      <c r="R22" s="102">
        <v>134</v>
      </c>
    </row>
    <row r="23" spans="1:18" s="4" customFormat="1" ht="15" customHeight="1">
      <c r="A23" s="105"/>
      <c r="B23" s="105"/>
      <c r="C23" s="105"/>
      <c r="D23" s="125" t="s">
        <v>7</v>
      </c>
      <c r="E23" s="109">
        <v>5008</v>
      </c>
      <c r="F23" s="109">
        <v>2266</v>
      </c>
      <c r="G23" s="109">
        <v>5066</v>
      </c>
      <c r="H23" s="109">
        <v>2395</v>
      </c>
      <c r="I23" s="109">
        <v>4898</v>
      </c>
      <c r="J23" s="109">
        <v>2529</v>
      </c>
      <c r="K23" s="109">
        <v>5020</v>
      </c>
      <c r="L23" s="109">
        <v>2735</v>
      </c>
      <c r="M23" s="109">
        <v>4778</v>
      </c>
      <c r="N23" s="109">
        <v>2601</v>
      </c>
      <c r="O23" s="109">
        <v>4611</v>
      </c>
      <c r="P23" s="109">
        <v>2461</v>
      </c>
      <c r="Q23" s="109">
        <v>4853</v>
      </c>
      <c r="R23" s="109">
        <v>2689</v>
      </c>
    </row>
    <row r="24" spans="1:18" ht="15" customHeight="1">
      <c r="A24" s="8"/>
      <c r="B24" s="8"/>
      <c r="C24" s="8"/>
      <c r="D24" s="126" t="s">
        <v>141</v>
      </c>
      <c r="E24" s="102">
        <v>1026</v>
      </c>
      <c r="F24" s="102">
        <v>512</v>
      </c>
      <c r="G24" s="102">
        <v>1124</v>
      </c>
      <c r="H24" s="102">
        <v>608</v>
      </c>
      <c r="I24" s="102">
        <v>1077</v>
      </c>
      <c r="J24" s="102">
        <v>610</v>
      </c>
      <c r="K24" s="102">
        <v>1076</v>
      </c>
      <c r="L24" s="102">
        <v>668</v>
      </c>
      <c r="M24" s="102">
        <v>1030</v>
      </c>
      <c r="N24" s="102">
        <v>652</v>
      </c>
      <c r="O24" s="102">
        <v>1079</v>
      </c>
      <c r="P24" s="102">
        <v>692</v>
      </c>
      <c r="Q24" s="102">
        <v>1130</v>
      </c>
      <c r="R24" s="102">
        <v>682</v>
      </c>
    </row>
    <row r="25" spans="1:18" ht="15" customHeight="1">
      <c r="A25" s="8"/>
      <c r="B25" s="8"/>
      <c r="C25" s="8"/>
      <c r="D25" s="126" t="s">
        <v>142</v>
      </c>
      <c r="E25" s="102">
        <v>1095</v>
      </c>
      <c r="F25" s="102">
        <v>456</v>
      </c>
      <c r="G25" s="102">
        <v>1188</v>
      </c>
      <c r="H25" s="102">
        <v>538</v>
      </c>
      <c r="I25" s="102">
        <v>1127</v>
      </c>
      <c r="J25" s="102">
        <v>499</v>
      </c>
      <c r="K25" s="102">
        <v>1113</v>
      </c>
      <c r="L25" s="102">
        <v>532</v>
      </c>
      <c r="M25" s="102">
        <v>1107</v>
      </c>
      <c r="N25" s="102">
        <v>566</v>
      </c>
      <c r="O25" s="102">
        <v>1155</v>
      </c>
      <c r="P25" s="102">
        <v>534</v>
      </c>
      <c r="Q25" s="102">
        <v>1396</v>
      </c>
      <c r="R25" s="102">
        <v>743</v>
      </c>
    </row>
    <row r="26" spans="1:18" ht="15" customHeight="1">
      <c r="A26" s="8"/>
      <c r="B26" s="8"/>
      <c r="C26" s="8"/>
      <c r="D26" s="126" t="s">
        <v>143</v>
      </c>
      <c r="E26" s="102">
        <v>1027</v>
      </c>
      <c r="F26" s="102">
        <v>503</v>
      </c>
      <c r="G26" s="102">
        <v>903</v>
      </c>
      <c r="H26" s="102">
        <v>447</v>
      </c>
      <c r="I26" s="102">
        <v>1069</v>
      </c>
      <c r="J26" s="102">
        <v>610</v>
      </c>
      <c r="K26" s="102">
        <v>1092</v>
      </c>
      <c r="L26" s="102">
        <v>641</v>
      </c>
      <c r="M26" s="102">
        <v>978</v>
      </c>
      <c r="N26" s="102">
        <v>551</v>
      </c>
      <c r="O26" s="102">
        <v>800</v>
      </c>
      <c r="P26" s="102">
        <v>480</v>
      </c>
      <c r="Q26" s="102">
        <v>743</v>
      </c>
      <c r="R26" s="102">
        <v>477</v>
      </c>
    </row>
    <row r="27" spans="1:18" ht="15" customHeight="1">
      <c r="A27" s="8"/>
      <c r="B27" s="8"/>
      <c r="C27" s="8"/>
      <c r="D27" s="126" t="s">
        <v>144</v>
      </c>
      <c r="E27" s="102">
        <v>1041</v>
      </c>
      <c r="F27" s="102">
        <v>457</v>
      </c>
      <c r="G27" s="102">
        <v>1056</v>
      </c>
      <c r="H27" s="102">
        <v>481</v>
      </c>
      <c r="I27" s="102">
        <v>908</v>
      </c>
      <c r="J27" s="102">
        <v>474</v>
      </c>
      <c r="K27" s="102">
        <v>1006</v>
      </c>
      <c r="L27" s="102">
        <v>550</v>
      </c>
      <c r="M27" s="102">
        <v>938</v>
      </c>
      <c r="N27" s="102">
        <v>473</v>
      </c>
      <c r="O27" s="102">
        <v>933</v>
      </c>
      <c r="P27" s="102">
        <v>443</v>
      </c>
      <c r="Q27" s="102">
        <v>900</v>
      </c>
      <c r="R27" s="102">
        <v>412</v>
      </c>
    </row>
    <row r="28" spans="1:18" s="4" customFormat="1" ht="15" customHeight="1">
      <c r="A28" s="8"/>
      <c r="B28" s="8"/>
      <c r="C28" s="8"/>
      <c r="D28" s="126" t="s">
        <v>145</v>
      </c>
      <c r="E28" s="102">
        <v>256</v>
      </c>
      <c r="F28" s="102">
        <v>121</v>
      </c>
      <c r="G28" s="102">
        <v>282</v>
      </c>
      <c r="H28" s="102">
        <v>138</v>
      </c>
      <c r="I28" s="102">
        <v>278</v>
      </c>
      <c r="J28" s="102">
        <v>148</v>
      </c>
      <c r="K28" s="102">
        <v>270</v>
      </c>
      <c r="L28" s="102">
        <v>157</v>
      </c>
      <c r="M28" s="102">
        <v>260</v>
      </c>
      <c r="N28" s="102">
        <v>166</v>
      </c>
      <c r="O28" s="102">
        <v>245</v>
      </c>
      <c r="P28" s="102">
        <v>143</v>
      </c>
      <c r="Q28" s="102">
        <v>256</v>
      </c>
      <c r="R28" s="102">
        <v>161</v>
      </c>
    </row>
    <row r="29" spans="1:18" s="4" customFormat="1" ht="15" customHeight="1">
      <c r="A29" s="8"/>
      <c r="B29" s="8"/>
      <c r="C29" s="8"/>
      <c r="D29" s="126" t="s">
        <v>146</v>
      </c>
      <c r="E29" s="102">
        <v>563</v>
      </c>
      <c r="F29" s="102">
        <v>217</v>
      </c>
      <c r="G29" s="102">
        <v>513</v>
      </c>
      <c r="H29" s="102">
        <v>183</v>
      </c>
      <c r="I29" s="102">
        <v>439</v>
      </c>
      <c r="J29" s="102">
        <v>188</v>
      </c>
      <c r="K29" s="102">
        <v>463</v>
      </c>
      <c r="L29" s="102">
        <v>187</v>
      </c>
      <c r="M29" s="102">
        <v>465</v>
      </c>
      <c r="N29" s="102">
        <v>193</v>
      </c>
      <c r="O29" s="102">
        <v>399</v>
      </c>
      <c r="P29" s="102">
        <v>169</v>
      </c>
      <c r="Q29" s="102">
        <v>428</v>
      </c>
      <c r="R29" s="102">
        <v>214</v>
      </c>
    </row>
    <row r="30" spans="1:18" s="4" customFormat="1" ht="15" customHeight="1">
      <c r="A30" s="8"/>
      <c r="B30" s="8"/>
      <c r="C30" s="8"/>
      <c r="D30" s="125" t="s">
        <v>151</v>
      </c>
      <c r="E30" s="109">
        <v>1884</v>
      </c>
      <c r="F30" s="109">
        <v>1022</v>
      </c>
      <c r="G30" s="109">
        <v>2053</v>
      </c>
      <c r="H30" s="109">
        <v>1163</v>
      </c>
      <c r="I30" s="109">
        <v>2011</v>
      </c>
      <c r="J30" s="109">
        <v>1174</v>
      </c>
      <c r="K30" s="109">
        <v>2378</v>
      </c>
      <c r="L30" s="109">
        <v>1503</v>
      </c>
      <c r="M30" s="109">
        <v>2516</v>
      </c>
      <c r="N30" s="109">
        <v>1565</v>
      </c>
      <c r="O30" s="109">
        <v>2447</v>
      </c>
      <c r="P30" s="109">
        <v>1535</v>
      </c>
      <c r="Q30" s="109">
        <v>2744</v>
      </c>
      <c r="R30" s="109">
        <v>1798</v>
      </c>
    </row>
    <row r="31" spans="1:18" ht="15" customHeight="1">
      <c r="A31" s="8"/>
      <c r="B31" s="8"/>
      <c r="C31" s="8"/>
      <c r="D31" s="126" t="s">
        <v>8</v>
      </c>
      <c r="E31" s="102">
        <v>1025</v>
      </c>
      <c r="F31" s="102">
        <v>618</v>
      </c>
      <c r="G31" s="102">
        <v>1053</v>
      </c>
      <c r="H31" s="102">
        <v>697</v>
      </c>
      <c r="I31" s="102">
        <v>1024</v>
      </c>
      <c r="J31" s="102">
        <v>662</v>
      </c>
      <c r="K31" s="102">
        <v>1253</v>
      </c>
      <c r="L31" s="102">
        <v>882</v>
      </c>
      <c r="M31" s="102">
        <v>1362</v>
      </c>
      <c r="N31" s="102">
        <v>953</v>
      </c>
      <c r="O31" s="102">
        <v>1397</v>
      </c>
      <c r="P31" s="102">
        <v>953</v>
      </c>
      <c r="Q31" s="102">
        <v>1584</v>
      </c>
      <c r="R31" s="102">
        <v>1114</v>
      </c>
    </row>
    <row r="32" spans="1:18" s="1" customFormat="1" ht="15" customHeight="1">
      <c r="A32" s="102"/>
      <c r="B32" s="102"/>
      <c r="C32" s="102"/>
      <c r="D32" s="126" t="s">
        <v>9</v>
      </c>
      <c r="E32" s="102">
        <v>433</v>
      </c>
      <c r="F32" s="102">
        <v>188</v>
      </c>
      <c r="G32" s="102">
        <v>486</v>
      </c>
      <c r="H32" s="102">
        <v>209</v>
      </c>
      <c r="I32" s="102">
        <v>450</v>
      </c>
      <c r="J32" s="102">
        <v>222</v>
      </c>
      <c r="K32" s="102">
        <v>582</v>
      </c>
      <c r="L32" s="102">
        <v>281</v>
      </c>
      <c r="M32" s="102">
        <v>524</v>
      </c>
      <c r="N32" s="102">
        <v>235</v>
      </c>
      <c r="O32" s="102">
        <v>462</v>
      </c>
      <c r="P32" s="102">
        <v>232</v>
      </c>
      <c r="Q32" s="102">
        <v>553</v>
      </c>
      <c r="R32" s="102">
        <v>325</v>
      </c>
    </row>
    <row r="33" spans="1:18" s="1" customFormat="1" ht="15" customHeight="1">
      <c r="A33" s="102"/>
      <c r="B33" s="102"/>
      <c r="C33" s="102"/>
      <c r="D33" s="126" t="s">
        <v>15</v>
      </c>
      <c r="E33" s="102">
        <v>426</v>
      </c>
      <c r="F33" s="102">
        <v>216</v>
      </c>
      <c r="G33" s="102">
        <v>514</v>
      </c>
      <c r="H33" s="102">
        <v>257</v>
      </c>
      <c r="I33" s="102">
        <v>537</v>
      </c>
      <c r="J33" s="102">
        <v>290</v>
      </c>
      <c r="K33" s="102">
        <v>543</v>
      </c>
      <c r="L33" s="102">
        <v>340</v>
      </c>
      <c r="M33" s="102">
        <v>630</v>
      </c>
      <c r="N33" s="102">
        <v>377</v>
      </c>
      <c r="O33" s="102">
        <v>588</v>
      </c>
      <c r="P33" s="102">
        <v>350</v>
      </c>
      <c r="Q33" s="102">
        <v>607</v>
      </c>
      <c r="R33" s="102">
        <v>359</v>
      </c>
    </row>
    <row r="34" spans="1:18" ht="15" customHeight="1">
      <c r="A34" s="8"/>
      <c r="B34" s="8"/>
      <c r="C34" s="8"/>
      <c r="D34" s="125" t="s">
        <v>152</v>
      </c>
      <c r="E34" s="109">
        <v>2285</v>
      </c>
      <c r="F34" s="109">
        <v>1170</v>
      </c>
      <c r="G34" s="109">
        <v>2611</v>
      </c>
      <c r="H34" s="109">
        <v>1418</v>
      </c>
      <c r="I34" s="109">
        <v>2478</v>
      </c>
      <c r="J34" s="109">
        <v>1403</v>
      </c>
      <c r="K34" s="109">
        <v>3050</v>
      </c>
      <c r="L34" s="109">
        <v>1765</v>
      </c>
      <c r="M34" s="109">
        <v>3034</v>
      </c>
      <c r="N34" s="109">
        <v>1807</v>
      </c>
      <c r="O34" s="109">
        <v>2900</v>
      </c>
      <c r="P34" s="109">
        <v>1626</v>
      </c>
      <c r="Q34" s="109">
        <v>2879</v>
      </c>
      <c r="R34" s="109">
        <v>1733</v>
      </c>
    </row>
    <row r="35" spans="1:18" ht="15" customHeight="1">
      <c r="A35" s="105"/>
      <c r="B35" s="105"/>
      <c r="C35" s="105"/>
      <c r="D35" s="126" t="s">
        <v>152</v>
      </c>
      <c r="E35" s="102">
        <v>2285</v>
      </c>
      <c r="F35" s="102">
        <v>1170</v>
      </c>
      <c r="G35" s="102">
        <v>2611</v>
      </c>
      <c r="H35" s="102">
        <v>1418</v>
      </c>
      <c r="I35" s="102">
        <v>2478</v>
      </c>
      <c r="J35" s="102">
        <v>1403</v>
      </c>
      <c r="K35" s="102">
        <v>3050</v>
      </c>
      <c r="L35" s="102">
        <v>1765</v>
      </c>
      <c r="M35" s="102">
        <v>3034</v>
      </c>
      <c r="N35" s="102">
        <v>1807</v>
      </c>
      <c r="O35" s="102">
        <v>2900</v>
      </c>
      <c r="P35" s="102">
        <v>1626</v>
      </c>
      <c r="Q35" s="102">
        <v>2879</v>
      </c>
      <c r="R35" s="102">
        <v>1733</v>
      </c>
    </row>
    <row r="36" spans="1:18" s="4" customFormat="1" ht="15" customHeight="1">
      <c r="A36" s="105"/>
      <c r="B36" s="105"/>
      <c r="C36" s="105"/>
      <c r="D36" s="125" t="s">
        <v>153</v>
      </c>
      <c r="E36" s="109">
        <v>1405</v>
      </c>
      <c r="F36" s="109">
        <v>1152</v>
      </c>
      <c r="G36" s="109">
        <v>1568</v>
      </c>
      <c r="H36" s="109">
        <v>1285</v>
      </c>
      <c r="I36" s="109">
        <v>1407</v>
      </c>
      <c r="J36" s="109">
        <v>1175</v>
      </c>
      <c r="K36" s="109">
        <v>1753</v>
      </c>
      <c r="L36" s="109">
        <v>1475</v>
      </c>
      <c r="M36" s="109">
        <v>1723</v>
      </c>
      <c r="N36" s="109">
        <v>1433</v>
      </c>
      <c r="O36" s="109">
        <v>1329</v>
      </c>
      <c r="P36" s="109">
        <v>1109</v>
      </c>
      <c r="Q36" s="109">
        <v>1366</v>
      </c>
      <c r="R36" s="109">
        <v>1154</v>
      </c>
    </row>
    <row r="37" spans="1:18" ht="15" customHeight="1">
      <c r="A37" s="8"/>
      <c r="B37" s="8"/>
      <c r="C37" s="8"/>
      <c r="D37" s="126" t="s">
        <v>153</v>
      </c>
      <c r="E37" s="102">
        <v>1405</v>
      </c>
      <c r="F37" s="102">
        <v>1152</v>
      </c>
      <c r="G37" s="102">
        <v>1568</v>
      </c>
      <c r="H37" s="102">
        <v>1285</v>
      </c>
      <c r="I37" s="102">
        <v>1407</v>
      </c>
      <c r="J37" s="102">
        <v>1175</v>
      </c>
      <c r="K37" s="102">
        <v>1753</v>
      </c>
      <c r="L37" s="102">
        <v>1475</v>
      </c>
      <c r="M37" s="102">
        <v>1723</v>
      </c>
      <c r="N37" s="102">
        <v>1433</v>
      </c>
      <c r="O37" s="102">
        <v>1329</v>
      </c>
      <c r="P37" s="102">
        <v>1109</v>
      </c>
      <c r="Q37" s="102">
        <v>1366</v>
      </c>
      <c r="R37" s="102">
        <v>1154</v>
      </c>
    </row>
    <row r="38" spans="1:18" ht="15" customHeight="1">
      <c r="A38" s="105"/>
      <c r="B38" s="105"/>
      <c r="C38" s="105"/>
      <c r="D38" s="125" t="s">
        <v>10</v>
      </c>
      <c r="E38" s="109">
        <v>1211</v>
      </c>
      <c r="F38" s="109">
        <v>515</v>
      </c>
      <c r="G38" s="109">
        <v>1368</v>
      </c>
      <c r="H38" s="109">
        <v>575</v>
      </c>
      <c r="I38" s="109">
        <v>1264</v>
      </c>
      <c r="J38" s="109">
        <v>565</v>
      </c>
      <c r="K38" s="109">
        <v>1441</v>
      </c>
      <c r="L38" s="109">
        <v>622</v>
      </c>
      <c r="M38" s="109">
        <v>1193</v>
      </c>
      <c r="N38" s="109">
        <v>626</v>
      </c>
      <c r="O38" s="109">
        <v>1222</v>
      </c>
      <c r="P38" s="109">
        <v>539</v>
      </c>
      <c r="Q38" s="109">
        <v>1298</v>
      </c>
      <c r="R38" s="109">
        <v>611</v>
      </c>
    </row>
    <row r="39" spans="1:18" s="4" customFormat="1" ht="15" customHeight="1">
      <c r="A39" s="105"/>
      <c r="B39" s="105"/>
      <c r="C39" s="105"/>
      <c r="D39" s="126" t="s">
        <v>11</v>
      </c>
      <c r="E39" s="102">
        <v>275</v>
      </c>
      <c r="F39" s="102">
        <v>177</v>
      </c>
      <c r="G39" s="102">
        <v>353</v>
      </c>
      <c r="H39" s="102">
        <v>214</v>
      </c>
      <c r="I39" s="102">
        <v>297</v>
      </c>
      <c r="J39" s="102">
        <v>181</v>
      </c>
      <c r="K39" s="102">
        <v>491</v>
      </c>
      <c r="L39" s="102">
        <v>217</v>
      </c>
      <c r="M39" s="102">
        <v>362</v>
      </c>
      <c r="N39" s="102">
        <v>260</v>
      </c>
      <c r="O39" s="102">
        <v>400</v>
      </c>
      <c r="P39" s="102">
        <v>222</v>
      </c>
      <c r="Q39" s="102">
        <v>462</v>
      </c>
      <c r="R39" s="102">
        <v>295</v>
      </c>
    </row>
    <row r="40" spans="1:18" s="1" customFormat="1" ht="15" customHeight="1">
      <c r="A40" s="102"/>
      <c r="B40" s="102"/>
      <c r="C40" s="102"/>
      <c r="D40" s="126" t="s">
        <v>14</v>
      </c>
      <c r="E40" s="102">
        <v>338</v>
      </c>
      <c r="F40" s="102">
        <v>139</v>
      </c>
      <c r="G40" s="102">
        <v>343</v>
      </c>
      <c r="H40" s="102">
        <v>122</v>
      </c>
      <c r="I40" s="102">
        <v>286</v>
      </c>
      <c r="J40" s="102">
        <v>116</v>
      </c>
      <c r="K40" s="102">
        <v>310</v>
      </c>
      <c r="L40" s="102">
        <v>139</v>
      </c>
      <c r="M40" s="102">
        <v>245</v>
      </c>
      <c r="N40" s="102">
        <v>106</v>
      </c>
      <c r="O40" s="102">
        <v>270</v>
      </c>
      <c r="P40" s="102">
        <v>104</v>
      </c>
      <c r="Q40" s="102">
        <v>241</v>
      </c>
      <c r="R40" s="102">
        <v>98</v>
      </c>
    </row>
    <row r="41" spans="1:18" ht="15" customHeight="1">
      <c r="A41" s="8"/>
      <c r="B41" s="8"/>
      <c r="C41" s="8"/>
      <c r="D41" s="126" t="s">
        <v>12</v>
      </c>
      <c r="E41" s="102">
        <v>228</v>
      </c>
      <c r="F41" s="102">
        <v>73</v>
      </c>
      <c r="G41" s="102">
        <v>289</v>
      </c>
      <c r="H41" s="102">
        <v>88</v>
      </c>
      <c r="I41" s="102">
        <v>232</v>
      </c>
      <c r="J41" s="102">
        <v>80</v>
      </c>
      <c r="K41" s="102">
        <v>261</v>
      </c>
      <c r="L41" s="102">
        <v>115</v>
      </c>
      <c r="M41" s="102">
        <v>181</v>
      </c>
      <c r="N41" s="102">
        <v>66</v>
      </c>
      <c r="O41" s="102">
        <v>180</v>
      </c>
      <c r="P41" s="102">
        <v>81</v>
      </c>
      <c r="Q41" s="102">
        <v>199</v>
      </c>
      <c r="R41" s="102">
        <v>62</v>
      </c>
    </row>
    <row r="42" spans="1:18" s="1" customFormat="1" ht="15" customHeight="1">
      <c r="A42" s="102"/>
      <c r="B42" s="102"/>
      <c r="C42" s="102"/>
      <c r="D42" s="126" t="s">
        <v>13</v>
      </c>
      <c r="E42" s="102">
        <v>370</v>
      </c>
      <c r="F42" s="102">
        <v>126</v>
      </c>
      <c r="G42" s="102">
        <v>383</v>
      </c>
      <c r="H42" s="102">
        <v>151</v>
      </c>
      <c r="I42" s="102">
        <v>449</v>
      </c>
      <c r="J42" s="102">
        <v>188</v>
      </c>
      <c r="K42" s="102">
        <v>379</v>
      </c>
      <c r="L42" s="102">
        <v>151</v>
      </c>
      <c r="M42" s="102">
        <v>405</v>
      </c>
      <c r="N42" s="102">
        <v>194</v>
      </c>
      <c r="O42" s="102">
        <v>372</v>
      </c>
      <c r="P42" s="102">
        <v>132</v>
      </c>
      <c r="Q42" s="102">
        <v>396</v>
      </c>
      <c r="R42" s="102">
        <v>156</v>
      </c>
    </row>
    <row r="43" spans="1:18" s="1" customFormat="1" ht="15" customHeight="1">
      <c r="A43" s="102"/>
      <c r="B43" s="102"/>
      <c r="C43" s="102"/>
      <c r="D43" s="125" t="s">
        <v>16</v>
      </c>
      <c r="E43" s="109">
        <v>1173</v>
      </c>
      <c r="F43" s="109">
        <v>619</v>
      </c>
      <c r="G43" s="109">
        <v>1260</v>
      </c>
      <c r="H43" s="109">
        <v>641</v>
      </c>
      <c r="I43" s="109">
        <v>1046</v>
      </c>
      <c r="J43" s="109">
        <v>551</v>
      </c>
      <c r="K43" s="109">
        <v>1151</v>
      </c>
      <c r="L43" s="109">
        <v>674</v>
      </c>
      <c r="M43" s="109">
        <v>1086</v>
      </c>
      <c r="N43" s="109">
        <v>652</v>
      </c>
      <c r="O43" s="109">
        <v>1079</v>
      </c>
      <c r="P43" s="109">
        <v>654</v>
      </c>
      <c r="Q43" s="109">
        <v>1167</v>
      </c>
      <c r="R43" s="109">
        <v>612</v>
      </c>
    </row>
    <row r="44" spans="1:18" s="1" customFormat="1" ht="15" customHeight="1">
      <c r="A44" s="106"/>
      <c r="B44" s="106"/>
      <c r="C44" s="106"/>
      <c r="D44" s="126" t="s">
        <v>16</v>
      </c>
      <c r="E44" s="102">
        <v>1173</v>
      </c>
      <c r="F44" s="102">
        <v>619</v>
      </c>
      <c r="G44" s="102">
        <v>1260</v>
      </c>
      <c r="H44" s="102">
        <v>641</v>
      </c>
      <c r="I44" s="102">
        <v>1046</v>
      </c>
      <c r="J44" s="102">
        <v>551</v>
      </c>
      <c r="K44" s="102">
        <v>1151</v>
      </c>
      <c r="L44" s="102">
        <v>674</v>
      </c>
      <c r="M44" s="102">
        <v>1086</v>
      </c>
      <c r="N44" s="102">
        <v>652</v>
      </c>
      <c r="O44" s="102">
        <v>1079</v>
      </c>
      <c r="P44" s="102">
        <v>654</v>
      </c>
      <c r="Q44" s="102">
        <v>1167</v>
      </c>
      <c r="R44" s="102">
        <v>612</v>
      </c>
    </row>
    <row r="45" spans="1:18" s="4" customFormat="1" ht="15" customHeight="1">
      <c r="A45" s="105"/>
      <c r="B45" s="105"/>
      <c r="C45" s="105"/>
      <c r="D45" s="124" t="s">
        <v>17</v>
      </c>
      <c r="E45" s="202">
        <v>788</v>
      </c>
      <c r="F45" s="202">
        <v>393</v>
      </c>
      <c r="G45" s="202">
        <v>807</v>
      </c>
      <c r="H45" s="202">
        <v>399</v>
      </c>
      <c r="I45" s="202">
        <v>853</v>
      </c>
      <c r="J45" s="202">
        <v>442</v>
      </c>
      <c r="K45" s="202">
        <v>1012</v>
      </c>
      <c r="L45" s="202">
        <v>493</v>
      </c>
      <c r="M45" s="202">
        <v>902</v>
      </c>
      <c r="N45" s="202">
        <v>477</v>
      </c>
      <c r="O45" s="202">
        <v>844</v>
      </c>
      <c r="P45" s="202">
        <v>439</v>
      </c>
      <c r="Q45" s="202">
        <v>957</v>
      </c>
      <c r="R45" s="202">
        <v>500</v>
      </c>
    </row>
    <row r="46" spans="1:18" s="4" customFormat="1" ht="15" customHeight="1">
      <c r="A46" s="105"/>
      <c r="B46" s="105"/>
      <c r="C46" s="105"/>
      <c r="D46" s="126" t="s">
        <v>17</v>
      </c>
      <c r="E46" s="102">
        <v>788</v>
      </c>
      <c r="F46" s="102">
        <v>393</v>
      </c>
      <c r="G46" s="102">
        <v>807</v>
      </c>
      <c r="H46" s="102">
        <v>399</v>
      </c>
      <c r="I46" s="102">
        <v>853</v>
      </c>
      <c r="J46" s="102">
        <v>442</v>
      </c>
      <c r="K46" s="102">
        <v>1012</v>
      </c>
      <c r="L46" s="102">
        <v>493</v>
      </c>
      <c r="M46" s="102">
        <v>902</v>
      </c>
      <c r="N46" s="102">
        <v>477</v>
      </c>
      <c r="O46" s="102">
        <v>844</v>
      </c>
      <c r="P46" s="102">
        <v>439</v>
      </c>
      <c r="Q46" s="102">
        <v>957</v>
      </c>
      <c r="R46" s="102">
        <v>500</v>
      </c>
    </row>
    <row r="47" spans="1:18" s="4" customFormat="1" ht="15" customHeight="1">
      <c r="A47" s="105"/>
      <c r="B47" s="105"/>
      <c r="C47" s="105"/>
      <c r="D47" s="124" t="s">
        <v>18</v>
      </c>
      <c r="E47" s="202">
        <v>355</v>
      </c>
      <c r="F47" s="202">
        <v>194</v>
      </c>
      <c r="G47" s="202">
        <v>389</v>
      </c>
      <c r="H47" s="202">
        <v>218</v>
      </c>
      <c r="I47" s="202">
        <v>457</v>
      </c>
      <c r="J47" s="202">
        <v>242</v>
      </c>
      <c r="K47" s="202">
        <v>486</v>
      </c>
      <c r="L47" s="202">
        <v>293</v>
      </c>
      <c r="M47" s="202">
        <v>511</v>
      </c>
      <c r="N47" s="202">
        <v>325</v>
      </c>
      <c r="O47" s="202">
        <v>514</v>
      </c>
      <c r="P47" s="202">
        <v>314</v>
      </c>
      <c r="Q47" s="202">
        <v>549</v>
      </c>
      <c r="R47" s="202">
        <v>369</v>
      </c>
    </row>
    <row r="48" spans="1:18" s="4" customFormat="1" ht="15" customHeight="1">
      <c r="A48" s="105"/>
      <c r="B48" s="105"/>
      <c r="C48" s="105"/>
      <c r="D48" s="126" t="s">
        <v>18</v>
      </c>
      <c r="E48" s="102">
        <v>355</v>
      </c>
      <c r="F48" s="102">
        <v>194</v>
      </c>
      <c r="G48" s="102">
        <v>389</v>
      </c>
      <c r="H48" s="102">
        <v>218</v>
      </c>
      <c r="I48" s="102">
        <v>457</v>
      </c>
      <c r="J48" s="102">
        <v>242</v>
      </c>
      <c r="K48" s="102">
        <v>486</v>
      </c>
      <c r="L48" s="102">
        <v>293</v>
      </c>
      <c r="M48" s="102">
        <v>511</v>
      </c>
      <c r="N48" s="102">
        <v>325</v>
      </c>
      <c r="O48" s="102">
        <v>514</v>
      </c>
      <c r="P48" s="102">
        <v>314</v>
      </c>
      <c r="Q48" s="102">
        <v>549</v>
      </c>
      <c r="R48" s="102">
        <v>369</v>
      </c>
    </row>
    <row r="49" spans="1:19" ht="4.9000000000000004" customHeight="1" thickBot="1">
      <c r="A49" s="8"/>
      <c r="B49" s="8"/>
      <c r="C49" s="8"/>
      <c r="D49" s="32"/>
      <c r="E49" s="33"/>
      <c r="F49" s="33"/>
      <c r="G49" s="33"/>
      <c r="H49" s="33"/>
      <c r="I49" s="33"/>
      <c r="J49" s="33"/>
      <c r="K49" s="33"/>
      <c r="L49" s="7"/>
      <c r="M49" s="33"/>
      <c r="N49" s="33"/>
      <c r="O49" s="33"/>
      <c r="P49" s="33"/>
      <c r="Q49" s="7"/>
      <c r="R49" s="33"/>
      <c r="S49" s="9"/>
    </row>
    <row r="50" spans="1:19" s="31" customFormat="1" ht="5.5" customHeight="1" thickTop="1">
      <c r="A50" s="105"/>
      <c r="B50" s="105"/>
      <c r="C50" s="105"/>
      <c r="D50" s="9"/>
      <c r="E50" s="9"/>
      <c r="F50" s="9"/>
      <c r="G50" s="9"/>
      <c r="H50" s="9"/>
      <c r="I50" s="9"/>
      <c r="J50" s="9"/>
      <c r="K50" s="9"/>
      <c r="L50" s="1"/>
      <c r="M50" s="9"/>
      <c r="N50" s="9"/>
      <c r="O50" s="9"/>
      <c r="P50" s="9"/>
      <c r="Q50" s="9"/>
      <c r="R50" s="9"/>
    </row>
    <row r="51" spans="1:19" ht="15" customHeight="1">
      <c r="A51" s="8"/>
      <c r="B51" s="8"/>
      <c r="C51" s="8"/>
      <c r="D51" s="24" t="s">
        <v>70</v>
      </c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9"/>
    </row>
    <row r="52" spans="1:19" s="31" customFormat="1" ht="15" customHeight="1">
      <c r="A52" s="105"/>
      <c r="B52" s="105"/>
      <c r="C52" s="105"/>
      <c r="D52" s="22"/>
      <c r="E52" s="22"/>
      <c r="F52" s="22"/>
      <c r="G52" s="22"/>
      <c r="H52" s="22"/>
      <c r="I52" s="22"/>
      <c r="J52" s="10"/>
      <c r="K52" s="35"/>
      <c r="L52" s="35"/>
      <c r="M52" s="35"/>
      <c r="N52" s="35"/>
      <c r="O52" s="27"/>
      <c r="P52" s="27"/>
      <c r="Q52" s="27"/>
      <c r="R52" s="27"/>
    </row>
    <row r="53" spans="1:19" ht="10">
      <c r="F53" s="35"/>
      <c r="H53" s="35"/>
      <c r="I53" s="35"/>
      <c r="J53" s="35"/>
      <c r="K53" s="35"/>
      <c r="L53" s="35"/>
      <c r="M53" s="35"/>
      <c r="N53" s="35"/>
      <c r="S53" s="9"/>
    </row>
    <row r="54" spans="1:19" ht="10">
      <c r="F54" s="35"/>
      <c r="H54" s="35"/>
      <c r="I54" s="35"/>
      <c r="J54" s="35"/>
      <c r="K54" s="35"/>
      <c r="L54" s="35"/>
      <c r="M54" s="35"/>
      <c r="N54" s="35"/>
      <c r="S54" s="9"/>
    </row>
    <row r="55" spans="1:19" ht="10">
      <c r="F55" s="35"/>
      <c r="H55" s="35"/>
      <c r="I55" s="35"/>
      <c r="J55" s="35"/>
      <c r="K55" s="35"/>
      <c r="L55" s="35"/>
      <c r="M55" s="35"/>
      <c r="N55" s="35"/>
      <c r="S55" s="9"/>
    </row>
    <row r="56" spans="1:19" ht="10">
      <c r="F56" s="35"/>
      <c r="H56" s="35"/>
      <c r="I56" s="35"/>
      <c r="J56" s="35"/>
      <c r="K56" s="35"/>
      <c r="L56" s="35"/>
      <c r="M56" s="35"/>
      <c r="N56" s="35"/>
      <c r="S56" s="9"/>
    </row>
    <row r="57" spans="1:19" ht="10">
      <c r="F57" s="35"/>
      <c r="H57" s="35"/>
      <c r="I57" s="35"/>
      <c r="J57" s="35"/>
      <c r="K57" s="35"/>
      <c r="L57" s="35"/>
      <c r="M57" s="35"/>
      <c r="N57" s="35"/>
      <c r="S57" s="9"/>
    </row>
    <row r="58" spans="1:19" ht="10">
      <c r="F58" s="35"/>
      <c r="H58" s="35"/>
      <c r="I58" s="35"/>
      <c r="J58" s="35"/>
      <c r="K58" s="35"/>
      <c r="L58" s="35"/>
      <c r="M58" s="35"/>
      <c r="N58" s="35"/>
      <c r="S58" s="9"/>
    </row>
    <row r="59" spans="1:19" ht="10">
      <c r="F59" s="35"/>
      <c r="H59" s="35"/>
      <c r="I59" s="35"/>
      <c r="J59" s="35"/>
      <c r="K59" s="35"/>
      <c r="L59" s="35"/>
      <c r="M59" s="35"/>
      <c r="N59" s="35"/>
      <c r="S59" s="9"/>
    </row>
    <row r="60" spans="1:19" ht="10">
      <c r="F60" s="35"/>
      <c r="H60" s="35"/>
      <c r="I60" s="35"/>
      <c r="J60" s="35"/>
      <c r="K60" s="35"/>
      <c r="L60" s="35"/>
      <c r="M60" s="35"/>
      <c r="N60" s="35"/>
      <c r="S60" s="9"/>
    </row>
    <row r="61" spans="1:19" ht="10">
      <c r="F61" s="35"/>
      <c r="H61" s="35"/>
      <c r="I61" s="35"/>
      <c r="J61" s="35"/>
      <c r="K61" s="35"/>
      <c r="L61" s="35"/>
      <c r="M61" s="35"/>
      <c r="N61" s="35"/>
      <c r="S61" s="9"/>
    </row>
    <row r="62" spans="1:19" ht="10">
      <c r="F62" s="35"/>
      <c r="H62" s="35"/>
      <c r="I62" s="35"/>
      <c r="J62" s="35"/>
      <c r="K62" s="35"/>
      <c r="L62" s="35"/>
      <c r="M62" s="35"/>
      <c r="N62" s="35"/>
      <c r="S62" s="9"/>
    </row>
    <row r="63" spans="1:19" ht="10">
      <c r="F63" s="35"/>
      <c r="H63" s="35"/>
      <c r="I63" s="35"/>
      <c r="J63" s="35"/>
      <c r="K63" s="35"/>
      <c r="L63" s="35"/>
      <c r="M63" s="35"/>
      <c r="N63" s="35"/>
      <c r="S63" s="9"/>
    </row>
    <row r="64" spans="1:19" ht="10">
      <c r="F64" s="35"/>
      <c r="H64" s="35"/>
      <c r="I64" s="35"/>
      <c r="J64" s="35"/>
      <c r="K64" s="35"/>
      <c r="L64" s="35"/>
      <c r="M64" s="35"/>
      <c r="N64" s="35"/>
      <c r="S64" s="9"/>
    </row>
    <row r="65" spans="6:19" ht="10">
      <c r="F65" s="35"/>
      <c r="H65" s="35"/>
      <c r="I65" s="35"/>
      <c r="J65" s="35"/>
      <c r="K65" s="35"/>
      <c r="L65" s="35"/>
      <c r="M65" s="35"/>
      <c r="N65" s="35"/>
      <c r="S65" s="9"/>
    </row>
    <row r="66" spans="6:19" ht="10">
      <c r="F66" s="35"/>
      <c r="H66" s="35"/>
      <c r="I66" s="35"/>
      <c r="J66" s="35"/>
      <c r="K66" s="35"/>
      <c r="L66" s="35"/>
      <c r="M66" s="35"/>
      <c r="N66" s="35"/>
      <c r="S66" s="9"/>
    </row>
    <row r="67" spans="6:19" ht="10">
      <c r="F67" s="35"/>
      <c r="H67" s="35"/>
      <c r="I67" s="35"/>
      <c r="J67" s="35"/>
      <c r="K67" s="35"/>
      <c r="L67" s="35"/>
      <c r="M67" s="35"/>
      <c r="N67" s="35"/>
      <c r="S67" s="9"/>
    </row>
    <row r="68" spans="6:19" ht="10">
      <c r="F68" s="35"/>
      <c r="H68" s="35"/>
      <c r="I68" s="35"/>
      <c r="J68" s="35"/>
      <c r="K68" s="35"/>
      <c r="L68" s="35"/>
      <c r="M68" s="35"/>
      <c r="N68" s="35"/>
      <c r="S68" s="9"/>
    </row>
    <row r="69" spans="6:19" ht="10">
      <c r="F69" s="35"/>
      <c r="H69" s="35"/>
      <c r="I69" s="35"/>
      <c r="J69" s="35"/>
      <c r="K69" s="35"/>
      <c r="L69" s="35"/>
      <c r="M69" s="35"/>
      <c r="N69" s="35"/>
      <c r="S69" s="9"/>
    </row>
    <row r="70" spans="6:19" ht="10">
      <c r="F70" s="35"/>
      <c r="H70" s="35"/>
      <c r="I70" s="35"/>
      <c r="J70" s="35"/>
      <c r="K70" s="35"/>
      <c r="L70" s="35"/>
      <c r="M70" s="35"/>
      <c r="N70" s="35"/>
      <c r="S70" s="9"/>
    </row>
    <row r="71" spans="6:19" ht="10">
      <c r="F71" s="35"/>
      <c r="H71" s="35"/>
      <c r="I71" s="35"/>
      <c r="J71" s="35"/>
      <c r="K71" s="35"/>
      <c r="L71" s="35"/>
      <c r="M71" s="35"/>
      <c r="N71" s="35"/>
      <c r="S71" s="9"/>
    </row>
    <row r="72" spans="6:19" ht="10">
      <c r="F72" s="35"/>
      <c r="H72" s="35"/>
      <c r="I72" s="35"/>
      <c r="J72" s="35"/>
      <c r="K72" s="35"/>
      <c r="L72" s="35"/>
      <c r="M72" s="35"/>
      <c r="N72" s="35"/>
      <c r="S72" s="9"/>
    </row>
    <row r="73" spans="6:19" ht="10">
      <c r="F73" s="35"/>
      <c r="H73" s="35"/>
      <c r="I73" s="35"/>
      <c r="J73" s="35"/>
      <c r="K73" s="35"/>
      <c r="L73" s="35"/>
      <c r="M73" s="35"/>
      <c r="N73" s="35"/>
      <c r="S73" s="9"/>
    </row>
    <row r="74" spans="6:19" ht="10">
      <c r="F74" s="35"/>
      <c r="H74" s="35"/>
      <c r="I74" s="35"/>
      <c r="J74" s="35"/>
      <c r="K74" s="35"/>
      <c r="L74" s="35"/>
      <c r="M74" s="35"/>
      <c r="N74" s="35"/>
      <c r="S74" s="9"/>
    </row>
    <row r="75" spans="6:19" ht="10">
      <c r="F75" s="35"/>
      <c r="H75" s="35"/>
      <c r="I75" s="35"/>
      <c r="J75" s="35"/>
      <c r="K75" s="35"/>
      <c r="L75" s="35"/>
      <c r="M75" s="35"/>
      <c r="N75" s="35"/>
      <c r="S75" s="9"/>
    </row>
    <row r="76" spans="6:19" ht="10">
      <c r="F76" s="35"/>
      <c r="H76" s="35"/>
      <c r="I76" s="35"/>
      <c r="J76" s="35"/>
      <c r="K76" s="35"/>
      <c r="L76" s="35"/>
      <c r="M76" s="35"/>
      <c r="N76" s="35"/>
      <c r="S76" s="9"/>
    </row>
    <row r="77" spans="6:19" ht="10">
      <c r="F77" s="35"/>
      <c r="H77" s="35"/>
      <c r="I77" s="35"/>
      <c r="J77" s="35"/>
      <c r="K77" s="35"/>
      <c r="L77" s="35"/>
      <c r="M77" s="35"/>
      <c r="N77" s="35"/>
      <c r="S77" s="9"/>
    </row>
    <row r="78" spans="6:19" ht="10">
      <c r="F78" s="35"/>
      <c r="H78" s="35"/>
      <c r="I78" s="35"/>
      <c r="J78" s="35"/>
      <c r="K78" s="35"/>
      <c r="L78" s="35"/>
      <c r="M78" s="35"/>
      <c r="N78" s="35"/>
      <c r="S78" s="9"/>
    </row>
    <row r="79" spans="6:19" ht="10">
      <c r="F79" s="35"/>
      <c r="H79" s="35"/>
      <c r="I79" s="35"/>
      <c r="J79" s="35"/>
      <c r="K79" s="35"/>
      <c r="L79" s="35"/>
      <c r="M79" s="35"/>
      <c r="N79" s="35"/>
      <c r="S79" s="9"/>
    </row>
    <row r="80" spans="6:19" ht="10">
      <c r="F80" s="35"/>
      <c r="H80" s="35"/>
      <c r="I80" s="35"/>
      <c r="J80" s="35"/>
      <c r="K80" s="35"/>
      <c r="L80" s="35"/>
      <c r="M80" s="35"/>
      <c r="N80" s="35"/>
      <c r="S80" s="9"/>
    </row>
    <row r="81" spans="6:19" ht="10">
      <c r="F81" s="35"/>
      <c r="H81" s="35"/>
      <c r="I81" s="35"/>
      <c r="J81" s="35"/>
      <c r="K81" s="35"/>
      <c r="L81" s="35"/>
      <c r="M81" s="35"/>
      <c r="N81" s="35"/>
      <c r="S81" s="9"/>
    </row>
    <row r="82" spans="6:19" ht="10">
      <c r="F82" s="35"/>
      <c r="H82" s="35"/>
      <c r="I82" s="35"/>
      <c r="J82" s="35"/>
      <c r="K82" s="35"/>
      <c r="L82" s="35"/>
      <c r="M82" s="35"/>
      <c r="N82" s="35"/>
      <c r="S82" s="9"/>
    </row>
    <row r="83" spans="6:19" ht="10">
      <c r="F83" s="35"/>
      <c r="H83" s="35"/>
      <c r="I83" s="35"/>
      <c r="J83" s="35"/>
      <c r="K83" s="35"/>
      <c r="L83" s="35"/>
      <c r="M83" s="35"/>
      <c r="N83" s="35"/>
      <c r="S83" s="9"/>
    </row>
    <row r="84" spans="6:19" ht="10">
      <c r="F84" s="35"/>
      <c r="H84" s="35"/>
      <c r="I84" s="35"/>
      <c r="J84" s="35"/>
      <c r="K84" s="35"/>
      <c r="L84" s="35"/>
      <c r="M84" s="35"/>
      <c r="N84" s="35"/>
      <c r="S84" s="9"/>
    </row>
    <row r="85" spans="6:19" ht="10">
      <c r="F85" s="35"/>
      <c r="H85" s="35"/>
      <c r="I85" s="35"/>
      <c r="J85" s="35"/>
      <c r="K85" s="35"/>
      <c r="L85" s="35"/>
      <c r="M85" s="35"/>
      <c r="N85" s="35"/>
      <c r="S85" s="9"/>
    </row>
    <row r="86" spans="6:19" ht="10">
      <c r="F86" s="35"/>
      <c r="H86" s="35"/>
      <c r="I86" s="35"/>
      <c r="J86" s="35"/>
      <c r="K86" s="35"/>
      <c r="L86" s="35"/>
      <c r="M86" s="35"/>
      <c r="N86" s="35"/>
      <c r="S86" s="9"/>
    </row>
    <row r="87" spans="6:19" ht="10">
      <c r="F87" s="35"/>
      <c r="H87" s="35"/>
      <c r="I87" s="35"/>
      <c r="J87" s="35"/>
      <c r="K87" s="35"/>
      <c r="L87" s="35"/>
      <c r="M87" s="35"/>
      <c r="N87" s="35"/>
      <c r="S87" s="9"/>
    </row>
    <row r="88" spans="6:19" ht="10">
      <c r="F88" s="35"/>
      <c r="H88" s="35"/>
      <c r="I88" s="35"/>
      <c r="J88" s="35"/>
      <c r="K88" s="35"/>
      <c r="L88" s="35"/>
      <c r="M88" s="35"/>
      <c r="N88" s="35"/>
      <c r="S88" s="9"/>
    </row>
    <row r="89" spans="6:19" ht="10">
      <c r="F89" s="35"/>
      <c r="H89" s="35"/>
      <c r="I89" s="35"/>
      <c r="J89" s="35"/>
      <c r="K89" s="35"/>
      <c r="L89" s="35"/>
      <c r="M89" s="35"/>
      <c r="N89" s="35"/>
      <c r="S89" s="9"/>
    </row>
    <row r="90" spans="6:19" ht="10">
      <c r="F90" s="35"/>
      <c r="H90" s="35"/>
      <c r="I90" s="35"/>
      <c r="J90" s="35"/>
      <c r="K90" s="35"/>
      <c r="L90" s="35"/>
      <c r="M90" s="35"/>
      <c r="N90" s="35"/>
      <c r="S90" s="9"/>
    </row>
    <row r="91" spans="6:19" ht="10">
      <c r="F91" s="35"/>
      <c r="H91" s="35"/>
      <c r="I91" s="35"/>
      <c r="J91" s="35"/>
      <c r="K91" s="35"/>
      <c r="L91" s="35"/>
      <c r="M91" s="35"/>
      <c r="N91" s="35"/>
      <c r="S91" s="9"/>
    </row>
    <row r="92" spans="6:19" ht="10">
      <c r="F92" s="35"/>
      <c r="H92" s="35"/>
      <c r="I92" s="35"/>
      <c r="J92" s="35"/>
      <c r="K92" s="35"/>
      <c r="L92" s="35"/>
      <c r="M92" s="35"/>
      <c r="N92" s="35"/>
      <c r="S92" s="9"/>
    </row>
    <row r="93" spans="6:19" ht="10">
      <c r="F93" s="35"/>
      <c r="H93" s="35"/>
      <c r="I93" s="35"/>
      <c r="J93" s="35"/>
      <c r="K93" s="35"/>
      <c r="L93" s="35"/>
      <c r="M93" s="35"/>
      <c r="N93" s="35"/>
      <c r="S93" s="9"/>
    </row>
    <row r="94" spans="6:19" ht="10">
      <c r="F94" s="35"/>
      <c r="H94" s="35"/>
      <c r="I94" s="35"/>
      <c r="J94" s="35"/>
      <c r="K94" s="35"/>
      <c r="L94" s="35"/>
      <c r="M94" s="35"/>
      <c r="N94" s="35"/>
      <c r="S94" s="9"/>
    </row>
    <row r="95" spans="6:19" ht="10">
      <c r="F95" s="35"/>
      <c r="H95" s="35"/>
      <c r="I95" s="35"/>
      <c r="J95" s="35"/>
      <c r="K95" s="35"/>
      <c r="L95" s="35"/>
      <c r="M95" s="35"/>
      <c r="N95" s="35"/>
      <c r="S95" s="9"/>
    </row>
    <row r="96" spans="6:19" ht="10">
      <c r="F96" s="35"/>
      <c r="H96" s="35"/>
      <c r="I96" s="35"/>
      <c r="J96" s="35"/>
      <c r="K96" s="35"/>
      <c r="L96" s="35"/>
      <c r="M96" s="35"/>
      <c r="N96" s="35"/>
      <c r="S96" s="9"/>
    </row>
    <row r="97" spans="6:19" ht="10">
      <c r="F97" s="35"/>
      <c r="H97" s="35"/>
      <c r="I97" s="35"/>
      <c r="J97" s="35"/>
      <c r="K97" s="35"/>
      <c r="L97" s="35"/>
      <c r="M97" s="35"/>
      <c r="N97" s="35"/>
      <c r="S97" s="9"/>
    </row>
    <row r="98" spans="6:19" ht="10">
      <c r="F98" s="35"/>
      <c r="H98" s="35"/>
      <c r="I98" s="35"/>
      <c r="J98" s="35"/>
      <c r="K98" s="35"/>
      <c r="L98" s="35"/>
      <c r="M98" s="35"/>
      <c r="N98" s="35"/>
      <c r="S98" s="9"/>
    </row>
    <row r="99" spans="6:19" ht="10">
      <c r="F99" s="35"/>
      <c r="H99" s="35"/>
      <c r="I99" s="35"/>
      <c r="J99" s="35"/>
      <c r="K99" s="35"/>
      <c r="L99" s="35"/>
      <c r="M99" s="35"/>
      <c r="N99" s="35"/>
      <c r="S99" s="9"/>
    </row>
    <row r="100" spans="6:19" ht="10">
      <c r="F100" s="35"/>
      <c r="H100" s="35"/>
      <c r="I100" s="35"/>
      <c r="J100" s="35"/>
      <c r="K100" s="35"/>
      <c r="L100" s="35"/>
      <c r="M100" s="35"/>
      <c r="N100" s="35"/>
      <c r="S100" s="9"/>
    </row>
    <row r="101" spans="6:19" ht="10">
      <c r="F101" s="35"/>
      <c r="H101" s="35"/>
      <c r="I101" s="35"/>
      <c r="J101" s="35"/>
      <c r="K101" s="35"/>
      <c r="L101" s="35"/>
      <c r="M101" s="35"/>
      <c r="N101" s="35"/>
      <c r="S101" s="9"/>
    </row>
    <row r="102" spans="6:19" ht="10">
      <c r="F102" s="35"/>
      <c r="H102" s="35"/>
      <c r="I102" s="35"/>
      <c r="J102" s="35"/>
      <c r="K102" s="35"/>
      <c r="L102" s="35"/>
      <c r="M102" s="35"/>
      <c r="N102" s="35"/>
      <c r="S102" s="9"/>
    </row>
    <row r="103" spans="6:19" ht="10">
      <c r="F103" s="35"/>
      <c r="H103" s="35"/>
      <c r="I103" s="35"/>
      <c r="J103" s="35"/>
      <c r="K103" s="35"/>
      <c r="L103" s="35"/>
      <c r="M103" s="35"/>
      <c r="N103" s="35"/>
      <c r="S103" s="9"/>
    </row>
    <row r="104" spans="6:19" ht="10">
      <c r="F104" s="35"/>
      <c r="H104" s="35"/>
      <c r="I104" s="35"/>
      <c r="J104" s="35"/>
      <c r="K104" s="35"/>
      <c r="L104" s="35"/>
      <c r="M104" s="35"/>
      <c r="N104" s="35"/>
      <c r="S104" s="9"/>
    </row>
    <row r="105" spans="6:19" ht="10">
      <c r="F105" s="35"/>
      <c r="H105" s="35"/>
      <c r="I105" s="35"/>
      <c r="J105" s="35"/>
      <c r="K105" s="35"/>
      <c r="L105" s="35"/>
      <c r="M105" s="35"/>
      <c r="N105" s="35"/>
      <c r="S105" s="9"/>
    </row>
    <row r="106" spans="6:19" ht="10">
      <c r="F106" s="35"/>
      <c r="H106" s="35"/>
      <c r="I106" s="35"/>
      <c r="J106" s="35"/>
      <c r="K106" s="35"/>
      <c r="L106" s="35"/>
      <c r="M106" s="35"/>
      <c r="N106" s="35"/>
      <c r="S106" s="9"/>
    </row>
    <row r="107" spans="6:19" ht="10">
      <c r="F107" s="35"/>
      <c r="H107" s="35"/>
      <c r="I107" s="35"/>
      <c r="J107" s="35"/>
      <c r="K107" s="35"/>
      <c r="L107" s="35"/>
      <c r="M107" s="35"/>
      <c r="N107" s="35"/>
      <c r="S107" s="9"/>
    </row>
    <row r="108" spans="6:19" ht="10">
      <c r="F108" s="35"/>
      <c r="H108" s="35"/>
      <c r="I108" s="35"/>
      <c r="J108" s="35"/>
      <c r="K108" s="35"/>
      <c r="L108" s="35"/>
      <c r="M108" s="35"/>
      <c r="N108" s="35"/>
      <c r="S108" s="9"/>
    </row>
    <row r="109" spans="6:19" ht="10">
      <c r="F109" s="35"/>
      <c r="H109" s="35"/>
      <c r="I109" s="35"/>
      <c r="J109" s="35"/>
      <c r="K109" s="35"/>
      <c r="L109" s="35"/>
      <c r="M109" s="35"/>
      <c r="N109" s="35"/>
      <c r="S109" s="9"/>
    </row>
    <row r="110" spans="6:19" ht="10">
      <c r="F110" s="35"/>
      <c r="H110" s="35"/>
      <c r="I110" s="35"/>
      <c r="J110" s="35"/>
      <c r="K110" s="35"/>
      <c r="L110" s="35"/>
      <c r="M110" s="35"/>
      <c r="N110" s="35"/>
      <c r="S110" s="9"/>
    </row>
    <row r="111" spans="6:19" ht="10">
      <c r="F111" s="35"/>
      <c r="H111" s="35"/>
      <c r="I111" s="35"/>
      <c r="J111" s="35"/>
      <c r="K111" s="35"/>
      <c r="L111" s="35"/>
      <c r="M111" s="35"/>
      <c r="N111" s="35"/>
      <c r="S111" s="9"/>
    </row>
    <row r="112" spans="6:19" ht="10">
      <c r="F112" s="35"/>
      <c r="H112" s="35"/>
      <c r="I112" s="35"/>
      <c r="J112" s="35"/>
      <c r="K112" s="35"/>
      <c r="L112" s="35"/>
      <c r="M112" s="35"/>
      <c r="N112" s="35"/>
      <c r="S112" s="9"/>
    </row>
    <row r="113" spans="6:19" ht="10">
      <c r="F113" s="35"/>
      <c r="H113" s="35"/>
      <c r="I113" s="35"/>
      <c r="J113" s="35"/>
      <c r="K113" s="35"/>
      <c r="L113" s="35"/>
      <c r="M113" s="35"/>
      <c r="N113" s="35"/>
      <c r="S113" s="9"/>
    </row>
    <row r="114" spans="6:19" ht="10">
      <c r="F114" s="35"/>
      <c r="H114" s="35"/>
      <c r="I114" s="35"/>
      <c r="J114" s="35"/>
      <c r="K114" s="35"/>
      <c r="L114" s="35"/>
      <c r="M114" s="35"/>
      <c r="N114" s="35"/>
      <c r="S114" s="9"/>
    </row>
    <row r="115" spans="6:19" ht="10">
      <c r="F115" s="35"/>
      <c r="H115" s="35"/>
      <c r="I115" s="35"/>
      <c r="J115" s="35"/>
      <c r="K115" s="35"/>
      <c r="L115" s="35"/>
      <c r="M115" s="35"/>
      <c r="N115" s="35"/>
      <c r="S115" s="9"/>
    </row>
    <row r="116" spans="6:19" ht="10">
      <c r="F116" s="35"/>
      <c r="H116" s="35"/>
      <c r="I116" s="35"/>
      <c r="J116" s="35"/>
      <c r="K116" s="35"/>
      <c r="L116" s="35"/>
      <c r="M116" s="35"/>
      <c r="N116" s="35"/>
      <c r="S116" s="9"/>
    </row>
    <row r="117" spans="6:19" ht="10">
      <c r="F117" s="35"/>
      <c r="H117" s="35"/>
      <c r="I117" s="35"/>
      <c r="J117" s="35"/>
      <c r="K117" s="35"/>
      <c r="L117" s="35"/>
      <c r="M117" s="35"/>
      <c r="N117" s="35"/>
      <c r="S117" s="9"/>
    </row>
    <row r="118" spans="6:19" ht="10">
      <c r="F118" s="35"/>
      <c r="H118" s="35"/>
      <c r="I118" s="35"/>
      <c r="J118" s="35"/>
      <c r="K118" s="35"/>
      <c r="L118" s="35"/>
      <c r="M118" s="35"/>
      <c r="N118" s="35"/>
      <c r="S118" s="9"/>
    </row>
    <row r="119" spans="6:19" ht="10">
      <c r="F119" s="35"/>
      <c r="H119" s="35"/>
      <c r="I119" s="35"/>
      <c r="J119" s="35"/>
      <c r="K119" s="35"/>
      <c r="L119" s="35"/>
      <c r="M119" s="35"/>
      <c r="N119" s="35"/>
      <c r="S119" s="9"/>
    </row>
    <row r="120" spans="6:19" ht="10">
      <c r="F120" s="35"/>
      <c r="H120" s="35"/>
      <c r="I120" s="35"/>
      <c r="J120" s="35"/>
      <c r="K120" s="35"/>
      <c r="L120" s="35"/>
      <c r="M120" s="35"/>
      <c r="N120" s="35"/>
      <c r="S120" s="9"/>
    </row>
    <row r="121" spans="6:19" ht="10">
      <c r="F121" s="35"/>
      <c r="H121" s="35"/>
      <c r="I121" s="35"/>
      <c r="J121" s="35"/>
      <c r="K121" s="35"/>
      <c r="L121" s="35"/>
      <c r="M121" s="35"/>
      <c r="N121" s="35"/>
      <c r="S121" s="9"/>
    </row>
    <row r="122" spans="6:19" ht="10">
      <c r="F122" s="35"/>
      <c r="H122" s="35"/>
      <c r="I122" s="35"/>
      <c r="J122" s="35"/>
      <c r="K122" s="35"/>
      <c r="L122" s="35"/>
      <c r="M122" s="35"/>
      <c r="N122" s="35"/>
      <c r="S122" s="9"/>
    </row>
    <row r="123" spans="6:19" ht="10">
      <c r="F123" s="35"/>
      <c r="H123" s="35"/>
      <c r="I123" s="35"/>
      <c r="J123" s="35"/>
      <c r="K123" s="35"/>
      <c r="L123" s="35"/>
      <c r="M123" s="35"/>
      <c r="N123" s="35"/>
      <c r="S123" s="9"/>
    </row>
    <row r="124" spans="6:19" ht="10">
      <c r="F124" s="35"/>
      <c r="H124" s="35"/>
      <c r="I124" s="35"/>
      <c r="J124" s="35"/>
      <c r="K124" s="35"/>
      <c r="L124" s="35"/>
      <c r="M124" s="35"/>
      <c r="N124" s="35"/>
      <c r="S124" s="9"/>
    </row>
    <row r="125" spans="6:19" ht="10">
      <c r="F125" s="35"/>
      <c r="H125" s="35"/>
      <c r="I125" s="35"/>
      <c r="J125" s="35"/>
      <c r="K125" s="35"/>
      <c r="L125" s="35"/>
      <c r="M125" s="35"/>
      <c r="N125" s="35"/>
      <c r="S125" s="9"/>
    </row>
    <row r="126" spans="6:19" ht="10">
      <c r="F126" s="35"/>
      <c r="H126" s="35"/>
      <c r="I126" s="35"/>
      <c r="J126" s="35"/>
      <c r="K126" s="35"/>
      <c r="L126" s="35"/>
      <c r="M126" s="35"/>
      <c r="N126" s="35"/>
      <c r="S126" s="9"/>
    </row>
    <row r="127" spans="6:19" ht="10">
      <c r="F127" s="35"/>
      <c r="H127" s="35"/>
      <c r="I127" s="35"/>
      <c r="J127" s="35"/>
      <c r="K127" s="35"/>
      <c r="L127" s="35"/>
      <c r="M127" s="35"/>
      <c r="N127" s="35"/>
      <c r="S127" s="9"/>
    </row>
    <row r="128" spans="6:19" ht="10">
      <c r="F128" s="35"/>
      <c r="H128" s="35"/>
      <c r="I128" s="35"/>
      <c r="J128" s="35"/>
      <c r="K128" s="35"/>
      <c r="L128" s="35"/>
      <c r="M128" s="35"/>
      <c r="N128" s="35"/>
      <c r="S128" s="9"/>
    </row>
    <row r="129" spans="6:19" ht="10">
      <c r="F129" s="35"/>
      <c r="H129" s="35"/>
      <c r="I129" s="35"/>
      <c r="J129" s="35"/>
      <c r="K129" s="35"/>
      <c r="L129" s="35"/>
      <c r="M129" s="35"/>
      <c r="N129" s="35"/>
      <c r="S129" s="9"/>
    </row>
    <row r="130" spans="6:19" ht="10">
      <c r="F130" s="35"/>
      <c r="H130" s="35"/>
      <c r="I130" s="35"/>
      <c r="J130" s="35"/>
      <c r="K130" s="35"/>
      <c r="L130" s="35"/>
      <c r="M130" s="35"/>
      <c r="N130" s="35"/>
      <c r="S130" s="9"/>
    </row>
    <row r="131" spans="6:19" ht="10">
      <c r="F131" s="35"/>
      <c r="H131" s="35"/>
      <c r="I131" s="35"/>
      <c r="J131" s="35"/>
      <c r="K131" s="35"/>
      <c r="L131" s="35"/>
      <c r="M131" s="35"/>
      <c r="N131" s="35"/>
      <c r="S131" s="9"/>
    </row>
    <row r="132" spans="6:19" ht="10">
      <c r="F132" s="35"/>
      <c r="H132" s="35"/>
      <c r="I132" s="35"/>
      <c r="J132" s="35"/>
      <c r="K132" s="35"/>
      <c r="L132" s="35"/>
      <c r="M132" s="35"/>
      <c r="N132" s="35"/>
      <c r="S132" s="9"/>
    </row>
    <row r="133" spans="6:19" ht="10">
      <c r="F133" s="35"/>
      <c r="H133" s="35"/>
      <c r="I133" s="35"/>
      <c r="J133" s="35"/>
      <c r="K133" s="35"/>
      <c r="L133" s="35"/>
      <c r="M133" s="35"/>
      <c r="N133" s="35"/>
      <c r="S133" s="9"/>
    </row>
    <row r="134" spans="6:19" ht="10">
      <c r="F134" s="35"/>
      <c r="H134" s="35"/>
      <c r="I134" s="35"/>
      <c r="J134" s="35"/>
      <c r="K134" s="35"/>
      <c r="L134" s="35"/>
      <c r="M134" s="35"/>
      <c r="N134" s="35"/>
      <c r="S134" s="9"/>
    </row>
    <row r="135" spans="6:19" ht="10">
      <c r="F135" s="35"/>
      <c r="H135" s="35"/>
      <c r="I135" s="35"/>
      <c r="J135" s="35"/>
      <c r="K135" s="35"/>
      <c r="L135" s="35"/>
      <c r="M135" s="35"/>
      <c r="N135" s="35"/>
      <c r="S135" s="9"/>
    </row>
    <row r="136" spans="6:19" ht="10">
      <c r="F136" s="35"/>
      <c r="H136" s="35"/>
      <c r="I136" s="35"/>
      <c r="J136" s="35"/>
      <c r="K136" s="35"/>
      <c r="L136" s="35"/>
      <c r="M136" s="35"/>
      <c r="N136" s="35"/>
      <c r="S136" s="9"/>
    </row>
    <row r="137" spans="6:19" ht="10">
      <c r="F137" s="35"/>
      <c r="H137" s="35"/>
      <c r="I137" s="35"/>
      <c r="J137" s="35"/>
      <c r="K137" s="35"/>
      <c r="L137" s="35"/>
      <c r="M137" s="35"/>
      <c r="N137" s="35"/>
      <c r="S137" s="9"/>
    </row>
    <row r="138" spans="6:19" ht="10">
      <c r="F138" s="35"/>
      <c r="H138" s="35"/>
      <c r="I138" s="35"/>
      <c r="J138" s="35"/>
      <c r="K138" s="35"/>
      <c r="L138" s="35"/>
      <c r="M138" s="35"/>
      <c r="N138" s="35"/>
      <c r="S138" s="9"/>
    </row>
    <row r="139" spans="6:19" ht="10">
      <c r="F139" s="35"/>
      <c r="H139" s="35"/>
      <c r="I139" s="35"/>
      <c r="J139" s="35"/>
      <c r="K139" s="35"/>
      <c r="L139" s="35"/>
      <c r="M139" s="35"/>
      <c r="N139" s="35"/>
      <c r="S139" s="9"/>
    </row>
    <row r="140" spans="6:19" ht="10">
      <c r="F140" s="35"/>
      <c r="H140" s="35"/>
      <c r="I140" s="35"/>
      <c r="J140" s="35"/>
      <c r="K140" s="35"/>
      <c r="L140" s="35"/>
      <c r="M140" s="35"/>
      <c r="N140" s="35"/>
      <c r="S140" s="9"/>
    </row>
    <row r="141" spans="6:19" ht="10">
      <c r="F141" s="35"/>
      <c r="H141" s="35"/>
      <c r="I141" s="35"/>
      <c r="J141" s="35"/>
      <c r="K141" s="35"/>
      <c r="L141" s="35"/>
      <c r="M141" s="35"/>
      <c r="N141" s="35"/>
      <c r="S141" s="9"/>
    </row>
    <row r="142" spans="6:19" ht="10">
      <c r="F142" s="35"/>
      <c r="H142" s="35"/>
      <c r="I142" s="35"/>
      <c r="J142" s="35"/>
      <c r="K142" s="35"/>
      <c r="L142" s="35"/>
      <c r="M142" s="35"/>
      <c r="N142" s="35"/>
      <c r="S142" s="9"/>
    </row>
    <row r="143" spans="6:19" ht="10">
      <c r="F143" s="35"/>
      <c r="H143" s="35"/>
      <c r="I143" s="35"/>
      <c r="J143" s="35"/>
      <c r="K143" s="35"/>
      <c r="L143" s="35"/>
      <c r="M143" s="35"/>
      <c r="N143" s="35"/>
      <c r="S143" s="9"/>
    </row>
    <row r="144" spans="6:19" ht="10">
      <c r="F144" s="35"/>
      <c r="H144" s="35"/>
      <c r="I144" s="35"/>
      <c r="J144" s="35"/>
      <c r="K144" s="35"/>
      <c r="L144" s="35"/>
      <c r="M144" s="35"/>
      <c r="N144" s="35"/>
      <c r="S144" s="9"/>
    </row>
    <row r="145" spans="6:19" ht="10">
      <c r="F145" s="35"/>
      <c r="H145" s="35"/>
      <c r="I145" s="35"/>
      <c r="J145" s="35"/>
      <c r="K145" s="35"/>
      <c r="L145" s="35"/>
      <c r="M145" s="35"/>
      <c r="N145" s="35"/>
      <c r="S145" s="9"/>
    </row>
    <row r="146" spans="6:19" ht="10">
      <c r="F146" s="35"/>
      <c r="H146" s="35"/>
      <c r="I146" s="35"/>
      <c r="J146" s="35"/>
      <c r="K146" s="35"/>
      <c r="L146" s="35"/>
      <c r="M146" s="35"/>
      <c r="N146" s="35"/>
      <c r="S146" s="9"/>
    </row>
    <row r="147" spans="6:19" ht="10">
      <c r="F147" s="35"/>
      <c r="H147" s="35"/>
      <c r="I147" s="35"/>
      <c r="J147" s="35"/>
      <c r="K147" s="35"/>
      <c r="L147" s="35"/>
      <c r="M147" s="35"/>
      <c r="N147" s="35"/>
      <c r="S147" s="9"/>
    </row>
    <row r="148" spans="6:19" ht="10">
      <c r="F148" s="35"/>
      <c r="H148" s="35"/>
      <c r="I148" s="35"/>
      <c r="J148" s="35"/>
      <c r="K148" s="35"/>
      <c r="L148" s="35"/>
      <c r="M148" s="35"/>
      <c r="N148" s="35"/>
      <c r="S148" s="9"/>
    </row>
    <row r="149" spans="6:19" ht="10">
      <c r="F149" s="35"/>
      <c r="H149" s="35"/>
      <c r="I149" s="35"/>
      <c r="J149" s="35"/>
      <c r="K149" s="35"/>
      <c r="L149" s="35"/>
      <c r="M149" s="35"/>
      <c r="N149" s="35"/>
      <c r="S149" s="9"/>
    </row>
    <row r="150" spans="6:19" ht="10">
      <c r="F150" s="35"/>
      <c r="H150" s="35"/>
      <c r="I150" s="35"/>
      <c r="J150" s="35"/>
      <c r="K150" s="35"/>
      <c r="L150" s="35"/>
      <c r="M150" s="35"/>
      <c r="N150" s="35"/>
      <c r="S150" s="9"/>
    </row>
    <row r="151" spans="6:19" ht="10">
      <c r="F151" s="35"/>
      <c r="H151" s="35"/>
      <c r="I151" s="35"/>
      <c r="J151" s="35"/>
      <c r="K151" s="35"/>
      <c r="L151" s="35"/>
      <c r="M151" s="35"/>
      <c r="N151" s="35"/>
      <c r="S151" s="9"/>
    </row>
    <row r="152" spans="6:19" ht="10">
      <c r="F152" s="35"/>
      <c r="H152" s="35"/>
      <c r="I152" s="35"/>
      <c r="J152" s="35"/>
      <c r="K152" s="35"/>
      <c r="L152" s="35"/>
      <c r="M152" s="35"/>
      <c r="N152" s="35"/>
      <c r="S152" s="9"/>
    </row>
    <row r="153" spans="6:19" ht="10">
      <c r="F153" s="35"/>
      <c r="H153" s="35"/>
      <c r="I153" s="35"/>
      <c r="J153" s="35"/>
      <c r="K153" s="35"/>
      <c r="L153" s="35"/>
      <c r="M153" s="35"/>
      <c r="N153" s="35"/>
      <c r="S153" s="9"/>
    </row>
    <row r="154" spans="6:19" ht="10">
      <c r="F154" s="35"/>
      <c r="H154" s="35"/>
      <c r="I154" s="35"/>
      <c r="J154" s="35"/>
      <c r="K154" s="35"/>
      <c r="L154" s="35"/>
      <c r="M154" s="35"/>
      <c r="N154" s="35"/>
      <c r="S154" s="9"/>
    </row>
    <row r="155" spans="6:19" ht="10">
      <c r="F155" s="35"/>
      <c r="H155" s="35"/>
      <c r="I155" s="35"/>
      <c r="J155" s="35"/>
      <c r="K155" s="35"/>
      <c r="L155" s="35"/>
      <c r="M155" s="35"/>
      <c r="N155" s="35"/>
      <c r="S155" s="9"/>
    </row>
    <row r="156" spans="6:19" ht="10">
      <c r="F156" s="35"/>
      <c r="H156" s="35"/>
      <c r="I156" s="35"/>
      <c r="J156" s="35"/>
      <c r="K156" s="35"/>
      <c r="L156" s="35"/>
      <c r="M156" s="35"/>
      <c r="N156" s="35"/>
      <c r="S156" s="9"/>
    </row>
    <row r="157" spans="6:19" ht="10">
      <c r="F157" s="35"/>
      <c r="H157" s="35"/>
      <c r="I157" s="35"/>
      <c r="J157" s="35"/>
      <c r="K157" s="35"/>
      <c r="L157" s="35"/>
      <c r="M157" s="35"/>
      <c r="N157" s="35"/>
      <c r="S157" s="9"/>
    </row>
    <row r="158" spans="6:19" ht="10">
      <c r="F158" s="35"/>
      <c r="H158" s="35"/>
      <c r="I158" s="35"/>
      <c r="J158" s="35"/>
      <c r="K158" s="35"/>
      <c r="L158" s="35"/>
      <c r="M158" s="35"/>
      <c r="N158" s="35"/>
      <c r="S158" s="9"/>
    </row>
    <row r="159" spans="6:19" ht="10">
      <c r="F159" s="35"/>
      <c r="H159" s="35"/>
      <c r="I159" s="35"/>
      <c r="J159" s="35"/>
      <c r="K159" s="35"/>
      <c r="L159" s="35"/>
      <c r="M159" s="35"/>
      <c r="N159" s="35"/>
      <c r="S159" s="9"/>
    </row>
    <row r="160" spans="6:19" ht="10">
      <c r="F160" s="35"/>
      <c r="H160" s="35"/>
      <c r="I160" s="35"/>
      <c r="J160" s="35"/>
      <c r="K160" s="35"/>
      <c r="L160" s="35"/>
      <c r="M160" s="35"/>
      <c r="N160" s="35"/>
      <c r="S160" s="9"/>
    </row>
    <row r="161" spans="6:19" ht="10">
      <c r="F161" s="35"/>
      <c r="H161" s="35"/>
      <c r="I161" s="35"/>
      <c r="J161" s="35"/>
      <c r="K161" s="35"/>
      <c r="L161" s="35"/>
      <c r="M161" s="35"/>
      <c r="N161" s="35"/>
      <c r="S161" s="9"/>
    </row>
    <row r="162" spans="6:19" ht="10">
      <c r="F162" s="35"/>
      <c r="H162" s="35"/>
      <c r="I162" s="35"/>
      <c r="J162" s="35"/>
      <c r="K162" s="35"/>
      <c r="L162" s="35"/>
      <c r="M162" s="35"/>
      <c r="N162" s="35"/>
      <c r="S162" s="9"/>
    </row>
    <row r="163" spans="6:19" ht="10">
      <c r="F163" s="35"/>
      <c r="H163" s="35"/>
      <c r="I163" s="35"/>
      <c r="J163" s="35"/>
      <c r="K163" s="35"/>
      <c r="L163" s="35"/>
      <c r="M163" s="35"/>
      <c r="N163" s="35"/>
      <c r="S163" s="9"/>
    </row>
    <row r="164" spans="6:19" ht="10">
      <c r="F164" s="35"/>
      <c r="H164" s="35"/>
      <c r="I164" s="35"/>
      <c r="J164" s="35"/>
      <c r="K164" s="35"/>
      <c r="L164" s="35"/>
      <c r="M164" s="35"/>
      <c r="N164" s="35"/>
      <c r="S164" s="9"/>
    </row>
    <row r="165" spans="6:19" ht="10">
      <c r="F165" s="35"/>
      <c r="H165" s="35"/>
      <c r="I165" s="35"/>
      <c r="J165" s="35"/>
      <c r="K165" s="35"/>
      <c r="L165" s="35"/>
      <c r="M165" s="35"/>
      <c r="N165" s="35"/>
      <c r="S165" s="9"/>
    </row>
    <row r="166" spans="6:19" ht="10">
      <c r="F166" s="35"/>
      <c r="H166" s="35"/>
      <c r="I166" s="35"/>
      <c r="J166" s="35"/>
      <c r="K166" s="35"/>
      <c r="L166" s="35"/>
      <c r="M166" s="35"/>
      <c r="N166" s="35"/>
      <c r="S166" s="9"/>
    </row>
    <row r="167" spans="6:19" ht="10">
      <c r="F167" s="35"/>
      <c r="H167" s="35"/>
      <c r="I167" s="35"/>
      <c r="J167" s="35"/>
      <c r="K167" s="35"/>
      <c r="L167" s="35"/>
      <c r="M167" s="35"/>
      <c r="N167" s="35"/>
      <c r="S167" s="9"/>
    </row>
    <row r="168" spans="6:19" ht="10">
      <c r="F168" s="35"/>
      <c r="H168" s="35"/>
      <c r="I168" s="35"/>
      <c r="J168" s="35"/>
      <c r="K168" s="35"/>
      <c r="L168" s="35"/>
      <c r="M168" s="35"/>
      <c r="N168" s="35"/>
      <c r="S168" s="9"/>
    </row>
    <row r="169" spans="6:19" ht="10">
      <c r="F169" s="35"/>
      <c r="H169" s="35"/>
      <c r="I169" s="35"/>
      <c r="J169" s="35"/>
      <c r="K169" s="35"/>
      <c r="L169" s="35"/>
      <c r="M169" s="35"/>
      <c r="N169" s="35"/>
      <c r="S169" s="9"/>
    </row>
    <row r="170" spans="6:19" ht="10">
      <c r="F170" s="35"/>
      <c r="H170" s="35"/>
      <c r="I170" s="35"/>
      <c r="J170" s="35"/>
      <c r="K170" s="35"/>
      <c r="L170" s="35"/>
      <c r="M170" s="35"/>
      <c r="N170" s="35"/>
      <c r="S170" s="9"/>
    </row>
    <row r="171" spans="6:19" ht="10">
      <c r="F171" s="35"/>
      <c r="H171" s="35"/>
      <c r="I171" s="35"/>
      <c r="J171" s="35"/>
      <c r="K171" s="35"/>
      <c r="L171" s="35"/>
      <c r="M171" s="35"/>
      <c r="N171" s="35"/>
      <c r="S171" s="9"/>
    </row>
    <row r="172" spans="6:19" ht="10">
      <c r="F172" s="35"/>
      <c r="H172" s="35"/>
      <c r="I172" s="35"/>
      <c r="J172" s="35"/>
      <c r="K172" s="35"/>
      <c r="L172" s="35"/>
      <c r="M172" s="35"/>
      <c r="N172" s="35"/>
      <c r="S172" s="9"/>
    </row>
    <row r="173" spans="6:19" ht="10">
      <c r="F173" s="35"/>
      <c r="H173" s="35"/>
      <c r="I173" s="35"/>
      <c r="J173" s="35"/>
      <c r="K173" s="35"/>
      <c r="L173" s="35"/>
      <c r="M173" s="35"/>
      <c r="N173" s="35"/>
      <c r="S173" s="9"/>
    </row>
    <row r="174" spans="6:19" ht="10">
      <c r="F174" s="35"/>
      <c r="H174" s="35"/>
      <c r="I174" s="35"/>
      <c r="J174" s="35"/>
      <c r="K174" s="35"/>
      <c r="L174" s="35"/>
      <c r="M174" s="35"/>
      <c r="N174" s="35"/>
      <c r="S174" s="9"/>
    </row>
    <row r="175" spans="6:19" ht="10">
      <c r="F175" s="35"/>
      <c r="H175" s="35"/>
      <c r="I175" s="35"/>
      <c r="J175" s="35"/>
      <c r="K175" s="35"/>
      <c r="L175" s="35"/>
      <c r="M175" s="35"/>
      <c r="N175" s="35"/>
      <c r="S175" s="9"/>
    </row>
    <row r="176" spans="6:19" ht="10">
      <c r="F176" s="35"/>
      <c r="H176" s="35"/>
      <c r="I176" s="35"/>
      <c r="J176" s="35"/>
      <c r="K176" s="35"/>
      <c r="L176" s="35"/>
      <c r="M176" s="35"/>
      <c r="N176" s="35"/>
      <c r="S176" s="9"/>
    </row>
    <row r="177" spans="6:19" ht="10">
      <c r="F177" s="35"/>
      <c r="H177" s="35"/>
      <c r="I177" s="35"/>
      <c r="J177" s="35"/>
      <c r="K177" s="35"/>
      <c r="L177" s="35"/>
      <c r="M177" s="35"/>
      <c r="N177" s="35"/>
      <c r="S177" s="9"/>
    </row>
    <row r="178" spans="6:19" ht="10">
      <c r="F178" s="35"/>
      <c r="H178" s="35"/>
      <c r="I178" s="35"/>
      <c r="J178" s="35"/>
      <c r="K178" s="35"/>
      <c r="L178" s="35"/>
      <c r="M178" s="35"/>
      <c r="N178" s="35"/>
      <c r="S178" s="9"/>
    </row>
    <row r="179" spans="6:19" ht="10">
      <c r="F179" s="35"/>
      <c r="H179" s="35"/>
      <c r="I179" s="35"/>
      <c r="J179" s="35"/>
      <c r="K179" s="35"/>
      <c r="L179" s="35"/>
      <c r="M179" s="35"/>
      <c r="N179" s="35"/>
      <c r="S179" s="9"/>
    </row>
    <row r="180" spans="6:19" ht="10">
      <c r="F180" s="35"/>
      <c r="H180" s="35"/>
      <c r="I180" s="35"/>
      <c r="J180" s="35"/>
      <c r="K180" s="35"/>
      <c r="L180" s="35"/>
      <c r="M180" s="35"/>
      <c r="N180" s="35"/>
      <c r="S180" s="9"/>
    </row>
    <row r="181" spans="6:19" ht="10">
      <c r="F181" s="35"/>
      <c r="H181" s="35"/>
      <c r="I181" s="35"/>
      <c r="J181" s="35"/>
      <c r="K181" s="35"/>
      <c r="L181" s="35"/>
      <c r="M181" s="35"/>
      <c r="N181" s="35"/>
      <c r="S181" s="9"/>
    </row>
    <row r="182" spans="6:19" ht="10">
      <c r="F182" s="35"/>
      <c r="H182" s="35"/>
      <c r="I182" s="35"/>
      <c r="J182" s="35"/>
      <c r="K182" s="35"/>
      <c r="L182" s="35"/>
      <c r="M182" s="35"/>
      <c r="N182" s="35"/>
      <c r="S182" s="9"/>
    </row>
    <row r="183" spans="6:19" ht="10">
      <c r="F183" s="35"/>
      <c r="H183" s="35"/>
      <c r="I183" s="35"/>
      <c r="J183" s="35"/>
      <c r="K183" s="35"/>
      <c r="L183" s="35"/>
      <c r="M183" s="35"/>
      <c r="N183" s="35"/>
      <c r="S183" s="9"/>
    </row>
    <row r="184" spans="6:19" ht="10">
      <c r="F184" s="35"/>
      <c r="H184" s="35"/>
      <c r="I184" s="35"/>
      <c r="J184" s="35"/>
      <c r="K184" s="35"/>
      <c r="L184" s="35"/>
      <c r="M184" s="35"/>
      <c r="N184" s="35"/>
      <c r="S184" s="9"/>
    </row>
    <row r="185" spans="6:19" ht="10">
      <c r="F185" s="35"/>
      <c r="H185" s="35"/>
      <c r="I185" s="35"/>
      <c r="J185" s="35"/>
      <c r="K185" s="35"/>
      <c r="L185" s="35"/>
      <c r="M185" s="35"/>
      <c r="N185" s="35"/>
      <c r="S185" s="9"/>
    </row>
    <row r="186" spans="6:19" ht="10">
      <c r="F186" s="35"/>
      <c r="H186" s="35"/>
      <c r="I186" s="35"/>
      <c r="J186" s="35"/>
      <c r="K186" s="35"/>
      <c r="L186" s="35"/>
      <c r="M186" s="35"/>
      <c r="N186" s="35"/>
      <c r="S186" s="9"/>
    </row>
    <row r="187" spans="6:19" ht="10">
      <c r="F187" s="35"/>
      <c r="H187" s="35"/>
      <c r="I187" s="35"/>
      <c r="J187" s="35"/>
      <c r="K187" s="35"/>
      <c r="L187" s="35"/>
      <c r="M187" s="35"/>
      <c r="N187" s="35"/>
      <c r="S187" s="9"/>
    </row>
    <row r="188" spans="6:19" ht="10">
      <c r="F188" s="35"/>
      <c r="H188" s="35"/>
      <c r="I188" s="35"/>
      <c r="J188" s="35"/>
      <c r="K188" s="35"/>
      <c r="L188" s="35"/>
      <c r="M188" s="35"/>
      <c r="N188" s="35"/>
      <c r="S188" s="9"/>
    </row>
    <row r="189" spans="6:19" ht="10">
      <c r="F189" s="35"/>
      <c r="H189" s="35"/>
      <c r="I189" s="35"/>
      <c r="J189" s="35"/>
      <c r="K189" s="35"/>
      <c r="L189" s="35"/>
      <c r="M189" s="35"/>
      <c r="N189" s="35"/>
      <c r="S189" s="9"/>
    </row>
    <row r="190" spans="6:19" ht="10">
      <c r="F190" s="35"/>
      <c r="H190" s="35"/>
      <c r="I190" s="35"/>
      <c r="J190" s="35"/>
      <c r="K190" s="35"/>
      <c r="L190" s="35"/>
      <c r="M190" s="35"/>
      <c r="N190" s="35"/>
      <c r="S190" s="9"/>
    </row>
    <row r="191" spans="6:19" ht="10">
      <c r="F191" s="35"/>
      <c r="H191" s="35"/>
      <c r="I191" s="35"/>
      <c r="J191" s="35"/>
      <c r="K191" s="35"/>
      <c r="L191" s="35"/>
      <c r="M191" s="35"/>
      <c r="N191" s="35"/>
      <c r="S191" s="9"/>
    </row>
    <row r="192" spans="6:19" ht="10">
      <c r="F192" s="35"/>
      <c r="H192" s="35"/>
      <c r="I192" s="35"/>
      <c r="J192" s="35"/>
      <c r="K192" s="35"/>
      <c r="L192" s="35"/>
      <c r="M192" s="35"/>
      <c r="N192" s="35"/>
      <c r="S192" s="9"/>
    </row>
    <row r="193" spans="6:19" ht="10">
      <c r="F193" s="35"/>
      <c r="H193" s="35"/>
      <c r="I193" s="35"/>
      <c r="J193" s="35"/>
      <c r="K193" s="35"/>
      <c r="L193" s="35"/>
      <c r="M193" s="35"/>
      <c r="N193" s="35"/>
      <c r="S193" s="9"/>
    </row>
    <row r="194" spans="6:19" ht="10">
      <c r="F194" s="35"/>
      <c r="H194" s="35"/>
      <c r="I194" s="35"/>
      <c r="J194" s="35"/>
      <c r="K194" s="35"/>
      <c r="L194" s="35"/>
      <c r="M194" s="35"/>
      <c r="N194" s="35"/>
      <c r="S194" s="9"/>
    </row>
    <row r="195" spans="6:19" ht="10">
      <c r="F195" s="35"/>
      <c r="H195" s="35"/>
      <c r="I195" s="35"/>
      <c r="J195" s="35"/>
      <c r="K195" s="35"/>
      <c r="L195" s="35"/>
      <c r="M195" s="35"/>
      <c r="N195" s="35"/>
      <c r="S195" s="9"/>
    </row>
    <row r="196" spans="6:19" ht="10">
      <c r="F196" s="35"/>
      <c r="H196" s="35"/>
      <c r="I196" s="35"/>
      <c r="J196" s="35"/>
      <c r="K196" s="35"/>
      <c r="L196" s="35"/>
      <c r="M196" s="35"/>
      <c r="N196" s="35"/>
      <c r="S196" s="9"/>
    </row>
    <row r="197" spans="6:19" ht="10">
      <c r="F197" s="35"/>
      <c r="H197" s="35"/>
      <c r="I197" s="35"/>
      <c r="J197" s="35"/>
      <c r="K197" s="35"/>
      <c r="L197" s="35"/>
      <c r="M197" s="35"/>
      <c r="N197" s="35"/>
      <c r="S197" s="9"/>
    </row>
    <row r="198" spans="6:19" ht="10">
      <c r="F198" s="35"/>
      <c r="H198" s="35"/>
      <c r="I198" s="35"/>
      <c r="J198" s="35"/>
      <c r="K198" s="35"/>
      <c r="L198" s="35"/>
      <c r="M198" s="35"/>
      <c r="N198" s="35"/>
      <c r="S198" s="9"/>
    </row>
    <row r="199" spans="6:19" ht="10">
      <c r="F199" s="35"/>
      <c r="H199" s="35"/>
      <c r="I199" s="35"/>
      <c r="J199" s="35"/>
      <c r="K199" s="35"/>
      <c r="L199" s="35"/>
      <c r="M199" s="35"/>
      <c r="N199" s="35"/>
      <c r="S199" s="9"/>
    </row>
    <row r="200" spans="6:19" ht="10">
      <c r="F200" s="35"/>
      <c r="H200" s="35"/>
      <c r="I200" s="35"/>
      <c r="J200" s="35"/>
      <c r="K200" s="35"/>
      <c r="L200" s="35"/>
      <c r="M200" s="35"/>
      <c r="N200" s="35"/>
      <c r="S200" s="9"/>
    </row>
    <row r="201" spans="6:19" ht="10">
      <c r="F201" s="35"/>
      <c r="H201" s="35"/>
      <c r="I201" s="35"/>
      <c r="J201" s="35"/>
      <c r="K201" s="35"/>
      <c r="L201" s="35"/>
      <c r="M201" s="35"/>
      <c r="N201" s="35"/>
      <c r="S201" s="9"/>
    </row>
    <row r="202" spans="6:19" ht="10">
      <c r="F202" s="35"/>
      <c r="H202" s="35"/>
      <c r="I202" s="35"/>
      <c r="J202" s="35"/>
      <c r="K202" s="35"/>
      <c r="L202" s="35"/>
      <c r="M202" s="35"/>
      <c r="N202" s="35"/>
      <c r="S202" s="9"/>
    </row>
    <row r="203" spans="6:19" ht="10">
      <c r="F203" s="35"/>
      <c r="H203" s="35"/>
      <c r="I203" s="35"/>
      <c r="J203" s="35"/>
      <c r="K203" s="35"/>
      <c r="L203" s="35"/>
      <c r="M203" s="35"/>
      <c r="N203" s="35"/>
      <c r="S203" s="9"/>
    </row>
    <row r="204" spans="6:19" ht="10">
      <c r="F204" s="35"/>
      <c r="H204" s="35"/>
      <c r="I204" s="35"/>
      <c r="J204" s="35"/>
      <c r="K204" s="35"/>
      <c r="L204" s="35"/>
      <c r="M204" s="35"/>
      <c r="N204" s="35"/>
      <c r="S204" s="9"/>
    </row>
    <row r="205" spans="6:19" ht="10">
      <c r="F205" s="35"/>
      <c r="H205" s="35"/>
      <c r="I205" s="35"/>
      <c r="J205" s="35"/>
      <c r="K205" s="35"/>
      <c r="L205" s="35"/>
      <c r="M205" s="35"/>
      <c r="N205" s="35"/>
      <c r="S205" s="9"/>
    </row>
    <row r="206" spans="6:19" ht="10">
      <c r="F206" s="35"/>
      <c r="H206" s="35"/>
      <c r="I206" s="35"/>
      <c r="J206" s="35"/>
      <c r="K206" s="35"/>
      <c r="L206" s="35"/>
      <c r="M206" s="35"/>
      <c r="N206" s="35"/>
      <c r="S206" s="9"/>
    </row>
    <row r="207" spans="6:19" ht="10">
      <c r="F207" s="35"/>
      <c r="H207" s="35"/>
      <c r="I207" s="35"/>
      <c r="J207" s="35"/>
      <c r="K207" s="35"/>
      <c r="L207" s="35"/>
      <c r="M207" s="35"/>
      <c r="N207" s="35"/>
      <c r="S207" s="9"/>
    </row>
    <row r="208" spans="6:19" ht="10">
      <c r="F208" s="35"/>
      <c r="H208" s="35"/>
      <c r="I208" s="35"/>
      <c r="J208" s="35"/>
      <c r="K208" s="35"/>
      <c r="L208" s="35"/>
      <c r="M208" s="35"/>
      <c r="N208" s="35"/>
      <c r="S208" s="9"/>
    </row>
    <row r="209" spans="6:19" ht="10">
      <c r="F209" s="35"/>
      <c r="H209" s="35"/>
      <c r="I209" s="35"/>
      <c r="J209" s="35"/>
      <c r="K209" s="35"/>
      <c r="L209" s="35"/>
      <c r="M209" s="35"/>
      <c r="N209" s="35"/>
      <c r="S209" s="9"/>
    </row>
    <row r="210" spans="6:19" ht="10">
      <c r="F210" s="35"/>
      <c r="H210" s="35"/>
      <c r="I210" s="35"/>
      <c r="J210" s="35"/>
      <c r="K210" s="35"/>
      <c r="L210" s="35"/>
      <c r="M210" s="35"/>
      <c r="N210" s="35"/>
      <c r="S210" s="9"/>
    </row>
    <row r="211" spans="6:19" ht="10">
      <c r="F211" s="35"/>
      <c r="H211" s="35"/>
      <c r="I211" s="35"/>
      <c r="J211" s="35"/>
      <c r="K211" s="35"/>
      <c r="L211" s="35"/>
      <c r="M211" s="35"/>
      <c r="N211" s="35"/>
      <c r="S211" s="9"/>
    </row>
    <row r="212" spans="6:19" ht="10">
      <c r="F212" s="35"/>
      <c r="H212" s="35"/>
      <c r="I212" s="35"/>
      <c r="J212" s="35"/>
      <c r="K212" s="35"/>
      <c r="L212" s="35"/>
      <c r="M212" s="35"/>
      <c r="N212" s="35"/>
      <c r="S212" s="9"/>
    </row>
    <row r="213" spans="6:19" ht="10">
      <c r="F213" s="35"/>
      <c r="H213" s="35"/>
      <c r="I213" s="35"/>
      <c r="J213" s="35"/>
      <c r="K213" s="35"/>
      <c r="L213" s="35"/>
      <c r="M213" s="35"/>
      <c r="N213" s="35"/>
      <c r="S213" s="9"/>
    </row>
    <row r="214" spans="6:19" ht="10">
      <c r="F214" s="35"/>
      <c r="H214" s="35"/>
      <c r="I214" s="35"/>
      <c r="J214" s="35"/>
      <c r="K214" s="35"/>
      <c r="L214" s="35"/>
      <c r="M214" s="35"/>
      <c r="N214" s="35"/>
      <c r="S214" s="9"/>
    </row>
    <row r="215" spans="6:19" ht="10">
      <c r="F215" s="35"/>
      <c r="H215" s="35"/>
      <c r="I215" s="35"/>
      <c r="J215" s="35"/>
      <c r="K215" s="35"/>
      <c r="L215" s="35"/>
      <c r="M215" s="35"/>
      <c r="N215" s="35"/>
      <c r="S215" s="9"/>
    </row>
    <row r="216" spans="6:19" ht="10">
      <c r="F216" s="35"/>
      <c r="H216" s="35"/>
      <c r="I216" s="35"/>
      <c r="J216" s="35"/>
      <c r="K216" s="35"/>
      <c r="L216" s="35"/>
      <c r="M216" s="35"/>
      <c r="N216" s="35"/>
      <c r="S216" s="9"/>
    </row>
    <row r="217" spans="6:19" ht="10">
      <c r="F217" s="35"/>
      <c r="H217" s="35"/>
      <c r="I217" s="35"/>
      <c r="J217" s="35"/>
      <c r="K217" s="35"/>
      <c r="L217" s="35"/>
      <c r="M217" s="35"/>
      <c r="N217" s="35"/>
      <c r="S217" s="9"/>
    </row>
    <row r="218" spans="6:19" ht="10">
      <c r="F218" s="35"/>
      <c r="H218" s="35"/>
      <c r="I218" s="35"/>
      <c r="J218" s="35"/>
      <c r="K218" s="35"/>
      <c r="L218" s="35"/>
      <c r="M218" s="35"/>
      <c r="N218" s="35"/>
      <c r="S218" s="9"/>
    </row>
    <row r="219" spans="6:19" ht="10">
      <c r="F219" s="35"/>
      <c r="H219" s="35"/>
      <c r="I219" s="35"/>
      <c r="J219" s="35"/>
      <c r="K219" s="35"/>
      <c r="L219" s="35"/>
      <c r="M219" s="35"/>
      <c r="N219" s="35"/>
      <c r="S219" s="9"/>
    </row>
    <row r="220" spans="6:19" ht="10">
      <c r="F220" s="35"/>
      <c r="H220" s="35"/>
      <c r="I220" s="35"/>
      <c r="J220" s="35"/>
      <c r="K220" s="35"/>
      <c r="L220" s="35"/>
      <c r="M220" s="35"/>
      <c r="N220" s="35"/>
      <c r="S220" s="9"/>
    </row>
    <row r="221" spans="6:19" ht="10">
      <c r="F221" s="35"/>
      <c r="H221" s="35"/>
      <c r="I221" s="35"/>
      <c r="J221" s="35"/>
      <c r="K221" s="35"/>
      <c r="L221" s="35"/>
      <c r="M221" s="35"/>
      <c r="N221" s="35"/>
      <c r="S221" s="9"/>
    </row>
    <row r="222" spans="6:19" ht="10">
      <c r="F222" s="35"/>
      <c r="H222" s="35"/>
      <c r="I222" s="35"/>
      <c r="J222" s="35"/>
      <c r="K222" s="35"/>
      <c r="L222" s="35"/>
      <c r="M222" s="35"/>
      <c r="N222" s="35"/>
      <c r="S222" s="9"/>
    </row>
    <row r="223" spans="6:19" ht="10">
      <c r="F223" s="35"/>
      <c r="H223" s="35"/>
      <c r="I223" s="35"/>
      <c r="J223" s="35"/>
      <c r="K223" s="35"/>
      <c r="L223" s="35"/>
      <c r="M223" s="35"/>
      <c r="N223" s="35"/>
      <c r="S223" s="9"/>
    </row>
    <row r="224" spans="6:19" ht="10">
      <c r="F224" s="35"/>
      <c r="H224" s="35"/>
      <c r="I224" s="35"/>
      <c r="J224" s="35"/>
      <c r="K224" s="35"/>
      <c r="L224" s="35"/>
      <c r="M224" s="35"/>
      <c r="N224" s="35"/>
      <c r="S224" s="9"/>
    </row>
    <row r="225" spans="6:19" ht="10">
      <c r="F225" s="35"/>
      <c r="H225" s="35"/>
      <c r="I225" s="35"/>
      <c r="J225" s="35"/>
      <c r="K225" s="35"/>
      <c r="L225" s="35"/>
      <c r="M225" s="35"/>
      <c r="N225" s="35"/>
      <c r="S225" s="9"/>
    </row>
    <row r="226" spans="6:19" ht="10">
      <c r="F226" s="35"/>
      <c r="H226" s="35"/>
      <c r="I226" s="35"/>
      <c r="J226" s="35"/>
      <c r="K226" s="35"/>
      <c r="L226" s="35"/>
      <c r="M226" s="35"/>
      <c r="N226" s="35"/>
      <c r="S226" s="9"/>
    </row>
    <row r="227" spans="6:19" ht="10">
      <c r="F227" s="35"/>
      <c r="H227" s="35"/>
      <c r="I227" s="35"/>
      <c r="J227" s="35"/>
      <c r="K227" s="35"/>
      <c r="L227" s="35"/>
      <c r="M227" s="35"/>
      <c r="N227" s="35"/>
      <c r="S227" s="9"/>
    </row>
    <row r="228" spans="6:19" ht="10">
      <c r="F228" s="35"/>
      <c r="H228" s="35"/>
      <c r="I228" s="35"/>
      <c r="J228" s="35"/>
      <c r="K228" s="35"/>
      <c r="L228" s="35"/>
      <c r="M228" s="35"/>
      <c r="N228" s="35"/>
      <c r="S228" s="9"/>
    </row>
    <row r="229" spans="6:19" ht="10">
      <c r="F229" s="35"/>
      <c r="H229" s="35"/>
      <c r="I229" s="35"/>
      <c r="J229" s="35"/>
      <c r="K229" s="35"/>
      <c r="L229" s="35"/>
      <c r="M229" s="35"/>
      <c r="N229" s="35"/>
      <c r="S229" s="9"/>
    </row>
    <row r="230" spans="6:19" ht="10">
      <c r="F230" s="35"/>
      <c r="H230" s="35"/>
      <c r="I230" s="35"/>
      <c r="J230" s="35"/>
      <c r="K230" s="35"/>
      <c r="L230" s="35"/>
      <c r="M230" s="35"/>
      <c r="N230" s="35"/>
      <c r="S230" s="9"/>
    </row>
    <row r="231" spans="6:19" ht="10">
      <c r="F231" s="35"/>
      <c r="H231" s="35"/>
      <c r="I231" s="35"/>
      <c r="J231" s="35"/>
      <c r="K231" s="35"/>
      <c r="L231" s="35"/>
      <c r="M231" s="35"/>
      <c r="N231" s="35"/>
      <c r="S231" s="9"/>
    </row>
    <row r="232" spans="6:19" ht="10">
      <c r="F232" s="35"/>
      <c r="H232" s="35"/>
      <c r="I232" s="35"/>
      <c r="J232" s="35"/>
      <c r="K232" s="35"/>
      <c r="L232" s="35"/>
      <c r="M232" s="35"/>
      <c r="N232" s="35"/>
      <c r="S232" s="9"/>
    </row>
    <row r="233" spans="6:19" ht="10">
      <c r="F233" s="35"/>
      <c r="H233" s="35"/>
      <c r="I233" s="35"/>
      <c r="J233" s="35"/>
      <c r="K233" s="35"/>
      <c r="L233" s="35"/>
      <c r="M233" s="35"/>
      <c r="N233" s="35"/>
      <c r="S233" s="9"/>
    </row>
    <row r="234" spans="6:19" ht="10">
      <c r="F234" s="35"/>
      <c r="H234" s="35"/>
      <c r="I234" s="35"/>
      <c r="J234" s="35"/>
      <c r="K234" s="35"/>
      <c r="L234" s="35"/>
      <c r="M234" s="35"/>
      <c r="N234" s="35"/>
      <c r="S234" s="9"/>
    </row>
    <row r="235" spans="6:19" ht="10">
      <c r="F235" s="35"/>
      <c r="H235" s="35"/>
      <c r="I235" s="35"/>
      <c r="J235" s="35"/>
      <c r="K235" s="35"/>
      <c r="L235" s="35"/>
      <c r="M235" s="35"/>
      <c r="N235" s="35"/>
      <c r="S235" s="9"/>
    </row>
    <row r="236" spans="6:19" ht="10">
      <c r="F236" s="35"/>
      <c r="H236" s="35"/>
      <c r="I236" s="35"/>
      <c r="J236" s="35"/>
      <c r="K236" s="35"/>
      <c r="L236" s="35"/>
      <c r="M236" s="35"/>
      <c r="N236" s="35"/>
      <c r="S236" s="9"/>
    </row>
    <row r="237" spans="6:19" ht="10">
      <c r="F237" s="35"/>
      <c r="H237" s="35"/>
      <c r="I237" s="35"/>
      <c r="J237" s="35"/>
      <c r="K237" s="35"/>
      <c r="L237" s="35"/>
      <c r="M237" s="35"/>
      <c r="N237" s="35"/>
      <c r="S237" s="9"/>
    </row>
    <row r="238" spans="6:19" ht="10">
      <c r="F238" s="35"/>
      <c r="H238" s="35"/>
      <c r="I238" s="35"/>
      <c r="J238" s="35"/>
      <c r="K238" s="35"/>
      <c r="L238" s="35"/>
      <c r="M238" s="35"/>
      <c r="N238" s="35"/>
      <c r="S238" s="9"/>
    </row>
    <row r="239" spans="6:19" ht="10">
      <c r="F239" s="35"/>
      <c r="H239" s="35"/>
      <c r="I239" s="35"/>
      <c r="J239" s="35"/>
      <c r="K239" s="35"/>
      <c r="L239" s="35"/>
      <c r="M239" s="35"/>
      <c r="N239" s="35"/>
      <c r="S239" s="9"/>
    </row>
    <row r="240" spans="6:19" ht="10">
      <c r="F240" s="35"/>
      <c r="H240" s="35"/>
      <c r="I240" s="35"/>
      <c r="J240" s="35"/>
      <c r="K240" s="35"/>
      <c r="L240" s="35"/>
      <c r="M240" s="35"/>
      <c r="N240" s="35"/>
      <c r="S240" s="9"/>
    </row>
    <row r="241" spans="6:19" ht="10">
      <c r="F241" s="35"/>
      <c r="H241" s="35"/>
      <c r="I241" s="35"/>
      <c r="J241" s="35"/>
      <c r="K241" s="35"/>
      <c r="L241" s="35"/>
      <c r="M241" s="35"/>
      <c r="N241" s="35"/>
      <c r="S241" s="9"/>
    </row>
    <row r="242" spans="6:19" ht="10">
      <c r="F242" s="35"/>
      <c r="H242" s="35"/>
      <c r="I242" s="35"/>
      <c r="J242" s="35"/>
      <c r="K242" s="35"/>
      <c r="L242" s="35"/>
      <c r="M242" s="35"/>
      <c r="N242" s="35"/>
      <c r="S242" s="9"/>
    </row>
    <row r="243" spans="6:19" ht="10">
      <c r="F243" s="35"/>
      <c r="H243" s="35"/>
      <c r="I243" s="35"/>
      <c r="J243" s="35"/>
      <c r="K243" s="35"/>
      <c r="L243" s="35"/>
      <c r="M243" s="35"/>
      <c r="N243" s="35"/>
      <c r="S243" s="9"/>
    </row>
    <row r="244" spans="6:19" ht="10">
      <c r="F244" s="35"/>
      <c r="H244" s="35"/>
      <c r="I244" s="35"/>
      <c r="J244" s="35"/>
      <c r="K244" s="35"/>
      <c r="L244" s="35"/>
      <c r="M244" s="35"/>
      <c r="N244" s="35"/>
      <c r="S244" s="9"/>
    </row>
    <row r="245" spans="6:19" ht="10">
      <c r="F245" s="35"/>
      <c r="H245" s="35"/>
      <c r="I245" s="35"/>
      <c r="J245" s="35"/>
      <c r="K245" s="35"/>
      <c r="L245" s="35"/>
      <c r="M245" s="35"/>
      <c r="N245" s="35"/>
      <c r="S245" s="9"/>
    </row>
    <row r="246" spans="6:19" ht="10">
      <c r="F246" s="35"/>
      <c r="H246" s="35"/>
      <c r="I246" s="35"/>
      <c r="J246" s="35"/>
      <c r="K246" s="35"/>
      <c r="L246" s="35"/>
      <c r="M246" s="35"/>
      <c r="N246" s="35"/>
      <c r="S246" s="9"/>
    </row>
    <row r="247" spans="6:19" ht="10">
      <c r="F247" s="35"/>
      <c r="H247" s="35"/>
      <c r="I247" s="35"/>
      <c r="J247" s="35"/>
      <c r="K247" s="35"/>
      <c r="L247" s="35"/>
      <c r="M247" s="35"/>
      <c r="N247" s="35"/>
      <c r="S247" s="9"/>
    </row>
    <row r="248" spans="6:19" ht="10">
      <c r="F248" s="35"/>
      <c r="H248" s="35"/>
      <c r="I248" s="35"/>
      <c r="J248" s="35"/>
      <c r="K248" s="35"/>
      <c r="L248" s="35"/>
      <c r="M248" s="35"/>
      <c r="N248" s="35"/>
      <c r="S248" s="9"/>
    </row>
    <row r="249" spans="6:19" ht="10">
      <c r="F249" s="35"/>
      <c r="H249" s="35"/>
      <c r="I249" s="35"/>
      <c r="J249" s="35"/>
      <c r="K249" s="35"/>
      <c r="L249" s="35"/>
      <c r="M249" s="35"/>
      <c r="N249" s="35"/>
      <c r="S249" s="9"/>
    </row>
    <row r="250" spans="6:19" ht="10">
      <c r="F250" s="35"/>
      <c r="H250" s="35"/>
      <c r="I250" s="35"/>
      <c r="J250" s="35"/>
      <c r="K250" s="35"/>
      <c r="L250" s="35"/>
      <c r="M250" s="35"/>
      <c r="N250" s="35"/>
      <c r="S250" s="9"/>
    </row>
    <row r="251" spans="6:19" ht="10">
      <c r="F251" s="35"/>
      <c r="H251" s="35"/>
      <c r="I251" s="35"/>
      <c r="J251" s="35"/>
      <c r="K251" s="35"/>
      <c r="L251" s="35"/>
      <c r="M251" s="35"/>
      <c r="N251" s="35"/>
      <c r="S251" s="9"/>
    </row>
    <row r="252" spans="6:19" ht="10">
      <c r="F252" s="35"/>
      <c r="H252" s="35"/>
      <c r="I252" s="35"/>
      <c r="J252" s="35"/>
      <c r="K252" s="35"/>
      <c r="L252" s="35"/>
      <c r="M252" s="35"/>
      <c r="N252" s="35"/>
      <c r="S252" s="9"/>
    </row>
    <row r="253" spans="6:19" ht="10">
      <c r="F253" s="35"/>
      <c r="H253" s="35"/>
      <c r="I253" s="35"/>
      <c r="J253" s="35"/>
      <c r="K253" s="35"/>
      <c r="L253" s="35"/>
      <c r="M253" s="35"/>
      <c r="N253" s="35"/>
      <c r="S253" s="9"/>
    </row>
    <row r="254" spans="6:19" ht="10">
      <c r="F254" s="35"/>
      <c r="H254" s="35"/>
      <c r="I254" s="35"/>
      <c r="J254" s="35"/>
      <c r="K254" s="35"/>
      <c r="L254" s="35"/>
      <c r="M254" s="35"/>
      <c r="N254" s="35"/>
      <c r="S254" s="9"/>
    </row>
    <row r="255" spans="6:19" ht="10">
      <c r="F255" s="35"/>
      <c r="H255" s="35"/>
      <c r="I255" s="35"/>
      <c r="J255" s="35"/>
      <c r="K255" s="35"/>
      <c r="L255" s="35"/>
      <c r="M255" s="35"/>
      <c r="N255" s="35"/>
      <c r="S255" s="9"/>
    </row>
    <row r="256" spans="6:19" ht="10">
      <c r="F256" s="35"/>
      <c r="H256" s="35"/>
      <c r="I256" s="35"/>
      <c r="J256" s="35"/>
      <c r="K256" s="35"/>
      <c r="L256" s="35"/>
      <c r="M256" s="35"/>
      <c r="N256" s="35"/>
      <c r="S256" s="9"/>
    </row>
    <row r="257" spans="6:19" ht="10">
      <c r="F257" s="35"/>
      <c r="H257" s="35"/>
      <c r="I257" s="35"/>
      <c r="J257" s="35"/>
      <c r="K257" s="35"/>
      <c r="L257" s="35"/>
      <c r="M257" s="35"/>
      <c r="N257" s="35"/>
      <c r="S257" s="9"/>
    </row>
    <row r="258" spans="6:19" ht="10">
      <c r="F258" s="35"/>
      <c r="H258" s="35"/>
      <c r="I258" s="35"/>
      <c r="J258" s="35"/>
      <c r="K258" s="35"/>
      <c r="L258" s="35"/>
      <c r="M258" s="35"/>
      <c r="N258" s="35"/>
      <c r="S258" s="9"/>
    </row>
    <row r="259" spans="6:19" ht="10">
      <c r="F259" s="35"/>
      <c r="H259" s="35"/>
      <c r="I259" s="35"/>
      <c r="J259" s="35"/>
      <c r="K259" s="35"/>
      <c r="L259" s="35"/>
      <c r="M259" s="35"/>
      <c r="N259" s="35"/>
      <c r="S259" s="9"/>
    </row>
    <row r="260" spans="6:19" ht="10">
      <c r="F260" s="35"/>
      <c r="H260" s="35"/>
      <c r="I260" s="35"/>
      <c r="J260" s="35"/>
      <c r="K260" s="35"/>
      <c r="L260" s="35"/>
      <c r="M260" s="35"/>
      <c r="N260" s="35"/>
      <c r="S260" s="9"/>
    </row>
    <row r="261" spans="6:19" ht="10">
      <c r="F261" s="35"/>
      <c r="H261" s="35"/>
      <c r="I261" s="35"/>
      <c r="J261" s="35"/>
      <c r="K261" s="35"/>
      <c r="L261" s="35"/>
      <c r="M261" s="35"/>
      <c r="N261" s="35"/>
      <c r="S261" s="9"/>
    </row>
    <row r="262" spans="6:19" ht="10">
      <c r="F262" s="35"/>
      <c r="H262" s="35"/>
      <c r="I262" s="35"/>
      <c r="J262" s="35"/>
      <c r="K262" s="35"/>
      <c r="L262" s="35"/>
      <c r="M262" s="35"/>
      <c r="N262" s="35"/>
      <c r="S262" s="9"/>
    </row>
    <row r="263" spans="6:19" ht="10">
      <c r="F263" s="35"/>
      <c r="H263" s="35"/>
      <c r="I263" s="35"/>
      <c r="J263" s="35"/>
      <c r="K263" s="35"/>
      <c r="L263" s="35"/>
      <c r="M263" s="35"/>
      <c r="N263" s="35"/>
      <c r="S263" s="9"/>
    </row>
    <row r="264" spans="6:19" ht="10">
      <c r="F264" s="35"/>
      <c r="H264" s="35"/>
      <c r="I264" s="35"/>
      <c r="J264" s="35"/>
      <c r="K264" s="35"/>
      <c r="L264" s="35"/>
      <c r="M264" s="35"/>
      <c r="N264" s="35"/>
      <c r="S264" s="9"/>
    </row>
    <row r="265" spans="6:19" ht="10">
      <c r="F265" s="35"/>
      <c r="H265" s="35"/>
      <c r="I265" s="35"/>
      <c r="J265" s="35"/>
      <c r="K265" s="35"/>
      <c r="L265" s="35"/>
      <c r="M265" s="35"/>
      <c r="N265" s="35"/>
      <c r="S265" s="9"/>
    </row>
    <row r="266" spans="6:19" ht="10">
      <c r="F266" s="35"/>
      <c r="H266" s="35"/>
      <c r="I266" s="35"/>
      <c r="J266" s="35"/>
      <c r="K266" s="35"/>
      <c r="L266" s="35"/>
      <c r="M266" s="35"/>
      <c r="N266" s="35"/>
      <c r="S266" s="9"/>
    </row>
    <row r="267" spans="6:19" ht="10">
      <c r="F267" s="35"/>
      <c r="H267" s="35"/>
      <c r="I267" s="35"/>
      <c r="J267" s="35"/>
      <c r="K267" s="35"/>
      <c r="L267" s="35"/>
      <c r="M267" s="35"/>
      <c r="N267" s="35"/>
      <c r="S267" s="9"/>
    </row>
    <row r="268" spans="6:19" ht="10">
      <c r="F268" s="35"/>
      <c r="H268" s="35"/>
      <c r="I268" s="35"/>
      <c r="J268" s="35"/>
      <c r="K268" s="35"/>
      <c r="L268" s="35"/>
      <c r="M268" s="35"/>
      <c r="N268" s="35"/>
      <c r="S268" s="9"/>
    </row>
    <row r="269" spans="6:19" ht="10">
      <c r="F269" s="35"/>
      <c r="H269" s="35"/>
      <c r="I269" s="35"/>
      <c r="J269" s="35"/>
      <c r="K269" s="35"/>
      <c r="L269" s="35"/>
      <c r="M269" s="35"/>
      <c r="N269" s="35"/>
      <c r="S269" s="9"/>
    </row>
    <row r="270" spans="6:19" ht="10">
      <c r="F270" s="35"/>
      <c r="H270" s="35"/>
      <c r="I270" s="35"/>
      <c r="J270" s="35"/>
      <c r="K270" s="35"/>
      <c r="L270" s="35"/>
      <c r="M270" s="35"/>
      <c r="N270" s="35"/>
      <c r="S270" s="9"/>
    </row>
    <row r="271" spans="6:19" ht="10">
      <c r="F271" s="35"/>
      <c r="H271" s="35"/>
      <c r="I271" s="35"/>
      <c r="J271" s="35"/>
      <c r="K271" s="35"/>
      <c r="L271" s="35"/>
      <c r="M271" s="35"/>
      <c r="N271" s="35"/>
      <c r="S271" s="9"/>
    </row>
    <row r="272" spans="6:19" ht="10">
      <c r="F272" s="35"/>
      <c r="H272" s="35"/>
      <c r="I272" s="35"/>
      <c r="J272" s="35"/>
      <c r="K272" s="35"/>
      <c r="L272" s="35"/>
      <c r="M272" s="35"/>
      <c r="N272" s="35"/>
      <c r="S272" s="9"/>
    </row>
    <row r="273" spans="6:19" ht="10">
      <c r="F273" s="35"/>
      <c r="H273" s="35"/>
      <c r="I273" s="35"/>
      <c r="J273" s="35"/>
      <c r="K273" s="35"/>
      <c r="L273" s="35"/>
      <c r="M273" s="35"/>
      <c r="N273" s="35"/>
      <c r="S273" s="9"/>
    </row>
    <row r="274" spans="6:19" ht="10">
      <c r="F274" s="35"/>
      <c r="H274" s="35"/>
      <c r="I274" s="35"/>
      <c r="J274" s="35"/>
      <c r="K274" s="35"/>
      <c r="L274" s="35"/>
      <c r="M274" s="35"/>
      <c r="N274" s="35"/>
      <c r="S274" s="9"/>
    </row>
    <row r="275" spans="6:19" ht="10">
      <c r="F275" s="35"/>
      <c r="H275" s="35"/>
      <c r="I275" s="35"/>
      <c r="J275" s="35"/>
      <c r="K275" s="35"/>
      <c r="L275" s="35"/>
      <c r="M275" s="35"/>
      <c r="N275" s="35"/>
      <c r="S275" s="9"/>
    </row>
    <row r="276" spans="6:19" ht="10">
      <c r="F276" s="35"/>
      <c r="H276" s="35"/>
      <c r="I276" s="35"/>
      <c r="J276" s="35"/>
      <c r="K276" s="35"/>
      <c r="L276" s="35"/>
      <c r="M276" s="35"/>
      <c r="N276" s="35"/>
      <c r="S276" s="9"/>
    </row>
    <row r="277" spans="6:19" ht="10">
      <c r="F277" s="35"/>
      <c r="H277" s="35"/>
      <c r="I277" s="35"/>
      <c r="J277" s="35"/>
      <c r="K277" s="35"/>
      <c r="L277" s="35"/>
      <c r="M277" s="35"/>
      <c r="N277" s="35"/>
      <c r="S277" s="9"/>
    </row>
    <row r="278" spans="6:19" ht="10">
      <c r="F278" s="35"/>
      <c r="H278" s="35"/>
      <c r="I278" s="35"/>
      <c r="J278" s="35"/>
      <c r="K278" s="35"/>
      <c r="L278" s="35"/>
      <c r="M278" s="35"/>
      <c r="N278" s="35"/>
      <c r="S278" s="9"/>
    </row>
    <row r="279" spans="6:19" ht="10">
      <c r="F279" s="35"/>
      <c r="H279" s="35"/>
      <c r="I279" s="35"/>
      <c r="J279" s="35"/>
      <c r="K279" s="35"/>
      <c r="L279" s="35"/>
      <c r="M279" s="35"/>
      <c r="N279" s="35"/>
      <c r="S279" s="9"/>
    </row>
    <row r="280" spans="6:19" ht="10">
      <c r="F280" s="35"/>
      <c r="H280" s="35"/>
      <c r="I280" s="35"/>
      <c r="J280" s="35"/>
      <c r="K280" s="35"/>
      <c r="L280" s="35"/>
      <c r="M280" s="35"/>
      <c r="N280" s="35"/>
      <c r="S280" s="9"/>
    </row>
    <row r="281" spans="6:19" ht="10">
      <c r="F281" s="35"/>
      <c r="H281" s="35"/>
      <c r="I281" s="35"/>
      <c r="J281" s="35"/>
      <c r="K281" s="35"/>
      <c r="L281" s="35"/>
      <c r="M281" s="35"/>
      <c r="N281" s="35"/>
      <c r="S281" s="9"/>
    </row>
    <row r="282" spans="6:19" ht="10">
      <c r="F282" s="35"/>
      <c r="H282" s="35"/>
      <c r="I282" s="35"/>
      <c r="J282" s="35"/>
      <c r="K282" s="35"/>
      <c r="L282" s="35"/>
      <c r="M282" s="35"/>
      <c r="N282" s="35"/>
      <c r="S282" s="9"/>
    </row>
    <row r="283" spans="6:19" ht="10">
      <c r="F283" s="35"/>
      <c r="H283" s="35"/>
      <c r="I283" s="35"/>
      <c r="J283" s="35"/>
      <c r="K283" s="35"/>
      <c r="L283" s="35"/>
      <c r="M283" s="35"/>
      <c r="N283" s="35"/>
      <c r="S283" s="9"/>
    </row>
    <row r="284" spans="6:19" ht="10">
      <c r="F284" s="35"/>
      <c r="H284" s="35"/>
      <c r="I284" s="35"/>
      <c r="J284" s="35"/>
      <c r="K284" s="35"/>
      <c r="L284" s="35"/>
      <c r="M284" s="35"/>
      <c r="N284" s="35"/>
      <c r="S284" s="9"/>
    </row>
    <row r="285" spans="6:19" ht="10">
      <c r="F285" s="35"/>
      <c r="H285" s="35"/>
      <c r="I285" s="35"/>
      <c r="J285" s="35"/>
      <c r="K285" s="35"/>
      <c r="L285" s="35"/>
      <c r="M285" s="35"/>
      <c r="N285" s="35"/>
      <c r="S285" s="9"/>
    </row>
    <row r="286" spans="6:19" ht="10">
      <c r="F286" s="35"/>
      <c r="H286" s="35"/>
      <c r="I286" s="35"/>
      <c r="J286" s="35"/>
      <c r="K286" s="35"/>
      <c r="L286" s="35"/>
      <c r="M286" s="35"/>
      <c r="N286" s="35"/>
      <c r="S286" s="9"/>
    </row>
    <row r="287" spans="6:19" ht="10">
      <c r="F287" s="35"/>
      <c r="H287" s="35"/>
      <c r="I287" s="35"/>
      <c r="J287" s="35"/>
      <c r="K287" s="35"/>
      <c r="L287" s="35"/>
      <c r="M287" s="35"/>
      <c r="N287" s="35"/>
      <c r="S287" s="9"/>
    </row>
    <row r="288" spans="6:19" ht="10">
      <c r="F288" s="35"/>
      <c r="H288" s="35"/>
      <c r="I288" s="35"/>
      <c r="J288" s="35"/>
      <c r="K288" s="35"/>
      <c r="L288" s="35"/>
      <c r="M288" s="35"/>
      <c r="N288" s="35"/>
      <c r="S288" s="9"/>
    </row>
    <row r="289" spans="6:19" ht="10">
      <c r="F289" s="35"/>
      <c r="H289" s="35"/>
      <c r="I289" s="35"/>
      <c r="J289" s="35"/>
      <c r="K289" s="35"/>
      <c r="L289" s="35"/>
      <c r="M289" s="35"/>
      <c r="N289" s="35"/>
      <c r="S289" s="9"/>
    </row>
    <row r="290" spans="6:19" ht="10">
      <c r="F290" s="35"/>
      <c r="H290" s="35"/>
      <c r="I290" s="35"/>
      <c r="J290" s="35"/>
      <c r="K290" s="35"/>
      <c r="L290" s="35"/>
      <c r="M290" s="35"/>
      <c r="N290" s="35"/>
      <c r="S290" s="9"/>
    </row>
    <row r="291" spans="6:19" ht="10">
      <c r="F291" s="35"/>
      <c r="H291" s="35"/>
      <c r="I291" s="35"/>
      <c r="J291" s="35"/>
      <c r="K291" s="35"/>
      <c r="L291" s="35"/>
      <c r="M291" s="35"/>
      <c r="N291" s="35"/>
      <c r="S291" s="9"/>
    </row>
    <row r="292" spans="6:19" ht="10">
      <c r="F292" s="35"/>
      <c r="H292" s="35"/>
      <c r="I292" s="35"/>
      <c r="J292" s="35"/>
      <c r="K292" s="35"/>
      <c r="L292" s="35"/>
      <c r="M292" s="35"/>
      <c r="N292" s="35"/>
      <c r="S292" s="9"/>
    </row>
    <row r="293" spans="6:19" ht="10">
      <c r="F293" s="35"/>
      <c r="H293" s="35"/>
      <c r="I293" s="35"/>
      <c r="J293" s="35"/>
      <c r="K293" s="35"/>
      <c r="L293" s="35"/>
      <c r="M293" s="35"/>
      <c r="N293" s="35"/>
      <c r="S293" s="9"/>
    </row>
    <row r="294" spans="6:19" ht="10">
      <c r="F294" s="35"/>
      <c r="H294" s="35"/>
      <c r="I294" s="35"/>
      <c r="J294" s="35"/>
      <c r="K294" s="35"/>
      <c r="L294" s="35"/>
      <c r="M294" s="35"/>
      <c r="N294" s="35"/>
      <c r="S294" s="9"/>
    </row>
    <row r="295" spans="6:19" ht="10">
      <c r="F295" s="35"/>
      <c r="H295" s="35"/>
      <c r="I295" s="35"/>
      <c r="J295" s="35"/>
      <c r="K295" s="35"/>
      <c r="L295" s="35"/>
      <c r="M295" s="35"/>
      <c r="N295" s="35"/>
      <c r="S295" s="9"/>
    </row>
    <row r="296" spans="6:19" ht="10">
      <c r="F296" s="35"/>
      <c r="H296" s="35"/>
      <c r="I296" s="35"/>
      <c r="J296" s="35"/>
      <c r="K296" s="35"/>
      <c r="L296" s="35"/>
      <c r="M296" s="35"/>
      <c r="N296" s="35"/>
      <c r="S296" s="9"/>
    </row>
    <row r="297" spans="6:19" ht="10">
      <c r="F297" s="35"/>
      <c r="H297" s="35"/>
      <c r="I297" s="35"/>
      <c r="J297" s="35"/>
      <c r="K297" s="35"/>
      <c r="L297" s="35"/>
      <c r="M297" s="35"/>
      <c r="N297" s="35"/>
      <c r="S297" s="9"/>
    </row>
    <row r="298" spans="6:19" ht="10">
      <c r="F298" s="35"/>
      <c r="H298" s="35"/>
      <c r="I298" s="35"/>
      <c r="J298" s="35"/>
      <c r="K298" s="35"/>
      <c r="L298" s="35"/>
      <c r="M298" s="35"/>
      <c r="N298" s="35"/>
      <c r="S298" s="9"/>
    </row>
    <row r="299" spans="6:19" ht="10">
      <c r="F299" s="35"/>
      <c r="H299" s="35"/>
      <c r="I299" s="35"/>
      <c r="J299" s="35"/>
      <c r="K299" s="35"/>
      <c r="L299" s="35"/>
      <c r="M299" s="35"/>
      <c r="N299" s="35"/>
      <c r="S299" s="9"/>
    </row>
    <row r="300" spans="6:19" ht="10">
      <c r="F300" s="35"/>
      <c r="H300" s="35"/>
      <c r="I300" s="35"/>
      <c r="J300" s="35"/>
      <c r="K300" s="35"/>
      <c r="L300" s="35"/>
      <c r="M300" s="35"/>
      <c r="N300" s="35"/>
      <c r="S300" s="9"/>
    </row>
    <row r="301" spans="6:19" ht="10">
      <c r="F301" s="35"/>
      <c r="H301" s="35"/>
      <c r="I301" s="35"/>
      <c r="J301" s="35"/>
      <c r="K301" s="35"/>
      <c r="L301" s="35"/>
      <c r="M301" s="35"/>
      <c r="N301" s="35"/>
      <c r="S301" s="9"/>
    </row>
    <row r="302" spans="6:19" ht="10">
      <c r="F302" s="35"/>
      <c r="H302" s="35"/>
      <c r="I302" s="35"/>
      <c r="J302" s="35"/>
      <c r="K302" s="35"/>
      <c r="L302" s="35"/>
      <c r="M302" s="35"/>
      <c r="N302" s="35"/>
      <c r="S302" s="9"/>
    </row>
    <row r="303" spans="6:19" ht="10">
      <c r="F303" s="35"/>
      <c r="H303" s="35"/>
      <c r="I303" s="35"/>
      <c r="J303" s="35"/>
      <c r="K303" s="35"/>
      <c r="L303" s="35"/>
      <c r="M303" s="35"/>
      <c r="N303" s="35"/>
      <c r="S303" s="9"/>
    </row>
    <row r="304" spans="6:19" ht="10">
      <c r="F304" s="35"/>
      <c r="H304" s="35"/>
      <c r="I304" s="35"/>
      <c r="J304" s="35"/>
      <c r="K304" s="35"/>
      <c r="L304" s="35"/>
      <c r="M304" s="35"/>
      <c r="N304" s="35"/>
      <c r="S304" s="9"/>
    </row>
    <row r="305" spans="6:19" ht="10">
      <c r="F305" s="35"/>
      <c r="H305" s="35"/>
      <c r="I305" s="35"/>
      <c r="J305" s="35"/>
      <c r="K305" s="35"/>
      <c r="L305" s="35"/>
      <c r="M305" s="35"/>
      <c r="N305" s="35"/>
      <c r="S305" s="9"/>
    </row>
    <row r="306" spans="6:19" ht="10">
      <c r="F306" s="35"/>
      <c r="H306" s="35"/>
      <c r="I306" s="35"/>
      <c r="J306" s="35"/>
      <c r="K306" s="35"/>
      <c r="L306" s="35"/>
      <c r="M306" s="35"/>
      <c r="N306" s="35"/>
      <c r="S306" s="9"/>
    </row>
    <row r="307" spans="6:19" ht="10">
      <c r="F307" s="35"/>
      <c r="H307" s="35"/>
      <c r="I307" s="35"/>
      <c r="J307" s="35"/>
      <c r="K307" s="35"/>
      <c r="L307" s="35"/>
      <c r="M307" s="35"/>
      <c r="N307" s="35"/>
      <c r="S307" s="9"/>
    </row>
    <row r="308" spans="6:19" ht="10">
      <c r="F308" s="35"/>
      <c r="H308" s="35"/>
      <c r="I308" s="35"/>
      <c r="J308" s="35"/>
      <c r="K308" s="35"/>
      <c r="L308" s="35"/>
      <c r="M308" s="35"/>
      <c r="N308" s="35"/>
      <c r="S308" s="9"/>
    </row>
    <row r="309" spans="6:19" ht="10">
      <c r="F309" s="35"/>
      <c r="H309" s="35"/>
      <c r="I309" s="35"/>
      <c r="J309" s="35"/>
      <c r="K309" s="35"/>
      <c r="L309" s="35"/>
      <c r="M309" s="35"/>
      <c r="N309" s="35"/>
      <c r="S309" s="9"/>
    </row>
    <row r="310" spans="6:19" ht="10">
      <c r="F310" s="35"/>
      <c r="H310" s="35"/>
      <c r="I310" s="35"/>
      <c r="J310" s="35"/>
      <c r="K310" s="35"/>
      <c r="L310" s="35"/>
      <c r="M310" s="35"/>
      <c r="N310" s="35"/>
      <c r="S310" s="9"/>
    </row>
    <row r="311" spans="6:19" ht="10">
      <c r="F311" s="35"/>
      <c r="H311" s="35"/>
      <c r="I311" s="35"/>
      <c r="J311" s="35"/>
      <c r="K311" s="35"/>
      <c r="L311" s="35"/>
      <c r="M311" s="35"/>
      <c r="N311" s="35"/>
      <c r="S311" s="9"/>
    </row>
    <row r="312" spans="6:19" ht="10">
      <c r="F312" s="35"/>
      <c r="H312" s="35"/>
      <c r="I312" s="35"/>
      <c r="J312" s="35"/>
      <c r="K312" s="35"/>
      <c r="L312" s="35"/>
      <c r="M312" s="35"/>
      <c r="N312" s="35"/>
      <c r="S312" s="9"/>
    </row>
    <row r="313" spans="6:19" ht="10">
      <c r="F313" s="35"/>
      <c r="H313" s="35"/>
      <c r="I313" s="35"/>
      <c r="J313" s="35"/>
      <c r="K313" s="35"/>
      <c r="L313" s="35"/>
      <c r="M313" s="35"/>
      <c r="N313" s="35"/>
      <c r="S313" s="9"/>
    </row>
    <row r="314" spans="6:19" ht="10">
      <c r="F314" s="35"/>
      <c r="H314" s="35"/>
      <c r="I314" s="35"/>
      <c r="J314" s="35"/>
      <c r="K314" s="35"/>
      <c r="L314" s="35"/>
      <c r="M314" s="35"/>
      <c r="N314" s="35"/>
      <c r="S314" s="9"/>
    </row>
    <row r="315" spans="6:19" ht="10">
      <c r="F315" s="35"/>
      <c r="H315" s="35"/>
      <c r="I315" s="35"/>
      <c r="J315" s="35"/>
      <c r="K315" s="35"/>
      <c r="L315" s="35"/>
      <c r="M315" s="35"/>
      <c r="N315" s="35"/>
      <c r="S315" s="9"/>
    </row>
    <row r="316" spans="6:19" ht="10">
      <c r="F316" s="35"/>
      <c r="H316" s="35"/>
      <c r="I316" s="35"/>
      <c r="J316" s="35"/>
      <c r="K316" s="35"/>
      <c r="L316" s="35"/>
      <c r="M316" s="35"/>
      <c r="N316" s="35"/>
      <c r="S316" s="9"/>
    </row>
    <row r="317" spans="6:19" ht="10">
      <c r="F317" s="35"/>
      <c r="H317" s="35"/>
      <c r="I317" s="35"/>
      <c r="J317" s="35"/>
      <c r="K317" s="35"/>
      <c r="L317" s="35"/>
      <c r="M317" s="35"/>
      <c r="N317" s="35"/>
      <c r="S317" s="9"/>
    </row>
    <row r="318" spans="6:19" ht="10">
      <c r="F318" s="35"/>
      <c r="H318" s="35"/>
      <c r="I318" s="35"/>
      <c r="J318" s="35"/>
      <c r="K318" s="35"/>
      <c r="L318" s="35"/>
      <c r="M318" s="35"/>
      <c r="N318" s="35"/>
      <c r="S318" s="9"/>
    </row>
    <row r="319" spans="6:19" ht="10">
      <c r="F319" s="35"/>
      <c r="H319" s="35"/>
      <c r="I319" s="35"/>
      <c r="J319" s="35"/>
      <c r="K319" s="35"/>
      <c r="L319" s="35"/>
      <c r="M319" s="35"/>
      <c r="N319" s="35"/>
      <c r="S319" s="9"/>
    </row>
    <row r="320" spans="6:19" ht="10">
      <c r="F320" s="35"/>
      <c r="H320" s="35"/>
      <c r="I320" s="35"/>
      <c r="J320" s="35"/>
      <c r="K320" s="35"/>
      <c r="L320" s="35"/>
      <c r="M320" s="35"/>
      <c r="N320" s="35"/>
      <c r="S320" s="9"/>
    </row>
    <row r="321" spans="6:19" ht="10">
      <c r="F321" s="35"/>
      <c r="H321" s="35"/>
      <c r="I321" s="35"/>
      <c r="J321" s="35"/>
      <c r="K321" s="35"/>
      <c r="L321" s="35"/>
      <c r="M321" s="35"/>
      <c r="N321" s="35"/>
      <c r="S321" s="9"/>
    </row>
    <row r="322" spans="6:19" ht="10">
      <c r="F322" s="35"/>
      <c r="H322" s="35"/>
      <c r="I322" s="35"/>
      <c r="J322" s="35"/>
      <c r="K322" s="35"/>
      <c r="L322" s="35"/>
      <c r="M322" s="35"/>
      <c r="N322" s="35"/>
      <c r="S322" s="9"/>
    </row>
    <row r="323" spans="6:19" ht="10">
      <c r="F323" s="35"/>
      <c r="H323" s="35"/>
      <c r="I323" s="35"/>
      <c r="J323" s="35"/>
      <c r="K323" s="35"/>
      <c r="L323" s="35"/>
      <c r="M323" s="35"/>
      <c r="N323" s="35"/>
      <c r="S323" s="9"/>
    </row>
    <row r="324" spans="6:19" ht="10">
      <c r="F324" s="35"/>
      <c r="H324" s="35"/>
      <c r="I324" s="35"/>
      <c r="J324" s="35"/>
      <c r="K324" s="35"/>
      <c r="L324" s="35"/>
      <c r="M324" s="35"/>
      <c r="N324" s="35"/>
      <c r="S324" s="9"/>
    </row>
    <row r="325" spans="6:19" ht="10">
      <c r="F325" s="35"/>
      <c r="H325" s="35"/>
      <c r="I325" s="35"/>
      <c r="J325" s="35"/>
      <c r="K325" s="35"/>
      <c r="L325" s="35"/>
      <c r="M325" s="35"/>
      <c r="N325" s="35"/>
      <c r="S325" s="9"/>
    </row>
    <row r="326" spans="6:19" ht="10">
      <c r="F326" s="35"/>
      <c r="H326" s="35"/>
      <c r="I326" s="35"/>
      <c r="J326" s="35"/>
      <c r="K326" s="35"/>
      <c r="L326" s="35"/>
      <c r="M326" s="35"/>
      <c r="N326" s="35"/>
      <c r="S326" s="9"/>
    </row>
    <row r="327" spans="6:19" ht="10">
      <c r="F327" s="35"/>
      <c r="H327" s="35"/>
      <c r="I327" s="35"/>
      <c r="J327" s="35"/>
      <c r="K327" s="35"/>
      <c r="L327" s="35"/>
      <c r="M327" s="35"/>
      <c r="N327" s="35"/>
      <c r="S327" s="9"/>
    </row>
    <row r="328" spans="6:19" ht="10">
      <c r="F328" s="35"/>
      <c r="H328" s="35"/>
      <c r="I328" s="35"/>
      <c r="J328" s="35"/>
      <c r="K328" s="35"/>
      <c r="L328" s="35"/>
      <c r="M328" s="35"/>
      <c r="N328" s="35"/>
      <c r="S328" s="9"/>
    </row>
    <row r="329" spans="6:19" ht="10">
      <c r="F329" s="35"/>
      <c r="H329" s="35"/>
      <c r="I329" s="35"/>
      <c r="J329" s="35"/>
      <c r="K329" s="35"/>
      <c r="L329" s="35"/>
      <c r="M329" s="35"/>
      <c r="N329" s="35"/>
      <c r="S329" s="9"/>
    </row>
    <row r="330" spans="6:19" ht="10">
      <c r="F330" s="35"/>
      <c r="H330" s="35"/>
      <c r="I330" s="35"/>
      <c r="J330" s="35"/>
      <c r="K330" s="35"/>
      <c r="L330" s="35"/>
      <c r="M330" s="35"/>
      <c r="N330" s="35"/>
      <c r="S330" s="9"/>
    </row>
    <row r="331" spans="6:19" ht="10">
      <c r="F331" s="35"/>
      <c r="H331" s="35"/>
      <c r="I331" s="35"/>
      <c r="J331" s="35"/>
      <c r="K331" s="35"/>
      <c r="L331" s="35"/>
      <c r="M331" s="35"/>
      <c r="N331" s="35"/>
      <c r="S331" s="9"/>
    </row>
    <row r="332" spans="6:19" ht="10">
      <c r="F332" s="35"/>
      <c r="H332" s="35"/>
      <c r="I332" s="35"/>
      <c r="J332" s="35"/>
      <c r="K332" s="35"/>
      <c r="L332" s="35"/>
      <c r="M332" s="35"/>
      <c r="N332" s="35"/>
      <c r="S332" s="9"/>
    </row>
    <row r="333" spans="6:19" ht="10">
      <c r="F333" s="35"/>
      <c r="H333" s="35"/>
      <c r="I333" s="35"/>
      <c r="J333" s="35"/>
      <c r="K333" s="35"/>
      <c r="L333" s="35"/>
      <c r="M333" s="35"/>
      <c r="N333" s="35"/>
      <c r="S333" s="9"/>
    </row>
    <row r="334" spans="6:19" ht="10">
      <c r="F334" s="35"/>
      <c r="H334" s="35"/>
      <c r="I334" s="35"/>
      <c r="J334" s="35"/>
      <c r="K334" s="35"/>
      <c r="L334" s="35"/>
      <c r="M334" s="35"/>
      <c r="N334" s="35"/>
      <c r="S334" s="9"/>
    </row>
    <row r="335" spans="6:19" ht="10">
      <c r="F335" s="35"/>
      <c r="H335" s="35"/>
      <c r="I335" s="35"/>
      <c r="J335" s="35"/>
      <c r="K335" s="35"/>
      <c r="L335" s="35"/>
      <c r="M335" s="35"/>
      <c r="N335" s="35"/>
      <c r="S335" s="9"/>
    </row>
    <row r="336" spans="6:19" ht="10">
      <c r="F336" s="35"/>
      <c r="H336" s="35"/>
      <c r="I336" s="35"/>
      <c r="J336" s="35"/>
      <c r="K336" s="35"/>
      <c r="L336" s="35"/>
      <c r="M336" s="35"/>
      <c r="N336" s="35"/>
      <c r="S336" s="9"/>
    </row>
    <row r="337" spans="6:19" ht="10">
      <c r="F337" s="35"/>
      <c r="H337" s="35"/>
      <c r="I337" s="35"/>
      <c r="J337" s="35"/>
      <c r="K337" s="35"/>
      <c r="L337" s="35"/>
      <c r="M337" s="35"/>
      <c r="N337" s="35"/>
      <c r="S337" s="9"/>
    </row>
    <row r="338" spans="6:19" ht="10">
      <c r="F338" s="35"/>
      <c r="H338" s="35"/>
      <c r="I338" s="35"/>
      <c r="J338" s="35"/>
      <c r="K338" s="35"/>
      <c r="L338" s="35"/>
      <c r="M338" s="35"/>
      <c r="N338" s="35"/>
      <c r="S338" s="9"/>
    </row>
    <row r="339" spans="6:19" ht="10">
      <c r="F339" s="35"/>
      <c r="H339" s="35"/>
      <c r="I339" s="35"/>
      <c r="J339" s="35"/>
      <c r="K339" s="35"/>
      <c r="L339" s="35"/>
      <c r="M339" s="35"/>
      <c r="N339" s="35"/>
      <c r="S339" s="9"/>
    </row>
    <row r="340" spans="6:19" ht="10">
      <c r="F340" s="35"/>
      <c r="H340" s="35"/>
      <c r="I340" s="35"/>
      <c r="J340" s="35"/>
      <c r="K340" s="35"/>
      <c r="L340" s="35"/>
      <c r="M340" s="35"/>
      <c r="N340" s="35"/>
      <c r="S340" s="9"/>
    </row>
    <row r="341" spans="6:19" ht="10">
      <c r="F341" s="35"/>
      <c r="H341" s="35"/>
      <c r="I341" s="35"/>
      <c r="J341" s="35"/>
      <c r="K341" s="35"/>
      <c r="L341" s="35"/>
      <c r="M341" s="35"/>
      <c r="N341" s="35"/>
      <c r="S341" s="9"/>
    </row>
    <row r="342" spans="6:19" ht="10">
      <c r="F342" s="35"/>
      <c r="H342" s="35"/>
      <c r="I342" s="35"/>
      <c r="J342" s="35"/>
      <c r="K342" s="35"/>
      <c r="L342" s="35"/>
      <c r="M342" s="35"/>
      <c r="N342" s="35"/>
      <c r="S342" s="9"/>
    </row>
    <row r="343" spans="6:19" ht="10">
      <c r="F343" s="35"/>
      <c r="H343" s="35"/>
      <c r="I343" s="35"/>
      <c r="J343" s="35"/>
      <c r="K343" s="35"/>
      <c r="L343" s="35"/>
      <c r="M343" s="35"/>
      <c r="N343" s="35"/>
      <c r="S343" s="9"/>
    </row>
    <row r="344" spans="6:19" ht="10">
      <c r="F344" s="35"/>
      <c r="H344" s="35"/>
      <c r="I344" s="35"/>
      <c r="J344" s="35"/>
      <c r="K344" s="35"/>
      <c r="L344" s="35"/>
      <c r="M344" s="35"/>
      <c r="N344" s="35"/>
      <c r="S344" s="9"/>
    </row>
    <row r="345" spans="6:19" ht="10">
      <c r="F345" s="35"/>
      <c r="H345" s="35"/>
      <c r="I345" s="35"/>
      <c r="J345" s="35"/>
      <c r="K345" s="35"/>
      <c r="L345" s="35"/>
      <c r="M345" s="35"/>
      <c r="N345" s="35"/>
      <c r="S345" s="9"/>
    </row>
    <row r="346" spans="6:19" ht="10">
      <c r="F346" s="35"/>
      <c r="H346" s="35"/>
      <c r="I346" s="35"/>
      <c r="J346" s="35"/>
      <c r="K346" s="35"/>
      <c r="L346" s="35"/>
      <c r="M346" s="35"/>
      <c r="N346" s="35"/>
      <c r="S346" s="9"/>
    </row>
    <row r="347" spans="6:19" ht="10">
      <c r="F347" s="35"/>
      <c r="H347" s="35"/>
      <c r="I347" s="35"/>
      <c r="J347" s="35"/>
      <c r="K347" s="35"/>
      <c r="L347" s="35"/>
      <c r="M347" s="35"/>
      <c r="N347" s="35"/>
      <c r="S347" s="9"/>
    </row>
    <row r="348" spans="6:19" ht="10">
      <c r="F348" s="35"/>
      <c r="H348" s="35"/>
      <c r="I348" s="35"/>
      <c r="J348" s="35"/>
      <c r="K348" s="35"/>
      <c r="L348" s="35"/>
      <c r="M348" s="35"/>
      <c r="N348" s="35"/>
      <c r="S348" s="9"/>
    </row>
    <row r="349" spans="6:19" ht="10">
      <c r="F349" s="35"/>
      <c r="H349" s="35"/>
      <c r="I349" s="35"/>
      <c r="J349" s="35"/>
      <c r="K349" s="35"/>
      <c r="L349" s="35"/>
      <c r="M349" s="35"/>
      <c r="N349" s="35"/>
      <c r="S349" s="9"/>
    </row>
    <row r="350" spans="6:19" ht="10">
      <c r="F350" s="35"/>
      <c r="H350" s="35"/>
      <c r="I350" s="35"/>
      <c r="J350" s="35"/>
      <c r="K350" s="35"/>
      <c r="L350" s="35"/>
      <c r="M350" s="35"/>
      <c r="N350" s="35"/>
      <c r="S350" s="9"/>
    </row>
    <row r="351" spans="6:19" ht="10">
      <c r="F351" s="35"/>
      <c r="H351" s="35"/>
      <c r="I351" s="35"/>
      <c r="J351" s="35"/>
      <c r="K351" s="35"/>
      <c r="L351" s="35"/>
      <c r="M351" s="35"/>
      <c r="N351" s="35"/>
      <c r="S351" s="9"/>
    </row>
    <row r="352" spans="6:19" ht="10">
      <c r="F352" s="35"/>
      <c r="H352" s="35"/>
      <c r="I352" s="35"/>
      <c r="J352" s="35"/>
      <c r="K352" s="35"/>
      <c r="L352" s="35"/>
      <c r="M352" s="35"/>
      <c r="N352" s="35"/>
      <c r="S352" s="9"/>
    </row>
    <row r="353" spans="6:19" ht="10">
      <c r="F353" s="35"/>
      <c r="H353" s="35"/>
      <c r="I353" s="35"/>
      <c r="J353" s="35"/>
      <c r="K353" s="35"/>
      <c r="L353" s="35"/>
      <c r="M353" s="35"/>
      <c r="N353" s="35"/>
      <c r="S353" s="9"/>
    </row>
    <row r="354" spans="6:19" ht="10">
      <c r="F354" s="35"/>
      <c r="H354" s="35"/>
      <c r="I354" s="35"/>
      <c r="J354" s="35"/>
      <c r="K354" s="35"/>
      <c r="L354" s="35"/>
      <c r="M354" s="35"/>
      <c r="N354" s="35"/>
      <c r="S354" s="9"/>
    </row>
    <row r="355" spans="6:19" ht="10">
      <c r="F355" s="35"/>
      <c r="H355" s="35"/>
      <c r="I355" s="35"/>
      <c r="J355" s="35"/>
      <c r="K355" s="35"/>
      <c r="L355" s="35"/>
      <c r="M355" s="35"/>
      <c r="N355" s="35"/>
      <c r="S355" s="9"/>
    </row>
    <row r="356" spans="6:19" ht="10">
      <c r="F356" s="35"/>
      <c r="H356" s="35"/>
      <c r="I356" s="35"/>
      <c r="J356" s="35"/>
      <c r="K356" s="35"/>
      <c r="L356" s="35"/>
      <c r="M356" s="35"/>
      <c r="N356" s="35"/>
      <c r="S356" s="9"/>
    </row>
    <row r="357" spans="6:19" ht="10">
      <c r="F357" s="35"/>
      <c r="H357" s="35"/>
      <c r="I357" s="35"/>
      <c r="J357" s="35"/>
      <c r="K357" s="35"/>
      <c r="L357" s="35"/>
      <c r="M357" s="35"/>
      <c r="N357" s="35"/>
      <c r="S357" s="9"/>
    </row>
    <row r="358" spans="6:19" ht="10">
      <c r="F358" s="35"/>
      <c r="H358" s="35"/>
      <c r="I358" s="35"/>
      <c r="J358" s="35"/>
      <c r="K358" s="35"/>
      <c r="L358" s="35"/>
      <c r="M358" s="35"/>
      <c r="N358" s="35"/>
      <c r="S358" s="9"/>
    </row>
    <row r="359" spans="6:19" ht="10">
      <c r="F359" s="35"/>
      <c r="H359" s="35"/>
      <c r="I359" s="35"/>
      <c r="J359" s="35"/>
      <c r="K359" s="35"/>
      <c r="L359" s="35"/>
      <c r="M359" s="35"/>
      <c r="N359" s="35"/>
      <c r="S359" s="9"/>
    </row>
    <row r="360" spans="6:19" ht="10">
      <c r="F360" s="35"/>
      <c r="H360" s="35"/>
      <c r="I360" s="35"/>
      <c r="J360" s="35"/>
      <c r="K360" s="35"/>
      <c r="L360" s="35"/>
      <c r="M360" s="35"/>
      <c r="N360" s="35"/>
      <c r="S360" s="9"/>
    </row>
    <row r="361" spans="6:19" ht="10">
      <c r="F361" s="35"/>
      <c r="H361" s="35"/>
      <c r="I361" s="35"/>
      <c r="J361" s="35"/>
      <c r="K361" s="35"/>
      <c r="L361" s="35"/>
      <c r="M361" s="35"/>
      <c r="N361" s="35"/>
      <c r="S361" s="9"/>
    </row>
    <row r="362" spans="6:19" ht="10">
      <c r="F362" s="35"/>
      <c r="H362" s="35"/>
      <c r="I362" s="35"/>
      <c r="J362" s="35"/>
      <c r="K362" s="35"/>
      <c r="L362" s="35"/>
      <c r="M362" s="35"/>
      <c r="N362" s="35"/>
      <c r="S362" s="9"/>
    </row>
    <row r="363" spans="6:19" ht="10">
      <c r="F363" s="35"/>
      <c r="H363" s="35"/>
      <c r="I363" s="35"/>
      <c r="J363" s="35"/>
      <c r="K363" s="35"/>
      <c r="L363" s="35"/>
      <c r="M363" s="35"/>
      <c r="N363" s="35"/>
      <c r="S363" s="9"/>
    </row>
    <row r="364" spans="6:19" ht="10">
      <c r="F364" s="35"/>
      <c r="H364" s="35"/>
      <c r="I364" s="35"/>
      <c r="J364" s="35"/>
      <c r="K364" s="35"/>
      <c r="L364" s="35"/>
      <c r="M364" s="35"/>
      <c r="N364" s="35"/>
      <c r="S364" s="9"/>
    </row>
    <row r="365" spans="6:19" ht="10">
      <c r="F365" s="35"/>
      <c r="H365" s="35"/>
      <c r="I365" s="35"/>
      <c r="J365" s="35"/>
      <c r="K365" s="35"/>
      <c r="L365" s="35"/>
      <c r="M365" s="35"/>
      <c r="N365" s="35"/>
      <c r="S365" s="9"/>
    </row>
    <row r="366" spans="6:19" ht="10">
      <c r="F366" s="35"/>
      <c r="H366" s="35"/>
      <c r="I366" s="35"/>
      <c r="J366" s="35"/>
      <c r="K366" s="35"/>
      <c r="L366" s="35"/>
      <c r="M366" s="35"/>
      <c r="N366" s="35"/>
      <c r="S366" s="9"/>
    </row>
    <row r="367" spans="6:19" ht="10">
      <c r="F367" s="35"/>
      <c r="H367" s="35"/>
      <c r="I367" s="35"/>
      <c r="J367" s="35"/>
      <c r="K367" s="35"/>
      <c r="L367" s="35"/>
      <c r="M367" s="35"/>
      <c r="N367" s="35"/>
      <c r="S367" s="9"/>
    </row>
    <row r="368" spans="6:19" ht="10">
      <c r="F368" s="35"/>
      <c r="H368" s="35"/>
      <c r="I368" s="35"/>
      <c r="J368" s="35"/>
      <c r="K368" s="35"/>
      <c r="L368" s="35"/>
      <c r="M368" s="35"/>
      <c r="N368" s="35"/>
      <c r="S368" s="9"/>
    </row>
    <row r="369" spans="6:19" ht="10">
      <c r="F369" s="35"/>
      <c r="H369" s="35"/>
      <c r="I369" s="35"/>
      <c r="J369" s="35"/>
      <c r="K369" s="35"/>
      <c r="L369" s="35"/>
      <c r="M369" s="35"/>
      <c r="N369" s="35"/>
      <c r="S369" s="9"/>
    </row>
    <row r="370" spans="6:19" ht="10">
      <c r="F370" s="35"/>
      <c r="H370" s="35"/>
      <c r="I370" s="35"/>
      <c r="J370" s="35"/>
      <c r="K370" s="35"/>
      <c r="L370" s="35"/>
      <c r="M370" s="35"/>
      <c r="N370" s="35"/>
      <c r="S370" s="9"/>
    </row>
    <row r="371" spans="6:19" ht="10">
      <c r="F371" s="35"/>
      <c r="H371" s="35"/>
      <c r="I371" s="35"/>
      <c r="J371" s="35"/>
      <c r="K371" s="35"/>
      <c r="L371" s="35"/>
      <c r="M371" s="35"/>
      <c r="N371" s="35"/>
      <c r="S371" s="9"/>
    </row>
    <row r="372" spans="6:19" ht="10">
      <c r="F372" s="35"/>
      <c r="H372" s="35"/>
      <c r="I372" s="35"/>
      <c r="J372" s="35"/>
      <c r="K372" s="35"/>
      <c r="L372" s="35"/>
      <c r="M372" s="35"/>
      <c r="N372" s="35"/>
      <c r="S372" s="9"/>
    </row>
    <row r="373" spans="6:19" ht="10">
      <c r="F373" s="35"/>
      <c r="H373" s="35"/>
      <c r="I373" s="35"/>
      <c r="J373" s="35"/>
      <c r="K373" s="35"/>
      <c r="L373" s="35"/>
      <c r="M373" s="35"/>
      <c r="N373" s="35"/>
      <c r="S373" s="9"/>
    </row>
    <row r="374" spans="6:19" ht="10">
      <c r="F374" s="35"/>
      <c r="H374" s="35"/>
      <c r="I374" s="35"/>
      <c r="J374" s="35"/>
      <c r="K374" s="35"/>
      <c r="L374" s="35"/>
      <c r="M374" s="35"/>
      <c r="N374" s="35"/>
      <c r="S374" s="9"/>
    </row>
    <row r="375" spans="6:19" ht="10">
      <c r="F375" s="35"/>
      <c r="H375" s="35"/>
      <c r="I375" s="35"/>
      <c r="J375" s="35"/>
      <c r="K375" s="35"/>
      <c r="L375" s="35"/>
      <c r="M375" s="35"/>
      <c r="N375" s="35"/>
      <c r="S375" s="9"/>
    </row>
    <row r="376" spans="6:19" ht="10">
      <c r="F376" s="35"/>
      <c r="H376" s="35"/>
      <c r="I376" s="35"/>
      <c r="J376" s="35"/>
      <c r="K376" s="35"/>
      <c r="L376" s="35"/>
      <c r="M376" s="35"/>
      <c r="N376" s="35"/>
      <c r="S376" s="9"/>
    </row>
    <row r="377" spans="6:19" ht="10">
      <c r="F377" s="35"/>
      <c r="H377" s="35"/>
      <c r="I377" s="35"/>
      <c r="J377" s="35"/>
      <c r="K377" s="35"/>
      <c r="L377" s="35"/>
      <c r="M377" s="35"/>
      <c r="N377" s="35"/>
      <c r="S377" s="9"/>
    </row>
    <row r="378" spans="6:19" ht="10">
      <c r="F378" s="35"/>
      <c r="H378" s="35"/>
      <c r="I378" s="35"/>
      <c r="J378" s="35"/>
      <c r="K378" s="35"/>
      <c r="L378" s="35"/>
      <c r="M378" s="35"/>
      <c r="N378" s="35"/>
      <c r="S378" s="9"/>
    </row>
    <row r="379" spans="6:19" ht="10">
      <c r="F379" s="35"/>
      <c r="H379" s="35"/>
      <c r="I379" s="35"/>
      <c r="J379" s="35"/>
      <c r="K379" s="35"/>
      <c r="L379" s="35"/>
      <c r="M379" s="35"/>
      <c r="N379" s="35"/>
      <c r="S379" s="9"/>
    </row>
    <row r="380" spans="6:19" ht="10">
      <c r="F380" s="35"/>
      <c r="H380" s="35"/>
      <c r="I380" s="35"/>
      <c r="J380" s="35"/>
      <c r="K380" s="35"/>
      <c r="L380" s="35"/>
      <c r="M380" s="35"/>
      <c r="N380" s="35"/>
      <c r="S380" s="9"/>
    </row>
    <row r="381" spans="6:19" ht="10">
      <c r="F381" s="35"/>
      <c r="H381" s="35"/>
      <c r="I381" s="35"/>
      <c r="J381" s="35"/>
      <c r="K381" s="35"/>
      <c r="L381" s="35"/>
      <c r="M381" s="35"/>
      <c r="N381" s="35"/>
      <c r="S381" s="9"/>
    </row>
    <row r="382" spans="6:19" ht="10">
      <c r="F382" s="35"/>
      <c r="H382" s="35"/>
      <c r="I382" s="35"/>
      <c r="J382" s="35"/>
      <c r="K382" s="35"/>
      <c r="L382" s="35"/>
      <c r="M382" s="35"/>
      <c r="N382" s="35"/>
      <c r="S382" s="9"/>
    </row>
    <row r="383" spans="6:19" ht="10">
      <c r="F383" s="35"/>
      <c r="H383" s="35"/>
      <c r="I383" s="35"/>
      <c r="J383" s="35"/>
      <c r="K383" s="35"/>
      <c r="L383" s="35"/>
      <c r="M383" s="35"/>
      <c r="N383" s="35"/>
      <c r="S383" s="9"/>
    </row>
    <row r="384" spans="6:19" ht="10">
      <c r="F384" s="35"/>
      <c r="H384" s="35"/>
      <c r="I384" s="35"/>
      <c r="J384" s="35"/>
      <c r="K384" s="35"/>
      <c r="L384" s="35"/>
      <c r="M384" s="35"/>
      <c r="N384" s="35"/>
      <c r="S384" s="9"/>
    </row>
    <row r="385" spans="6:19" ht="10">
      <c r="F385" s="35"/>
      <c r="H385" s="35"/>
      <c r="I385" s="35"/>
      <c r="J385" s="35"/>
      <c r="K385" s="35"/>
      <c r="L385" s="35"/>
      <c r="M385" s="35"/>
      <c r="N385" s="35"/>
      <c r="S385" s="9"/>
    </row>
    <row r="386" spans="6:19" ht="10">
      <c r="F386" s="35"/>
      <c r="H386" s="35"/>
      <c r="I386" s="35"/>
      <c r="J386" s="35"/>
      <c r="K386" s="35"/>
      <c r="L386" s="35"/>
      <c r="M386" s="35"/>
      <c r="N386" s="35"/>
      <c r="S386" s="9"/>
    </row>
    <row r="387" spans="6:19" ht="10">
      <c r="F387" s="35"/>
      <c r="H387" s="35"/>
      <c r="I387" s="35"/>
      <c r="J387" s="35"/>
      <c r="K387" s="35"/>
      <c r="L387" s="35"/>
      <c r="M387" s="35"/>
      <c r="N387" s="35"/>
      <c r="S387" s="9"/>
    </row>
    <row r="388" spans="6:19" ht="10">
      <c r="F388" s="35"/>
      <c r="H388" s="35"/>
      <c r="I388" s="35"/>
      <c r="J388" s="35"/>
      <c r="K388" s="35"/>
      <c r="L388" s="35"/>
      <c r="M388" s="35"/>
      <c r="N388" s="35"/>
      <c r="S388" s="9"/>
    </row>
    <row r="389" spans="6:19" ht="10">
      <c r="F389" s="35"/>
      <c r="H389" s="35"/>
      <c r="I389" s="35"/>
      <c r="J389" s="35"/>
      <c r="K389" s="35"/>
      <c r="L389" s="35"/>
      <c r="M389" s="35"/>
      <c r="N389" s="35"/>
      <c r="S389" s="9"/>
    </row>
    <row r="390" spans="6:19" ht="10">
      <c r="F390" s="35"/>
      <c r="H390" s="35"/>
      <c r="I390" s="35"/>
      <c r="J390" s="35"/>
      <c r="K390" s="35"/>
      <c r="L390" s="35"/>
      <c r="M390" s="35"/>
      <c r="N390" s="35"/>
      <c r="S390" s="9"/>
    </row>
    <row r="391" spans="6:19" ht="10">
      <c r="F391" s="35"/>
      <c r="H391" s="35"/>
      <c r="I391" s="35"/>
      <c r="J391" s="35"/>
      <c r="K391" s="35"/>
      <c r="L391" s="35"/>
      <c r="M391" s="35"/>
      <c r="N391" s="35"/>
      <c r="S391" s="9"/>
    </row>
    <row r="392" spans="6:19" ht="10">
      <c r="F392" s="35"/>
      <c r="H392" s="35"/>
      <c r="I392" s="35"/>
      <c r="J392" s="35"/>
      <c r="K392" s="35"/>
      <c r="L392" s="35"/>
      <c r="M392" s="35"/>
      <c r="N392" s="35"/>
      <c r="S392" s="9"/>
    </row>
    <row r="393" spans="6:19" ht="10">
      <c r="F393" s="35"/>
      <c r="H393" s="35"/>
      <c r="I393" s="35"/>
      <c r="J393" s="35"/>
      <c r="K393" s="35"/>
      <c r="L393" s="35"/>
      <c r="M393" s="35"/>
      <c r="N393" s="35"/>
      <c r="S393" s="9"/>
    </row>
    <row r="394" spans="6:19" ht="10">
      <c r="F394" s="35"/>
      <c r="H394" s="35"/>
      <c r="I394" s="35"/>
      <c r="J394" s="35"/>
      <c r="K394" s="35"/>
      <c r="L394" s="35"/>
      <c r="M394" s="35"/>
      <c r="N394" s="35"/>
      <c r="S394" s="9"/>
    </row>
    <row r="395" spans="6:19" ht="10">
      <c r="F395" s="35"/>
      <c r="H395" s="35"/>
      <c r="I395" s="35"/>
      <c r="J395" s="35"/>
      <c r="K395" s="35"/>
      <c r="L395" s="35"/>
      <c r="M395" s="35"/>
      <c r="N395" s="35"/>
      <c r="S395" s="9"/>
    </row>
    <row r="396" spans="6:19" ht="10">
      <c r="F396" s="35"/>
      <c r="H396" s="35"/>
      <c r="I396" s="35"/>
      <c r="J396" s="35"/>
      <c r="K396" s="35"/>
      <c r="L396" s="35"/>
      <c r="M396" s="35"/>
      <c r="N396" s="35"/>
      <c r="S396" s="9"/>
    </row>
    <row r="397" spans="6:19" ht="10">
      <c r="F397" s="35"/>
      <c r="H397" s="35"/>
      <c r="I397" s="35"/>
      <c r="J397" s="35"/>
      <c r="K397" s="35"/>
      <c r="L397" s="35"/>
      <c r="M397" s="35"/>
      <c r="N397" s="35"/>
      <c r="S397" s="9"/>
    </row>
    <row r="398" spans="6:19" ht="10">
      <c r="F398" s="35"/>
      <c r="H398" s="35"/>
      <c r="I398" s="35"/>
      <c r="J398" s="35"/>
      <c r="K398" s="35"/>
      <c r="L398" s="35"/>
      <c r="M398" s="35"/>
      <c r="N398" s="35"/>
      <c r="S398" s="9"/>
    </row>
    <row r="399" spans="6:19" ht="10">
      <c r="F399" s="35"/>
      <c r="H399" s="35"/>
      <c r="I399" s="35"/>
      <c r="J399" s="35"/>
      <c r="K399" s="35"/>
      <c r="L399" s="35"/>
      <c r="M399" s="35"/>
      <c r="N399" s="35"/>
      <c r="S399" s="9"/>
    </row>
    <row r="400" spans="6:19" ht="10">
      <c r="F400" s="35"/>
      <c r="H400" s="35"/>
      <c r="I400" s="35"/>
      <c r="J400" s="35"/>
      <c r="K400" s="35"/>
      <c r="L400" s="35"/>
      <c r="M400" s="35"/>
      <c r="N400" s="35"/>
      <c r="S400" s="9"/>
    </row>
    <row r="401" spans="6:19" ht="10">
      <c r="F401" s="35"/>
      <c r="H401" s="35"/>
      <c r="I401" s="35"/>
      <c r="J401" s="35"/>
      <c r="K401" s="35"/>
      <c r="L401" s="35"/>
      <c r="M401" s="35"/>
      <c r="N401" s="35"/>
      <c r="S401" s="9"/>
    </row>
    <row r="402" spans="6:19" ht="10">
      <c r="F402" s="35"/>
      <c r="H402" s="35"/>
      <c r="I402" s="35"/>
      <c r="J402" s="35"/>
      <c r="K402" s="35"/>
      <c r="L402" s="35"/>
      <c r="M402" s="35"/>
      <c r="N402" s="35"/>
      <c r="S402" s="9"/>
    </row>
    <row r="403" spans="6:19" ht="10">
      <c r="F403" s="35"/>
      <c r="H403" s="35"/>
      <c r="I403" s="35"/>
      <c r="J403" s="35"/>
      <c r="K403" s="35"/>
      <c r="L403" s="35"/>
      <c r="M403" s="35"/>
      <c r="N403" s="35"/>
      <c r="S403" s="9"/>
    </row>
    <row r="404" spans="6:19" ht="10">
      <c r="F404" s="35"/>
      <c r="H404" s="35"/>
      <c r="I404" s="35"/>
      <c r="J404" s="35"/>
      <c r="K404" s="35"/>
      <c r="L404" s="35"/>
      <c r="M404" s="35"/>
      <c r="N404" s="35"/>
      <c r="S404" s="9"/>
    </row>
    <row r="405" spans="6:19" ht="10">
      <c r="F405" s="35"/>
      <c r="H405" s="35"/>
      <c r="I405" s="35"/>
      <c r="J405" s="35"/>
      <c r="K405" s="35"/>
      <c r="L405" s="35"/>
      <c r="M405" s="35"/>
      <c r="N405" s="35"/>
      <c r="S405" s="9"/>
    </row>
    <row r="406" spans="6:19" ht="10">
      <c r="F406" s="35"/>
      <c r="H406" s="35"/>
      <c r="I406" s="35"/>
      <c r="J406" s="35"/>
      <c r="K406" s="35"/>
      <c r="L406" s="35"/>
      <c r="M406" s="35"/>
      <c r="N406" s="35"/>
      <c r="S406" s="9"/>
    </row>
    <row r="407" spans="6:19" ht="10">
      <c r="F407" s="35"/>
      <c r="H407" s="35"/>
      <c r="I407" s="35"/>
      <c r="J407" s="35"/>
      <c r="K407" s="35"/>
      <c r="L407" s="35"/>
      <c r="M407" s="35"/>
      <c r="N407" s="35"/>
      <c r="S407" s="9"/>
    </row>
    <row r="408" spans="6:19" ht="10">
      <c r="F408" s="35"/>
      <c r="H408" s="35"/>
      <c r="I408" s="35"/>
      <c r="J408" s="35"/>
      <c r="K408" s="35"/>
      <c r="L408" s="35"/>
      <c r="M408" s="35"/>
      <c r="N408" s="35"/>
      <c r="S408" s="9"/>
    </row>
    <row r="409" spans="6:19" ht="10">
      <c r="F409" s="35"/>
      <c r="H409" s="35"/>
      <c r="I409" s="35"/>
      <c r="J409" s="35"/>
      <c r="K409" s="35"/>
      <c r="L409" s="35"/>
      <c r="M409" s="35"/>
      <c r="N409" s="35"/>
      <c r="S409" s="9"/>
    </row>
    <row r="410" spans="6:19" ht="10">
      <c r="F410" s="35"/>
      <c r="H410" s="35"/>
      <c r="I410" s="35"/>
      <c r="J410" s="35"/>
      <c r="K410" s="35"/>
      <c r="L410" s="35"/>
      <c r="M410" s="35"/>
      <c r="N410" s="35"/>
      <c r="S410" s="9"/>
    </row>
    <row r="411" spans="6:19" ht="10">
      <c r="F411" s="35"/>
      <c r="H411" s="35"/>
      <c r="I411" s="35"/>
      <c r="J411" s="35"/>
      <c r="K411" s="35"/>
      <c r="L411" s="35"/>
      <c r="M411" s="35"/>
      <c r="N411" s="35"/>
      <c r="S411" s="9"/>
    </row>
    <row r="412" spans="6:19" ht="10">
      <c r="F412" s="35"/>
      <c r="H412" s="35"/>
      <c r="I412" s="35"/>
      <c r="J412" s="35"/>
      <c r="K412" s="35"/>
      <c r="L412" s="35"/>
      <c r="M412" s="35"/>
      <c r="N412" s="35"/>
      <c r="S412" s="9"/>
    </row>
    <row r="413" spans="6:19" ht="10">
      <c r="F413" s="35"/>
      <c r="H413" s="35"/>
      <c r="I413" s="35"/>
      <c r="J413" s="35"/>
      <c r="K413" s="35"/>
      <c r="L413" s="35"/>
      <c r="M413" s="35"/>
      <c r="N413" s="35"/>
      <c r="S413" s="9"/>
    </row>
    <row r="414" spans="6:19" ht="10">
      <c r="F414" s="35"/>
      <c r="H414" s="35"/>
      <c r="I414" s="35"/>
      <c r="J414" s="35"/>
      <c r="K414" s="35"/>
      <c r="L414" s="35"/>
      <c r="M414" s="35"/>
      <c r="N414" s="35"/>
      <c r="S414" s="9"/>
    </row>
    <row r="415" spans="6:19" ht="10">
      <c r="F415" s="35"/>
      <c r="H415" s="35"/>
      <c r="I415" s="35"/>
      <c r="J415" s="35"/>
      <c r="K415" s="35"/>
      <c r="L415" s="35"/>
      <c r="M415" s="35"/>
      <c r="N415" s="35"/>
      <c r="S415" s="9"/>
    </row>
    <row r="416" spans="6:19" ht="10">
      <c r="F416" s="35"/>
      <c r="H416" s="35"/>
      <c r="I416" s="35"/>
      <c r="J416" s="35"/>
      <c r="K416" s="35"/>
      <c r="L416" s="35"/>
      <c r="M416" s="35"/>
      <c r="N416" s="35"/>
      <c r="S416" s="9"/>
    </row>
    <row r="417" spans="6:19" ht="10">
      <c r="F417" s="35"/>
      <c r="H417" s="35"/>
      <c r="I417" s="35"/>
      <c r="J417" s="35"/>
      <c r="K417" s="35"/>
      <c r="L417" s="35"/>
      <c r="M417" s="35"/>
      <c r="N417" s="35"/>
      <c r="S417" s="9"/>
    </row>
    <row r="418" spans="6:19" ht="10">
      <c r="F418" s="35"/>
      <c r="H418" s="35"/>
      <c r="I418" s="35"/>
      <c r="J418" s="35"/>
      <c r="K418" s="35"/>
      <c r="L418" s="35"/>
      <c r="M418" s="35"/>
      <c r="N418" s="35"/>
      <c r="S418" s="9"/>
    </row>
    <row r="419" spans="6:19" ht="10">
      <c r="F419" s="35"/>
      <c r="H419" s="35"/>
      <c r="I419" s="35"/>
      <c r="J419" s="35"/>
      <c r="K419" s="35"/>
      <c r="L419" s="35"/>
      <c r="M419" s="35"/>
      <c r="N419" s="35"/>
      <c r="S419" s="9"/>
    </row>
    <row r="420" spans="6:19" ht="10">
      <c r="F420" s="35"/>
      <c r="H420" s="35"/>
      <c r="I420" s="35"/>
      <c r="J420" s="35"/>
      <c r="K420" s="35"/>
      <c r="L420" s="35"/>
      <c r="M420" s="35"/>
      <c r="N420" s="35"/>
      <c r="S420" s="9"/>
    </row>
    <row r="421" spans="6:19" ht="10">
      <c r="F421" s="35"/>
      <c r="H421" s="35"/>
      <c r="I421" s="35"/>
      <c r="J421" s="35"/>
      <c r="K421" s="35"/>
      <c r="L421" s="35"/>
      <c r="M421" s="35"/>
      <c r="N421" s="35"/>
      <c r="S421" s="9"/>
    </row>
    <row r="422" spans="6:19" ht="10">
      <c r="F422" s="35"/>
      <c r="H422" s="35"/>
      <c r="I422" s="35"/>
      <c r="J422" s="35"/>
      <c r="K422" s="35"/>
      <c r="L422" s="35"/>
      <c r="M422" s="35"/>
      <c r="N422" s="35"/>
      <c r="S422" s="9"/>
    </row>
    <row r="423" spans="6:19" ht="10">
      <c r="F423" s="35"/>
      <c r="H423" s="35"/>
      <c r="I423" s="35"/>
      <c r="J423" s="35"/>
      <c r="K423" s="35"/>
      <c r="L423" s="35"/>
      <c r="M423" s="35"/>
      <c r="N423" s="35"/>
      <c r="S423" s="9"/>
    </row>
    <row r="424" spans="6:19" ht="10">
      <c r="F424" s="35"/>
      <c r="H424" s="35"/>
      <c r="I424" s="35"/>
      <c r="J424" s="35"/>
      <c r="K424" s="35"/>
      <c r="L424" s="35"/>
      <c r="M424" s="35"/>
      <c r="N424" s="35"/>
      <c r="S424" s="9"/>
    </row>
    <row r="425" spans="6:19" ht="10">
      <c r="F425" s="35"/>
      <c r="H425" s="35"/>
      <c r="I425" s="35"/>
      <c r="J425" s="35"/>
      <c r="K425" s="35"/>
      <c r="L425" s="35"/>
      <c r="M425" s="35"/>
      <c r="N425" s="35"/>
      <c r="S425" s="9"/>
    </row>
    <row r="426" spans="6:19" ht="10">
      <c r="F426" s="35"/>
      <c r="H426" s="35"/>
      <c r="I426" s="35"/>
      <c r="J426" s="35"/>
      <c r="K426" s="35"/>
      <c r="L426" s="35"/>
      <c r="M426" s="35"/>
      <c r="N426" s="35"/>
      <c r="S426" s="9"/>
    </row>
    <row r="427" spans="6:19" ht="10">
      <c r="F427" s="35"/>
      <c r="H427" s="35"/>
      <c r="I427" s="35"/>
      <c r="J427" s="35"/>
      <c r="K427" s="35"/>
      <c r="L427" s="35"/>
      <c r="M427" s="35"/>
      <c r="N427" s="35"/>
      <c r="S427" s="9"/>
    </row>
    <row r="428" spans="6:19" ht="10">
      <c r="F428" s="35"/>
      <c r="H428" s="35"/>
      <c r="I428" s="35"/>
      <c r="J428" s="35"/>
      <c r="K428" s="35"/>
      <c r="L428" s="35"/>
      <c r="M428" s="35"/>
      <c r="N428" s="35"/>
      <c r="S428" s="9"/>
    </row>
    <row r="429" spans="6:19" ht="10">
      <c r="F429" s="35"/>
      <c r="H429" s="35"/>
      <c r="I429" s="35"/>
      <c r="J429" s="35"/>
      <c r="K429" s="35"/>
      <c r="L429" s="35"/>
      <c r="M429" s="35"/>
      <c r="N429" s="35"/>
      <c r="S429" s="9"/>
    </row>
    <row r="430" spans="6:19" ht="10">
      <c r="F430" s="35"/>
      <c r="H430" s="35"/>
      <c r="I430" s="35"/>
      <c r="J430" s="35"/>
      <c r="K430" s="35"/>
      <c r="L430" s="35"/>
      <c r="M430" s="35"/>
      <c r="N430" s="35"/>
      <c r="S430" s="9"/>
    </row>
    <row r="431" spans="6:19" ht="10">
      <c r="F431" s="35"/>
      <c r="H431" s="35"/>
      <c r="I431" s="35"/>
      <c r="J431" s="35"/>
      <c r="K431" s="35"/>
      <c r="L431" s="35"/>
      <c r="M431" s="35"/>
      <c r="N431" s="35"/>
      <c r="S431" s="9"/>
    </row>
    <row r="432" spans="6:19" ht="10">
      <c r="F432" s="35"/>
      <c r="H432" s="35"/>
      <c r="I432" s="35"/>
      <c r="J432" s="35"/>
      <c r="K432" s="35"/>
      <c r="L432" s="35"/>
      <c r="M432" s="35"/>
      <c r="N432" s="35"/>
      <c r="S432" s="9"/>
    </row>
    <row r="433" spans="6:19" ht="10">
      <c r="F433" s="35"/>
      <c r="H433" s="35"/>
      <c r="I433" s="35"/>
      <c r="J433" s="35"/>
      <c r="K433" s="35"/>
      <c r="L433" s="35"/>
      <c r="M433" s="35"/>
      <c r="N433" s="35"/>
      <c r="S433" s="9"/>
    </row>
    <row r="434" spans="6:19" ht="10">
      <c r="F434" s="35"/>
      <c r="H434" s="35"/>
      <c r="I434" s="35"/>
      <c r="J434" s="35"/>
      <c r="K434" s="35"/>
      <c r="L434" s="35"/>
      <c r="M434" s="35"/>
      <c r="N434" s="35"/>
      <c r="S434" s="9"/>
    </row>
    <row r="435" spans="6:19" ht="10">
      <c r="F435" s="35"/>
      <c r="H435" s="35"/>
      <c r="I435" s="35"/>
      <c r="J435" s="35"/>
      <c r="K435" s="35"/>
      <c r="L435" s="35"/>
      <c r="M435" s="35"/>
      <c r="N435" s="35"/>
      <c r="S435" s="9"/>
    </row>
    <row r="436" spans="6:19" ht="10">
      <c r="F436" s="35"/>
      <c r="H436" s="35"/>
      <c r="I436" s="35"/>
      <c r="J436" s="35"/>
      <c r="K436" s="35"/>
      <c r="L436" s="35"/>
      <c r="M436" s="35"/>
      <c r="N436" s="35"/>
      <c r="S436" s="9"/>
    </row>
    <row r="437" spans="6:19" ht="10">
      <c r="F437" s="35"/>
      <c r="H437" s="35"/>
      <c r="I437" s="35"/>
      <c r="J437" s="35"/>
      <c r="K437" s="35"/>
      <c r="L437" s="35"/>
      <c r="M437" s="35"/>
      <c r="N437" s="35"/>
      <c r="S437" s="9"/>
    </row>
    <row r="438" spans="6:19" ht="10">
      <c r="F438" s="35"/>
      <c r="H438" s="35"/>
      <c r="I438" s="35"/>
      <c r="J438" s="35"/>
      <c r="K438" s="35"/>
      <c r="L438" s="35"/>
      <c r="M438" s="35"/>
      <c r="N438" s="35"/>
      <c r="S438" s="9"/>
    </row>
    <row r="439" spans="6:19" ht="10">
      <c r="F439" s="35"/>
      <c r="H439" s="35"/>
      <c r="I439" s="35"/>
      <c r="J439" s="35"/>
      <c r="K439" s="35"/>
      <c r="L439" s="35"/>
      <c r="M439" s="35"/>
      <c r="N439" s="35"/>
      <c r="S439" s="9"/>
    </row>
    <row r="440" spans="6:19" ht="10">
      <c r="F440" s="35"/>
      <c r="H440" s="35"/>
      <c r="I440" s="35"/>
      <c r="J440" s="35"/>
      <c r="K440" s="35"/>
      <c r="L440" s="35"/>
      <c r="M440" s="35"/>
      <c r="N440" s="35"/>
      <c r="S440" s="9"/>
    </row>
    <row r="441" spans="6:19" ht="10">
      <c r="F441" s="35"/>
      <c r="H441" s="35"/>
      <c r="I441" s="35"/>
      <c r="J441" s="35"/>
      <c r="K441" s="35"/>
      <c r="L441" s="35"/>
      <c r="M441" s="35"/>
      <c r="N441" s="35"/>
      <c r="S441" s="9"/>
    </row>
    <row r="442" spans="6:19" ht="10">
      <c r="F442" s="35"/>
      <c r="H442" s="35"/>
      <c r="I442" s="35"/>
      <c r="J442" s="35"/>
      <c r="K442" s="35"/>
      <c r="L442" s="35"/>
      <c r="M442" s="35"/>
      <c r="N442" s="35"/>
      <c r="S442" s="9"/>
    </row>
    <row r="443" spans="6:19" ht="10">
      <c r="F443" s="35"/>
      <c r="H443" s="35"/>
      <c r="I443" s="35"/>
      <c r="J443" s="35"/>
      <c r="K443" s="35"/>
      <c r="L443" s="35"/>
      <c r="M443" s="35"/>
      <c r="N443" s="35"/>
      <c r="S443" s="9"/>
    </row>
    <row r="444" spans="6:19" ht="10">
      <c r="F444" s="35"/>
      <c r="H444" s="35"/>
      <c r="I444" s="35"/>
      <c r="J444" s="35"/>
      <c r="K444" s="35"/>
      <c r="L444" s="35"/>
      <c r="M444" s="35"/>
      <c r="N444" s="35"/>
      <c r="S444" s="9"/>
    </row>
    <row r="445" spans="6:19" ht="10">
      <c r="F445" s="35"/>
      <c r="H445" s="35"/>
      <c r="I445" s="35"/>
      <c r="J445" s="35"/>
      <c r="K445" s="35"/>
      <c r="L445" s="35"/>
      <c r="M445" s="35"/>
      <c r="N445" s="35"/>
      <c r="S445" s="9"/>
    </row>
    <row r="446" spans="6:19" ht="10">
      <c r="F446" s="35"/>
      <c r="H446" s="35"/>
      <c r="I446" s="35"/>
      <c r="J446" s="35"/>
      <c r="K446" s="35"/>
      <c r="L446" s="35"/>
      <c r="M446" s="35"/>
      <c r="N446" s="35"/>
      <c r="S446" s="9"/>
    </row>
    <row r="447" spans="6:19" ht="10">
      <c r="F447" s="35"/>
      <c r="H447" s="35"/>
      <c r="I447" s="35"/>
      <c r="J447" s="35"/>
      <c r="K447" s="35"/>
      <c r="L447" s="35"/>
      <c r="M447" s="35"/>
      <c r="N447" s="35"/>
      <c r="S447" s="9"/>
    </row>
    <row r="448" spans="6:19" ht="10">
      <c r="F448" s="35"/>
      <c r="H448" s="35"/>
      <c r="I448" s="35"/>
      <c r="J448" s="35"/>
      <c r="K448" s="35"/>
      <c r="L448" s="35"/>
      <c r="M448" s="35"/>
      <c r="N448" s="35"/>
      <c r="S448" s="9"/>
    </row>
    <row r="449" spans="6:19" ht="10">
      <c r="F449" s="35"/>
      <c r="H449" s="35"/>
      <c r="I449" s="35"/>
      <c r="J449" s="35"/>
      <c r="K449" s="35"/>
      <c r="L449" s="35"/>
      <c r="M449" s="35"/>
      <c r="N449" s="35"/>
      <c r="S449" s="9"/>
    </row>
    <row r="450" spans="6:19" ht="10">
      <c r="F450" s="35"/>
      <c r="H450" s="35"/>
      <c r="I450" s="35"/>
      <c r="J450" s="35"/>
      <c r="K450" s="35"/>
      <c r="L450" s="35"/>
      <c r="M450" s="35"/>
      <c r="N450" s="35"/>
      <c r="S450" s="9"/>
    </row>
    <row r="451" spans="6:19" ht="10">
      <c r="F451" s="35"/>
      <c r="H451" s="35"/>
      <c r="I451" s="35"/>
      <c r="J451" s="35"/>
      <c r="K451" s="35"/>
      <c r="L451" s="35"/>
      <c r="M451" s="35"/>
      <c r="N451" s="35"/>
      <c r="S451" s="9"/>
    </row>
    <row r="452" spans="6:19" ht="10">
      <c r="F452" s="35"/>
      <c r="H452" s="35"/>
      <c r="I452" s="35"/>
      <c r="J452" s="35"/>
      <c r="K452" s="35"/>
      <c r="L452" s="35"/>
      <c r="M452" s="35"/>
      <c r="N452" s="35"/>
      <c r="S452" s="9"/>
    </row>
    <row r="453" spans="6:19" ht="10">
      <c r="F453" s="35"/>
      <c r="H453" s="35"/>
      <c r="I453" s="35"/>
      <c r="J453" s="35"/>
      <c r="K453" s="35"/>
      <c r="L453" s="35"/>
      <c r="M453" s="35"/>
      <c r="N453" s="35"/>
      <c r="S453" s="9"/>
    </row>
    <row r="454" spans="6:19" ht="10">
      <c r="F454" s="35"/>
      <c r="H454" s="35"/>
      <c r="I454" s="35"/>
      <c r="J454" s="35"/>
      <c r="K454" s="35"/>
      <c r="L454" s="35"/>
      <c r="M454" s="35"/>
      <c r="N454" s="35"/>
      <c r="S454" s="9"/>
    </row>
    <row r="455" spans="6:19" ht="10">
      <c r="F455" s="35"/>
      <c r="H455" s="35"/>
      <c r="I455" s="35"/>
      <c r="J455" s="35"/>
      <c r="K455" s="35"/>
      <c r="L455" s="35"/>
      <c r="M455" s="35"/>
      <c r="N455" s="35"/>
      <c r="S455" s="9"/>
    </row>
    <row r="456" spans="6:19" ht="10">
      <c r="F456" s="35"/>
      <c r="H456" s="35"/>
      <c r="I456" s="35"/>
      <c r="J456" s="35"/>
      <c r="K456" s="35"/>
      <c r="L456" s="35"/>
      <c r="M456" s="35"/>
      <c r="N456" s="35"/>
      <c r="S456" s="9"/>
    </row>
    <row r="457" spans="6:19" ht="10">
      <c r="F457" s="35"/>
      <c r="H457" s="35"/>
      <c r="I457" s="35"/>
      <c r="J457" s="35"/>
      <c r="K457" s="35"/>
      <c r="L457" s="35"/>
      <c r="M457" s="35"/>
      <c r="N457" s="35"/>
      <c r="S457" s="9"/>
    </row>
    <row r="458" spans="6:19" ht="10">
      <c r="F458" s="35"/>
      <c r="H458" s="35"/>
      <c r="I458" s="35"/>
      <c r="J458" s="35"/>
      <c r="K458" s="35"/>
      <c r="L458" s="35"/>
      <c r="M458" s="35"/>
      <c r="N458" s="35"/>
      <c r="S458" s="9"/>
    </row>
    <row r="459" spans="6:19" ht="10">
      <c r="F459" s="35"/>
      <c r="H459" s="35"/>
      <c r="I459" s="35"/>
      <c r="J459" s="35"/>
      <c r="K459" s="35"/>
      <c r="L459" s="35"/>
      <c r="M459" s="35"/>
      <c r="N459" s="35"/>
      <c r="S459" s="9"/>
    </row>
    <row r="460" spans="6:19" ht="10">
      <c r="F460" s="35"/>
      <c r="H460" s="35"/>
      <c r="I460" s="35"/>
      <c r="J460" s="35"/>
      <c r="K460" s="35"/>
      <c r="L460" s="35"/>
      <c r="M460" s="35"/>
      <c r="N460" s="35"/>
      <c r="S460" s="9"/>
    </row>
    <row r="461" spans="6:19" ht="10">
      <c r="F461" s="35"/>
      <c r="H461" s="35"/>
      <c r="I461" s="35"/>
      <c r="J461" s="35"/>
      <c r="K461" s="35"/>
      <c r="L461" s="35"/>
      <c r="M461" s="35"/>
      <c r="N461" s="35"/>
      <c r="S461" s="9"/>
    </row>
    <row r="462" spans="6:19" ht="10">
      <c r="F462" s="35"/>
      <c r="H462" s="35"/>
      <c r="I462" s="35"/>
      <c r="J462" s="35"/>
      <c r="K462" s="35"/>
      <c r="L462" s="35"/>
      <c r="M462" s="35"/>
      <c r="N462" s="35"/>
      <c r="S462" s="9"/>
    </row>
    <row r="463" spans="6:19" ht="10">
      <c r="F463" s="35"/>
      <c r="H463" s="35"/>
      <c r="I463" s="35"/>
      <c r="J463" s="35"/>
      <c r="K463" s="35"/>
      <c r="L463" s="35"/>
      <c r="M463" s="35"/>
      <c r="N463" s="35"/>
      <c r="S463" s="9"/>
    </row>
    <row r="464" spans="6:19" ht="10">
      <c r="F464" s="35"/>
      <c r="H464" s="35"/>
      <c r="I464" s="35"/>
      <c r="J464" s="35"/>
      <c r="K464" s="35"/>
      <c r="L464" s="35"/>
      <c r="M464" s="35"/>
      <c r="N464" s="35"/>
      <c r="S464" s="9"/>
    </row>
    <row r="465" spans="6:19" ht="10">
      <c r="F465" s="35"/>
      <c r="H465" s="35"/>
      <c r="I465" s="35"/>
      <c r="J465" s="35"/>
      <c r="K465" s="35"/>
      <c r="L465" s="35"/>
      <c r="M465" s="35"/>
      <c r="N465" s="35"/>
      <c r="S465" s="9"/>
    </row>
    <row r="466" spans="6:19" ht="10">
      <c r="F466" s="35"/>
      <c r="H466" s="35"/>
      <c r="I466" s="35"/>
      <c r="J466" s="35"/>
      <c r="K466" s="35"/>
      <c r="L466" s="35"/>
      <c r="M466" s="35"/>
      <c r="N466" s="35"/>
      <c r="S466" s="9"/>
    </row>
    <row r="467" spans="6:19" ht="10">
      <c r="F467" s="35"/>
      <c r="H467" s="35"/>
      <c r="I467" s="35"/>
      <c r="J467" s="35"/>
      <c r="K467" s="35"/>
      <c r="L467" s="35"/>
      <c r="M467" s="35"/>
      <c r="N467" s="35"/>
      <c r="S467" s="9"/>
    </row>
    <row r="468" spans="6:19" ht="10">
      <c r="F468" s="35"/>
      <c r="H468" s="35"/>
      <c r="I468" s="35"/>
      <c r="J468" s="35"/>
      <c r="K468" s="35"/>
      <c r="L468" s="35"/>
      <c r="M468" s="35"/>
      <c r="N468" s="35"/>
      <c r="S468" s="9"/>
    </row>
    <row r="469" spans="6:19" ht="10">
      <c r="F469" s="35"/>
      <c r="H469" s="35"/>
      <c r="I469" s="35"/>
      <c r="J469" s="35"/>
      <c r="K469" s="35"/>
      <c r="L469" s="35"/>
      <c r="M469" s="35"/>
      <c r="N469" s="35"/>
      <c r="S469" s="9"/>
    </row>
    <row r="470" spans="6:19" ht="10">
      <c r="F470" s="35"/>
      <c r="H470" s="35"/>
      <c r="I470" s="35"/>
      <c r="J470" s="35"/>
      <c r="K470" s="35"/>
      <c r="L470" s="35"/>
      <c r="M470" s="35"/>
      <c r="N470" s="35"/>
      <c r="S470" s="9"/>
    </row>
    <row r="471" spans="6:19" ht="10">
      <c r="F471" s="35"/>
      <c r="H471" s="35"/>
      <c r="I471" s="35"/>
      <c r="J471" s="35"/>
      <c r="K471" s="35"/>
      <c r="L471" s="35"/>
      <c r="M471" s="35"/>
      <c r="N471" s="35"/>
      <c r="S471" s="9"/>
    </row>
    <row r="472" spans="6:19" ht="10">
      <c r="F472" s="35"/>
      <c r="H472" s="35"/>
      <c r="I472" s="35"/>
      <c r="J472" s="35"/>
      <c r="K472" s="35"/>
      <c r="L472" s="35"/>
      <c r="M472" s="35"/>
      <c r="N472" s="35"/>
      <c r="S472" s="9"/>
    </row>
    <row r="473" spans="6:19" ht="10">
      <c r="F473" s="35"/>
      <c r="H473" s="35"/>
      <c r="I473" s="35"/>
      <c r="J473" s="35"/>
      <c r="K473" s="35"/>
      <c r="L473" s="35"/>
      <c r="M473" s="35"/>
      <c r="N473" s="35"/>
      <c r="S473" s="9"/>
    </row>
    <row r="474" spans="6:19" ht="10">
      <c r="F474" s="35"/>
      <c r="H474" s="35"/>
      <c r="I474" s="35"/>
      <c r="J474" s="35"/>
      <c r="K474" s="35"/>
      <c r="L474" s="35"/>
      <c r="M474" s="35"/>
      <c r="N474" s="35"/>
      <c r="S474" s="9"/>
    </row>
    <row r="475" spans="6:19" ht="10">
      <c r="F475" s="35"/>
      <c r="H475" s="35"/>
      <c r="I475" s="35"/>
      <c r="J475" s="35"/>
      <c r="K475" s="35"/>
      <c r="L475" s="35"/>
      <c r="M475" s="35"/>
      <c r="N475" s="35"/>
      <c r="S475" s="9"/>
    </row>
    <row r="476" spans="6:19" ht="10">
      <c r="F476" s="35"/>
      <c r="H476" s="35"/>
      <c r="I476" s="35"/>
      <c r="J476" s="35"/>
      <c r="K476" s="35"/>
      <c r="L476" s="35"/>
      <c r="M476" s="35"/>
      <c r="N476" s="35"/>
      <c r="S476" s="9"/>
    </row>
    <row r="477" spans="6:19" ht="10">
      <c r="F477" s="35"/>
      <c r="H477" s="35"/>
      <c r="I477" s="35"/>
      <c r="J477" s="35"/>
      <c r="K477" s="35"/>
      <c r="L477" s="35"/>
      <c r="M477" s="35"/>
      <c r="N477" s="35"/>
      <c r="S477" s="9"/>
    </row>
    <row r="478" spans="6:19" ht="10">
      <c r="F478" s="35"/>
      <c r="H478" s="35"/>
      <c r="I478" s="35"/>
      <c r="J478" s="35"/>
      <c r="K478" s="35"/>
      <c r="L478" s="35"/>
      <c r="M478" s="35"/>
      <c r="N478" s="35"/>
      <c r="S478" s="9"/>
    </row>
    <row r="479" spans="6:19" ht="10">
      <c r="F479" s="35"/>
      <c r="H479" s="35"/>
      <c r="I479" s="35"/>
      <c r="J479" s="35"/>
      <c r="K479" s="35"/>
      <c r="L479" s="35"/>
      <c r="M479" s="35"/>
      <c r="N479" s="35"/>
      <c r="S479" s="9"/>
    </row>
    <row r="480" spans="6:19" ht="10">
      <c r="F480" s="35"/>
      <c r="H480" s="35"/>
      <c r="I480" s="35"/>
      <c r="J480" s="35"/>
      <c r="K480" s="35"/>
      <c r="L480" s="35"/>
      <c r="M480" s="35"/>
      <c r="N480" s="35"/>
      <c r="S480" s="9"/>
    </row>
    <row r="481" spans="6:19" ht="10">
      <c r="F481" s="35"/>
      <c r="H481" s="35"/>
      <c r="I481" s="35"/>
      <c r="J481" s="35"/>
      <c r="K481" s="35"/>
      <c r="L481" s="35"/>
      <c r="M481" s="35"/>
      <c r="N481" s="35"/>
      <c r="S481" s="9"/>
    </row>
    <row r="482" spans="6:19" ht="10">
      <c r="F482" s="35"/>
      <c r="H482" s="35"/>
      <c r="I482" s="35"/>
      <c r="J482" s="35"/>
      <c r="K482" s="35"/>
      <c r="L482" s="35"/>
      <c r="M482" s="35"/>
      <c r="N482" s="35"/>
      <c r="S482" s="9"/>
    </row>
    <row r="483" spans="6:19" ht="10">
      <c r="F483" s="35"/>
      <c r="H483" s="35"/>
      <c r="I483" s="35"/>
      <c r="J483" s="35"/>
      <c r="K483" s="35"/>
      <c r="L483" s="35"/>
      <c r="M483" s="35"/>
      <c r="N483" s="35"/>
      <c r="S483" s="9"/>
    </row>
    <row r="484" spans="6:19" ht="10">
      <c r="F484" s="35"/>
      <c r="H484" s="35"/>
      <c r="I484" s="35"/>
      <c r="J484" s="35"/>
      <c r="K484" s="35"/>
      <c r="L484" s="35"/>
      <c r="M484" s="35"/>
      <c r="N484" s="35"/>
      <c r="S484" s="9"/>
    </row>
    <row r="485" spans="6:19" ht="10">
      <c r="F485" s="35"/>
      <c r="H485" s="35"/>
      <c r="I485" s="35"/>
      <c r="J485" s="35"/>
      <c r="K485" s="35"/>
      <c r="L485" s="35"/>
      <c r="M485" s="35"/>
      <c r="N485" s="35"/>
      <c r="S485" s="9"/>
    </row>
    <row r="486" spans="6:19" ht="10">
      <c r="F486" s="35"/>
      <c r="H486" s="35"/>
      <c r="I486" s="35"/>
      <c r="J486" s="35"/>
      <c r="K486" s="35"/>
      <c r="L486" s="35"/>
      <c r="M486" s="35"/>
      <c r="N486" s="35"/>
      <c r="S486" s="9"/>
    </row>
    <row r="487" spans="6:19" ht="10">
      <c r="F487" s="35"/>
      <c r="H487" s="35"/>
      <c r="I487" s="35"/>
      <c r="J487" s="35"/>
      <c r="K487" s="35"/>
      <c r="L487" s="35"/>
      <c r="M487" s="35"/>
      <c r="N487" s="35"/>
      <c r="S487" s="9"/>
    </row>
    <row r="488" spans="6:19" ht="10">
      <c r="F488" s="35"/>
      <c r="H488" s="35"/>
      <c r="I488" s="35"/>
      <c r="J488" s="35"/>
      <c r="K488" s="35"/>
      <c r="L488" s="35"/>
      <c r="M488" s="35"/>
      <c r="N488" s="35"/>
      <c r="S488" s="9"/>
    </row>
    <row r="489" spans="6:19" ht="10">
      <c r="F489" s="35"/>
      <c r="H489" s="35"/>
      <c r="I489" s="35"/>
      <c r="J489" s="35"/>
      <c r="K489" s="35"/>
      <c r="L489" s="35"/>
      <c r="M489" s="35"/>
      <c r="N489" s="35"/>
      <c r="S489" s="9"/>
    </row>
    <row r="490" spans="6:19" ht="10">
      <c r="F490" s="35"/>
      <c r="H490" s="35"/>
      <c r="I490" s="35"/>
      <c r="J490" s="35"/>
      <c r="K490" s="35"/>
      <c r="L490" s="35"/>
      <c r="M490" s="35"/>
      <c r="N490" s="35"/>
      <c r="S490" s="9"/>
    </row>
    <row r="491" spans="6:19" ht="10">
      <c r="F491" s="35"/>
      <c r="H491" s="35"/>
      <c r="I491" s="35"/>
      <c r="J491" s="35"/>
      <c r="K491" s="35"/>
      <c r="L491" s="35"/>
      <c r="M491" s="35"/>
      <c r="N491" s="35"/>
      <c r="S491" s="9"/>
    </row>
    <row r="492" spans="6:19" ht="10">
      <c r="F492" s="35"/>
      <c r="H492" s="35"/>
      <c r="I492" s="35"/>
      <c r="J492" s="35"/>
      <c r="K492" s="35"/>
      <c r="L492" s="35"/>
      <c r="M492" s="35"/>
      <c r="N492" s="35"/>
      <c r="S492" s="9"/>
    </row>
    <row r="493" spans="6:19" ht="10">
      <c r="F493" s="35"/>
      <c r="H493" s="35"/>
      <c r="I493" s="35"/>
      <c r="J493" s="35"/>
      <c r="K493" s="35"/>
      <c r="L493" s="35"/>
      <c r="M493" s="35"/>
      <c r="N493" s="35"/>
      <c r="S493" s="9"/>
    </row>
    <row r="494" spans="6:19" ht="10">
      <c r="F494" s="35"/>
      <c r="H494" s="35"/>
      <c r="I494" s="35"/>
      <c r="J494" s="35"/>
      <c r="K494" s="35"/>
      <c r="L494" s="35"/>
      <c r="M494" s="35"/>
      <c r="N494" s="35"/>
      <c r="S494" s="9"/>
    </row>
    <row r="495" spans="6:19" ht="10">
      <c r="F495" s="35"/>
      <c r="H495" s="35"/>
      <c r="I495" s="35"/>
      <c r="J495" s="35"/>
      <c r="K495" s="35"/>
      <c r="L495" s="35"/>
      <c r="M495" s="35"/>
      <c r="N495" s="35"/>
      <c r="S495" s="9"/>
    </row>
    <row r="496" spans="6:19" ht="10">
      <c r="F496" s="35"/>
      <c r="H496" s="35"/>
      <c r="I496" s="35"/>
      <c r="J496" s="35"/>
      <c r="K496" s="35"/>
      <c r="L496" s="35"/>
      <c r="M496" s="35"/>
      <c r="N496" s="35"/>
      <c r="S496" s="9"/>
    </row>
    <row r="497" spans="6:19" ht="10">
      <c r="F497" s="35"/>
      <c r="H497" s="35"/>
      <c r="I497" s="35"/>
      <c r="J497" s="35"/>
      <c r="K497" s="35"/>
      <c r="L497" s="35"/>
      <c r="M497" s="35"/>
      <c r="N497" s="35"/>
      <c r="S497" s="9"/>
    </row>
    <row r="498" spans="6:19" ht="10">
      <c r="F498" s="35"/>
      <c r="H498" s="35"/>
      <c r="I498" s="35"/>
      <c r="J498" s="35"/>
      <c r="K498" s="35"/>
      <c r="L498" s="35"/>
      <c r="M498" s="35"/>
      <c r="N498" s="35"/>
      <c r="S498" s="9"/>
    </row>
    <row r="499" spans="6:19" ht="10">
      <c r="F499" s="35"/>
      <c r="H499" s="35"/>
      <c r="I499" s="35"/>
      <c r="J499" s="35"/>
      <c r="K499" s="35"/>
      <c r="L499" s="35"/>
      <c r="M499" s="35"/>
      <c r="N499" s="35"/>
      <c r="S499" s="9"/>
    </row>
    <row r="500" spans="6:19" ht="10">
      <c r="F500" s="35"/>
      <c r="H500" s="35"/>
      <c r="I500" s="35"/>
      <c r="J500" s="35"/>
      <c r="K500" s="35"/>
      <c r="L500" s="35"/>
      <c r="M500" s="35"/>
      <c r="N500" s="35"/>
      <c r="S500" s="9"/>
    </row>
    <row r="501" spans="6:19" ht="10">
      <c r="F501" s="35"/>
      <c r="H501" s="35"/>
      <c r="I501" s="35"/>
      <c r="J501" s="35"/>
      <c r="K501" s="35"/>
      <c r="L501" s="35"/>
      <c r="M501" s="35"/>
      <c r="N501" s="35"/>
      <c r="S501" s="9"/>
    </row>
    <row r="502" spans="6:19" ht="10">
      <c r="F502" s="35"/>
      <c r="H502" s="35"/>
      <c r="I502" s="35"/>
      <c r="J502" s="35"/>
      <c r="K502" s="35"/>
      <c r="L502" s="35"/>
      <c r="M502" s="35"/>
      <c r="N502" s="35"/>
      <c r="S502" s="9"/>
    </row>
    <row r="503" spans="6:19" ht="10">
      <c r="F503" s="35"/>
      <c r="H503" s="35"/>
      <c r="I503" s="35"/>
      <c r="J503" s="35"/>
      <c r="K503" s="35"/>
      <c r="L503" s="35"/>
      <c r="M503" s="35"/>
      <c r="N503" s="35"/>
      <c r="S503" s="9"/>
    </row>
    <row r="504" spans="6:19" ht="10">
      <c r="F504" s="35"/>
      <c r="H504" s="35"/>
      <c r="I504" s="35"/>
      <c r="J504" s="35"/>
      <c r="K504" s="35"/>
      <c r="L504" s="35"/>
      <c r="M504" s="35"/>
      <c r="N504" s="35"/>
      <c r="S504" s="9"/>
    </row>
    <row r="505" spans="6:19" ht="10">
      <c r="F505" s="35"/>
      <c r="H505" s="35"/>
      <c r="I505" s="35"/>
      <c r="J505" s="35"/>
      <c r="K505" s="35"/>
      <c r="L505" s="35"/>
      <c r="M505" s="35"/>
      <c r="N505" s="35"/>
      <c r="S505" s="9"/>
    </row>
    <row r="506" spans="6:19" ht="10">
      <c r="F506" s="35"/>
      <c r="H506" s="35"/>
      <c r="I506" s="35"/>
      <c r="J506" s="35"/>
      <c r="K506" s="35"/>
      <c r="L506" s="35"/>
      <c r="M506" s="35"/>
      <c r="N506" s="35"/>
      <c r="S506" s="9"/>
    </row>
    <row r="507" spans="6:19" ht="10">
      <c r="F507" s="35"/>
      <c r="H507" s="35"/>
      <c r="I507" s="35"/>
      <c r="J507" s="35"/>
      <c r="K507" s="35"/>
      <c r="L507" s="35"/>
      <c r="M507" s="35"/>
      <c r="N507" s="35"/>
      <c r="S507" s="9"/>
    </row>
    <row r="508" spans="6:19" ht="10">
      <c r="F508" s="35"/>
      <c r="H508" s="35"/>
      <c r="I508" s="35"/>
      <c r="J508" s="35"/>
      <c r="K508" s="35"/>
      <c r="L508" s="35"/>
      <c r="M508" s="35"/>
      <c r="N508" s="35"/>
      <c r="S508" s="9"/>
    </row>
    <row r="509" spans="6:19" ht="10">
      <c r="F509" s="35"/>
      <c r="H509" s="35"/>
      <c r="I509" s="35"/>
      <c r="J509" s="35"/>
      <c r="K509" s="35"/>
      <c r="L509" s="35"/>
      <c r="M509" s="35"/>
      <c r="N509" s="35"/>
      <c r="S509" s="9"/>
    </row>
    <row r="510" spans="6:19" ht="10">
      <c r="F510" s="35"/>
      <c r="H510" s="35"/>
      <c r="I510" s="35"/>
      <c r="J510" s="35"/>
      <c r="K510" s="35"/>
      <c r="L510" s="35"/>
      <c r="M510" s="35"/>
      <c r="N510" s="35"/>
      <c r="S510" s="9"/>
    </row>
    <row r="511" spans="6:19" ht="10">
      <c r="F511" s="35"/>
      <c r="H511" s="35"/>
      <c r="I511" s="35"/>
      <c r="J511" s="35"/>
      <c r="K511" s="35"/>
      <c r="L511" s="35"/>
      <c r="M511" s="35"/>
      <c r="N511" s="35"/>
      <c r="S511" s="9"/>
    </row>
    <row r="512" spans="6:19" ht="10">
      <c r="F512" s="35"/>
      <c r="H512" s="35"/>
      <c r="I512" s="35"/>
      <c r="J512" s="35"/>
      <c r="K512" s="35"/>
      <c r="L512" s="35"/>
      <c r="M512" s="35"/>
      <c r="N512" s="35"/>
      <c r="S512" s="9"/>
    </row>
    <row r="513" spans="6:19" ht="10">
      <c r="F513" s="35"/>
      <c r="H513" s="35"/>
      <c r="I513" s="35"/>
      <c r="J513" s="35"/>
      <c r="K513" s="35"/>
      <c r="L513" s="35"/>
      <c r="M513" s="35"/>
      <c r="N513" s="35"/>
      <c r="S513" s="9"/>
    </row>
    <row r="514" spans="6:19" ht="10">
      <c r="F514" s="35"/>
      <c r="H514" s="35"/>
      <c r="I514" s="35"/>
      <c r="J514" s="35"/>
      <c r="K514" s="35"/>
      <c r="L514" s="35"/>
      <c r="M514" s="35"/>
      <c r="N514" s="35"/>
      <c r="S514" s="9"/>
    </row>
    <row r="515" spans="6:19" ht="10">
      <c r="F515" s="35"/>
      <c r="H515" s="35"/>
      <c r="I515" s="35"/>
      <c r="J515" s="35"/>
      <c r="K515" s="35"/>
      <c r="L515" s="35"/>
      <c r="M515" s="35"/>
      <c r="N515" s="35"/>
      <c r="S515" s="9"/>
    </row>
    <row r="516" spans="6:19" ht="10">
      <c r="F516" s="35"/>
      <c r="H516" s="35"/>
      <c r="I516" s="35"/>
      <c r="J516" s="35"/>
      <c r="K516" s="35"/>
      <c r="L516" s="35"/>
      <c r="M516" s="35"/>
      <c r="N516" s="35"/>
      <c r="S516" s="9"/>
    </row>
    <row r="517" spans="6:19" ht="10">
      <c r="F517" s="35"/>
      <c r="H517" s="35"/>
      <c r="I517" s="35"/>
      <c r="J517" s="35"/>
      <c r="K517" s="35"/>
      <c r="L517" s="35"/>
      <c r="M517" s="35"/>
      <c r="N517" s="35"/>
      <c r="S517" s="9"/>
    </row>
    <row r="518" spans="6:19" ht="10">
      <c r="F518" s="35"/>
      <c r="H518" s="35"/>
      <c r="I518" s="35"/>
      <c r="J518" s="35"/>
      <c r="K518" s="35"/>
      <c r="L518" s="35"/>
      <c r="M518" s="35"/>
      <c r="N518" s="35"/>
      <c r="S518" s="9"/>
    </row>
    <row r="519" spans="6:19" ht="10">
      <c r="F519" s="35"/>
      <c r="H519" s="35"/>
      <c r="I519" s="35"/>
      <c r="J519" s="35"/>
      <c r="K519" s="35"/>
      <c r="L519" s="35"/>
      <c r="M519" s="35"/>
      <c r="N519" s="35"/>
      <c r="S519" s="9"/>
    </row>
    <row r="520" spans="6:19" ht="10">
      <c r="F520" s="35"/>
      <c r="H520" s="35"/>
      <c r="I520" s="35"/>
      <c r="J520" s="35"/>
      <c r="K520" s="35"/>
      <c r="L520" s="35"/>
      <c r="M520" s="35"/>
      <c r="N520" s="35"/>
      <c r="S520" s="9"/>
    </row>
    <row r="521" spans="6:19" ht="10">
      <c r="F521" s="35"/>
      <c r="H521" s="35"/>
      <c r="I521" s="35"/>
      <c r="J521" s="35"/>
      <c r="K521" s="35"/>
      <c r="L521" s="35"/>
      <c r="M521" s="35"/>
      <c r="N521" s="35"/>
      <c r="S521" s="9"/>
    </row>
    <row r="522" spans="6:19" ht="10">
      <c r="F522" s="35"/>
      <c r="H522" s="35"/>
      <c r="I522" s="35"/>
      <c r="J522" s="35"/>
      <c r="K522" s="35"/>
      <c r="L522" s="35"/>
      <c r="M522" s="35"/>
      <c r="N522" s="35"/>
      <c r="S522" s="9"/>
    </row>
    <row r="523" spans="6:19" ht="10">
      <c r="F523" s="35"/>
      <c r="H523" s="35"/>
      <c r="I523" s="35"/>
      <c r="J523" s="35"/>
      <c r="K523" s="35"/>
      <c r="L523" s="35"/>
      <c r="M523" s="35"/>
      <c r="N523" s="35"/>
      <c r="S523" s="9"/>
    </row>
    <row r="524" spans="6:19" ht="10">
      <c r="F524" s="35"/>
      <c r="H524" s="35"/>
      <c r="I524" s="35"/>
      <c r="J524" s="35"/>
      <c r="K524" s="35"/>
      <c r="L524" s="35"/>
      <c r="M524" s="35"/>
      <c r="N524" s="35"/>
      <c r="S524" s="9"/>
    </row>
    <row r="525" spans="6:19" ht="10">
      <c r="F525" s="35"/>
      <c r="H525" s="35"/>
      <c r="I525" s="35"/>
      <c r="J525" s="35"/>
      <c r="K525" s="35"/>
      <c r="L525" s="35"/>
      <c r="M525" s="35"/>
      <c r="N525" s="35"/>
      <c r="S525" s="9"/>
    </row>
    <row r="526" spans="6:19" ht="10">
      <c r="F526" s="35"/>
      <c r="H526" s="35"/>
      <c r="I526" s="35"/>
      <c r="J526" s="35"/>
      <c r="K526" s="35"/>
      <c r="L526" s="35"/>
      <c r="M526" s="35"/>
      <c r="N526" s="35"/>
      <c r="S526" s="9"/>
    </row>
    <row r="527" spans="6:19" ht="10">
      <c r="F527" s="35"/>
      <c r="H527" s="35"/>
      <c r="I527" s="35"/>
      <c r="J527" s="35"/>
      <c r="K527" s="35"/>
      <c r="L527" s="35"/>
      <c r="M527" s="35"/>
      <c r="N527" s="35"/>
      <c r="S527" s="9"/>
    </row>
    <row r="528" spans="6:19" ht="10">
      <c r="F528" s="35"/>
      <c r="H528" s="35"/>
      <c r="I528" s="35"/>
      <c r="J528" s="35"/>
      <c r="K528" s="35"/>
      <c r="L528" s="35"/>
      <c r="M528" s="35"/>
      <c r="N528" s="35"/>
      <c r="S528" s="9"/>
    </row>
    <row r="529" spans="6:19" ht="10">
      <c r="F529" s="35"/>
      <c r="H529" s="35"/>
      <c r="I529" s="35"/>
      <c r="J529" s="35"/>
      <c r="K529" s="35"/>
      <c r="L529" s="35"/>
      <c r="M529" s="35"/>
      <c r="N529" s="35"/>
      <c r="S529" s="9"/>
    </row>
    <row r="530" spans="6:19" ht="10">
      <c r="F530" s="35"/>
      <c r="H530" s="35"/>
      <c r="I530" s="35"/>
      <c r="J530" s="35"/>
      <c r="K530" s="35"/>
      <c r="L530" s="35"/>
      <c r="M530" s="35"/>
      <c r="N530" s="35"/>
      <c r="S530" s="9"/>
    </row>
    <row r="531" spans="6:19" ht="10">
      <c r="F531" s="35"/>
      <c r="H531" s="35"/>
      <c r="I531" s="35"/>
      <c r="J531" s="35"/>
      <c r="K531" s="35"/>
      <c r="L531" s="35"/>
      <c r="M531" s="35"/>
      <c r="N531" s="35"/>
      <c r="S531" s="9"/>
    </row>
    <row r="532" spans="6:19" ht="10">
      <c r="F532" s="35"/>
      <c r="H532" s="35"/>
      <c r="I532" s="35"/>
      <c r="J532" s="35"/>
      <c r="K532" s="35"/>
      <c r="L532" s="35"/>
      <c r="M532" s="35"/>
      <c r="N532" s="35"/>
      <c r="S532" s="9"/>
    </row>
    <row r="533" spans="6:19" ht="10">
      <c r="F533" s="35"/>
      <c r="H533" s="35"/>
      <c r="I533" s="35"/>
      <c r="J533" s="35"/>
      <c r="K533" s="35"/>
      <c r="L533" s="35"/>
      <c r="M533" s="35"/>
      <c r="N533" s="35"/>
      <c r="S533" s="9"/>
    </row>
    <row r="534" spans="6:19" ht="10">
      <c r="F534" s="35"/>
      <c r="H534" s="35"/>
      <c r="I534" s="35"/>
      <c r="J534" s="35"/>
      <c r="K534" s="35"/>
      <c r="L534" s="35"/>
      <c r="M534" s="35"/>
      <c r="N534" s="35"/>
      <c r="S534" s="9"/>
    </row>
    <row r="535" spans="6:19" ht="10">
      <c r="F535" s="35"/>
      <c r="H535" s="35"/>
      <c r="I535" s="35"/>
      <c r="J535" s="35"/>
      <c r="K535" s="35"/>
      <c r="L535" s="35"/>
      <c r="M535" s="35"/>
      <c r="N535" s="35"/>
      <c r="S535" s="9"/>
    </row>
    <row r="536" spans="6:19" ht="10">
      <c r="F536" s="35"/>
      <c r="H536" s="35"/>
      <c r="I536" s="35"/>
      <c r="J536" s="35"/>
      <c r="K536" s="35"/>
      <c r="L536" s="35"/>
      <c r="M536" s="35"/>
      <c r="N536" s="35"/>
      <c r="S536" s="9"/>
    </row>
    <row r="537" spans="6:19" ht="10">
      <c r="F537" s="35"/>
      <c r="H537" s="35"/>
      <c r="I537" s="35"/>
      <c r="J537" s="35"/>
      <c r="K537" s="35"/>
      <c r="L537" s="35"/>
      <c r="M537" s="35"/>
      <c r="N537" s="35"/>
      <c r="S537" s="9"/>
    </row>
    <row r="538" spans="6:19" ht="10">
      <c r="F538" s="35"/>
      <c r="H538" s="35"/>
      <c r="I538" s="35"/>
      <c r="J538" s="35"/>
      <c r="K538" s="35"/>
      <c r="L538" s="35"/>
      <c r="M538" s="35"/>
      <c r="N538" s="35"/>
      <c r="S538" s="9"/>
    </row>
    <row r="539" spans="6:19" ht="10">
      <c r="F539" s="35"/>
      <c r="H539" s="35"/>
      <c r="I539" s="35"/>
      <c r="J539" s="35"/>
      <c r="K539" s="35"/>
      <c r="L539" s="35"/>
      <c r="M539" s="35"/>
      <c r="N539" s="35"/>
      <c r="S539" s="9"/>
    </row>
    <row r="540" spans="6:19" ht="10">
      <c r="F540" s="35"/>
      <c r="H540" s="35"/>
      <c r="I540" s="35"/>
      <c r="J540" s="35"/>
      <c r="K540" s="35"/>
      <c r="L540" s="35"/>
      <c r="M540" s="35"/>
      <c r="N540" s="35"/>
      <c r="S540" s="9"/>
    </row>
    <row r="541" spans="6:19" ht="10">
      <c r="F541" s="35"/>
      <c r="H541" s="35"/>
      <c r="I541" s="35"/>
      <c r="J541" s="35"/>
      <c r="K541" s="35"/>
      <c r="L541" s="35"/>
      <c r="M541" s="35"/>
      <c r="N541" s="35"/>
      <c r="S541" s="9"/>
    </row>
    <row r="542" spans="6:19" ht="10">
      <c r="F542" s="35"/>
      <c r="H542" s="35"/>
      <c r="I542" s="35"/>
      <c r="J542" s="35"/>
      <c r="K542" s="35"/>
      <c r="L542" s="35"/>
      <c r="M542" s="35"/>
      <c r="N542" s="35"/>
      <c r="S542" s="9"/>
    </row>
    <row r="543" spans="6:19" ht="10">
      <c r="F543" s="35"/>
      <c r="H543" s="35"/>
      <c r="I543" s="35"/>
      <c r="J543" s="35"/>
      <c r="K543" s="35"/>
      <c r="L543" s="35"/>
      <c r="M543" s="35"/>
      <c r="N543" s="35"/>
      <c r="S543" s="9"/>
    </row>
    <row r="544" spans="6:19" ht="10">
      <c r="F544" s="35"/>
      <c r="H544" s="35"/>
      <c r="I544" s="35"/>
      <c r="J544" s="35"/>
      <c r="K544" s="35"/>
      <c r="L544" s="35"/>
      <c r="M544" s="35"/>
      <c r="N544" s="35"/>
      <c r="S544" s="9"/>
    </row>
    <row r="545" spans="6:19" ht="10">
      <c r="F545" s="35"/>
      <c r="H545" s="35"/>
      <c r="I545" s="35"/>
      <c r="J545" s="35"/>
      <c r="K545" s="35"/>
      <c r="L545" s="35"/>
      <c r="M545" s="35"/>
      <c r="N545" s="35"/>
      <c r="S545" s="9"/>
    </row>
    <row r="546" spans="6:19" ht="10">
      <c r="F546" s="35"/>
      <c r="H546" s="35"/>
      <c r="I546" s="35"/>
      <c r="J546" s="35"/>
      <c r="K546" s="35"/>
      <c r="L546" s="35"/>
      <c r="M546" s="35"/>
      <c r="N546" s="35"/>
      <c r="S546" s="9"/>
    </row>
    <row r="547" spans="6:19" ht="10">
      <c r="F547" s="35"/>
      <c r="H547" s="35"/>
      <c r="I547" s="35"/>
      <c r="J547" s="35"/>
      <c r="K547" s="35"/>
      <c r="L547" s="35"/>
      <c r="M547" s="35"/>
      <c r="N547" s="35"/>
      <c r="S547" s="9"/>
    </row>
    <row r="548" spans="6:19" ht="10">
      <c r="F548" s="35"/>
      <c r="H548" s="35"/>
      <c r="I548" s="35"/>
      <c r="J548" s="35"/>
      <c r="K548" s="35"/>
      <c r="L548" s="35"/>
      <c r="M548" s="35"/>
      <c r="N548" s="35"/>
      <c r="S548" s="9"/>
    </row>
    <row r="549" spans="6:19" ht="10">
      <c r="F549" s="35"/>
      <c r="H549" s="35"/>
      <c r="I549" s="35"/>
      <c r="J549" s="35"/>
      <c r="K549" s="35"/>
      <c r="L549" s="35"/>
      <c r="M549" s="35"/>
      <c r="N549" s="35"/>
      <c r="S549" s="9"/>
    </row>
    <row r="550" spans="6:19" ht="10">
      <c r="F550" s="35"/>
      <c r="H550" s="35"/>
      <c r="I550" s="35"/>
      <c r="J550" s="35"/>
      <c r="K550" s="35"/>
      <c r="L550" s="35"/>
      <c r="M550" s="35"/>
      <c r="N550" s="35"/>
      <c r="S550" s="9"/>
    </row>
    <row r="551" spans="6:19" ht="10">
      <c r="F551" s="35"/>
      <c r="H551" s="35"/>
      <c r="I551" s="35"/>
      <c r="J551" s="35"/>
      <c r="K551" s="35"/>
      <c r="L551" s="35"/>
      <c r="M551" s="35"/>
      <c r="N551" s="35"/>
      <c r="S551" s="9"/>
    </row>
    <row r="552" spans="6:19" ht="10">
      <c r="F552" s="35"/>
      <c r="H552" s="35"/>
      <c r="I552" s="35"/>
      <c r="J552" s="35"/>
      <c r="K552" s="35"/>
      <c r="L552" s="35"/>
      <c r="M552" s="35"/>
      <c r="N552" s="35"/>
      <c r="S552" s="9"/>
    </row>
    <row r="553" spans="6:19" ht="10">
      <c r="F553" s="35"/>
      <c r="H553" s="35"/>
      <c r="I553" s="35"/>
      <c r="J553" s="35"/>
      <c r="K553" s="35"/>
      <c r="L553" s="35"/>
      <c r="M553" s="35"/>
      <c r="N553" s="35"/>
      <c r="S553" s="9"/>
    </row>
    <row r="554" spans="6:19" ht="10">
      <c r="F554" s="35"/>
      <c r="H554" s="35"/>
      <c r="I554" s="35"/>
      <c r="J554" s="35"/>
      <c r="K554" s="35"/>
      <c r="L554" s="35"/>
      <c r="M554" s="35"/>
      <c r="N554" s="35"/>
      <c r="S554" s="9"/>
    </row>
    <row r="555" spans="6:19" ht="10">
      <c r="F555" s="35"/>
      <c r="H555" s="35"/>
      <c r="I555" s="35"/>
      <c r="J555" s="35"/>
      <c r="K555" s="35"/>
      <c r="L555" s="35"/>
      <c r="M555" s="35"/>
      <c r="N555" s="35"/>
      <c r="S555" s="9"/>
    </row>
    <row r="556" spans="6:19" ht="10">
      <c r="F556" s="35"/>
      <c r="H556" s="35"/>
      <c r="I556" s="35"/>
      <c r="J556" s="35"/>
      <c r="K556" s="35"/>
      <c r="L556" s="35"/>
      <c r="M556" s="35"/>
      <c r="N556" s="35"/>
      <c r="S556" s="9"/>
    </row>
    <row r="557" spans="6:19" ht="10">
      <c r="F557" s="35"/>
      <c r="H557" s="35"/>
      <c r="I557" s="35"/>
      <c r="J557" s="35"/>
      <c r="K557" s="35"/>
      <c r="L557" s="35"/>
      <c r="M557" s="35"/>
      <c r="N557" s="35"/>
      <c r="S557" s="9"/>
    </row>
    <row r="558" spans="6:19" ht="10">
      <c r="F558" s="35"/>
      <c r="H558" s="35"/>
      <c r="I558" s="35"/>
      <c r="J558" s="35"/>
      <c r="K558" s="35"/>
      <c r="L558" s="35"/>
      <c r="M558" s="35"/>
      <c r="N558" s="35"/>
      <c r="S558" s="9"/>
    </row>
    <row r="559" spans="6:19" ht="10">
      <c r="F559" s="35"/>
      <c r="H559" s="35"/>
      <c r="I559" s="35"/>
      <c r="J559" s="35"/>
      <c r="K559" s="35"/>
      <c r="L559" s="35"/>
      <c r="M559" s="35"/>
      <c r="N559" s="35"/>
      <c r="S559" s="9"/>
    </row>
    <row r="560" spans="6:19" ht="10">
      <c r="F560" s="35"/>
      <c r="H560" s="35"/>
      <c r="I560" s="35"/>
      <c r="J560" s="35"/>
      <c r="K560" s="35"/>
      <c r="L560" s="35"/>
      <c r="M560" s="35"/>
      <c r="N560" s="35"/>
      <c r="S560" s="9"/>
    </row>
    <row r="561" spans="6:19" ht="10">
      <c r="F561" s="35"/>
      <c r="H561" s="35"/>
      <c r="I561" s="35"/>
      <c r="J561" s="35"/>
      <c r="K561" s="35"/>
      <c r="L561" s="35"/>
      <c r="M561" s="35"/>
      <c r="N561" s="35"/>
      <c r="S561" s="9"/>
    </row>
    <row r="562" spans="6:19" ht="10">
      <c r="F562" s="35"/>
      <c r="H562" s="35"/>
      <c r="I562" s="35"/>
      <c r="J562" s="35"/>
      <c r="K562" s="35"/>
      <c r="L562" s="35"/>
      <c r="M562" s="35"/>
      <c r="N562" s="35"/>
      <c r="S562" s="9"/>
    </row>
    <row r="563" spans="6:19" ht="10">
      <c r="F563" s="35"/>
      <c r="H563" s="35"/>
      <c r="I563" s="35"/>
      <c r="J563" s="35"/>
      <c r="K563" s="35"/>
      <c r="L563" s="35"/>
      <c r="M563" s="35"/>
      <c r="N563" s="35"/>
      <c r="S563" s="9"/>
    </row>
    <row r="564" spans="6:19" ht="10">
      <c r="F564" s="35"/>
      <c r="H564" s="35"/>
      <c r="I564" s="35"/>
      <c r="J564" s="35"/>
      <c r="K564" s="35"/>
      <c r="L564" s="35"/>
      <c r="M564" s="35"/>
      <c r="N564" s="35"/>
      <c r="S564" s="9"/>
    </row>
    <row r="565" spans="6:19" ht="10">
      <c r="F565" s="35"/>
      <c r="H565" s="35"/>
      <c r="I565" s="35"/>
      <c r="J565" s="35"/>
      <c r="K565" s="35"/>
      <c r="L565" s="35"/>
      <c r="M565" s="35"/>
      <c r="N565" s="35"/>
      <c r="S565" s="9"/>
    </row>
    <row r="566" spans="6:19" ht="10">
      <c r="F566" s="35"/>
      <c r="H566" s="35"/>
      <c r="I566" s="35"/>
      <c r="J566" s="35"/>
      <c r="K566" s="35"/>
      <c r="L566" s="35"/>
      <c r="M566" s="35"/>
      <c r="N566" s="35"/>
      <c r="S566" s="9"/>
    </row>
    <row r="567" spans="6:19" ht="10">
      <c r="F567" s="35"/>
      <c r="H567" s="35"/>
      <c r="I567" s="35"/>
      <c r="J567" s="35"/>
      <c r="K567" s="35"/>
      <c r="L567" s="35"/>
      <c r="M567" s="35"/>
      <c r="N567" s="35"/>
      <c r="S567" s="9"/>
    </row>
    <row r="568" spans="6:19" ht="10">
      <c r="F568" s="35"/>
      <c r="H568" s="35"/>
      <c r="I568" s="35"/>
      <c r="J568" s="35"/>
      <c r="K568" s="35"/>
      <c r="L568" s="35"/>
      <c r="M568" s="35"/>
      <c r="N568" s="35"/>
      <c r="S568" s="9"/>
    </row>
    <row r="569" spans="6:19" ht="10">
      <c r="F569" s="35"/>
      <c r="H569" s="35"/>
      <c r="I569" s="35"/>
      <c r="J569" s="35"/>
      <c r="K569" s="35"/>
      <c r="L569" s="35"/>
      <c r="M569" s="35"/>
      <c r="N569" s="35"/>
      <c r="S569" s="9"/>
    </row>
    <row r="570" spans="6:19" ht="10">
      <c r="F570" s="35"/>
      <c r="H570" s="35"/>
      <c r="I570" s="35"/>
      <c r="J570" s="35"/>
      <c r="K570" s="35"/>
      <c r="L570" s="35"/>
      <c r="M570" s="35"/>
      <c r="N570" s="35"/>
      <c r="S570" s="9"/>
    </row>
    <row r="571" spans="6:19" ht="10">
      <c r="F571" s="35"/>
      <c r="H571" s="35"/>
      <c r="I571" s="35"/>
      <c r="J571" s="35"/>
      <c r="K571" s="35"/>
      <c r="L571" s="35"/>
      <c r="M571" s="35"/>
      <c r="N571" s="35"/>
      <c r="S571" s="9"/>
    </row>
    <row r="572" spans="6:19" ht="10">
      <c r="F572" s="35"/>
      <c r="H572" s="35"/>
      <c r="I572" s="35"/>
      <c r="J572" s="35"/>
      <c r="K572" s="35"/>
      <c r="L572" s="35"/>
      <c r="M572" s="35"/>
      <c r="N572" s="35"/>
      <c r="S572" s="9"/>
    </row>
    <row r="573" spans="6:19" ht="10">
      <c r="F573" s="35"/>
      <c r="H573" s="35"/>
      <c r="I573" s="35"/>
      <c r="J573" s="35"/>
      <c r="K573" s="35"/>
      <c r="L573" s="35"/>
      <c r="M573" s="35"/>
      <c r="N573" s="35"/>
      <c r="S573" s="9"/>
    </row>
    <row r="574" spans="6:19" ht="10">
      <c r="F574" s="35"/>
      <c r="H574" s="35"/>
      <c r="I574" s="35"/>
      <c r="J574" s="35"/>
      <c r="K574" s="35"/>
      <c r="L574" s="35"/>
      <c r="M574" s="35"/>
      <c r="N574" s="35"/>
      <c r="S574" s="9"/>
    </row>
    <row r="575" spans="6:19" ht="10">
      <c r="F575" s="35"/>
      <c r="H575" s="35"/>
      <c r="I575" s="35"/>
      <c r="J575" s="35"/>
      <c r="K575" s="35"/>
      <c r="L575" s="35"/>
      <c r="M575" s="35"/>
      <c r="N575" s="35"/>
      <c r="S575" s="9"/>
    </row>
    <row r="576" spans="6:19" ht="10">
      <c r="F576" s="35"/>
      <c r="H576" s="35"/>
      <c r="I576" s="35"/>
      <c r="J576" s="35"/>
      <c r="K576" s="35"/>
      <c r="L576" s="35"/>
      <c r="M576" s="35"/>
      <c r="N576" s="35"/>
      <c r="S576" s="9"/>
    </row>
    <row r="577" spans="6:19" ht="10">
      <c r="F577" s="35"/>
      <c r="H577" s="35"/>
      <c r="I577" s="35"/>
      <c r="J577" s="35"/>
      <c r="K577" s="35"/>
      <c r="L577" s="35"/>
      <c r="M577" s="35"/>
      <c r="N577" s="35"/>
      <c r="S577" s="9"/>
    </row>
    <row r="578" spans="6:19" ht="10">
      <c r="F578" s="35"/>
      <c r="H578" s="35"/>
      <c r="I578" s="35"/>
      <c r="J578" s="35"/>
      <c r="K578" s="35"/>
      <c r="L578" s="35"/>
      <c r="M578" s="35"/>
      <c r="N578" s="35"/>
      <c r="S578" s="9"/>
    </row>
    <row r="579" spans="6:19" ht="10">
      <c r="F579" s="35"/>
      <c r="H579" s="35"/>
      <c r="I579" s="35"/>
      <c r="J579" s="35"/>
      <c r="K579" s="35"/>
      <c r="L579" s="35"/>
      <c r="M579" s="35"/>
      <c r="N579" s="35"/>
      <c r="S579" s="9"/>
    </row>
    <row r="580" spans="6:19" ht="10">
      <c r="F580" s="35"/>
      <c r="H580" s="35"/>
      <c r="I580" s="35"/>
      <c r="J580" s="35"/>
      <c r="K580" s="35"/>
      <c r="L580" s="35"/>
      <c r="M580" s="35"/>
      <c r="N580" s="35"/>
      <c r="S580" s="9"/>
    </row>
    <row r="581" spans="6:19" ht="10">
      <c r="F581" s="35"/>
      <c r="H581" s="35"/>
      <c r="I581" s="35"/>
      <c r="J581" s="35"/>
      <c r="K581" s="35"/>
      <c r="L581" s="35"/>
      <c r="M581" s="35"/>
      <c r="N581" s="35"/>
      <c r="S581" s="9"/>
    </row>
    <row r="582" spans="6:19" ht="10">
      <c r="F582" s="35"/>
      <c r="H582" s="35"/>
      <c r="I582" s="35"/>
      <c r="J582" s="35"/>
      <c r="K582" s="35"/>
      <c r="L582" s="35"/>
      <c r="M582" s="35"/>
      <c r="N582" s="35"/>
      <c r="S582" s="9"/>
    </row>
    <row r="583" spans="6:19" ht="10">
      <c r="F583" s="35"/>
      <c r="H583" s="35"/>
      <c r="I583" s="35"/>
      <c r="J583" s="35"/>
      <c r="K583" s="35"/>
      <c r="L583" s="35"/>
      <c r="M583" s="35"/>
      <c r="N583" s="35"/>
      <c r="S583" s="9"/>
    </row>
    <row r="584" spans="6:19" ht="10">
      <c r="F584" s="35"/>
      <c r="H584" s="35"/>
      <c r="I584" s="35"/>
      <c r="J584" s="35"/>
      <c r="K584" s="35"/>
      <c r="L584" s="35"/>
      <c r="M584" s="35"/>
      <c r="N584" s="35"/>
      <c r="S584" s="9"/>
    </row>
    <row r="585" spans="6:19" ht="10">
      <c r="F585" s="35"/>
      <c r="H585" s="35"/>
      <c r="I585" s="35"/>
      <c r="J585" s="35"/>
      <c r="K585" s="35"/>
      <c r="L585" s="35"/>
      <c r="M585" s="35"/>
      <c r="N585" s="35"/>
      <c r="S585" s="9"/>
    </row>
    <row r="586" spans="6:19" ht="10">
      <c r="F586" s="35"/>
      <c r="H586" s="35"/>
      <c r="I586" s="35"/>
      <c r="J586" s="35"/>
      <c r="K586" s="35"/>
      <c r="L586" s="35"/>
      <c r="M586" s="35"/>
      <c r="N586" s="35"/>
      <c r="S586" s="9"/>
    </row>
    <row r="587" spans="6:19" ht="10">
      <c r="F587" s="35"/>
      <c r="H587" s="35"/>
      <c r="I587" s="35"/>
      <c r="J587" s="35"/>
      <c r="K587" s="35"/>
      <c r="L587" s="35"/>
      <c r="M587" s="35"/>
      <c r="N587" s="35"/>
      <c r="S587" s="9"/>
    </row>
    <row r="588" spans="6:19" ht="10">
      <c r="F588" s="35"/>
      <c r="H588" s="35"/>
      <c r="I588" s="35"/>
      <c r="J588" s="35"/>
      <c r="K588" s="35"/>
      <c r="L588" s="35"/>
      <c r="M588" s="35"/>
      <c r="N588" s="35"/>
      <c r="S588" s="9"/>
    </row>
    <row r="589" spans="6:19" ht="10">
      <c r="F589" s="35"/>
      <c r="H589" s="35"/>
      <c r="I589" s="35"/>
      <c r="J589" s="35"/>
      <c r="K589" s="35"/>
      <c r="L589" s="35"/>
      <c r="M589" s="35"/>
      <c r="N589" s="35"/>
      <c r="S589" s="9"/>
    </row>
    <row r="590" spans="6:19" ht="10">
      <c r="F590" s="35"/>
      <c r="H590" s="35"/>
      <c r="I590" s="35"/>
      <c r="J590" s="35"/>
      <c r="K590" s="35"/>
      <c r="L590" s="35"/>
      <c r="M590" s="35"/>
      <c r="N590" s="35"/>
      <c r="S590" s="9"/>
    </row>
    <row r="591" spans="6:19" ht="10">
      <c r="F591" s="35"/>
      <c r="H591" s="35"/>
      <c r="I591" s="35"/>
      <c r="J591" s="35"/>
      <c r="K591" s="35"/>
      <c r="L591" s="35"/>
      <c r="M591" s="35"/>
      <c r="N591" s="35"/>
      <c r="S591" s="9"/>
    </row>
    <row r="592" spans="6:19" ht="10">
      <c r="F592" s="35"/>
      <c r="H592" s="35"/>
      <c r="I592" s="35"/>
      <c r="J592" s="35"/>
      <c r="K592" s="35"/>
      <c r="L592" s="35"/>
      <c r="M592" s="35"/>
      <c r="N592" s="35"/>
      <c r="S592" s="9"/>
    </row>
    <row r="593" spans="6:19" ht="10">
      <c r="F593" s="35"/>
      <c r="H593" s="35"/>
      <c r="I593" s="35"/>
      <c r="J593" s="35"/>
      <c r="K593" s="35"/>
      <c r="L593" s="35"/>
      <c r="M593" s="35"/>
      <c r="N593" s="35"/>
      <c r="S593" s="9"/>
    </row>
    <row r="594" spans="6:19" ht="10">
      <c r="F594" s="35"/>
      <c r="H594" s="35"/>
      <c r="I594" s="35"/>
      <c r="J594" s="35"/>
      <c r="K594" s="35"/>
      <c r="L594" s="35"/>
      <c r="M594" s="35"/>
      <c r="N594" s="35"/>
      <c r="S594" s="9"/>
    </row>
    <row r="595" spans="6:19" ht="10">
      <c r="F595" s="35"/>
      <c r="H595" s="35"/>
      <c r="I595" s="35"/>
      <c r="J595" s="35"/>
      <c r="K595" s="35"/>
      <c r="L595" s="35"/>
      <c r="M595" s="35"/>
      <c r="N595" s="35"/>
      <c r="S595" s="9"/>
    </row>
    <row r="596" spans="6:19" ht="10">
      <c r="F596" s="35"/>
      <c r="H596" s="35"/>
      <c r="I596" s="35"/>
      <c r="J596" s="35"/>
      <c r="K596" s="35"/>
      <c r="L596" s="35"/>
      <c r="M596" s="35"/>
      <c r="N596" s="35"/>
      <c r="S596" s="9"/>
    </row>
    <row r="597" spans="6:19" ht="10">
      <c r="F597" s="35"/>
      <c r="H597" s="35"/>
      <c r="I597" s="35"/>
      <c r="J597" s="35"/>
      <c r="K597" s="35"/>
      <c r="L597" s="35"/>
      <c r="M597" s="35"/>
      <c r="N597" s="35"/>
      <c r="S597" s="9"/>
    </row>
    <row r="598" spans="6:19" ht="10">
      <c r="F598" s="35"/>
      <c r="H598" s="35"/>
      <c r="I598" s="35"/>
      <c r="J598" s="35"/>
      <c r="K598" s="35"/>
      <c r="L598" s="35"/>
      <c r="M598" s="35"/>
      <c r="N598" s="35"/>
      <c r="S598" s="9"/>
    </row>
    <row r="599" spans="6:19" ht="10">
      <c r="F599" s="35"/>
      <c r="H599" s="35"/>
      <c r="I599" s="35"/>
      <c r="J599" s="35"/>
      <c r="K599" s="35"/>
      <c r="L599" s="35"/>
      <c r="M599" s="35"/>
      <c r="N599" s="35"/>
      <c r="S599" s="9"/>
    </row>
    <row r="600" spans="6:19" ht="10">
      <c r="F600" s="35"/>
      <c r="H600" s="35"/>
      <c r="I600" s="35"/>
      <c r="J600" s="35"/>
      <c r="K600" s="35"/>
      <c r="L600" s="35"/>
      <c r="M600" s="35"/>
      <c r="N600" s="35"/>
      <c r="S600" s="9"/>
    </row>
    <row r="601" spans="6:19" ht="10">
      <c r="F601" s="35"/>
      <c r="H601" s="35"/>
      <c r="I601" s="35"/>
      <c r="J601" s="35"/>
      <c r="K601" s="35"/>
      <c r="L601" s="35"/>
      <c r="M601" s="35"/>
      <c r="N601" s="35"/>
      <c r="S601" s="9"/>
    </row>
    <row r="602" spans="6:19" ht="10">
      <c r="F602" s="35"/>
      <c r="H602" s="35"/>
      <c r="I602" s="35"/>
      <c r="J602" s="35"/>
      <c r="K602" s="35"/>
      <c r="L602" s="35"/>
      <c r="M602" s="35"/>
      <c r="N602" s="35"/>
      <c r="S602" s="9"/>
    </row>
    <row r="603" spans="6:19" ht="10">
      <c r="F603" s="35"/>
      <c r="H603" s="35"/>
      <c r="I603" s="35"/>
      <c r="J603" s="35"/>
      <c r="K603" s="35"/>
      <c r="L603" s="35"/>
      <c r="M603" s="35"/>
      <c r="N603" s="35"/>
      <c r="S603" s="9"/>
    </row>
    <row r="604" spans="6:19" ht="10">
      <c r="F604" s="35"/>
      <c r="H604" s="35"/>
      <c r="I604" s="35"/>
      <c r="J604" s="35"/>
      <c r="K604" s="35"/>
      <c r="L604" s="35"/>
      <c r="M604" s="35"/>
      <c r="N604" s="35"/>
      <c r="S604" s="9"/>
    </row>
    <row r="605" spans="6:19" ht="10">
      <c r="F605" s="35"/>
      <c r="H605" s="35"/>
      <c r="I605" s="35"/>
      <c r="J605" s="35"/>
      <c r="K605" s="35"/>
      <c r="L605" s="35"/>
      <c r="M605" s="35"/>
      <c r="N605" s="35"/>
      <c r="S605" s="9"/>
    </row>
    <row r="606" spans="6:19" ht="10">
      <c r="F606" s="35"/>
      <c r="H606" s="35"/>
      <c r="I606" s="35"/>
      <c r="J606" s="35"/>
      <c r="K606" s="35"/>
      <c r="L606" s="35"/>
      <c r="M606" s="35"/>
      <c r="N606" s="35"/>
      <c r="S606" s="9"/>
    </row>
    <row r="607" spans="6:19" ht="10">
      <c r="F607" s="35"/>
      <c r="H607" s="35"/>
      <c r="I607" s="35"/>
      <c r="J607" s="35"/>
      <c r="K607" s="35"/>
      <c r="L607" s="35"/>
      <c r="M607" s="35"/>
      <c r="N607" s="35"/>
      <c r="S607" s="9"/>
    </row>
    <row r="608" spans="6:19" ht="10">
      <c r="F608" s="35"/>
      <c r="H608" s="35"/>
      <c r="I608" s="35"/>
      <c r="J608" s="35"/>
      <c r="K608" s="35"/>
      <c r="L608" s="35"/>
      <c r="M608" s="35"/>
      <c r="N608" s="35"/>
      <c r="S608" s="9"/>
    </row>
    <row r="609" spans="6:19" ht="10">
      <c r="F609" s="35"/>
      <c r="H609" s="35"/>
      <c r="I609" s="35"/>
      <c r="J609" s="35"/>
      <c r="K609" s="35"/>
      <c r="L609" s="35"/>
      <c r="M609" s="35"/>
      <c r="N609" s="35"/>
      <c r="S609" s="9"/>
    </row>
    <row r="610" spans="6:19" ht="10">
      <c r="F610" s="35"/>
      <c r="H610" s="35"/>
      <c r="I610" s="35"/>
      <c r="J610" s="35"/>
      <c r="K610" s="35"/>
      <c r="L610" s="35"/>
      <c r="M610" s="35"/>
      <c r="N610" s="35"/>
      <c r="S610" s="9"/>
    </row>
    <row r="611" spans="6:19" ht="10">
      <c r="F611" s="35"/>
      <c r="H611" s="35"/>
      <c r="I611" s="35"/>
      <c r="J611" s="35"/>
      <c r="K611" s="35"/>
      <c r="L611" s="35"/>
      <c r="M611" s="35"/>
      <c r="N611" s="35"/>
      <c r="S611" s="9"/>
    </row>
    <row r="612" spans="6:19" ht="10">
      <c r="F612" s="35"/>
      <c r="H612" s="35"/>
      <c r="I612" s="35"/>
      <c r="J612" s="35"/>
      <c r="K612" s="35"/>
      <c r="L612" s="35"/>
      <c r="M612" s="35"/>
      <c r="N612" s="35"/>
      <c r="S612" s="9"/>
    </row>
    <row r="613" spans="6:19" ht="10">
      <c r="F613" s="35"/>
      <c r="H613" s="35"/>
      <c r="I613" s="35"/>
      <c r="J613" s="35"/>
      <c r="K613" s="35"/>
      <c r="L613" s="35"/>
      <c r="M613" s="35"/>
      <c r="N613" s="35"/>
      <c r="S613" s="9"/>
    </row>
    <row r="614" spans="6:19" ht="10">
      <c r="F614" s="35"/>
      <c r="H614" s="35"/>
      <c r="I614" s="35"/>
      <c r="J614" s="35"/>
      <c r="K614" s="35"/>
      <c r="L614" s="35"/>
      <c r="M614" s="35"/>
      <c r="N614" s="35"/>
      <c r="S614" s="9"/>
    </row>
    <row r="615" spans="6:19" ht="10">
      <c r="F615" s="35"/>
      <c r="H615" s="35"/>
      <c r="I615" s="35"/>
      <c r="J615" s="35"/>
      <c r="K615" s="35"/>
      <c r="L615" s="35"/>
      <c r="M615" s="35"/>
      <c r="N615" s="35"/>
      <c r="S615" s="9"/>
    </row>
    <row r="616" spans="6:19" ht="10">
      <c r="F616" s="35"/>
      <c r="H616" s="35"/>
      <c r="I616" s="35"/>
      <c r="J616" s="35"/>
      <c r="K616" s="35"/>
      <c r="L616" s="35"/>
      <c r="M616" s="35"/>
      <c r="N616" s="35"/>
      <c r="S616" s="9"/>
    </row>
    <row r="617" spans="6:19" ht="10">
      <c r="F617" s="35"/>
      <c r="H617" s="35"/>
      <c r="I617" s="35"/>
      <c r="J617" s="35"/>
      <c r="K617" s="35"/>
      <c r="L617" s="35"/>
      <c r="M617" s="35"/>
      <c r="N617" s="35"/>
      <c r="S617" s="9"/>
    </row>
    <row r="618" spans="6:19" ht="10">
      <c r="F618" s="35"/>
      <c r="H618" s="35"/>
      <c r="I618" s="35"/>
      <c r="J618" s="35"/>
      <c r="K618" s="35"/>
      <c r="L618" s="35"/>
      <c r="M618" s="35"/>
      <c r="N618" s="35"/>
      <c r="S618" s="9"/>
    </row>
    <row r="619" spans="6:19" ht="10">
      <c r="F619" s="35"/>
      <c r="H619" s="35"/>
      <c r="I619" s="35"/>
      <c r="J619" s="35"/>
      <c r="K619" s="35"/>
      <c r="L619" s="35"/>
      <c r="M619" s="35"/>
      <c r="N619" s="35"/>
      <c r="S619" s="9"/>
    </row>
    <row r="620" spans="6:19" ht="10">
      <c r="F620" s="35"/>
      <c r="H620" s="35"/>
      <c r="I620" s="35"/>
      <c r="J620" s="35"/>
      <c r="K620" s="35"/>
      <c r="L620" s="35"/>
      <c r="M620" s="35"/>
      <c r="N620" s="35"/>
      <c r="S620" s="9"/>
    </row>
    <row r="621" spans="6:19" ht="10">
      <c r="F621" s="35"/>
      <c r="H621" s="35"/>
      <c r="I621" s="35"/>
      <c r="J621" s="35"/>
      <c r="K621" s="35"/>
      <c r="L621" s="35"/>
      <c r="M621" s="35"/>
      <c r="N621" s="35"/>
      <c r="S621" s="9"/>
    </row>
    <row r="622" spans="6:19" ht="10">
      <c r="F622" s="35"/>
      <c r="H622" s="35"/>
      <c r="I622" s="35"/>
      <c r="J622" s="35"/>
      <c r="K622" s="35"/>
      <c r="L622" s="35"/>
      <c r="M622" s="35"/>
      <c r="N622" s="35"/>
      <c r="S622" s="9"/>
    </row>
    <row r="623" spans="6:19" ht="10">
      <c r="F623" s="35"/>
      <c r="H623" s="35"/>
      <c r="I623" s="35"/>
      <c r="J623" s="35"/>
      <c r="K623" s="35"/>
      <c r="L623" s="35"/>
      <c r="M623" s="35"/>
      <c r="N623" s="35"/>
      <c r="S623" s="9"/>
    </row>
    <row r="624" spans="6:19" ht="10">
      <c r="F624" s="35"/>
      <c r="H624" s="35"/>
      <c r="I624" s="35"/>
      <c r="J624" s="35"/>
      <c r="K624" s="35"/>
      <c r="L624" s="35"/>
      <c r="M624" s="35"/>
      <c r="N624" s="35"/>
      <c r="S624" s="9"/>
    </row>
    <row r="625" spans="6:19" ht="10">
      <c r="F625" s="35"/>
      <c r="H625" s="35"/>
      <c r="I625" s="35"/>
      <c r="J625" s="35"/>
      <c r="K625" s="35"/>
      <c r="L625" s="35"/>
      <c r="M625" s="35"/>
      <c r="N625" s="35"/>
      <c r="S625" s="9"/>
    </row>
    <row r="626" spans="6:19" ht="10">
      <c r="F626" s="35"/>
      <c r="H626" s="35"/>
      <c r="I626" s="35"/>
      <c r="J626" s="35"/>
      <c r="K626" s="35"/>
      <c r="L626" s="35"/>
      <c r="M626" s="35"/>
      <c r="N626" s="35"/>
      <c r="S626" s="9"/>
    </row>
    <row r="627" spans="6:19" ht="10">
      <c r="F627" s="35"/>
      <c r="H627" s="35"/>
      <c r="I627" s="35"/>
      <c r="J627" s="35"/>
      <c r="K627" s="35"/>
      <c r="L627" s="35"/>
      <c r="M627" s="35"/>
      <c r="N627" s="35"/>
      <c r="S627" s="9"/>
    </row>
    <row r="628" spans="6:19" ht="10">
      <c r="F628" s="35"/>
      <c r="H628" s="35"/>
      <c r="I628" s="35"/>
      <c r="J628" s="35"/>
      <c r="K628" s="35"/>
      <c r="L628" s="35"/>
      <c r="M628" s="35"/>
      <c r="N628" s="35"/>
      <c r="S628" s="9"/>
    </row>
    <row r="629" spans="6:19" ht="10">
      <c r="F629" s="35"/>
      <c r="H629" s="35"/>
      <c r="I629" s="35"/>
      <c r="J629" s="35"/>
      <c r="K629" s="35"/>
      <c r="L629" s="35"/>
      <c r="M629" s="35"/>
      <c r="N629" s="35"/>
      <c r="S629" s="9"/>
    </row>
    <row r="630" spans="6:19" ht="10">
      <c r="F630" s="35"/>
      <c r="H630" s="35"/>
      <c r="I630" s="35"/>
      <c r="J630" s="35"/>
      <c r="K630" s="35"/>
      <c r="L630" s="35"/>
      <c r="M630" s="35"/>
      <c r="N630" s="35"/>
      <c r="S630" s="9"/>
    </row>
    <row r="631" spans="6:19" ht="10">
      <c r="F631" s="35"/>
      <c r="H631" s="35"/>
      <c r="I631" s="35"/>
      <c r="J631" s="35"/>
      <c r="K631" s="35"/>
      <c r="L631" s="35"/>
      <c r="M631" s="35"/>
      <c r="N631" s="35"/>
      <c r="S631" s="9"/>
    </row>
    <row r="632" spans="6:19" ht="10">
      <c r="F632" s="35"/>
      <c r="H632" s="35"/>
      <c r="I632" s="35"/>
      <c r="J632" s="35"/>
      <c r="K632" s="35"/>
      <c r="L632" s="35"/>
      <c r="M632" s="35"/>
      <c r="N632" s="35"/>
      <c r="S632" s="9"/>
    </row>
    <row r="633" spans="6:19" ht="10">
      <c r="F633" s="35"/>
      <c r="H633" s="35"/>
      <c r="I633" s="35"/>
      <c r="J633" s="35"/>
      <c r="K633" s="35"/>
      <c r="L633" s="35"/>
      <c r="M633" s="35"/>
      <c r="N633" s="35"/>
      <c r="S633" s="9"/>
    </row>
    <row r="634" spans="6:19" ht="10">
      <c r="F634" s="35"/>
      <c r="H634" s="35"/>
      <c r="I634" s="35"/>
      <c r="J634" s="35"/>
      <c r="K634" s="35"/>
      <c r="L634" s="35"/>
      <c r="M634" s="35"/>
      <c r="N634" s="35"/>
      <c r="S634" s="9"/>
    </row>
    <row r="635" spans="6:19" ht="10">
      <c r="F635" s="35"/>
      <c r="H635" s="35"/>
      <c r="I635" s="35"/>
      <c r="J635" s="35"/>
      <c r="K635" s="35"/>
      <c r="L635" s="35"/>
      <c r="M635" s="35"/>
      <c r="N635" s="35"/>
      <c r="S635" s="9"/>
    </row>
    <row r="636" spans="6:19" ht="10">
      <c r="F636" s="35"/>
      <c r="H636" s="35"/>
      <c r="I636" s="35"/>
      <c r="J636" s="35"/>
      <c r="K636" s="35"/>
      <c r="L636" s="35"/>
      <c r="M636" s="35"/>
      <c r="N636" s="35"/>
      <c r="S636" s="9"/>
    </row>
    <row r="637" spans="6:19" ht="10">
      <c r="F637" s="35"/>
      <c r="H637" s="35"/>
      <c r="I637" s="35"/>
      <c r="J637" s="35"/>
      <c r="K637" s="35"/>
      <c r="L637" s="35"/>
      <c r="M637" s="35"/>
      <c r="N637" s="35"/>
      <c r="S637" s="9"/>
    </row>
    <row r="638" spans="6:19" ht="10">
      <c r="F638" s="35"/>
      <c r="H638" s="35"/>
      <c r="I638" s="35"/>
      <c r="J638" s="35"/>
      <c r="K638" s="35"/>
      <c r="L638" s="35"/>
      <c r="M638" s="35"/>
      <c r="N638" s="35"/>
      <c r="S638" s="9"/>
    </row>
    <row r="639" spans="6:19" ht="10">
      <c r="F639" s="35"/>
      <c r="H639" s="35"/>
      <c r="I639" s="35"/>
      <c r="J639" s="35"/>
      <c r="K639" s="35"/>
      <c r="L639" s="35"/>
      <c r="M639" s="35"/>
      <c r="N639" s="35"/>
      <c r="S639" s="9"/>
    </row>
    <row r="640" spans="6:19" ht="10">
      <c r="F640" s="35"/>
      <c r="H640" s="35"/>
      <c r="I640" s="35"/>
      <c r="J640" s="35"/>
      <c r="K640" s="35"/>
      <c r="L640" s="35"/>
      <c r="M640" s="35"/>
      <c r="N640" s="35"/>
      <c r="S640" s="9"/>
    </row>
    <row r="641" spans="6:19" ht="10">
      <c r="F641" s="35"/>
      <c r="H641" s="35"/>
      <c r="I641" s="35"/>
      <c r="J641" s="35"/>
      <c r="K641" s="35"/>
      <c r="L641" s="35"/>
      <c r="M641" s="35"/>
      <c r="N641" s="35"/>
      <c r="S641" s="9"/>
    </row>
    <row r="642" spans="6:19" ht="10">
      <c r="F642" s="35"/>
      <c r="H642" s="35"/>
      <c r="I642" s="35"/>
      <c r="J642" s="35"/>
      <c r="K642" s="35"/>
      <c r="L642" s="35"/>
      <c r="M642" s="35"/>
      <c r="N642" s="35"/>
      <c r="S642" s="9"/>
    </row>
    <row r="643" spans="6:19" ht="10">
      <c r="F643" s="35"/>
      <c r="H643" s="35"/>
      <c r="I643" s="35"/>
      <c r="J643" s="35"/>
      <c r="K643" s="35"/>
      <c r="L643" s="35"/>
      <c r="M643" s="35"/>
      <c r="N643" s="35"/>
      <c r="S643" s="9"/>
    </row>
    <row r="644" spans="6:19" ht="10">
      <c r="F644" s="35"/>
      <c r="H644" s="35"/>
      <c r="I644" s="35"/>
      <c r="J644" s="35"/>
      <c r="K644" s="35"/>
      <c r="L644" s="35"/>
      <c r="M644" s="35"/>
      <c r="N644" s="35"/>
      <c r="S644" s="9"/>
    </row>
    <row r="645" spans="6:19" ht="10">
      <c r="F645" s="35"/>
      <c r="H645" s="35"/>
      <c r="I645" s="35"/>
      <c r="J645" s="35"/>
      <c r="K645" s="35"/>
      <c r="L645" s="35"/>
      <c r="M645" s="35"/>
      <c r="N645" s="35"/>
      <c r="S645" s="9"/>
    </row>
    <row r="646" spans="6:19" ht="10">
      <c r="F646" s="35"/>
      <c r="H646" s="35"/>
      <c r="I646" s="35"/>
      <c r="J646" s="35"/>
      <c r="K646" s="35"/>
      <c r="L646" s="35"/>
      <c r="M646" s="35"/>
      <c r="N646" s="35"/>
      <c r="S646" s="9"/>
    </row>
    <row r="647" spans="6:19" ht="10">
      <c r="F647" s="35"/>
      <c r="H647" s="35"/>
      <c r="I647" s="35"/>
      <c r="J647" s="35"/>
      <c r="K647" s="35"/>
      <c r="L647" s="35"/>
      <c r="M647" s="35"/>
      <c r="N647" s="35"/>
      <c r="S647" s="9"/>
    </row>
    <row r="648" spans="6:19" ht="10">
      <c r="F648" s="35"/>
      <c r="H648" s="35"/>
      <c r="I648" s="35"/>
      <c r="J648" s="35"/>
      <c r="K648" s="35"/>
      <c r="L648" s="35"/>
      <c r="M648" s="35"/>
      <c r="N648" s="35"/>
      <c r="S648" s="9"/>
    </row>
    <row r="649" spans="6:19" ht="10">
      <c r="F649" s="35"/>
      <c r="H649" s="35"/>
      <c r="I649" s="35"/>
      <c r="J649" s="35"/>
      <c r="K649" s="35"/>
      <c r="L649" s="35"/>
      <c r="M649" s="35"/>
      <c r="N649" s="35"/>
      <c r="S649" s="9"/>
    </row>
    <row r="650" spans="6:19" ht="10">
      <c r="F650" s="35"/>
      <c r="H650" s="35"/>
      <c r="I650" s="35"/>
      <c r="J650" s="35"/>
      <c r="K650" s="35"/>
      <c r="L650" s="35"/>
      <c r="M650" s="35"/>
      <c r="N650" s="35"/>
      <c r="S650" s="9"/>
    </row>
    <row r="651" spans="6:19" ht="10">
      <c r="F651" s="35"/>
      <c r="H651" s="35"/>
      <c r="I651" s="35"/>
      <c r="J651" s="35"/>
      <c r="K651" s="35"/>
      <c r="L651" s="35"/>
      <c r="M651" s="35"/>
      <c r="N651" s="35"/>
      <c r="S651" s="9"/>
    </row>
    <row r="652" spans="6:19" ht="10">
      <c r="F652" s="35"/>
      <c r="H652" s="35"/>
      <c r="I652" s="35"/>
      <c r="J652" s="35"/>
      <c r="K652" s="35"/>
      <c r="L652" s="35"/>
      <c r="M652" s="35"/>
      <c r="N652" s="35"/>
      <c r="S652" s="9"/>
    </row>
    <row r="653" spans="6:19" ht="10">
      <c r="F653" s="35"/>
      <c r="H653" s="35"/>
      <c r="I653" s="35"/>
      <c r="J653" s="35"/>
      <c r="K653" s="35"/>
      <c r="L653" s="35"/>
      <c r="M653" s="35"/>
      <c r="N653" s="35"/>
      <c r="S653" s="9"/>
    </row>
    <row r="654" spans="6:19" ht="10">
      <c r="F654" s="35"/>
      <c r="H654" s="35"/>
      <c r="I654" s="35"/>
      <c r="J654" s="35"/>
      <c r="K654" s="35"/>
      <c r="L654" s="35"/>
      <c r="M654" s="35"/>
      <c r="N654" s="35"/>
      <c r="S654" s="9"/>
    </row>
    <row r="655" spans="6:19" ht="10">
      <c r="F655" s="35"/>
      <c r="H655" s="35"/>
      <c r="I655" s="35"/>
      <c r="J655" s="35"/>
      <c r="K655" s="35"/>
      <c r="L655" s="35"/>
      <c r="M655" s="35"/>
      <c r="N655" s="35"/>
      <c r="S655" s="9"/>
    </row>
    <row r="656" spans="6:19" ht="10">
      <c r="F656" s="35"/>
      <c r="H656" s="35"/>
      <c r="I656" s="35"/>
      <c r="J656" s="35"/>
      <c r="K656" s="35"/>
      <c r="L656" s="35"/>
      <c r="M656" s="35"/>
      <c r="N656" s="35"/>
      <c r="S656" s="9"/>
    </row>
    <row r="657" spans="6:19" ht="10">
      <c r="F657" s="35"/>
      <c r="H657" s="35"/>
      <c r="I657" s="35"/>
      <c r="J657" s="35"/>
      <c r="K657" s="35"/>
      <c r="L657" s="35"/>
      <c r="M657" s="35"/>
      <c r="N657" s="35"/>
      <c r="S657" s="9"/>
    </row>
    <row r="658" spans="6:19" ht="10">
      <c r="F658" s="35"/>
      <c r="H658" s="35"/>
      <c r="I658" s="35"/>
      <c r="J658" s="35"/>
      <c r="K658" s="35"/>
      <c r="L658" s="35"/>
      <c r="M658" s="35"/>
      <c r="N658" s="35"/>
      <c r="S658" s="9"/>
    </row>
    <row r="659" spans="6:19" ht="10">
      <c r="F659" s="35"/>
      <c r="H659" s="35"/>
      <c r="I659" s="35"/>
      <c r="J659" s="35"/>
      <c r="K659" s="35"/>
      <c r="L659" s="35"/>
      <c r="M659" s="35"/>
      <c r="N659" s="35"/>
      <c r="S659" s="9"/>
    </row>
    <row r="660" spans="6:19" ht="10">
      <c r="F660" s="35"/>
      <c r="H660" s="35"/>
      <c r="I660" s="35"/>
      <c r="J660" s="35"/>
      <c r="K660" s="35"/>
      <c r="L660" s="35"/>
      <c r="M660" s="35"/>
      <c r="N660" s="35"/>
      <c r="S660" s="9"/>
    </row>
    <row r="661" spans="6:19" ht="10">
      <c r="F661" s="35"/>
      <c r="H661" s="35"/>
      <c r="I661" s="35"/>
      <c r="J661" s="35"/>
      <c r="K661" s="35"/>
      <c r="L661" s="35"/>
      <c r="M661" s="35"/>
      <c r="N661" s="35"/>
      <c r="S661" s="9"/>
    </row>
    <row r="662" spans="6:19" ht="10">
      <c r="F662" s="35"/>
      <c r="H662" s="35"/>
      <c r="I662" s="35"/>
      <c r="J662" s="35"/>
      <c r="K662" s="35"/>
      <c r="L662" s="35"/>
      <c r="M662" s="35"/>
      <c r="N662" s="35"/>
      <c r="S662" s="9"/>
    </row>
    <row r="663" spans="6:19" ht="10">
      <c r="F663" s="35"/>
      <c r="H663" s="35"/>
      <c r="I663" s="35"/>
      <c r="J663" s="35"/>
      <c r="K663" s="35"/>
      <c r="L663" s="35"/>
      <c r="M663" s="35"/>
      <c r="N663" s="35"/>
      <c r="S663" s="9"/>
    </row>
    <row r="664" spans="6:19" ht="10">
      <c r="F664" s="35"/>
      <c r="H664" s="35"/>
      <c r="I664" s="35"/>
      <c r="J664" s="35"/>
      <c r="K664" s="35"/>
      <c r="L664" s="35"/>
      <c r="M664" s="35"/>
      <c r="N664" s="35"/>
      <c r="S664" s="9"/>
    </row>
    <row r="665" spans="6:19" ht="10">
      <c r="F665" s="35"/>
      <c r="H665" s="35"/>
      <c r="I665" s="35"/>
      <c r="J665" s="35"/>
      <c r="K665" s="35"/>
      <c r="L665" s="35"/>
      <c r="M665" s="35"/>
      <c r="N665" s="35"/>
      <c r="S665" s="9"/>
    </row>
    <row r="666" spans="6:19" ht="10">
      <c r="F666" s="35"/>
      <c r="H666" s="35"/>
      <c r="I666" s="35"/>
      <c r="J666" s="35"/>
      <c r="K666" s="35"/>
      <c r="L666" s="35"/>
      <c r="M666" s="35"/>
      <c r="N666" s="35"/>
      <c r="S666" s="9"/>
    </row>
    <row r="667" spans="6:19" ht="10">
      <c r="F667" s="35"/>
      <c r="H667" s="35"/>
      <c r="I667" s="35"/>
      <c r="J667" s="35"/>
      <c r="K667" s="35"/>
      <c r="L667" s="35"/>
      <c r="M667" s="35"/>
      <c r="N667" s="35"/>
      <c r="S667" s="9"/>
    </row>
    <row r="668" spans="6:19" ht="10">
      <c r="F668" s="35"/>
      <c r="H668" s="35"/>
      <c r="I668" s="35"/>
      <c r="J668" s="35"/>
      <c r="K668" s="35"/>
      <c r="L668" s="35"/>
      <c r="M668" s="35"/>
      <c r="N668" s="35"/>
      <c r="S668" s="9"/>
    </row>
    <row r="669" spans="6:19" ht="10">
      <c r="F669" s="35"/>
      <c r="H669" s="35"/>
      <c r="I669" s="35"/>
      <c r="J669" s="35"/>
      <c r="K669" s="35"/>
      <c r="L669" s="35"/>
      <c r="M669" s="35"/>
      <c r="N669" s="35"/>
      <c r="S669" s="9"/>
    </row>
    <row r="670" spans="6:19" ht="10">
      <c r="F670" s="35"/>
      <c r="H670" s="35"/>
      <c r="I670" s="35"/>
      <c r="J670" s="35"/>
      <c r="K670" s="35"/>
      <c r="L670" s="35"/>
      <c r="M670" s="35"/>
      <c r="N670" s="35"/>
      <c r="S670" s="9"/>
    </row>
    <row r="671" spans="6:19" ht="10">
      <c r="F671" s="35"/>
      <c r="H671" s="35"/>
      <c r="I671" s="35"/>
      <c r="J671" s="35"/>
      <c r="K671" s="35"/>
      <c r="L671" s="35"/>
      <c r="M671" s="35"/>
      <c r="N671" s="35"/>
      <c r="S671" s="9"/>
    </row>
    <row r="672" spans="6:19" ht="10">
      <c r="F672" s="35"/>
      <c r="H672" s="35"/>
      <c r="I672" s="35"/>
      <c r="J672" s="35"/>
      <c r="K672" s="35"/>
      <c r="L672" s="35"/>
      <c r="M672" s="35"/>
      <c r="N672" s="35"/>
      <c r="S672" s="9"/>
    </row>
    <row r="673" spans="6:19" ht="10">
      <c r="F673" s="35"/>
      <c r="H673" s="35"/>
      <c r="I673" s="35"/>
      <c r="J673" s="35"/>
      <c r="K673" s="35"/>
      <c r="L673" s="35"/>
      <c r="M673" s="35"/>
      <c r="N673" s="35"/>
      <c r="S673" s="9"/>
    </row>
    <row r="674" spans="6:19" ht="10">
      <c r="F674" s="35"/>
      <c r="H674" s="35"/>
      <c r="I674" s="35"/>
      <c r="J674" s="35"/>
      <c r="K674" s="35"/>
      <c r="L674" s="35"/>
      <c r="M674" s="35"/>
      <c r="N674" s="35"/>
      <c r="S674" s="9"/>
    </row>
    <row r="675" spans="6:19" ht="10">
      <c r="F675" s="35"/>
      <c r="H675" s="35"/>
      <c r="I675" s="35"/>
      <c r="J675" s="35"/>
      <c r="K675" s="35"/>
      <c r="L675" s="35"/>
      <c r="M675" s="35"/>
      <c r="N675" s="35"/>
      <c r="S675" s="9"/>
    </row>
    <row r="676" spans="6:19" ht="10">
      <c r="F676" s="35"/>
      <c r="H676" s="35"/>
      <c r="I676" s="35"/>
      <c r="J676" s="35"/>
      <c r="K676" s="35"/>
      <c r="L676" s="35"/>
      <c r="M676" s="35"/>
      <c r="N676" s="35"/>
      <c r="S676" s="9"/>
    </row>
    <row r="677" spans="6:19" ht="10">
      <c r="F677" s="35"/>
      <c r="H677" s="35"/>
      <c r="I677" s="35"/>
      <c r="J677" s="35"/>
      <c r="K677" s="35"/>
      <c r="L677" s="35"/>
      <c r="M677" s="35"/>
      <c r="N677" s="35"/>
      <c r="S677" s="9"/>
    </row>
    <row r="678" spans="6:19" ht="10">
      <c r="F678" s="35"/>
      <c r="H678" s="35"/>
      <c r="I678" s="35"/>
      <c r="J678" s="35"/>
      <c r="K678" s="35"/>
      <c r="L678" s="35"/>
      <c r="M678" s="35"/>
      <c r="N678" s="35"/>
      <c r="S678" s="9"/>
    </row>
    <row r="679" spans="6:19" ht="10">
      <c r="F679" s="35"/>
      <c r="H679" s="35"/>
      <c r="I679" s="35"/>
      <c r="J679" s="35"/>
      <c r="K679" s="35"/>
      <c r="L679" s="35"/>
      <c r="M679" s="35"/>
      <c r="N679" s="35"/>
      <c r="S679" s="9"/>
    </row>
    <row r="680" spans="6:19" ht="10">
      <c r="F680" s="35"/>
      <c r="H680" s="35"/>
      <c r="I680" s="35"/>
      <c r="J680" s="35"/>
      <c r="K680" s="35"/>
      <c r="L680" s="35"/>
      <c r="M680" s="35"/>
      <c r="N680" s="35"/>
      <c r="S680" s="9"/>
    </row>
    <row r="681" spans="6:19" ht="10">
      <c r="F681" s="35"/>
      <c r="H681" s="35"/>
      <c r="I681" s="35"/>
      <c r="J681" s="35"/>
      <c r="K681" s="35"/>
      <c r="L681" s="35"/>
      <c r="M681" s="35"/>
      <c r="N681" s="35"/>
      <c r="S681" s="9"/>
    </row>
    <row r="682" spans="6:19" ht="10">
      <c r="F682" s="35"/>
      <c r="H682" s="35"/>
      <c r="I682" s="35"/>
      <c r="J682" s="35"/>
      <c r="K682" s="35"/>
      <c r="L682" s="35"/>
      <c r="M682" s="35"/>
      <c r="N682" s="35"/>
      <c r="S682" s="9"/>
    </row>
    <row r="683" spans="6:19" ht="10">
      <c r="F683" s="35"/>
      <c r="H683" s="35"/>
      <c r="I683" s="35"/>
      <c r="J683" s="35"/>
      <c r="K683" s="35"/>
      <c r="L683" s="35"/>
      <c r="M683" s="35"/>
      <c r="N683" s="35"/>
      <c r="S683" s="9"/>
    </row>
    <row r="684" spans="6:19" ht="10">
      <c r="F684" s="35"/>
      <c r="H684" s="35"/>
      <c r="I684" s="35"/>
      <c r="J684" s="35"/>
      <c r="K684" s="35"/>
      <c r="L684" s="35"/>
      <c r="M684" s="35"/>
      <c r="N684" s="35"/>
      <c r="S684" s="9"/>
    </row>
    <row r="685" spans="6:19" ht="10">
      <c r="F685" s="35"/>
      <c r="H685" s="35"/>
      <c r="I685" s="35"/>
      <c r="J685" s="35"/>
      <c r="K685" s="35"/>
      <c r="L685" s="35"/>
      <c r="M685" s="35"/>
      <c r="N685" s="35"/>
      <c r="S685" s="9"/>
    </row>
    <row r="686" spans="6:19" ht="10">
      <c r="F686" s="35"/>
      <c r="H686" s="35"/>
      <c r="I686" s="35"/>
      <c r="J686" s="35"/>
      <c r="K686" s="35"/>
      <c r="L686" s="35"/>
      <c r="M686" s="35"/>
      <c r="N686" s="35"/>
      <c r="S686" s="9"/>
    </row>
    <row r="687" spans="6:19" ht="10">
      <c r="F687" s="35"/>
      <c r="H687" s="35"/>
      <c r="I687" s="35"/>
      <c r="J687" s="35"/>
      <c r="K687" s="35"/>
      <c r="L687" s="35"/>
      <c r="M687" s="35"/>
      <c r="N687" s="35"/>
      <c r="S687" s="9"/>
    </row>
    <row r="688" spans="6:19" ht="10">
      <c r="F688" s="35"/>
      <c r="H688" s="35"/>
      <c r="I688" s="35"/>
      <c r="J688" s="35"/>
      <c r="K688" s="35"/>
      <c r="L688" s="35"/>
      <c r="M688" s="35"/>
      <c r="N688" s="35"/>
      <c r="S688" s="9"/>
    </row>
    <row r="689" spans="6:19" ht="10">
      <c r="F689" s="35"/>
      <c r="H689" s="35"/>
      <c r="I689" s="35"/>
      <c r="J689" s="35"/>
      <c r="K689" s="35"/>
      <c r="L689" s="35"/>
      <c r="M689" s="35"/>
      <c r="N689" s="35"/>
      <c r="S689" s="9"/>
    </row>
    <row r="690" spans="6:19" ht="10">
      <c r="F690" s="35"/>
      <c r="H690" s="35"/>
      <c r="I690" s="35"/>
      <c r="J690" s="35"/>
      <c r="K690" s="35"/>
      <c r="L690" s="35"/>
      <c r="M690" s="35"/>
      <c r="N690" s="35"/>
      <c r="S690" s="9"/>
    </row>
    <row r="691" spans="6:19" ht="10">
      <c r="F691" s="35"/>
      <c r="H691" s="35"/>
      <c r="I691" s="35"/>
      <c r="J691" s="35"/>
      <c r="K691" s="35"/>
      <c r="L691" s="35"/>
      <c r="M691" s="35"/>
      <c r="N691" s="35"/>
      <c r="S691" s="9"/>
    </row>
    <row r="692" spans="6:19" ht="10">
      <c r="F692" s="35"/>
      <c r="H692" s="35"/>
      <c r="I692" s="35"/>
      <c r="J692" s="35"/>
      <c r="K692" s="35"/>
      <c r="L692" s="35"/>
      <c r="M692" s="35"/>
      <c r="N692" s="35"/>
      <c r="S692" s="9"/>
    </row>
    <row r="693" spans="6:19" ht="10">
      <c r="F693" s="35"/>
      <c r="H693" s="35"/>
      <c r="I693" s="35"/>
      <c r="J693" s="35"/>
      <c r="K693" s="35"/>
      <c r="L693" s="35"/>
      <c r="M693" s="35"/>
      <c r="N693" s="35"/>
      <c r="S693" s="9"/>
    </row>
    <row r="694" spans="6:19" ht="10">
      <c r="F694" s="35"/>
      <c r="H694" s="35"/>
      <c r="I694" s="35"/>
      <c r="J694" s="35"/>
      <c r="K694" s="35"/>
      <c r="L694" s="35"/>
      <c r="M694" s="35"/>
      <c r="N694" s="35"/>
      <c r="S694" s="9"/>
    </row>
    <row r="695" spans="6:19" ht="10">
      <c r="F695" s="35"/>
      <c r="H695" s="35"/>
      <c r="I695" s="35"/>
      <c r="J695" s="35"/>
      <c r="K695" s="35"/>
      <c r="L695" s="35"/>
      <c r="M695" s="35"/>
      <c r="N695" s="35"/>
      <c r="S695" s="9"/>
    </row>
    <row r="696" spans="6:19" ht="10">
      <c r="F696" s="35"/>
      <c r="H696" s="35"/>
      <c r="I696" s="35"/>
      <c r="J696" s="35"/>
      <c r="K696" s="35"/>
      <c r="L696" s="35"/>
      <c r="M696" s="35"/>
      <c r="N696" s="35"/>
      <c r="S696" s="9"/>
    </row>
    <row r="697" spans="6:19" ht="10">
      <c r="F697" s="35"/>
      <c r="H697" s="35"/>
      <c r="I697" s="35"/>
      <c r="J697" s="35"/>
      <c r="K697" s="35"/>
      <c r="L697" s="35"/>
      <c r="M697" s="35"/>
      <c r="N697" s="35"/>
      <c r="S697" s="9"/>
    </row>
    <row r="698" spans="6:19" ht="10">
      <c r="F698" s="35"/>
      <c r="H698" s="35"/>
      <c r="I698" s="35"/>
      <c r="J698" s="35"/>
      <c r="K698" s="35"/>
      <c r="L698" s="35"/>
      <c r="M698" s="35"/>
      <c r="N698" s="35"/>
      <c r="S698" s="9"/>
    </row>
    <row r="699" spans="6:19" ht="10">
      <c r="F699" s="35"/>
      <c r="H699" s="35"/>
      <c r="I699" s="35"/>
      <c r="J699" s="35"/>
      <c r="K699" s="35"/>
      <c r="L699" s="35"/>
      <c r="M699" s="35"/>
      <c r="N699" s="35"/>
      <c r="S699" s="9"/>
    </row>
    <row r="700" spans="6:19" ht="10">
      <c r="F700" s="35"/>
      <c r="H700" s="35"/>
      <c r="I700" s="35"/>
      <c r="J700" s="35"/>
      <c r="K700" s="35"/>
      <c r="L700" s="35"/>
      <c r="M700" s="35"/>
      <c r="N700" s="35"/>
      <c r="S700" s="9"/>
    </row>
    <row r="701" spans="6:19" ht="10">
      <c r="F701" s="35"/>
      <c r="H701" s="35"/>
      <c r="I701" s="35"/>
      <c r="J701" s="35"/>
      <c r="K701" s="35"/>
      <c r="L701" s="35"/>
      <c r="M701" s="35"/>
      <c r="N701" s="35"/>
      <c r="S701" s="9"/>
    </row>
    <row r="702" spans="6:19" ht="10">
      <c r="F702" s="35"/>
      <c r="H702" s="35"/>
      <c r="I702" s="35"/>
      <c r="J702" s="35"/>
      <c r="K702" s="35"/>
      <c r="L702" s="35"/>
      <c r="M702" s="35"/>
      <c r="N702" s="35"/>
      <c r="S702" s="9"/>
    </row>
    <row r="703" spans="6:19" ht="10">
      <c r="F703" s="35"/>
      <c r="H703" s="35"/>
      <c r="I703" s="35"/>
      <c r="J703" s="35"/>
      <c r="K703" s="35"/>
      <c r="L703" s="35"/>
      <c r="M703" s="35"/>
      <c r="N703" s="35"/>
      <c r="S703" s="9"/>
    </row>
    <row r="704" spans="6:19" ht="10">
      <c r="F704" s="35"/>
      <c r="H704" s="35"/>
      <c r="I704" s="35"/>
      <c r="J704" s="35"/>
      <c r="K704" s="35"/>
      <c r="L704" s="35"/>
      <c r="M704" s="35"/>
      <c r="N704" s="35"/>
      <c r="S704" s="9"/>
    </row>
    <row r="705" spans="6:19" ht="10">
      <c r="F705" s="35"/>
      <c r="H705" s="35"/>
      <c r="I705" s="35"/>
      <c r="J705" s="35"/>
      <c r="K705" s="35"/>
      <c r="L705" s="35"/>
      <c r="M705" s="35"/>
      <c r="N705" s="35"/>
      <c r="S705" s="9"/>
    </row>
    <row r="706" spans="6:19" ht="10">
      <c r="F706" s="35"/>
      <c r="H706" s="35"/>
      <c r="I706" s="35"/>
      <c r="J706" s="35"/>
      <c r="K706" s="35"/>
      <c r="L706" s="35"/>
      <c r="M706" s="35"/>
      <c r="N706" s="35"/>
      <c r="S706" s="9"/>
    </row>
    <row r="707" spans="6:19" ht="10">
      <c r="F707" s="35"/>
      <c r="H707" s="35"/>
      <c r="I707" s="35"/>
      <c r="J707" s="35"/>
      <c r="K707" s="35"/>
      <c r="L707" s="35"/>
      <c r="M707" s="35"/>
      <c r="N707" s="35"/>
      <c r="S707" s="9"/>
    </row>
    <row r="708" spans="6:19" ht="10">
      <c r="F708" s="35"/>
      <c r="H708" s="35"/>
      <c r="I708" s="35"/>
      <c r="J708" s="35"/>
      <c r="K708" s="35"/>
      <c r="L708" s="35"/>
      <c r="M708" s="35"/>
      <c r="N708" s="35"/>
      <c r="S708" s="9"/>
    </row>
    <row r="709" spans="6:19" ht="10">
      <c r="F709" s="35"/>
      <c r="H709" s="35"/>
      <c r="I709" s="35"/>
      <c r="J709" s="35"/>
      <c r="K709" s="35"/>
      <c r="L709" s="35"/>
      <c r="M709" s="35"/>
      <c r="N709" s="35"/>
      <c r="S709" s="9"/>
    </row>
    <row r="710" spans="6:19" ht="10">
      <c r="F710" s="35"/>
      <c r="H710" s="35"/>
      <c r="I710" s="35"/>
      <c r="J710" s="35"/>
      <c r="K710" s="35"/>
      <c r="L710" s="35"/>
      <c r="M710" s="35"/>
      <c r="N710" s="35"/>
      <c r="S710" s="9"/>
    </row>
    <row r="711" spans="6:19" ht="10">
      <c r="F711" s="35"/>
      <c r="H711" s="35"/>
      <c r="I711" s="35"/>
      <c r="J711" s="35"/>
      <c r="K711" s="35"/>
      <c r="L711" s="35"/>
      <c r="M711" s="35"/>
      <c r="N711" s="35"/>
      <c r="S711" s="9"/>
    </row>
    <row r="712" spans="6:19" ht="10">
      <c r="F712" s="35"/>
      <c r="H712" s="35"/>
      <c r="I712" s="35"/>
      <c r="J712" s="35"/>
      <c r="K712" s="35"/>
      <c r="L712" s="35"/>
      <c r="M712" s="35"/>
      <c r="N712" s="35"/>
      <c r="S712" s="9"/>
    </row>
    <row r="713" spans="6:19" ht="10">
      <c r="F713" s="35"/>
      <c r="H713" s="35"/>
      <c r="I713" s="35"/>
      <c r="J713" s="35"/>
      <c r="K713" s="35"/>
      <c r="L713" s="35"/>
      <c r="M713" s="35"/>
      <c r="N713" s="35"/>
      <c r="S713" s="9"/>
    </row>
    <row r="714" spans="6:19" ht="10">
      <c r="F714" s="35"/>
      <c r="H714" s="35"/>
      <c r="I714" s="35"/>
      <c r="J714" s="35"/>
      <c r="K714" s="35"/>
      <c r="L714" s="35"/>
      <c r="M714" s="35"/>
      <c r="N714" s="35"/>
      <c r="S714" s="9"/>
    </row>
    <row r="715" spans="6:19" ht="10">
      <c r="F715" s="35"/>
      <c r="H715" s="35"/>
      <c r="I715" s="35"/>
      <c r="J715" s="35"/>
      <c r="K715" s="35"/>
      <c r="L715" s="35"/>
      <c r="M715" s="35"/>
      <c r="N715" s="35"/>
      <c r="S715" s="9"/>
    </row>
    <row r="716" spans="6:19" ht="10">
      <c r="F716" s="35"/>
      <c r="H716" s="35"/>
      <c r="I716" s="35"/>
      <c r="J716" s="35"/>
      <c r="K716" s="35"/>
      <c r="L716" s="35"/>
      <c r="M716" s="35"/>
      <c r="N716" s="35"/>
      <c r="S716" s="9"/>
    </row>
    <row r="717" spans="6:19" ht="10">
      <c r="F717" s="35"/>
      <c r="H717" s="35"/>
      <c r="I717" s="35"/>
      <c r="J717" s="35"/>
      <c r="K717" s="35"/>
      <c r="L717" s="35"/>
      <c r="M717" s="35"/>
      <c r="N717" s="35"/>
      <c r="S717" s="9"/>
    </row>
    <row r="718" spans="6:19" ht="10">
      <c r="F718" s="35"/>
      <c r="H718" s="35"/>
      <c r="I718" s="35"/>
      <c r="J718" s="35"/>
      <c r="K718" s="35"/>
      <c r="L718" s="35"/>
      <c r="M718" s="35"/>
      <c r="N718" s="35"/>
      <c r="S718" s="9"/>
    </row>
    <row r="719" spans="6:19" ht="10">
      <c r="F719" s="35"/>
      <c r="H719" s="35"/>
      <c r="I719" s="35"/>
      <c r="J719" s="35"/>
      <c r="K719" s="35"/>
      <c r="L719" s="35"/>
      <c r="M719" s="35"/>
      <c r="N719" s="35"/>
      <c r="S719" s="9"/>
    </row>
    <row r="720" spans="6:19" ht="10">
      <c r="F720" s="35"/>
      <c r="H720" s="35"/>
      <c r="I720" s="35"/>
      <c r="J720" s="35"/>
      <c r="K720" s="35"/>
      <c r="L720" s="35"/>
      <c r="M720" s="35"/>
      <c r="N720" s="35"/>
      <c r="S720" s="9"/>
    </row>
    <row r="721" spans="6:19" ht="10">
      <c r="F721" s="35"/>
      <c r="H721" s="35"/>
      <c r="I721" s="35"/>
      <c r="J721" s="35"/>
      <c r="K721" s="35"/>
      <c r="L721" s="35"/>
      <c r="M721" s="35"/>
      <c r="N721" s="35"/>
      <c r="S721" s="9"/>
    </row>
    <row r="722" spans="6:19" ht="10">
      <c r="F722" s="35"/>
      <c r="H722" s="35"/>
      <c r="I722" s="35"/>
      <c r="J722" s="35"/>
      <c r="K722" s="35"/>
      <c r="L722" s="35"/>
      <c r="M722" s="35"/>
      <c r="N722" s="35"/>
      <c r="S722" s="9"/>
    </row>
    <row r="723" spans="6:19" ht="10">
      <c r="F723" s="35"/>
      <c r="H723" s="35"/>
      <c r="I723" s="35"/>
      <c r="J723" s="35"/>
      <c r="K723" s="35"/>
      <c r="L723" s="35"/>
      <c r="M723" s="35"/>
      <c r="N723" s="35"/>
      <c r="S723" s="9"/>
    </row>
    <row r="724" spans="6:19" ht="10">
      <c r="F724" s="35"/>
      <c r="H724" s="35"/>
      <c r="I724" s="35"/>
      <c r="J724" s="35"/>
      <c r="K724" s="35"/>
      <c r="L724" s="35"/>
      <c r="M724" s="35"/>
      <c r="N724" s="35"/>
      <c r="S724" s="9"/>
    </row>
    <row r="725" spans="6:19" ht="10">
      <c r="F725" s="35"/>
      <c r="H725" s="35"/>
      <c r="I725" s="35"/>
      <c r="J725" s="35"/>
      <c r="K725" s="35"/>
      <c r="L725" s="35"/>
      <c r="M725" s="35"/>
      <c r="N725" s="35"/>
      <c r="S725" s="9"/>
    </row>
    <row r="726" spans="6:19" ht="10">
      <c r="F726" s="35"/>
      <c r="H726" s="35"/>
      <c r="I726" s="35"/>
      <c r="J726" s="35"/>
      <c r="K726" s="35"/>
      <c r="L726" s="35"/>
      <c r="M726" s="35"/>
      <c r="N726" s="35"/>
      <c r="S726" s="9"/>
    </row>
    <row r="727" spans="6:19" ht="10">
      <c r="F727" s="35"/>
      <c r="H727" s="35"/>
      <c r="I727" s="35"/>
      <c r="J727" s="35"/>
      <c r="K727" s="35"/>
      <c r="L727" s="35"/>
      <c r="M727" s="35"/>
      <c r="N727" s="35"/>
      <c r="S727" s="9"/>
    </row>
    <row r="728" spans="6:19" ht="10">
      <c r="F728" s="35"/>
      <c r="H728" s="35"/>
      <c r="I728" s="35"/>
      <c r="J728" s="35"/>
      <c r="K728" s="35"/>
      <c r="L728" s="35"/>
      <c r="M728" s="35"/>
      <c r="N728" s="35"/>
      <c r="S728" s="9"/>
    </row>
    <row r="729" spans="6:19" ht="10">
      <c r="F729" s="35"/>
      <c r="H729" s="35"/>
      <c r="I729" s="35"/>
      <c r="J729" s="35"/>
      <c r="K729" s="35"/>
      <c r="L729" s="35"/>
      <c r="M729" s="35"/>
      <c r="N729" s="35"/>
      <c r="S729" s="9"/>
    </row>
    <row r="730" spans="6:19" ht="10">
      <c r="F730" s="35"/>
      <c r="H730" s="35"/>
      <c r="I730" s="35"/>
      <c r="J730" s="35"/>
      <c r="K730" s="35"/>
      <c r="L730" s="35"/>
      <c r="M730" s="35"/>
      <c r="N730" s="35"/>
      <c r="S730" s="9"/>
    </row>
    <row r="731" spans="6:19" ht="10">
      <c r="F731" s="35"/>
      <c r="H731" s="35"/>
      <c r="I731" s="35"/>
      <c r="J731" s="35"/>
      <c r="K731" s="35"/>
      <c r="L731" s="35"/>
      <c r="M731" s="35"/>
      <c r="N731" s="35"/>
      <c r="S731" s="9"/>
    </row>
    <row r="732" spans="6:19" ht="10">
      <c r="F732" s="35"/>
      <c r="H732" s="35"/>
      <c r="I732" s="35"/>
      <c r="J732" s="35"/>
      <c r="K732" s="35"/>
      <c r="L732" s="35"/>
      <c r="M732" s="35"/>
      <c r="N732" s="35"/>
      <c r="S732" s="9"/>
    </row>
    <row r="733" spans="6:19" ht="10">
      <c r="F733" s="35"/>
      <c r="H733" s="35"/>
      <c r="I733" s="35"/>
      <c r="J733" s="35"/>
      <c r="K733" s="35"/>
      <c r="L733" s="35"/>
      <c r="M733" s="35"/>
      <c r="N733" s="35"/>
      <c r="S733" s="9"/>
    </row>
    <row r="734" spans="6:19" ht="10">
      <c r="F734" s="35"/>
      <c r="H734" s="35"/>
      <c r="I734" s="35"/>
      <c r="J734" s="35"/>
      <c r="K734" s="35"/>
      <c r="L734" s="35"/>
      <c r="M734" s="35"/>
      <c r="N734" s="35"/>
      <c r="S734" s="9"/>
    </row>
    <row r="735" spans="6:19" ht="10">
      <c r="F735" s="35"/>
      <c r="H735" s="35"/>
      <c r="I735" s="35"/>
      <c r="J735" s="35"/>
      <c r="K735" s="35"/>
      <c r="L735" s="35"/>
      <c r="M735" s="35"/>
      <c r="N735" s="35"/>
      <c r="S735" s="9"/>
    </row>
    <row r="736" spans="6:19" ht="10">
      <c r="F736" s="35"/>
      <c r="H736" s="35"/>
      <c r="I736" s="35"/>
      <c r="J736" s="35"/>
      <c r="K736" s="35"/>
      <c r="L736" s="35"/>
      <c r="M736" s="35"/>
      <c r="N736" s="35"/>
      <c r="S736" s="9"/>
    </row>
    <row r="737" spans="6:19" ht="10">
      <c r="F737" s="35"/>
      <c r="H737" s="35"/>
      <c r="I737" s="35"/>
      <c r="J737" s="35"/>
      <c r="K737" s="35"/>
      <c r="L737" s="35"/>
      <c r="M737" s="35"/>
      <c r="N737" s="35"/>
      <c r="S737" s="9"/>
    </row>
    <row r="738" spans="6:19" ht="10">
      <c r="F738" s="35"/>
      <c r="H738" s="35"/>
      <c r="I738" s="35"/>
      <c r="J738" s="35"/>
      <c r="K738" s="35"/>
      <c r="L738" s="35"/>
      <c r="M738" s="35"/>
      <c r="N738" s="35"/>
      <c r="S738" s="9"/>
    </row>
    <row r="739" spans="6:19" ht="10">
      <c r="F739" s="35"/>
      <c r="H739" s="35"/>
      <c r="I739" s="35"/>
      <c r="J739" s="35"/>
      <c r="K739" s="35"/>
      <c r="L739" s="35"/>
      <c r="M739" s="35"/>
      <c r="N739" s="35"/>
      <c r="S739" s="9"/>
    </row>
    <row r="740" spans="6:19" ht="10">
      <c r="F740" s="35"/>
      <c r="H740" s="35"/>
      <c r="I740" s="35"/>
      <c r="J740" s="35"/>
      <c r="K740" s="35"/>
      <c r="L740" s="35"/>
      <c r="M740" s="35"/>
      <c r="N740" s="35"/>
      <c r="S740" s="9"/>
    </row>
    <row r="741" spans="6:19" ht="10">
      <c r="F741" s="35"/>
      <c r="H741" s="35"/>
      <c r="I741" s="35"/>
      <c r="J741" s="35"/>
      <c r="K741" s="35"/>
      <c r="L741" s="35"/>
      <c r="M741" s="35"/>
      <c r="N741" s="35"/>
      <c r="S741" s="9"/>
    </row>
    <row r="742" spans="6:19" ht="10">
      <c r="F742" s="35"/>
      <c r="H742" s="35"/>
      <c r="I742" s="35"/>
      <c r="J742" s="35"/>
      <c r="K742" s="35"/>
      <c r="L742" s="35"/>
      <c r="M742" s="35"/>
      <c r="N742" s="35"/>
      <c r="S742" s="9"/>
    </row>
    <row r="743" spans="6:19" ht="10">
      <c r="F743" s="35"/>
      <c r="H743" s="35"/>
      <c r="I743" s="35"/>
      <c r="J743" s="35"/>
      <c r="K743" s="35"/>
      <c r="L743" s="35"/>
      <c r="M743" s="35"/>
      <c r="N743" s="35"/>
      <c r="S743" s="9"/>
    </row>
    <row r="744" spans="6:19" ht="10">
      <c r="F744" s="35"/>
      <c r="H744" s="35"/>
      <c r="I744" s="35"/>
      <c r="J744" s="35"/>
      <c r="K744" s="35"/>
      <c r="L744" s="35"/>
      <c r="M744" s="35"/>
      <c r="N744" s="35"/>
      <c r="S744" s="9"/>
    </row>
    <row r="745" spans="6:19" ht="10">
      <c r="F745" s="35"/>
      <c r="H745" s="35"/>
      <c r="I745" s="35"/>
      <c r="J745" s="35"/>
      <c r="K745" s="35"/>
      <c r="L745" s="35"/>
      <c r="M745" s="35"/>
      <c r="N745" s="35"/>
      <c r="S745" s="9"/>
    </row>
    <row r="746" spans="6:19" ht="10">
      <c r="F746" s="35"/>
      <c r="H746" s="35"/>
      <c r="I746" s="35"/>
      <c r="J746" s="35"/>
      <c r="K746" s="35"/>
      <c r="L746" s="35"/>
      <c r="M746" s="35"/>
      <c r="N746" s="35"/>
      <c r="S746" s="9"/>
    </row>
    <row r="747" spans="6:19" ht="10">
      <c r="F747" s="35"/>
      <c r="H747" s="35"/>
      <c r="I747" s="35"/>
      <c r="J747" s="35"/>
      <c r="K747" s="35"/>
      <c r="L747" s="35"/>
      <c r="M747" s="35"/>
      <c r="N747" s="35"/>
      <c r="S747" s="9"/>
    </row>
    <row r="748" spans="6:19" ht="10">
      <c r="F748" s="35"/>
      <c r="H748" s="35"/>
      <c r="I748" s="35"/>
      <c r="J748" s="35"/>
      <c r="K748" s="35"/>
      <c r="L748" s="35"/>
      <c r="M748" s="35"/>
      <c r="N748" s="35"/>
      <c r="S748" s="9"/>
    </row>
    <row r="749" spans="6:19" ht="10">
      <c r="F749" s="35"/>
      <c r="H749" s="35"/>
      <c r="I749" s="35"/>
      <c r="J749" s="35"/>
      <c r="K749" s="35"/>
      <c r="L749" s="35"/>
      <c r="M749" s="35"/>
      <c r="N749" s="35"/>
      <c r="S749" s="9"/>
    </row>
    <row r="750" spans="6:19" ht="10">
      <c r="F750" s="35"/>
      <c r="H750" s="35"/>
      <c r="I750" s="35"/>
      <c r="J750" s="35"/>
      <c r="K750" s="35"/>
      <c r="L750" s="35"/>
      <c r="M750" s="35"/>
      <c r="N750" s="35"/>
      <c r="S750" s="9"/>
    </row>
    <row r="751" spans="6:19" ht="10">
      <c r="F751" s="35"/>
      <c r="H751" s="35"/>
      <c r="I751" s="35"/>
      <c r="J751" s="35"/>
      <c r="K751" s="35"/>
      <c r="L751" s="35"/>
      <c r="M751" s="35"/>
      <c r="N751" s="35"/>
      <c r="S751" s="9"/>
    </row>
    <row r="752" spans="6:19" ht="10">
      <c r="F752" s="35"/>
      <c r="H752" s="35"/>
      <c r="I752" s="35"/>
      <c r="J752" s="35"/>
      <c r="K752" s="35"/>
      <c r="L752" s="35"/>
      <c r="M752" s="35"/>
      <c r="N752" s="35"/>
      <c r="S752" s="9"/>
    </row>
    <row r="753" spans="6:19" ht="10">
      <c r="F753" s="35"/>
      <c r="H753" s="35"/>
      <c r="I753" s="35"/>
      <c r="J753" s="35"/>
      <c r="K753" s="35"/>
      <c r="L753" s="35"/>
      <c r="M753" s="35"/>
      <c r="N753" s="35"/>
      <c r="S753" s="9"/>
    </row>
    <row r="754" spans="6:19" ht="10">
      <c r="F754" s="35"/>
      <c r="H754" s="35"/>
      <c r="I754" s="35"/>
      <c r="J754" s="35"/>
      <c r="K754" s="35"/>
      <c r="L754" s="35"/>
      <c r="M754" s="35"/>
      <c r="N754" s="35"/>
      <c r="S754" s="9"/>
    </row>
    <row r="755" spans="6:19" ht="10">
      <c r="F755" s="35"/>
      <c r="H755" s="35"/>
      <c r="I755" s="35"/>
      <c r="J755" s="35"/>
      <c r="K755" s="35"/>
      <c r="L755" s="35"/>
      <c r="M755" s="35"/>
      <c r="N755" s="35"/>
      <c r="S755" s="9"/>
    </row>
    <row r="756" spans="6:19" ht="10">
      <c r="F756" s="35"/>
      <c r="H756" s="35"/>
      <c r="I756" s="35"/>
      <c r="J756" s="35"/>
      <c r="K756" s="35"/>
      <c r="L756" s="35"/>
      <c r="M756" s="35"/>
      <c r="N756" s="35"/>
      <c r="S756" s="9"/>
    </row>
    <row r="757" spans="6:19" ht="10">
      <c r="F757" s="35"/>
      <c r="H757" s="35"/>
      <c r="I757" s="35"/>
      <c r="J757" s="35"/>
      <c r="K757" s="35"/>
      <c r="L757" s="35"/>
      <c r="M757" s="35"/>
      <c r="N757" s="35"/>
      <c r="S757" s="9"/>
    </row>
    <row r="758" spans="6:19" ht="10">
      <c r="F758" s="35"/>
      <c r="H758" s="35"/>
      <c r="I758" s="35"/>
      <c r="J758" s="35"/>
      <c r="K758" s="35"/>
      <c r="L758" s="35"/>
      <c r="M758" s="35"/>
      <c r="N758" s="35"/>
      <c r="S758" s="9"/>
    </row>
    <row r="759" spans="6:19" ht="10">
      <c r="F759" s="35"/>
      <c r="H759" s="35"/>
      <c r="I759" s="35"/>
      <c r="J759" s="35"/>
      <c r="K759" s="35"/>
      <c r="L759" s="35"/>
      <c r="M759" s="35"/>
      <c r="N759" s="35"/>
      <c r="S759" s="9"/>
    </row>
    <row r="760" spans="6:19" ht="10">
      <c r="F760" s="35"/>
      <c r="H760" s="35"/>
      <c r="I760" s="35"/>
      <c r="J760" s="35"/>
      <c r="K760" s="35"/>
      <c r="L760" s="35"/>
      <c r="M760" s="35"/>
      <c r="N760" s="35"/>
      <c r="S760" s="9"/>
    </row>
    <row r="761" spans="6:19" ht="10">
      <c r="F761" s="35"/>
      <c r="H761" s="35"/>
      <c r="I761" s="35"/>
      <c r="J761" s="35"/>
      <c r="K761" s="35"/>
      <c r="L761" s="35"/>
      <c r="M761" s="35"/>
      <c r="N761" s="35"/>
      <c r="S761" s="9"/>
    </row>
    <row r="762" spans="6:19" ht="10">
      <c r="F762" s="35"/>
      <c r="H762" s="35"/>
      <c r="I762" s="35"/>
      <c r="J762" s="35"/>
      <c r="K762" s="35"/>
      <c r="L762" s="35"/>
      <c r="M762" s="35"/>
      <c r="N762" s="35"/>
      <c r="S762" s="9"/>
    </row>
    <row r="763" spans="6:19" ht="10">
      <c r="F763" s="35"/>
      <c r="H763" s="35"/>
      <c r="I763" s="35"/>
      <c r="J763" s="35"/>
      <c r="K763" s="35"/>
      <c r="L763" s="35"/>
      <c r="M763" s="35"/>
      <c r="N763" s="35"/>
      <c r="S763" s="9"/>
    </row>
    <row r="764" spans="6:19" ht="10">
      <c r="F764" s="35"/>
      <c r="H764" s="35"/>
      <c r="I764" s="35"/>
      <c r="J764" s="35"/>
      <c r="K764" s="35"/>
      <c r="L764" s="35"/>
      <c r="M764" s="35"/>
      <c r="N764" s="35"/>
      <c r="S764" s="9"/>
    </row>
    <row r="765" spans="6:19" ht="10">
      <c r="F765" s="35"/>
      <c r="H765" s="35"/>
      <c r="I765" s="35"/>
      <c r="J765" s="35"/>
      <c r="K765" s="35"/>
      <c r="L765" s="35"/>
      <c r="M765" s="35"/>
      <c r="N765" s="35"/>
      <c r="S765" s="9"/>
    </row>
    <row r="766" spans="6:19" ht="10">
      <c r="F766" s="35"/>
      <c r="H766" s="35"/>
      <c r="I766" s="35"/>
      <c r="J766" s="35"/>
      <c r="K766" s="35"/>
      <c r="L766" s="35"/>
      <c r="M766" s="35"/>
      <c r="N766" s="35"/>
      <c r="S766" s="9"/>
    </row>
    <row r="767" spans="6:19" ht="10">
      <c r="F767" s="35"/>
      <c r="H767" s="35"/>
      <c r="I767" s="35"/>
      <c r="J767" s="35"/>
      <c r="K767" s="35"/>
      <c r="L767" s="35"/>
      <c r="M767" s="35"/>
      <c r="N767" s="35"/>
      <c r="S767" s="9"/>
    </row>
    <row r="768" spans="6:19" ht="10">
      <c r="F768" s="35"/>
      <c r="H768" s="35"/>
      <c r="I768" s="35"/>
      <c r="J768" s="35"/>
      <c r="K768" s="35"/>
      <c r="L768" s="35"/>
      <c r="M768" s="35"/>
      <c r="N768" s="35"/>
      <c r="S768" s="9"/>
    </row>
    <row r="769" spans="6:19" ht="10">
      <c r="F769" s="35"/>
      <c r="H769" s="35"/>
      <c r="I769" s="35"/>
      <c r="J769" s="35"/>
      <c r="K769" s="35"/>
      <c r="L769" s="35"/>
      <c r="M769" s="35"/>
      <c r="N769" s="35"/>
      <c r="S769" s="9"/>
    </row>
    <row r="770" spans="6:19" ht="10">
      <c r="F770" s="35"/>
      <c r="H770" s="35"/>
      <c r="I770" s="35"/>
      <c r="J770" s="35"/>
      <c r="K770" s="35"/>
      <c r="L770" s="35"/>
      <c r="M770" s="35"/>
      <c r="N770" s="35"/>
      <c r="S770" s="9"/>
    </row>
    <row r="771" spans="6:19" ht="10">
      <c r="F771" s="35"/>
      <c r="H771" s="35"/>
      <c r="I771" s="35"/>
      <c r="J771" s="35"/>
      <c r="K771" s="35"/>
      <c r="L771" s="35"/>
      <c r="M771" s="35"/>
      <c r="N771" s="35"/>
      <c r="S771" s="9"/>
    </row>
    <row r="772" spans="6:19" ht="10">
      <c r="F772" s="35"/>
      <c r="H772" s="35"/>
      <c r="I772" s="35"/>
      <c r="J772" s="35"/>
      <c r="K772" s="35"/>
      <c r="L772" s="35"/>
      <c r="M772" s="35"/>
      <c r="N772" s="35"/>
      <c r="S772" s="9"/>
    </row>
    <row r="773" spans="6:19" ht="10">
      <c r="F773" s="35"/>
      <c r="H773" s="35"/>
      <c r="I773" s="35"/>
      <c r="J773" s="35"/>
      <c r="K773" s="35"/>
      <c r="L773" s="35"/>
      <c r="M773" s="35"/>
      <c r="N773" s="35"/>
      <c r="S773" s="9"/>
    </row>
    <row r="774" spans="6:19" ht="10">
      <c r="F774" s="35"/>
      <c r="H774" s="35"/>
      <c r="I774" s="35"/>
      <c r="J774" s="35"/>
      <c r="K774" s="35"/>
      <c r="L774" s="35"/>
      <c r="M774" s="35"/>
      <c r="N774" s="35"/>
      <c r="S774" s="9"/>
    </row>
    <row r="775" spans="6:19" ht="10">
      <c r="F775" s="35"/>
      <c r="H775" s="35"/>
      <c r="I775" s="35"/>
      <c r="J775" s="35"/>
      <c r="K775" s="35"/>
      <c r="L775" s="35"/>
      <c r="M775" s="35"/>
      <c r="N775" s="35"/>
      <c r="S775" s="9"/>
    </row>
    <row r="776" spans="6:19" ht="10">
      <c r="F776" s="35"/>
      <c r="H776" s="35"/>
      <c r="I776" s="35"/>
      <c r="J776" s="35"/>
      <c r="K776" s="35"/>
      <c r="L776" s="35"/>
      <c r="M776" s="35"/>
      <c r="N776" s="35"/>
      <c r="S776" s="9"/>
    </row>
    <row r="777" spans="6:19" ht="10">
      <c r="F777" s="35"/>
      <c r="H777" s="35"/>
      <c r="I777" s="35"/>
      <c r="J777" s="35"/>
      <c r="K777" s="35"/>
      <c r="L777" s="35"/>
      <c r="M777" s="35"/>
      <c r="N777" s="35"/>
      <c r="S777" s="9"/>
    </row>
    <row r="778" spans="6:19" ht="10">
      <c r="F778" s="35"/>
      <c r="H778" s="35"/>
      <c r="I778" s="35"/>
      <c r="J778" s="35"/>
      <c r="K778" s="35"/>
      <c r="L778" s="35"/>
      <c r="M778" s="35"/>
      <c r="N778" s="35"/>
      <c r="S778" s="9"/>
    </row>
    <row r="779" spans="6:19" ht="10">
      <c r="F779" s="35"/>
      <c r="H779" s="35"/>
      <c r="I779" s="35"/>
      <c r="J779" s="35"/>
      <c r="K779" s="35"/>
      <c r="L779" s="35"/>
      <c r="M779" s="35"/>
      <c r="N779" s="35"/>
      <c r="S779" s="9"/>
    </row>
    <row r="780" spans="6:19" ht="10">
      <c r="F780" s="35"/>
      <c r="H780" s="35"/>
      <c r="I780" s="35"/>
      <c r="J780" s="35"/>
      <c r="K780" s="35"/>
      <c r="L780" s="35"/>
      <c r="M780" s="35"/>
      <c r="N780" s="35"/>
      <c r="S780" s="9"/>
    </row>
    <row r="781" spans="6:19" ht="10">
      <c r="F781" s="35"/>
      <c r="H781" s="35"/>
      <c r="I781" s="35"/>
      <c r="J781" s="35"/>
      <c r="K781" s="35"/>
      <c r="L781" s="35"/>
      <c r="M781" s="35"/>
      <c r="N781" s="35"/>
      <c r="S781" s="9"/>
    </row>
    <row r="782" spans="6:19" ht="10">
      <c r="F782" s="35"/>
      <c r="H782" s="35"/>
      <c r="I782" s="35"/>
      <c r="J782" s="35"/>
      <c r="K782" s="35"/>
      <c r="L782" s="35"/>
      <c r="M782" s="35"/>
      <c r="N782" s="35"/>
      <c r="S782" s="9"/>
    </row>
    <row r="783" spans="6:19" ht="10">
      <c r="F783" s="35"/>
      <c r="H783" s="35"/>
      <c r="I783" s="35"/>
      <c r="J783" s="35"/>
      <c r="K783" s="35"/>
      <c r="L783" s="35"/>
      <c r="M783" s="35"/>
      <c r="N783" s="35"/>
      <c r="S783" s="9"/>
    </row>
    <row r="784" spans="6:19" ht="10">
      <c r="F784" s="35"/>
      <c r="H784" s="35"/>
      <c r="I784" s="35"/>
      <c r="J784" s="35"/>
      <c r="K784" s="35"/>
      <c r="L784" s="35"/>
      <c r="M784" s="35"/>
      <c r="N784" s="35"/>
      <c r="S784" s="9"/>
    </row>
    <row r="785" spans="6:19" ht="10">
      <c r="F785" s="35"/>
      <c r="H785" s="35"/>
      <c r="I785" s="35"/>
      <c r="J785" s="35"/>
      <c r="K785" s="35"/>
      <c r="L785" s="35"/>
      <c r="M785" s="35"/>
      <c r="N785" s="35"/>
      <c r="S785" s="9"/>
    </row>
    <row r="786" spans="6:19" ht="10">
      <c r="F786" s="35"/>
      <c r="H786" s="35"/>
      <c r="I786" s="35"/>
      <c r="J786" s="35"/>
      <c r="K786" s="35"/>
      <c r="L786" s="35"/>
      <c r="M786" s="35"/>
      <c r="N786" s="35"/>
      <c r="S786" s="9"/>
    </row>
    <row r="787" spans="6:19" ht="10">
      <c r="F787" s="35"/>
      <c r="H787" s="35"/>
      <c r="I787" s="35"/>
      <c r="J787" s="35"/>
      <c r="K787" s="35"/>
      <c r="L787" s="35"/>
      <c r="M787" s="35"/>
      <c r="N787" s="35"/>
      <c r="S787" s="9"/>
    </row>
    <row r="788" spans="6:19" ht="10">
      <c r="F788" s="35"/>
      <c r="H788" s="35"/>
      <c r="I788" s="35"/>
      <c r="J788" s="35"/>
      <c r="K788" s="35"/>
      <c r="L788" s="35"/>
      <c r="M788" s="35"/>
      <c r="N788" s="35"/>
      <c r="S788" s="9"/>
    </row>
    <row r="789" spans="6:19" ht="10">
      <c r="F789" s="35"/>
      <c r="H789" s="35"/>
      <c r="I789" s="35"/>
      <c r="J789" s="35"/>
      <c r="K789" s="35"/>
      <c r="L789" s="35"/>
      <c r="M789" s="35"/>
      <c r="N789" s="35"/>
      <c r="S789" s="9"/>
    </row>
    <row r="790" spans="6:19" ht="10">
      <c r="F790" s="35"/>
      <c r="H790" s="35"/>
      <c r="I790" s="35"/>
      <c r="J790" s="35"/>
      <c r="K790" s="35"/>
      <c r="L790" s="35"/>
      <c r="M790" s="35"/>
      <c r="N790" s="35"/>
      <c r="S790" s="9"/>
    </row>
    <row r="791" spans="6:19" ht="10">
      <c r="F791" s="35"/>
      <c r="H791" s="35"/>
      <c r="I791" s="35"/>
      <c r="J791" s="35"/>
      <c r="K791" s="35"/>
      <c r="L791" s="35"/>
      <c r="M791" s="35"/>
      <c r="N791" s="35"/>
      <c r="S791" s="9"/>
    </row>
    <row r="792" spans="6:19" ht="10">
      <c r="F792" s="35"/>
      <c r="H792" s="35"/>
      <c r="I792" s="35"/>
      <c r="J792" s="35"/>
      <c r="K792" s="35"/>
      <c r="L792" s="35"/>
      <c r="M792" s="35"/>
      <c r="N792" s="35"/>
      <c r="S792" s="9"/>
    </row>
    <row r="793" spans="6:19" ht="10">
      <c r="F793" s="35"/>
      <c r="H793" s="35"/>
      <c r="I793" s="35"/>
      <c r="J793" s="35"/>
      <c r="K793" s="35"/>
      <c r="L793" s="35"/>
      <c r="M793" s="35"/>
      <c r="N793" s="35"/>
      <c r="S793" s="9"/>
    </row>
    <row r="794" spans="6:19" ht="10">
      <c r="F794" s="35"/>
      <c r="H794" s="35"/>
      <c r="I794" s="35"/>
      <c r="J794" s="35"/>
      <c r="K794" s="35"/>
      <c r="L794" s="35"/>
      <c r="M794" s="35"/>
      <c r="N794" s="35"/>
      <c r="S794" s="9"/>
    </row>
    <row r="795" spans="6:19" ht="10">
      <c r="F795" s="35"/>
      <c r="H795" s="35"/>
      <c r="I795" s="35"/>
      <c r="J795" s="35"/>
      <c r="K795" s="35"/>
      <c r="L795" s="35"/>
      <c r="M795" s="35"/>
      <c r="N795" s="35"/>
      <c r="S795" s="9"/>
    </row>
    <row r="796" spans="6:19" ht="10">
      <c r="F796" s="35"/>
      <c r="H796" s="35"/>
      <c r="I796" s="35"/>
      <c r="J796" s="35"/>
      <c r="K796" s="35"/>
      <c r="L796" s="35"/>
      <c r="M796" s="35"/>
      <c r="N796" s="35"/>
      <c r="S796" s="9"/>
    </row>
    <row r="797" spans="6:19" ht="10">
      <c r="F797" s="35"/>
      <c r="H797" s="35"/>
      <c r="I797" s="35"/>
      <c r="J797" s="35"/>
      <c r="K797" s="35"/>
      <c r="L797" s="35"/>
      <c r="M797" s="35"/>
      <c r="N797" s="35"/>
      <c r="S797" s="9"/>
    </row>
    <row r="798" spans="6:19" ht="10">
      <c r="F798" s="35"/>
      <c r="H798" s="35"/>
      <c r="I798" s="35"/>
      <c r="J798" s="35"/>
      <c r="K798" s="35"/>
      <c r="L798" s="35"/>
      <c r="M798" s="35"/>
      <c r="N798" s="35"/>
      <c r="S798" s="9"/>
    </row>
    <row r="799" spans="6:19" ht="10">
      <c r="F799" s="35"/>
      <c r="H799" s="35"/>
      <c r="I799" s="35"/>
      <c r="J799" s="35"/>
      <c r="K799" s="35"/>
      <c r="L799" s="35"/>
      <c r="M799" s="35"/>
      <c r="N799" s="35"/>
      <c r="S799" s="9"/>
    </row>
    <row r="800" spans="6:19" ht="10">
      <c r="F800" s="35"/>
      <c r="H800" s="35"/>
      <c r="I800" s="35"/>
      <c r="J800" s="35"/>
      <c r="K800" s="35"/>
      <c r="L800" s="35"/>
      <c r="M800" s="35"/>
      <c r="N800" s="35"/>
      <c r="S800" s="9"/>
    </row>
    <row r="801" spans="6:19" ht="10">
      <c r="F801" s="35"/>
      <c r="H801" s="35"/>
      <c r="I801" s="35"/>
      <c r="J801" s="35"/>
      <c r="K801" s="35"/>
      <c r="L801" s="35"/>
      <c r="M801" s="35"/>
      <c r="N801" s="35"/>
      <c r="S801" s="9"/>
    </row>
    <row r="802" spans="6:19" ht="10">
      <c r="F802" s="35"/>
      <c r="H802" s="35"/>
      <c r="I802" s="35"/>
      <c r="J802" s="35"/>
      <c r="K802" s="35"/>
      <c r="L802" s="35"/>
      <c r="M802" s="35"/>
      <c r="N802" s="35"/>
      <c r="S802" s="9"/>
    </row>
    <row r="803" spans="6:19" ht="10">
      <c r="F803" s="35"/>
      <c r="H803" s="35"/>
      <c r="I803" s="35"/>
      <c r="J803" s="35"/>
      <c r="K803" s="35"/>
      <c r="L803" s="35"/>
      <c r="M803" s="35"/>
      <c r="N803" s="35"/>
      <c r="S803" s="9"/>
    </row>
    <row r="804" spans="6:19" ht="10">
      <c r="F804" s="35"/>
      <c r="H804" s="35"/>
      <c r="I804" s="35"/>
      <c r="J804" s="35"/>
      <c r="K804" s="35"/>
      <c r="L804" s="35"/>
      <c r="M804" s="35"/>
      <c r="N804" s="35"/>
      <c r="S804" s="9"/>
    </row>
    <row r="805" spans="6:19" ht="10">
      <c r="F805" s="35"/>
      <c r="H805" s="35"/>
      <c r="I805" s="35"/>
      <c r="J805" s="35"/>
      <c r="K805" s="35"/>
      <c r="L805" s="35"/>
      <c r="M805" s="35"/>
      <c r="N805" s="35"/>
      <c r="S805" s="9"/>
    </row>
    <row r="806" spans="6:19" ht="10">
      <c r="F806" s="35"/>
      <c r="H806" s="35"/>
      <c r="I806" s="35"/>
      <c r="J806" s="35"/>
      <c r="K806" s="35"/>
      <c r="L806" s="35"/>
      <c r="M806" s="35"/>
      <c r="N806" s="35"/>
      <c r="S806" s="9"/>
    </row>
    <row r="807" spans="6:19" ht="10">
      <c r="F807" s="35"/>
      <c r="H807" s="35"/>
      <c r="I807" s="35"/>
      <c r="J807" s="35"/>
      <c r="K807" s="35"/>
      <c r="L807" s="35"/>
      <c r="M807" s="35"/>
      <c r="N807" s="35"/>
      <c r="S807" s="9"/>
    </row>
    <row r="808" spans="6:19" ht="10">
      <c r="F808" s="35"/>
      <c r="H808" s="35"/>
      <c r="I808" s="35"/>
      <c r="J808" s="35"/>
      <c r="K808" s="35"/>
      <c r="L808" s="35"/>
      <c r="M808" s="35"/>
      <c r="N808" s="35"/>
      <c r="S808" s="9"/>
    </row>
    <row r="809" spans="6:19" ht="10">
      <c r="F809" s="35"/>
      <c r="H809" s="35"/>
      <c r="I809" s="35"/>
      <c r="J809" s="35"/>
      <c r="K809" s="35"/>
      <c r="L809" s="35"/>
      <c r="M809" s="35"/>
      <c r="N809" s="35"/>
      <c r="S809" s="9"/>
    </row>
    <row r="810" spans="6:19" ht="10">
      <c r="F810" s="35"/>
      <c r="H810" s="35"/>
      <c r="I810" s="35"/>
      <c r="J810" s="35"/>
      <c r="K810" s="35"/>
      <c r="L810" s="35"/>
      <c r="M810" s="35"/>
      <c r="N810" s="35"/>
      <c r="S810" s="9"/>
    </row>
    <row r="811" spans="6:19" ht="10">
      <c r="F811" s="35"/>
      <c r="H811" s="35"/>
      <c r="I811" s="35"/>
      <c r="J811" s="35"/>
      <c r="K811" s="35"/>
      <c r="L811" s="35"/>
      <c r="M811" s="35"/>
      <c r="N811" s="35"/>
      <c r="S811" s="9"/>
    </row>
    <row r="812" spans="6:19" ht="10">
      <c r="F812" s="35"/>
      <c r="H812" s="35"/>
      <c r="I812" s="35"/>
      <c r="J812" s="35"/>
      <c r="K812" s="35"/>
      <c r="L812" s="35"/>
      <c r="M812" s="35"/>
      <c r="N812" s="35"/>
      <c r="S812" s="9"/>
    </row>
    <row r="813" spans="6:19" ht="10">
      <c r="F813" s="35"/>
      <c r="H813" s="35"/>
      <c r="I813" s="35"/>
      <c r="J813" s="35"/>
      <c r="K813" s="35"/>
      <c r="L813" s="35"/>
      <c r="M813" s="35"/>
      <c r="N813" s="35"/>
      <c r="S813" s="9"/>
    </row>
    <row r="814" spans="6:19" ht="10">
      <c r="F814" s="35"/>
      <c r="H814" s="35"/>
      <c r="I814" s="35"/>
      <c r="J814" s="35"/>
      <c r="K814" s="35"/>
      <c r="L814" s="35"/>
      <c r="M814" s="35"/>
      <c r="N814" s="35"/>
      <c r="S814" s="9"/>
    </row>
    <row r="815" spans="6:19" ht="10">
      <c r="F815" s="35"/>
      <c r="H815" s="35"/>
      <c r="I815" s="35"/>
      <c r="J815" s="35"/>
      <c r="K815" s="35"/>
      <c r="L815" s="35"/>
      <c r="M815" s="35"/>
      <c r="N815" s="35"/>
      <c r="S815" s="9"/>
    </row>
    <row r="816" spans="6:19" ht="10">
      <c r="F816" s="35"/>
      <c r="H816" s="35"/>
      <c r="I816" s="35"/>
      <c r="J816" s="35"/>
      <c r="K816" s="35"/>
      <c r="L816" s="35"/>
      <c r="M816" s="35"/>
      <c r="N816" s="35"/>
      <c r="S816" s="9"/>
    </row>
    <row r="817" spans="6:19" ht="10">
      <c r="F817" s="35"/>
      <c r="H817" s="35"/>
      <c r="I817" s="35"/>
      <c r="J817" s="35"/>
      <c r="K817" s="35"/>
      <c r="L817" s="35"/>
      <c r="M817" s="35"/>
      <c r="N817" s="35"/>
      <c r="S817" s="9"/>
    </row>
    <row r="818" spans="6:19" ht="10">
      <c r="F818" s="35"/>
      <c r="H818" s="35"/>
      <c r="I818" s="35"/>
      <c r="J818" s="35"/>
      <c r="K818" s="35"/>
      <c r="L818" s="35"/>
      <c r="M818" s="35"/>
      <c r="N818" s="35"/>
      <c r="S818" s="9"/>
    </row>
    <row r="819" spans="6:19" ht="10">
      <c r="F819" s="35"/>
      <c r="H819" s="35"/>
      <c r="I819" s="35"/>
      <c r="J819" s="35"/>
      <c r="K819" s="35"/>
      <c r="L819" s="35"/>
      <c r="M819" s="35"/>
      <c r="N819" s="35"/>
      <c r="S819" s="9"/>
    </row>
    <row r="820" spans="6:19" ht="10">
      <c r="F820" s="35"/>
      <c r="H820" s="35"/>
      <c r="I820" s="35"/>
      <c r="J820" s="35"/>
      <c r="K820" s="35"/>
      <c r="L820" s="35"/>
      <c r="M820" s="35"/>
      <c r="N820" s="35"/>
      <c r="S820" s="9"/>
    </row>
    <row r="821" spans="6:19" ht="10">
      <c r="F821" s="35"/>
      <c r="H821" s="35"/>
      <c r="I821" s="35"/>
      <c r="J821" s="35"/>
      <c r="K821" s="35"/>
      <c r="L821" s="35"/>
      <c r="M821" s="35"/>
      <c r="N821" s="35"/>
      <c r="S821" s="9"/>
    </row>
    <row r="822" spans="6:19" ht="10">
      <c r="F822" s="35"/>
      <c r="H822" s="35"/>
      <c r="I822" s="35"/>
      <c r="J822" s="35"/>
      <c r="K822" s="35"/>
      <c r="L822" s="35"/>
      <c r="M822" s="35"/>
      <c r="N822" s="35"/>
      <c r="S822" s="9"/>
    </row>
    <row r="823" spans="6:19" ht="10">
      <c r="F823" s="35"/>
      <c r="H823" s="35"/>
      <c r="I823" s="35"/>
      <c r="J823" s="35"/>
      <c r="K823" s="35"/>
      <c r="L823" s="35"/>
      <c r="M823" s="35"/>
      <c r="N823" s="35"/>
      <c r="S823" s="9"/>
    </row>
    <row r="824" spans="6:19" ht="10">
      <c r="F824" s="35"/>
      <c r="H824" s="35"/>
      <c r="I824" s="35"/>
      <c r="J824" s="35"/>
      <c r="K824" s="35"/>
      <c r="L824" s="35"/>
      <c r="M824" s="35"/>
      <c r="N824" s="35"/>
      <c r="S824" s="9"/>
    </row>
    <row r="825" spans="6:19" ht="10">
      <c r="F825" s="35"/>
      <c r="H825" s="35"/>
      <c r="I825" s="35"/>
      <c r="J825" s="35"/>
      <c r="K825" s="35"/>
      <c r="L825" s="35"/>
      <c r="M825" s="35"/>
      <c r="N825" s="35"/>
      <c r="S825" s="9"/>
    </row>
    <row r="826" spans="6:19" ht="10">
      <c r="F826" s="35"/>
      <c r="H826" s="35"/>
      <c r="I826" s="35"/>
      <c r="J826" s="35"/>
      <c r="K826" s="35"/>
      <c r="L826" s="35"/>
      <c r="M826" s="35"/>
      <c r="N826" s="35"/>
      <c r="S826" s="9"/>
    </row>
    <row r="827" spans="6:19" ht="10">
      <c r="F827" s="35"/>
      <c r="H827" s="35"/>
      <c r="I827" s="35"/>
      <c r="J827" s="35"/>
      <c r="K827" s="35"/>
      <c r="L827" s="35"/>
      <c r="M827" s="35"/>
      <c r="N827" s="35"/>
      <c r="S827" s="9"/>
    </row>
    <row r="828" spans="6:19" ht="10">
      <c r="F828" s="35"/>
      <c r="H828" s="35"/>
      <c r="I828" s="35"/>
      <c r="J828" s="35"/>
      <c r="K828" s="35"/>
      <c r="L828" s="35"/>
      <c r="M828" s="35"/>
      <c r="N828" s="35"/>
      <c r="S828" s="9"/>
    </row>
    <row r="829" spans="6:19" ht="10">
      <c r="F829" s="35"/>
      <c r="H829" s="35"/>
      <c r="I829" s="35"/>
      <c r="J829" s="35"/>
      <c r="K829" s="35"/>
      <c r="L829" s="35"/>
      <c r="M829" s="35"/>
      <c r="N829" s="35"/>
      <c r="S829" s="9"/>
    </row>
    <row r="830" spans="6:19" ht="10">
      <c r="F830" s="35"/>
      <c r="H830" s="35"/>
      <c r="I830" s="35"/>
      <c r="J830" s="35"/>
      <c r="K830" s="35"/>
      <c r="L830" s="35"/>
      <c r="M830" s="35"/>
      <c r="N830" s="35"/>
      <c r="S830" s="9"/>
    </row>
    <row r="831" spans="6:19" ht="10">
      <c r="F831" s="35"/>
      <c r="H831" s="35"/>
      <c r="I831" s="35"/>
      <c r="J831" s="35"/>
      <c r="K831" s="35"/>
      <c r="L831" s="35"/>
      <c r="M831" s="35"/>
      <c r="N831" s="35"/>
      <c r="S831" s="9"/>
    </row>
    <row r="832" spans="6:19" ht="10">
      <c r="F832" s="35"/>
      <c r="H832" s="35"/>
      <c r="I832" s="35"/>
      <c r="J832" s="35"/>
      <c r="K832" s="35"/>
      <c r="L832" s="35"/>
      <c r="M832" s="35"/>
      <c r="N832" s="35"/>
      <c r="S832" s="9"/>
    </row>
    <row r="833" spans="6:19" ht="10">
      <c r="F833" s="35"/>
      <c r="H833" s="35"/>
      <c r="I833" s="35"/>
      <c r="J833" s="35"/>
      <c r="K833" s="35"/>
      <c r="L833" s="35"/>
      <c r="M833" s="35"/>
      <c r="N833" s="35"/>
      <c r="S833" s="9"/>
    </row>
    <row r="834" spans="6:19" ht="10">
      <c r="F834" s="35"/>
      <c r="H834" s="35"/>
      <c r="I834" s="35"/>
      <c r="J834" s="35"/>
      <c r="K834" s="35"/>
      <c r="L834" s="35"/>
      <c r="M834" s="35"/>
      <c r="N834" s="35"/>
      <c r="S834" s="9"/>
    </row>
    <row r="835" spans="6:19" ht="10">
      <c r="F835" s="35"/>
      <c r="H835" s="35"/>
      <c r="I835" s="35"/>
      <c r="J835" s="35"/>
      <c r="K835" s="35"/>
      <c r="L835" s="35"/>
      <c r="M835" s="35"/>
      <c r="N835" s="35"/>
      <c r="S835" s="9"/>
    </row>
    <row r="836" spans="6:19" ht="10">
      <c r="F836" s="35"/>
      <c r="H836" s="35"/>
      <c r="I836" s="35"/>
      <c r="J836" s="35"/>
      <c r="K836" s="35"/>
      <c r="L836" s="35"/>
      <c r="M836" s="35"/>
      <c r="N836" s="35"/>
      <c r="S836" s="9"/>
    </row>
    <row r="837" spans="6:19" ht="10">
      <c r="F837" s="35"/>
      <c r="H837" s="35"/>
      <c r="I837" s="35"/>
      <c r="J837" s="35"/>
      <c r="K837" s="35"/>
      <c r="L837" s="35"/>
      <c r="M837" s="35"/>
      <c r="N837" s="35"/>
      <c r="S837" s="9"/>
    </row>
    <row r="838" spans="6:19" ht="10">
      <c r="F838" s="35"/>
      <c r="H838" s="35"/>
      <c r="I838" s="35"/>
      <c r="J838" s="35"/>
      <c r="K838" s="35"/>
      <c r="L838" s="35"/>
      <c r="M838" s="35"/>
      <c r="N838" s="35"/>
      <c r="S838" s="9"/>
    </row>
    <row r="839" spans="6:19" ht="10">
      <c r="F839" s="35"/>
      <c r="H839" s="35"/>
      <c r="I839" s="35"/>
      <c r="J839" s="35"/>
      <c r="K839" s="35"/>
      <c r="L839" s="35"/>
      <c r="M839" s="35"/>
      <c r="N839" s="35"/>
      <c r="S839" s="9"/>
    </row>
    <row r="840" spans="6:19" ht="10">
      <c r="F840" s="35"/>
      <c r="H840" s="35"/>
      <c r="I840" s="35"/>
      <c r="J840" s="35"/>
      <c r="K840" s="35"/>
      <c r="L840" s="35"/>
      <c r="M840" s="35"/>
      <c r="N840" s="35"/>
      <c r="S840" s="9"/>
    </row>
    <row r="841" spans="6:19" ht="10">
      <c r="F841" s="35"/>
      <c r="H841" s="35"/>
      <c r="I841" s="35"/>
      <c r="J841" s="35"/>
      <c r="K841" s="35"/>
      <c r="L841" s="35"/>
      <c r="M841" s="35"/>
      <c r="N841" s="35"/>
      <c r="S841" s="9"/>
    </row>
    <row r="842" spans="6:19" ht="10">
      <c r="F842" s="35"/>
      <c r="H842" s="35"/>
      <c r="I842" s="35"/>
      <c r="J842" s="35"/>
      <c r="K842" s="35"/>
      <c r="L842" s="35"/>
      <c r="M842" s="35"/>
      <c r="N842" s="35"/>
      <c r="S842" s="9"/>
    </row>
    <row r="843" spans="6:19" ht="10">
      <c r="F843" s="35"/>
      <c r="H843" s="35"/>
      <c r="I843" s="35"/>
      <c r="J843" s="35"/>
      <c r="K843" s="35"/>
      <c r="L843" s="35"/>
      <c r="M843" s="35"/>
      <c r="N843" s="35"/>
      <c r="S843" s="9"/>
    </row>
    <row r="844" spans="6:19" ht="10">
      <c r="F844" s="35"/>
      <c r="H844" s="35"/>
      <c r="I844" s="35"/>
      <c r="J844" s="35"/>
      <c r="K844" s="35"/>
      <c r="L844" s="35"/>
      <c r="M844" s="35"/>
      <c r="N844" s="35"/>
      <c r="S844" s="9"/>
    </row>
    <row r="845" spans="6:19" ht="10">
      <c r="F845" s="35"/>
      <c r="H845" s="35"/>
      <c r="I845" s="35"/>
      <c r="J845" s="35"/>
      <c r="K845" s="35"/>
      <c r="L845" s="35"/>
      <c r="M845" s="35"/>
      <c r="N845" s="35"/>
      <c r="S845" s="9"/>
    </row>
    <row r="846" spans="6:19" ht="10">
      <c r="F846" s="35"/>
      <c r="H846" s="35"/>
      <c r="I846" s="35"/>
      <c r="J846" s="35"/>
      <c r="K846" s="35"/>
      <c r="L846" s="35"/>
      <c r="M846" s="35"/>
      <c r="N846" s="35"/>
      <c r="S846" s="9"/>
    </row>
    <row r="847" spans="6:19" ht="10">
      <c r="F847" s="35"/>
      <c r="H847" s="35"/>
      <c r="I847" s="35"/>
      <c r="J847" s="35"/>
      <c r="K847" s="35"/>
      <c r="L847" s="35"/>
      <c r="M847" s="35"/>
      <c r="N847" s="35"/>
      <c r="S847" s="9"/>
    </row>
    <row r="848" spans="6:19" ht="10">
      <c r="F848" s="35"/>
      <c r="H848" s="35"/>
      <c r="I848" s="35"/>
      <c r="J848" s="35"/>
      <c r="K848" s="35"/>
      <c r="L848" s="35"/>
      <c r="M848" s="35"/>
      <c r="N848" s="35"/>
      <c r="S848" s="9"/>
    </row>
    <row r="849" spans="6:19" ht="10">
      <c r="F849" s="35"/>
      <c r="H849" s="35"/>
      <c r="I849" s="35"/>
      <c r="J849" s="35"/>
      <c r="K849" s="35"/>
      <c r="L849" s="35"/>
      <c r="M849" s="35"/>
      <c r="N849" s="35"/>
      <c r="S849" s="9"/>
    </row>
    <row r="850" spans="6:19" ht="10">
      <c r="F850" s="35"/>
      <c r="H850" s="35"/>
      <c r="I850" s="35"/>
      <c r="J850" s="35"/>
      <c r="K850" s="35"/>
      <c r="L850" s="35"/>
      <c r="M850" s="35"/>
      <c r="N850" s="35"/>
      <c r="S850" s="9"/>
    </row>
    <row r="851" spans="6:19" ht="10">
      <c r="F851" s="35"/>
      <c r="H851" s="35"/>
      <c r="I851" s="35"/>
      <c r="J851" s="35"/>
      <c r="K851" s="35"/>
      <c r="L851" s="35"/>
      <c r="M851" s="35"/>
      <c r="N851" s="35"/>
      <c r="S851" s="9"/>
    </row>
    <row r="852" spans="6:19" ht="10">
      <c r="F852" s="35"/>
      <c r="H852" s="35"/>
      <c r="I852" s="35"/>
      <c r="J852" s="35"/>
      <c r="K852" s="35"/>
      <c r="L852" s="35"/>
      <c r="M852" s="35"/>
      <c r="N852" s="35"/>
      <c r="S852" s="9"/>
    </row>
    <row r="853" spans="6:19" ht="10">
      <c r="F853" s="35"/>
      <c r="H853" s="35"/>
      <c r="I853" s="35"/>
      <c r="J853" s="35"/>
      <c r="K853" s="35"/>
      <c r="L853" s="35"/>
      <c r="M853" s="35"/>
      <c r="N853" s="35"/>
      <c r="S853" s="9"/>
    </row>
    <row r="854" spans="6:19" ht="10">
      <c r="F854" s="35"/>
      <c r="H854" s="35"/>
      <c r="I854" s="35"/>
      <c r="J854" s="35"/>
      <c r="K854" s="35"/>
      <c r="L854" s="35"/>
      <c r="M854" s="35"/>
      <c r="N854" s="35"/>
      <c r="S854" s="9"/>
    </row>
    <row r="855" spans="6:19" ht="10">
      <c r="F855" s="35"/>
      <c r="H855" s="35"/>
      <c r="I855" s="35"/>
      <c r="J855" s="35"/>
      <c r="K855" s="35"/>
      <c r="L855" s="35"/>
      <c r="M855" s="35"/>
      <c r="N855" s="35"/>
      <c r="S855" s="9"/>
    </row>
    <row r="856" spans="6:19" ht="10">
      <c r="F856" s="35"/>
      <c r="H856" s="35"/>
      <c r="I856" s="35"/>
      <c r="J856" s="35"/>
      <c r="K856" s="35"/>
      <c r="L856" s="35"/>
      <c r="M856" s="35"/>
      <c r="N856" s="35"/>
      <c r="S856" s="9"/>
    </row>
    <row r="857" spans="6:19" ht="10">
      <c r="F857" s="35"/>
      <c r="H857" s="35"/>
      <c r="I857" s="35"/>
      <c r="J857" s="35"/>
      <c r="K857" s="35"/>
      <c r="L857" s="35"/>
      <c r="M857" s="35"/>
      <c r="N857" s="35"/>
      <c r="S857" s="9"/>
    </row>
    <row r="858" spans="6:19" ht="10">
      <c r="F858" s="35"/>
      <c r="H858" s="35"/>
      <c r="I858" s="35"/>
      <c r="J858" s="35"/>
      <c r="K858" s="35"/>
      <c r="L858" s="35"/>
      <c r="M858" s="35"/>
      <c r="N858" s="35"/>
      <c r="S858" s="9"/>
    </row>
    <row r="859" spans="6:19" ht="10">
      <c r="F859" s="35"/>
      <c r="H859" s="35"/>
      <c r="I859" s="35"/>
      <c r="J859" s="35"/>
      <c r="K859" s="35"/>
      <c r="L859" s="35"/>
      <c r="M859" s="35"/>
      <c r="N859" s="35"/>
      <c r="S859" s="9"/>
    </row>
    <row r="860" spans="6:19" ht="10">
      <c r="F860" s="35"/>
      <c r="H860" s="35"/>
      <c r="I860" s="35"/>
      <c r="J860" s="35"/>
      <c r="K860" s="35"/>
      <c r="L860" s="35"/>
      <c r="M860" s="35"/>
      <c r="N860" s="35"/>
      <c r="S860" s="9"/>
    </row>
    <row r="861" spans="6:19" ht="10">
      <c r="F861" s="35"/>
      <c r="H861" s="35"/>
      <c r="I861" s="35"/>
      <c r="J861" s="35"/>
      <c r="K861" s="35"/>
      <c r="L861" s="35"/>
      <c r="M861" s="35"/>
      <c r="N861" s="35"/>
      <c r="S861" s="9"/>
    </row>
    <row r="862" spans="6:19" ht="10">
      <c r="F862" s="35"/>
      <c r="H862" s="35"/>
      <c r="I862" s="35"/>
      <c r="J862" s="35"/>
      <c r="K862" s="35"/>
      <c r="L862" s="35"/>
      <c r="M862" s="35"/>
      <c r="N862" s="35"/>
      <c r="S862" s="9"/>
    </row>
    <row r="863" spans="6:19" ht="10">
      <c r="F863" s="35"/>
      <c r="H863" s="35"/>
      <c r="I863" s="35"/>
      <c r="J863" s="35"/>
      <c r="K863" s="35"/>
      <c r="L863" s="35"/>
      <c r="M863" s="35"/>
      <c r="N863" s="35"/>
      <c r="S863" s="9"/>
    </row>
    <row r="864" spans="6:19" ht="10">
      <c r="F864" s="35"/>
      <c r="H864" s="35"/>
      <c r="I864" s="35"/>
      <c r="J864" s="35"/>
      <c r="K864" s="35"/>
      <c r="L864" s="35"/>
      <c r="M864" s="35"/>
      <c r="N864" s="35"/>
      <c r="S864" s="9"/>
    </row>
    <row r="865" spans="6:19" ht="10">
      <c r="F865" s="35"/>
      <c r="H865" s="35"/>
      <c r="I865" s="35"/>
      <c r="J865" s="35"/>
      <c r="K865" s="35"/>
      <c r="L865" s="35"/>
      <c r="M865" s="35"/>
      <c r="N865" s="35"/>
      <c r="S865" s="9"/>
    </row>
    <row r="866" spans="6:19" ht="10">
      <c r="F866" s="35"/>
      <c r="H866" s="35"/>
      <c r="I866" s="35"/>
      <c r="J866" s="35"/>
      <c r="K866" s="35"/>
      <c r="L866" s="35"/>
      <c r="M866" s="35"/>
      <c r="N866" s="35"/>
      <c r="S866" s="9"/>
    </row>
    <row r="867" spans="6:19" ht="10">
      <c r="F867" s="35"/>
      <c r="H867" s="35"/>
      <c r="I867" s="35"/>
      <c r="J867" s="35"/>
      <c r="K867" s="35"/>
      <c r="L867" s="35"/>
      <c r="M867" s="35"/>
      <c r="N867" s="35"/>
      <c r="S867" s="9"/>
    </row>
    <row r="868" spans="6:19" ht="10">
      <c r="F868" s="35"/>
      <c r="H868" s="35"/>
      <c r="I868" s="35"/>
      <c r="J868" s="35"/>
      <c r="K868" s="35"/>
      <c r="L868" s="35"/>
      <c r="M868" s="35"/>
      <c r="N868" s="35"/>
      <c r="S868" s="9"/>
    </row>
    <row r="869" spans="6:19" ht="10">
      <c r="F869" s="35"/>
      <c r="H869" s="35"/>
      <c r="I869" s="35"/>
      <c r="J869" s="35"/>
      <c r="K869" s="35"/>
      <c r="L869" s="35"/>
      <c r="M869" s="35"/>
      <c r="N869" s="35"/>
      <c r="S869" s="9"/>
    </row>
    <row r="870" spans="6:19" ht="10">
      <c r="F870" s="35"/>
      <c r="H870" s="35"/>
      <c r="I870" s="35"/>
      <c r="J870" s="35"/>
      <c r="K870" s="35"/>
      <c r="L870" s="35"/>
      <c r="M870" s="35"/>
      <c r="N870" s="35"/>
      <c r="S870" s="9"/>
    </row>
    <row r="871" spans="6:19" ht="10">
      <c r="F871" s="35"/>
      <c r="H871" s="35"/>
      <c r="I871" s="35"/>
      <c r="J871" s="35"/>
      <c r="K871" s="35"/>
      <c r="L871" s="35"/>
      <c r="M871" s="35"/>
      <c r="N871" s="35"/>
      <c r="S871" s="9"/>
    </row>
    <row r="872" spans="6:19" ht="10">
      <c r="F872" s="35"/>
      <c r="H872" s="35"/>
      <c r="I872" s="35"/>
      <c r="J872" s="35"/>
      <c r="K872" s="35"/>
      <c r="L872" s="35"/>
      <c r="M872" s="35"/>
      <c r="N872" s="35"/>
      <c r="S872" s="9"/>
    </row>
    <row r="873" spans="6:19" ht="10">
      <c r="F873" s="35"/>
      <c r="H873" s="35"/>
      <c r="I873" s="35"/>
      <c r="J873" s="35"/>
      <c r="K873" s="35"/>
      <c r="L873" s="35"/>
      <c r="M873" s="35"/>
      <c r="N873" s="35"/>
      <c r="S873" s="9"/>
    </row>
    <row r="874" spans="6:19" ht="10">
      <c r="F874" s="35"/>
      <c r="H874" s="35"/>
      <c r="I874" s="35"/>
      <c r="J874" s="35"/>
      <c r="K874" s="35"/>
      <c r="L874" s="35"/>
      <c r="M874" s="35"/>
      <c r="N874" s="35"/>
      <c r="S874" s="9"/>
    </row>
    <row r="875" spans="6:19" ht="10">
      <c r="F875" s="35"/>
      <c r="H875" s="35"/>
      <c r="I875" s="35"/>
      <c r="J875" s="35"/>
      <c r="K875" s="35"/>
      <c r="L875" s="35"/>
      <c r="M875" s="35"/>
      <c r="N875" s="35"/>
      <c r="S875" s="9"/>
    </row>
    <row r="876" spans="6:19" ht="10">
      <c r="F876" s="35"/>
      <c r="H876" s="35"/>
      <c r="I876" s="35"/>
      <c r="J876" s="35"/>
      <c r="K876" s="35"/>
      <c r="L876" s="35"/>
      <c r="M876" s="35"/>
      <c r="N876" s="35"/>
      <c r="S876" s="9"/>
    </row>
    <row r="877" spans="6:19" ht="10">
      <c r="F877" s="35"/>
      <c r="H877" s="35"/>
      <c r="I877" s="35"/>
      <c r="J877" s="35"/>
      <c r="K877" s="35"/>
      <c r="L877" s="35"/>
      <c r="M877" s="35"/>
      <c r="N877" s="35"/>
      <c r="S877" s="9"/>
    </row>
    <row r="878" spans="6:19" ht="10">
      <c r="F878" s="35"/>
      <c r="H878" s="35"/>
      <c r="I878" s="35"/>
      <c r="J878" s="35"/>
      <c r="K878" s="35"/>
      <c r="L878" s="35"/>
      <c r="M878" s="35"/>
      <c r="N878" s="35"/>
      <c r="S878" s="9"/>
    </row>
    <row r="879" spans="6:19" ht="10">
      <c r="F879" s="35"/>
      <c r="H879" s="35"/>
      <c r="I879" s="35"/>
      <c r="J879" s="35"/>
      <c r="K879" s="35"/>
      <c r="L879" s="35"/>
      <c r="M879" s="35"/>
      <c r="N879" s="35"/>
      <c r="S879" s="9"/>
    </row>
    <row r="880" spans="6:19" ht="10">
      <c r="F880" s="35"/>
      <c r="H880" s="35"/>
      <c r="I880" s="35"/>
      <c r="J880" s="35"/>
      <c r="K880" s="35"/>
      <c r="L880" s="35"/>
      <c r="M880" s="35"/>
      <c r="N880" s="35"/>
      <c r="S880" s="9"/>
    </row>
    <row r="881" spans="6:19" ht="10">
      <c r="F881" s="35"/>
      <c r="H881" s="35"/>
      <c r="I881" s="35"/>
      <c r="J881" s="35"/>
      <c r="K881" s="35"/>
      <c r="L881" s="35"/>
      <c r="M881" s="35"/>
      <c r="N881" s="35"/>
      <c r="S881" s="9"/>
    </row>
    <row r="882" spans="6:19" ht="10">
      <c r="F882" s="35"/>
      <c r="H882" s="35"/>
      <c r="I882" s="35"/>
      <c r="J882" s="35"/>
      <c r="K882" s="35"/>
      <c r="L882" s="35"/>
      <c r="M882" s="35"/>
      <c r="N882" s="35"/>
      <c r="S882" s="9"/>
    </row>
    <row r="883" spans="6:19" ht="10">
      <c r="F883" s="35"/>
      <c r="H883" s="35"/>
      <c r="I883" s="35"/>
      <c r="J883" s="35"/>
      <c r="K883" s="35"/>
      <c r="L883" s="35"/>
      <c r="M883" s="35"/>
      <c r="N883" s="35"/>
      <c r="S883" s="9"/>
    </row>
    <row r="884" spans="6:19" ht="10">
      <c r="F884" s="35"/>
      <c r="H884" s="35"/>
      <c r="I884" s="35"/>
      <c r="J884" s="35"/>
      <c r="K884" s="35"/>
      <c r="L884" s="35"/>
      <c r="M884" s="35"/>
      <c r="N884" s="35"/>
      <c r="S884" s="9"/>
    </row>
    <row r="885" spans="6:19" ht="10">
      <c r="F885" s="35"/>
      <c r="H885" s="35"/>
      <c r="I885" s="35"/>
      <c r="J885" s="35"/>
      <c r="K885" s="35"/>
      <c r="L885" s="35"/>
      <c r="M885" s="35"/>
      <c r="N885" s="35"/>
      <c r="S885" s="9"/>
    </row>
    <row r="886" spans="6:19" ht="10">
      <c r="F886" s="35"/>
      <c r="H886" s="35"/>
      <c r="I886" s="35"/>
      <c r="J886" s="35"/>
      <c r="K886" s="35"/>
      <c r="L886" s="35"/>
      <c r="M886" s="35"/>
      <c r="N886" s="35"/>
      <c r="S886" s="9"/>
    </row>
    <row r="887" spans="6:19" ht="10">
      <c r="F887" s="35"/>
      <c r="H887" s="35"/>
      <c r="I887" s="35"/>
      <c r="J887" s="35"/>
      <c r="K887" s="35"/>
      <c r="L887" s="35"/>
      <c r="M887" s="35"/>
      <c r="N887" s="35"/>
      <c r="S887" s="9"/>
    </row>
    <row r="888" spans="6:19" ht="10">
      <c r="F888" s="35"/>
      <c r="H888" s="35"/>
      <c r="I888" s="35"/>
      <c r="J888" s="35"/>
      <c r="K888" s="35"/>
      <c r="L888" s="35"/>
      <c r="M888" s="35"/>
      <c r="N888" s="35"/>
      <c r="S888" s="9"/>
    </row>
    <row r="889" spans="6:19" ht="10">
      <c r="F889" s="35"/>
      <c r="H889" s="35"/>
      <c r="I889" s="35"/>
      <c r="J889" s="35"/>
      <c r="K889" s="35"/>
      <c r="L889" s="35"/>
      <c r="M889" s="35"/>
      <c r="N889" s="35"/>
      <c r="S889" s="9"/>
    </row>
    <row r="890" spans="6:19" ht="10">
      <c r="F890" s="35"/>
      <c r="H890" s="35"/>
      <c r="I890" s="35"/>
      <c r="J890" s="35"/>
      <c r="K890" s="35"/>
      <c r="L890" s="35"/>
      <c r="M890" s="35"/>
      <c r="N890" s="35"/>
      <c r="S890" s="9"/>
    </row>
    <row r="891" spans="6:19" ht="10">
      <c r="F891" s="35"/>
      <c r="H891" s="35"/>
      <c r="I891" s="35"/>
      <c r="J891" s="35"/>
      <c r="K891" s="35"/>
      <c r="L891" s="35"/>
      <c r="M891" s="35"/>
      <c r="N891" s="35"/>
      <c r="S891" s="9"/>
    </row>
    <row r="892" spans="6:19" ht="10">
      <c r="F892" s="35"/>
      <c r="H892" s="35"/>
      <c r="I892" s="35"/>
      <c r="J892" s="35"/>
      <c r="K892" s="35"/>
      <c r="L892" s="35"/>
      <c r="M892" s="35"/>
      <c r="N892" s="35"/>
      <c r="S892" s="9"/>
    </row>
    <row r="893" spans="6:19" ht="10">
      <c r="F893" s="35"/>
      <c r="H893" s="35"/>
      <c r="I893" s="35"/>
      <c r="J893" s="35"/>
      <c r="K893" s="35"/>
      <c r="L893" s="35"/>
      <c r="M893" s="35"/>
      <c r="N893" s="35"/>
      <c r="S893" s="9"/>
    </row>
    <row r="894" spans="6:19" ht="10">
      <c r="F894" s="35"/>
      <c r="H894" s="35"/>
      <c r="I894" s="35"/>
      <c r="J894" s="35"/>
      <c r="K894" s="35"/>
      <c r="L894" s="35"/>
      <c r="M894" s="35"/>
      <c r="N894" s="35"/>
      <c r="S894" s="9"/>
    </row>
    <row r="895" spans="6:19" ht="10">
      <c r="F895" s="35"/>
      <c r="H895" s="35"/>
      <c r="I895" s="35"/>
      <c r="J895" s="35"/>
      <c r="K895" s="35"/>
      <c r="L895" s="35"/>
      <c r="M895" s="35"/>
      <c r="N895" s="35"/>
      <c r="S895" s="9"/>
    </row>
    <row r="896" spans="6:19" ht="10">
      <c r="F896" s="35"/>
      <c r="H896" s="35"/>
      <c r="I896" s="35"/>
      <c r="J896" s="35"/>
      <c r="K896" s="35"/>
      <c r="L896" s="35"/>
      <c r="M896" s="35"/>
      <c r="N896" s="35"/>
      <c r="S896" s="9"/>
    </row>
    <row r="897" spans="6:19" ht="10">
      <c r="F897" s="35"/>
      <c r="H897" s="35"/>
      <c r="I897" s="35"/>
      <c r="J897" s="35"/>
      <c r="K897" s="35"/>
      <c r="L897" s="35"/>
      <c r="M897" s="35"/>
      <c r="N897" s="35"/>
      <c r="S897" s="9"/>
    </row>
    <row r="898" spans="6:19" ht="10">
      <c r="F898" s="35"/>
      <c r="H898" s="35"/>
      <c r="I898" s="35"/>
      <c r="J898" s="35"/>
      <c r="K898" s="35"/>
      <c r="L898" s="35"/>
      <c r="M898" s="35"/>
      <c r="N898" s="35"/>
      <c r="S898" s="9"/>
    </row>
    <row r="899" spans="6:19" ht="10">
      <c r="F899" s="35"/>
      <c r="H899" s="35"/>
      <c r="I899" s="35"/>
      <c r="J899" s="35"/>
      <c r="K899" s="35"/>
      <c r="L899" s="35"/>
      <c r="M899" s="35"/>
      <c r="N899" s="35"/>
      <c r="S899" s="9"/>
    </row>
    <row r="900" spans="6:19" ht="10">
      <c r="F900" s="35"/>
      <c r="H900" s="35"/>
      <c r="I900" s="35"/>
      <c r="J900" s="35"/>
      <c r="K900" s="35"/>
      <c r="L900" s="35"/>
      <c r="M900" s="35"/>
      <c r="N900" s="35"/>
      <c r="S900" s="9"/>
    </row>
    <row r="901" spans="6:19" ht="10">
      <c r="F901" s="35"/>
      <c r="H901" s="35"/>
      <c r="I901" s="35"/>
      <c r="J901" s="35"/>
      <c r="K901" s="35"/>
      <c r="L901" s="35"/>
      <c r="M901" s="35"/>
      <c r="N901" s="35"/>
      <c r="S901" s="9"/>
    </row>
    <row r="902" spans="6:19" ht="10">
      <c r="F902" s="35"/>
      <c r="H902" s="35"/>
      <c r="I902" s="35"/>
      <c r="J902" s="35"/>
      <c r="K902" s="35"/>
      <c r="L902" s="35"/>
      <c r="M902" s="35"/>
      <c r="N902" s="35"/>
      <c r="S902" s="9"/>
    </row>
    <row r="903" spans="6:19" ht="10">
      <c r="F903" s="35"/>
      <c r="H903" s="35"/>
      <c r="I903" s="35"/>
      <c r="J903" s="35"/>
      <c r="K903" s="35"/>
      <c r="L903" s="35"/>
      <c r="M903" s="35"/>
      <c r="N903" s="35"/>
      <c r="S903" s="9"/>
    </row>
    <row r="904" spans="6:19" ht="10">
      <c r="F904" s="35"/>
      <c r="H904" s="35"/>
      <c r="I904" s="35"/>
      <c r="J904" s="35"/>
      <c r="K904" s="35"/>
      <c r="L904" s="35"/>
      <c r="M904" s="35"/>
      <c r="N904" s="35"/>
      <c r="S904" s="9"/>
    </row>
    <row r="905" spans="6:19" ht="10">
      <c r="F905" s="35"/>
      <c r="H905" s="35"/>
      <c r="I905" s="35"/>
      <c r="J905" s="35"/>
      <c r="K905" s="35"/>
      <c r="L905" s="35"/>
      <c r="M905" s="35"/>
      <c r="N905" s="35"/>
      <c r="S905" s="9"/>
    </row>
    <row r="906" spans="6:19" ht="10">
      <c r="F906" s="35"/>
      <c r="H906" s="35"/>
      <c r="I906" s="35"/>
      <c r="J906" s="35"/>
      <c r="K906" s="35"/>
      <c r="L906" s="35"/>
      <c r="M906" s="35"/>
      <c r="N906" s="35"/>
      <c r="S906" s="9"/>
    </row>
    <row r="907" spans="6:19" ht="10">
      <c r="F907" s="35"/>
      <c r="H907" s="35"/>
      <c r="I907" s="35"/>
      <c r="J907" s="35"/>
      <c r="K907" s="35"/>
      <c r="L907" s="35"/>
      <c r="M907" s="35"/>
      <c r="N907" s="35"/>
      <c r="S907" s="9"/>
    </row>
    <row r="908" spans="6:19" ht="10">
      <c r="F908" s="35"/>
      <c r="H908" s="35"/>
      <c r="I908" s="35"/>
      <c r="J908" s="35"/>
      <c r="K908" s="35"/>
      <c r="L908" s="35"/>
      <c r="M908" s="35"/>
      <c r="N908" s="35"/>
      <c r="S908" s="9"/>
    </row>
    <row r="909" spans="6:19" ht="10">
      <c r="F909" s="35"/>
      <c r="H909" s="35"/>
      <c r="I909" s="35"/>
      <c r="J909" s="35"/>
      <c r="K909" s="35"/>
      <c r="L909" s="35"/>
      <c r="M909" s="35"/>
      <c r="N909" s="35"/>
      <c r="S909" s="9"/>
    </row>
    <row r="910" spans="6:19" ht="10">
      <c r="F910" s="35"/>
      <c r="H910" s="35"/>
      <c r="I910" s="35"/>
      <c r="J910" s="35"/>
      <c r="K910" s="35"/>
      <c r="L910" s="35"/>
      <c r="M910" s="35"/>
      <c r="N910" s="35"/>
      <c r="S910" s="9"/>
    </row>
    <row r="911" spans="6:19" ht="10">
      <c r="F911" s="35"/>
      <c r="H911" s="35"/>
      <c r="I911" s="35"/>
      <c r="J911" s="35"/>
      <c r="K911" s="35"/>
      <c r="L911" s="35"/>
      <c r="M911" s="35"/>
      <c r="N911" s="35"/>
      <c r="S911" s="9"/>
    </row>
    <row r="912" spans="6:19" ht="10">
      <c r="F912" s="35"/>
      <c r="H912" s="35"/>
      <c r="I912" s="35"/>
      <c r="J912" s="35"/>
      <c r="K912" s="35"/>
      <c r="L912" s="35"/>
      <c r="M912" s="35"/>
      <c r="N912" s="35"/>
      <c r="S912" s="9"/>
    </row>
    <row r="913" spans="6:19" ht="10">
      <c r="F913" s="35"/>
      <c r="H913" s="35"/>
      <c r="L913" s="35"/>
      <c r="M913" s="35"/>
      <c r="N913" s="35"/>
      <c r="S913" s="9"/>
    </row>
    <row r="914" spans="6:19" ht="10">
      <c r="F914" s="35"/>
      <c r="H914" s="35"/>
      <c r="L914" s="35"/>
      <c r="M914" s="35"/>
      <c r="N914" s="35"/>
      <c r="S914" s="9"/>
    </row>
    <row r="915" spans="6:19" ht="10">
      <c r="F915" s="35"/>
      <c r="H915" s="35"/>
      <c r="L915" s="35"/>
      <c r="M915" s="35"/>
      <c r="N915" s="35"/>
      <c r="S915" s="9"/>
    </row>
    <row r="916" spans="6:19" ht="10">
      <c r="F916" s="35"/>
      <c r="H916" s="35"/>
      <c r="L916" s="35"/>
      <c r="M916" s="35"/>
      <c r="N916" s="35"/>
      <c r="S916" s="9"/>
    </row>
    <row r="917" spans="6:19" ht="10">
      <c r="F917" s="35"/>
      <c r="H917" s="35"/>
      <c r="L917" s="35"/>
      <c r="M917" s="35"/>
      <c r="N917" s="35"/>
      <c r="S917" s="9"/>
    </row>
    <row r="918" spans="6:19" ht="10">
      <c r="F918" s="35"/>
      <c r="H918" s="35"/>
      <c r="L918" s="35"/>
      <c r="M918" s="35"/>
      <c r="N918" s="35"/>
      <c r="S918" s="9"/>
    </row>
    <row r="919" spans="6:19" ht="10">
      <c r="F919" s="35"/>
      <c r="H919" s="35"/>
      <c r="L919" s="35"/>
      <c r="M919" s="35"/>
      <c r="N919" s="35"/>
      <c r="S919" s="9"/>
    </row>
    <row r="920" spans="6:19" ht="10">
      <c r="F920" s="35"/>
      <c r="H920" s="35"/>
      <c r="L920" s="35"/>
      <c r="M920" s="35"/>
      <c r="N920" s="35"/>
      <c r="S920" s="9"/>
    </row>
    <row r="921" spans="6:19" ht="10">
      <c r="F921" s="35"/>
      <c r="H921" s="35"/>
      <c r="L921" s="35"/>
      <c r="M921" s="35"/>
      <c r="N921" s="35"/>
      <c r="S921" s="9"/>
    </row>
    <row r="922" spans="6:19" ht="10">
      <c r="F922" s="35"/>
      <c r="H922" s="35"/>
      <c r="L922" s="35"/>
      <c r="M922" s="35"/>
      <c r="N922" s="35"/>
      <c r="S922" s="9"/>
    </row>
    <row r="923" spans="6:19" ht="10">
      <c r="F923" s="35"/>
      <c r="H923" s="35"/>
      <c r="L923" s="35"/>
      <c r="M923" s="35"/>
      <c r="N923" s="35"/>
      <c r="S923" s="9"/>
    </row>
    <row r="924" spans="6:19" ht="10">
      <c r="F924" s="35"/>
      <c r="H924" s="35"/>
      <c r="L924" s="35"/>
      <c r="M924" s="35"/>
      <c r="N924" s="35"/>
      <c r="S924" s="9"/>
    </row>
    <row r="925" spans="6:19" ht="10">
      <c r="F925" s="35"/>
      <c r="H925" s="35"/>
      <c r="L925" s="35"/>
      <c r="M925" s="35"/>
      <c r="N925" s="35"/>
      <c r="S925" s="9"/>
    </row>
    <row r="926" spans="6:19" ht="10">
      <c r="F926" s="35"/>
      <c r="H926" s="35"/>
      <c r="L926" s="35"/>
      <c r="M926" s="35"/>
      <c r="N926" s="35"/>
      <c r="S926" s="9"/>
    </row>
    <row r="927" spans="6:19" ht="10">
      <c r="S927" s="9"/>
    </row>
    <row r="928" spans="6:19" ht="10">
      <c r="S928" s="9"/>
    </row>
    <row r="929" spans="19:19" ht="10">
      <c r="S929" s="9"/>
    </row>
  </sheetData>
  <mergeCells count="10">
    <mergeCell ref="D2:R2"/>
    <mergeCell ref="D4:R4"/>
    <mergeCell ref="E9:F9"/>
    <mergeCell ref="G9:H9"/>
    <mergeCell ref="I9:J9"/>
    <mergeCell ref="K9:L9"/>
    <mergeCell ref="M9:N9"/>
    <mergeCell ref="O9:P9"/>
    <mergeCell ref="D6:R6"/>
    <mergeCell ref="Q9:R9"/>
  </mergeCells>
  <conditionalFormatting sqref="D6:D33 I53:K65059 D53:H65073 L53:R65073">
    <cfRule type="cellIs" dxfId="97" priority="21" stopIfTrue="1" operator="equal">
      <formula>1</formula>
    </cfRule>
    <cfRule type="cellIs" dxfId="96" priority="22" stopIfTrue="1" operator="equal">
      <formula>2</formula>
    </cfRule>
  </conditionalFormatting>
  <conditionalFormatting sqref="D30:R30">
    <cfRule type="cellIs" dxfId="95" priority="29" stopIfTrue="1" operator="equal">
      <formula>1</formula>
    </cfRule>
    <cfRule type="cellIs" dxfId="94" priority="30" stopIfTrue="1" operator="equal">
      <formula>2</formula>
    </cfRule>
  </conditionalFormatting>
  <conditionalFormatting sqref="D34:R49">
    <cfRule type="cellIs" dxfId="93" priority="5" stopIfTrue="1" operator="equal">
      <formula>1</formula>
    </cfRule>
    <cfRule type="cellIs" dxfId="92" priority="6" stopIfTrue="1" operator="equal">
      <formula>2</formula>
    </cfRule>
  </conditionalFormatting>
  <conditionalFormatting sqref="E9 G9 I9 K9 M9">
    <cfRule type="cellIs" dxfId="91" priority="1" stopIfTrue="1" operator="equal">
      <formula>1</formula>
    </cfRule>
    <cfRule type="cellIs" dxfId="90" priority="2" stopIfTrue="1" operator="equal">
      <formula>2</formula>
    </cfRule>
  </conditionalFormatting>
  <conditionalFormatting sqref="E7:G7 E8:M8 Q8:Q11 E10:P11 D51:D52">
    <cfRule type="cellIs" dxfId="89" priority="145" stopIfTrue="1" operator="equal">
      <formula>1</formula>
    </cfRule>
    <cfRule type="cellIs" dxfId="88" priority="146" stopIfTrue="1" operator="equal">
      <formula>2</formula>
    </cfRule>
  </conditionalFormatting>
  <conditionalFormatting sqref="E14:R33">
    <cfRule type="cellIs" dxfId="87" priority="7" stopIfTrue="1" operator="equal">
      <formula>1</formula>
    </cfRule>
    <cfRule type="cellIs" dxfId="86" priority="8" stopIfTrue="1" operator="equal">
      <formula>2</formula>
    </cfRule>
  </conditionalFormatting>
  <conditionalFormatting sqref="L5:R5 R10:R11 E52:R52">
    <cfRule type="cellIs" dxfId="85" priority="95" stopIfTrue="1" operator="equal">
      <formula>1</formula>
    </cfRule>
    <cfRule type="cellIs" dxfId="84" priority="96" stopIfTrue="1" operator="equal">
      <formula>2</formula>
    </cfRule>
  </conditionalFormatting>
  <conditionalFormatting sqref="O8:O9">
    <cfRule type="cellIs" dxfId="83" priority="63" stopIfTrue="1" operator="equal">
      <formula>1</formula>
    </cfRule>
    <cfRule type="cellIs" dxfId="82" priority="64" stopIfTrue="1" operator="equal">
      <formula>2</formula>
    </cfRule>
  </conditionalFormatting>
  <conditionalFormatting sqref="O9">
    <cfRule type="cellIs" dxfId="81" priority="3" stopIfTrue="1" operator="equal">
      <formula>1</formula>
    </cfRule>
    <cfRule type="cellIs" dxfId="80" priority="4" stopIfTrue="1" operator="equal">
      <formula>2</formula>
    </cfRule>
  </conditionalFormatting>
  <hyperlinks>
    <hyperlink ref="B2" location="' Índice'!A1" display="Índice" xr:uid="{00000000-0004-0000-1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S1435"/>
  <sheetViews>
    <sheetView showGridLines="0" showZeros="0" showOutlineSymbols="0" defaultGridColor="0" colorId="8" zoomScaleNormal="100" zoomScaleSheetLayoutView="100" workbookViewId="0">
      <selection activeCell="D6" sqref="D6:R6"/>
    </sheetView>
  </sheetViews>
  <sheetFormatPr defaultColWidth="9.1796875" defaultRowHeight="10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18" width="10.1796875" style="9" customWidth="1"/>
    <col min="19" max="16384" width="9.1796875" style="9"/>
  </cols>
  <sheetData>
    <row r="1" spans="1:19" s="10" customFormat="1" ht="15" customHeight="1" thickBot="1"/>
    <row r="2" spans="1:19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7"/>
    </row>
    <row r="3" spans="1:19" customFormat="1" ht="7.5" customHeight="1" thickBot="1">
      <c r="K3" s="10"/>
      <c r="L3" s="10"/>
      <c r="M3" s="10"/>
      <c r="N3" s="10"/>
      <c r="O3" s="10"/>
      <c r="P3" s="10"/>
      <c r="Q3" s="10"/>
      <c r="R3" s="10"/>
    </row>
    <row r="4" spans="1:19" s="8" customFormat="1" ht="15" customHeight="1" thickBot="1">
      <c r="D4" s="255" t="s">
        <v>122</v>
      </c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7"/>
    </row>
    <row r="5" spans="1:19" ht="9" customHeight="1">
      <c r="A5" s="8"/>
      <c r="B5" s="8"/>
      <c r="C5" s="8"/>
      <c r="F5" s="57"/>
      <c r="G5" s="57"/>
      <c r="H5" s="57"/>
      <c r="I5" s="57"/>
      <c r="J5" s="57"/>
      <c r="K5" s="57"/>
    </row>
    <row r="6" spans="1:19" ht="26.15" customHeight="1">
      <c r="A6" s="8"/>
      <c r="B6" s="8"/>
      <c r="C6" s="8"/>
      <c r="D6" s="253" t="s">
        <v>158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</row>
    <row r="7" spans="1:19" ht="9" customHeight="1">
      <c r="A7" s="8"/>
      <c r="B7" s="8"/>
      <c r="C7" s="8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103" t="s">
        <v>127</v>
      </c>
    </row>
    <row r="8" spans="1:19" s="24" customFormat="1" ht="5.15" customHeight="1" thickBot="1">
      <c r="A8" s="8"/>
      <c r="B8" s="8"/>
      <c r="C8" s="8"/>
      <c r="E8" s="25"/>
      <c r="F8" s="25"/>
      <c r="G8" s="25"/>
      <c r="H8" s="25"/>
      <c r="I8" s="25"/>
      <c r="J8" s="25"/>
      <c r="K8" s="25"/>
      <c r="L8" s="25"/>
      <c r="M8" s="25"/>
      <c r="P8" s="36"/>
    </row>
    <row r="9" spans="1:19" s="24" customFormat="1" ht="15" customHeight="1" thickBot="1">
      <c r="A9" s="8"/>
      <c r="B9" s="8"/>
      <c r="C9" s="121"/>
      <c r="E9" s="283">
        <v>2018</v>
      </c>
      <c r="F9" s="284"/>
      <c r="G9" s="283">
        <v>2019</v>
      </c>
      <c r="H9" s="284"/>
      <c r="I9" s="283">
        <v>2020</v>
      </c>
      <c r="J9" s="284"/>
      <c r="K9" s="283">
        <v>2021</v>
      </c>
      <c r="L9" s="284"/>
      <c r="M9" s="283">
        <v>2022</v>
      </c>
      <c r="N9" s="284"/>
      <c r="O9" s="283">
        <v>2023</v>
      </c>
      <c r="P9" s="284"/>
      <c r="Q9" s="283">
        <v>2024</v>
      </c>
      <c r="R9" s="284"/>
      <c r="S9" s="9"/>
    </row>
    <row r="10" spans="1:19" s="27" customFormat="1" ht="50.15" customHeight="1" thickBot="1">
      <c r="A10" s="8"/>
      <c r="B10" s="8"/>
      <c r="C10" s="8"/>
      <c r="D10" s="24"/>
      <c r="E10" s="120" t="s">
        <v>22</v>
      </c>
      <c r="F10" s="120" t="s">
        <v>114</v>
      </c>
      <c r="G10" s="120" t="s">
        <v>22</v>
      </c>
      <c r="H10" s="120" t="s">
        <v>114</v>
      </c>
      <c r="I10" s="120" t="s">
        <v>22</v>
      </c>
      <c r="J10" s="120" t="s">
        <v>114</v>
      </c>
      <c r="K10" s="120" t="s">
        <v>22</v>
      </c>
      <c r="L10" s="120" t="s">
        <v>114</v>
      </c>
      <c r="M10" s="120" t="s">
        <v>22</v>
      </c>
      <c r="N10" s="120" t="s">
        <v>114</v>
      </c>
      <c r="O10" s="120" t="s">
        <v>22</v>
      </c>
      <c r="P10" s="120" t="s">
        <v>114</v>
      </c>
      <c r="Q10" s="120" t="s">
        <v>22</v>
      </c>
      <c r="R10" s="183" t="s">
        <v>114</v>
      </c>
      <c r="S10" s="82"/>
    </row>
    <row r="11" spans="1:19" s="27" customFormat="1" ht="9" customHeight="1">
      <c r="A11" s="8"/>
      <c r="B11" s="8"/>
      <c r="C11" s="8"/>
      <c r="D11" s="28"/>
      <c r="E11" s="37"/>
      <c r="F11" s="37"/>
      <c r="G11" s="37"/>
      <c r="H11" s="37"/>
      <c r="I11" s="37"/>
      <c r="J11" s="37"/>
      <c r="K11" s="30"/>
      <c r="L11" s="37"/>
      <c r="M11" s="37"/>
      <c r="N11" s="37"/>
      <c r="O11" s="37"/>
      <c r="P11" s="37"/>
      <c r="Q11" s="37"/>
      <c r="R11" s="37"/>
    </row>
    <row r="12" spans="1:19" s="6" customFormat="1" ht="15" customHeight="1">
      <c r="A12" s="102"/>
      <c r="B12" s="102"/>
      <c r="C12" s="102"/>
      <c r="D12" s="111" t="s">
        <v>1</v>
      </c>
      <c r="E12" s="111">
        <v>30316</v>
      </c>
      <c r="F12" s="111">
        <v>21896</v>
      </c>
      <c r="G12" s="111">
        <v>35578</v>
      </c>
      <c r="H12" s="111">
        <v>25824</v>
      </c>
      <c r="I12" s="111">
        <v>34357</v>
      </c>
      <c r="J12" s="111">
        <v>26168</v>
      </c>
      <c r="K12" s="111">
        <v>38435</v>
      </c>
      <c r="L12" s="111">
        <v>30025</v>
      </c>
      <c r="M12" s="111">
        <v>39416</v>
      </c>
      <c r="N12" s="111">
        <v>31823</v>
      </c>
      <c r="O12" s="111">
        <v>39708</v>
      </c>
      <c r="P12" s="111">
        <v>33079</v>
      </c>
      <c r="Q12" s="111">
        <v>41851</v>
      </c>
      <c r="R12" s="111">
        <v>34637</v>
      </c>
    </row>
    <row r="13" spans="1:19" s="31" customFormat="1" ht="15" customHeight="1">
      <c r="A13" s="106"/>
      <c r="B13" s="106"/>
      <c r="C13" s="106"/>
      <c r="D13" s="124" t="s">
        <v>2</v>
      </c>
      <c r="E13" s="110">
        <v>29181</v>
      </c>
      <c r="F13" s="110">
        <v>21141</v>
      </c>
      <c r="G13" s="110">
        <v>34193</v>
      </c>
      <c r="H13" s="110">
        <v>24892</v>
      </c>
      <c r="I13" s="110">
        <v>32859</v>
      </c>
      <c r="J13" s="110">
        <v>25123</v>
      </c>
      <c r="K13" s="110">
        <v>36440</v>
      </c>
      <c r="L13" s="110">
        <v>28562</v>
      </c>
      <c r="M13" s="110">
        <v>37674</v>
      </c>
      <c r="N13" s="110">
        <v>30507</v>
      </c>
      <c r="O13" s="110">
        <v>37660</v>
      </c>
      <c r="P13" s="110">
        <v>31457</v>
      </c>
      <c r="Q13" s="110">
        <v>39697</v>
      </c>
      <c r="R13" s="110">
        <v>32908</v>
      </c>
    </row>
    <row r="14" spans="1:19" s="4" customFormat="1" ht="15" customHeight="1">
      <c r="A14" s="105"/>
      <c r="B14" s="105"/>
      <c r="C14" s="105"/>
      <c r="D14" s="125" t="s">
        <v>3</v>
      </c>
      <c r="E14" s="109">
        <v>12490</v>
      </c>
      <c r="F14" s="109">
        <v>9375</v>
      </c>
      <c r="G14" s="109">
        <v>15034</v>
      </c>
      <c r="H14" s="109">
        <v>11080</v>
      </c>
      <c r="I14" s="109">
        <v>14929</v>
      </c>
      <c r="J14" s="109">
        <v>11757</v>
      </c>
      <c r="K14" s="109">
        <v>16057</v>
      </c>
      <c r="L14" s="109">
        <v>13210</v>
      </c>
      <c r="M14" s="109">
        <v>16754</v>
      </c>
      <c r="N14" s="109">
        <v>14223</v>
      </c>
      <c r="O14" s="109">
        <v>17813</v>
      </c>
      <c r="P14" s="109">
        <v>15535</v>
      </c>
      <c r="Q14" s="109">
        <v>18460</v>
      </c>
      <c r="R14" s="109">
        <v>15714</v>
      </c>
    </row>
    <row r="15" spans="1:19" ht="15" customHeight="1">
      <c r="A15" s="8"/>
      <c r="B15" s="8"/>
      <c r="C15" s="8"/>
      <c r="D15" s="126" t="s">
        <v>137</v>
      </c>
      <c r="E15" s="102">
        <v>912</v>
      </c>
      <c r="F15" s="102">
        <v>681</v>
      </c>
      <c r="G15" s="102">
        <v>1328</v>
      </c>
      <c r="H15" s="102">
        <v>792</v>
      </c>
      <c r="I15" s="102">
        <v>973</v>
      </c>
      <c r="J15" s="102">
        <v>679</v>
      </c>
      <c r="K15" s="102">
        <v>1031</v>
      </c>
      <c r="L15" s="102">
        <v>745</v>
      </c>
      <c r="M15" s="102">
        <v>1128</v>
      </c>
      <c r="N15" s="102">
        <v>888</v>
      </c>
      <c r="O15" s="102">
        <v>1376</v>
      </c>
      <c r="P15" s="102">
        <v>1107</v>
      </c>
      <c r="Q15" s="102">
        <v>1279</v>
      </c>
      <c r="R15" s="102">
        <v>941</v>
      </c>
      <c r="S15"/>
    </row>
    <row r="16" spans="1:19" ht="15" customHeight="1">
      <c r="A16" s="8"/>
      <c r="B16" s="8"/>
      <c r="C16" s="8"/>
      <c r="D16" s="126" t="s">
        <v>4</v>
      </c>
      <c r="E16" s="102">
        <v>1919</v>
      </c>
      <c r="F16" s="102">
        <v>1628</v>
      </c>
      <c r="G16" s="102">
        <v>2446</v>
      </c>
      <c r="H16" s="102">
        <v>1986</v>
      </c>
      <c r="I16" s="102">
        <v>2118</v>
      </c>
      <c r="J16" s="102">
        <v>1822</v>
      </c>
      <c r="K16" s="102">
        <v>2052</v>
      </c>
      <c r="L16" s="102">
        <v>1754</v>
      </c>
      <c r="M16" s="102">
        <v>2234</v>
      </c>
      <c r="N16" s="102">
        <v>2000</v>
      </c>
      <c r="O16" s="102">
        <v>2255</v>
      </c>
      <c r="P16" s="102">
        <v>2064</v>
      </c>
      <c r="Q16" s="102">
        <v>2299</v>
      </c>
      <c r="R16" s="102">
        <v>2106</v>
      </c>
      <c r="S16"/>
    </row>
    <row r="17" spans="1:19" ht="15" customHeight="1">
      <c r="A17" s="8"/>
      <c r="B17" s="8"/>
      <c r="C17" s="8"/>
      <c r="D17" s="126" t="s">
        <v>5</v>
      </c>
      <c r="E17" s="102">
        <v>1702</v>
      </c>
      <c r="F17" s="102">
        <v>1530</v>
      </c>
      <c r="G17" s="102">
        <v>1735</v>
      </c>
      <c r="H17" s="102">
        <v>1492</v>
      </c>
      <c r="I17" s="102">
        <v>1672</v>
      </c>
      <c r="J17" s="102">
        <v>1352</v>
      </c>
      <c r="K17" s="102">
        <v>2081</v>
      </c>
      <c r="L17" s="102">
        <v>1806</v>
      </c>
      <c r="M17" s="102">
        <v>2185</v>
      </c>
      <c r="N17" s="102">
        <v>1792</v>
      </c>
      <c r="O17" s="102">
        <v>2184</v>
      </c>
      <c r="P17" s="102">
        <v>1934</v>
      </c>
      <c r="Q17" s="102">
        <v>1918</v>
      </c>
      <c r="R17" s="102">
        <v>1580</v>
      </c>
      <c r="S17"/>
    </row>
    <row r="18" spans="1:19" ht="15" customHeight="1">
      <c r="A18" s="8"/>
      <c r="B18" s="8"/>
      <c r="C18" s="8"/>
      <c r="D18" s="126" t="s">
        <v>138</v>
      </c>
      <c r="E18" s="102">
        <v>5566</v>
      </c>
      <c r="F18" s="102">
        <v>3753</v>
      </c>
      <c r="G18" s="102">
        <v>6975</v>
      </c>
      <c r="H18" s="102">
        <v>4843</v>
      </c>
      <c r="I18" s="102">
        <v>7405</v>
      </c>
      <c r="J18" s="102">
        <v>5749</v>
      </c>
      <c r="K18" s="102">
        <v>8131</v>
      </c>
      <c r="L18" s="102">
        <v>6636</v>
      </c>
      <c r="M18" s="102">
        <v>8539</v>
      </c>
      <c r="N18" s="102">
        <v>7412</v>
      </c>
      <c r="O18" s="102">
        <v>9397</v>
      </c>
      <c r="P18" s="102">
        <v>8346</v>
      </c>
      <c r="Q18" s="102">
        <v>9947</v>
      </c>
      <c r="R18" s="102">
        <v>8768</v>
      </c>
      <c r="S18"/>
    </row>
    <row r="19" spans="1:19" ht="15" customHeight="1">
      <c r="A19" s="8"/>
      <c r="B19" s="8"/>
      <c r="C19" s="8"/>
      <c r="D19" s="126" t="s">
        <v>150</v>
      </c>
      <c r="E19" s="102">
        <v>243</v>
      </c>
      <c r="F19" s="102">
        <v>169</v>
      </c>
      <c r="G19" s="102">
        <v>246</v>
      </c>
      <c r="H19" s="102">
        <v>188</v>
      </c>
      <c r="I19" s="102">
        <v>287</v>
      </c>
      <c r="J19" s="102">
        <v>237</v>
      </c>
      <c r="K19" s="102">
        <v>242</v>
      </c>
      <c r="L19" s="102">
        <v>210</v>
      </c>
      <c r="M19" s="102">
        <v>312</v>
      </c>
      <c r="N19" s="102">
        <v>279</v>
      </c>
      <c r="O19" s="102">
        <v>198</v>
      </c>
      <c r="P19" s="102">
        <v>168</v>
      </c>
      <c r="Q19" s="102">
        <v>250</v>
      </c>
      <c r="R19" s="102">
        <v>215</v>
      </c>
      <c r="S19"/>
    </row>
    <row r="20" spans="1:19" ht="15" customHeight="1">
      <c r="A20" s="8"/>
      <c r="B20" s="8"/>
      <c r="C20" s="8"/>
      <c r="D20" s="126" t="s">
        <v>139</v>
      </c>
      <c r="E20" s="102">
        <v>1226</v>
      </c>
      <c r="F20" s="102">
        <v>938</v>
      </c>
      <c r="G20" s="102">
        <v>1325</v>
      </c>
      <c r="H20" s="102">
        <v>1077</v>
      </c>
      <c r="I20" s="102">
        <v>1602</v>
      </c>
      <c r="J20" s="102">
        <v>1265</v>
      </c>
      <c r="K20" s="102">
        <v>1479</v>
      </c>
      <c r="L20" s="102">
        <v>1246</v>
      </c>
      <c r="M20" s="102">
        <v>1473</v>
      </c>
      <c r="N20" s="102">
        <v>1194</v>
      </c>
      <c r="O20" s="102">
        <v>1521</v>
      </c>
      <c r="P20" s="102">
        <v>1235</v>
      </c>
      <c r="Q20" s="102">
        <v>1808</v>
      </c>
      <c r="R20" s="102">
        <v>1456</v>
      </c>
      <c r="S20"/>
    </row>
    <row r="21" spans="1:19" ht="15" customHeight="1">
      <c r="A21" s="8"/>
      <c r="B21" s="8"/>
      <c r="C21" s="8"/>
      <c r="D21" s="126" t="s">
        <v>6</v>
      </c>
      <c r="E21" s="102">
        <v>516</v>
      </c>
      <c r="F21" s="102">
        <v>328</v>
      </c>
      <c r="G21" s="102">
        <v>627</v>
      </c>
      <c r="H21" s="102">
        <v>423</v>
      </c>
      <c r="I21" s="102">
        <v>534</v>
      </c>
      <c r="J21" s="102">
        <v>398</v>
      </c>
      <c r="K21" s="102">
        <v>538</v>
      </c>
      <c r="L21" s="102">
        <v>369</v>
      </c>
      <c r="M21" s="102">
        <v>522</v>
      </c>
      <c r="N21" s="102">
        <v>363</v>
      </c>
      <c r="O21" s="102">
        <v>592</v>
      </c>
      <c r="P21" s="102">
        <v>437</v>
      </c>
      <c r="Q21" s="102">
        <v>536</v>
      </c>
      <c r="R21" s="102">
        <v>337</v>
      </c>
      <c r="S21"/>
    </row>
    <row r="22" spans="1:19" ht="15" customHeight="1">
      <c r="A22" s="105"/>
      <c r="B22" s="105"/>
      <c r="C22" s="105"/>
      <c r="D22" s="126" t="s">
        <v>140</v>
      </c>
      <c r="E22" s="102">
        <v>406</v>
      </c>
      <c r="F22" s="102">
        <v>348</v>
      </c>
      <c r="G22" s="102">
        <v>352</v>
      </c>
      <c r="H22" s="102">
        <v>279</v>
      </c>
      <c r="I22" s="102">
        <v>338</v>
      </c>
      <c r="J22" s="102">
        <v>255</v>
      </c>
      <c r="K22" s="102">
        <v>503</v>
      </c>
      <c r="L22" s="102">
        <v>444</v>
      </c>
      <c r="M22" s="102">
        <v>361</v>
      </c>
      <c r="N22" s="102">
        <v>295</v>
      </c>
      <c r="O22" s="102">
        <v>290</v>
      </c>
      <c r="P22" s="102">
        <v>244</v>
      </c>
      <c r="Q22" s="102">
        <v>423</v>
      </c>
      <c r="R22" s="102">
        <v>311</v>
      </c>
      <c r="S22"/>
    </row>
    <row r="23" spans="1:19" s="4" customFormat="1" ht="15" customHeight="1">
      <c r="A23" s="105"/>
      <c r="B23" s="105"/>
      <c r="C23" s="105"/>
      <c r="D23" s="125" t="s">
        <v>7</v>
      </c>
      <c r="E23" s="109">
        <v>5005</v>
      </c>
      <c r="F23" s="109">
        <v>3738</v>
      </c>
      <c r="G23" s="109">
        <v>5057</v>
      </c>
      <c r="H23" s="109">
        <v>3742</v>
      </c>
      <c r="I23" s="109">
        <v>5129</v>
      </c>
      <c r="J23" s="109">
        <v>4030</v>
      </c>
      <c r="K23" s="109">
        <v>5576</v>
      </c>
      <c r="L23" s="109">
        <v>4227</v>
      </c>
      <c r="M23" s="109">
        <v>5405</v>
      </c>
      <c r="N23" s="109">
        <v>4134</v>
      </c>
      <c r="O23" s="109">
        <v>5588</v>
      </c>
      <c r="P23" s="109">
        <v>4505</v>
      </c>
      <c r="Q23" s="109">
        <v>6198</v>
      </c>
      <c r="R23" s="109">
        <v>5074</v>
      </c>
    </row>
    <row r="24" spans="1:19" ht="15" customHeight="1">
      <c r="A24" s="8"/>
      <c r="B24" s="8"/>
      <c r="C24" s="8"/>
      <c r="D24" s="126" t="s">
        <v>141</v>
      </c>
      <c r="E24" s="102">
        <v>1170</v>
      </c>
      <c r="F24" s="102">
        <v>985</v>
      </c>
      <c r="G24" s="102">
        <v>1185</v>
      </c>
      <c r="H24" s="102">
        <v>922</v>
      </c>
      <c r="I24" s="102">
        <v>1280</v>
      </c>
      <c r="J24" s="102">
        <v>1083</v>
      </c>
      <c r="K24" s="102">
        <v>1423</v>
      </c>
      <c r="L24" s="102">
        <v>1064</v>
      </c>
      <c r="M24" s="102">
        <v>1140</v>
      </c>
      <c r="N24" s="102">
        <v>947</v>
      </c>
      <c r="O24" s="102">
        <v>1146</v>
      </c>
      <c r="P24" s="102">
        <v>1016</v>
      </c>
      <c r="Q24" s="102">
        <v>1340</v>
      </c>
      <c r="R24" s="102">
        <v>1154</v>
      </c>
      <c r="S24"/>
    </row>
    <row r="25" spans="1:19" ht="15" customHeight="1">
      <c r="A25" s="8"/>
      <c r="B25" s="8"/>
      <c r="C25" s="8"/>
      <c r="D25" s="126" t="s">
        <v>142</v>
      </c>
      <c r="E25" s="102">
        <v>874</v>
      </c>
      <c r="F25" s="102">
        <v>642</v>
      </c>
      <c r="G25" s="102">
        <v>1122</v>
      </c>
      <c r="H25" s="102">
        <v>861</v>
      </c>
      <c r="I25" s="102">
        <v>1075</v>
      </c>
      <c r="J25" s="102">
        <v>809</v>
      </c>
      <c r="K25" s="102">
        <v>1182</v>
      </c>
      <c r="L25" s="102">
        <v>903</v>
      </c>
      <c r="M25" s="102">
        <v>1189</v>
      </c>
      <c r="N25" s="102">
        <v>930</v>
      </c>
      <c r="O25" s="102">
        <v>1469</v>
      </c>
      <c r="P25" s="102">
        <v>1173</v>
      </c>
      <c r="Q25" s="102">
        <v>1995</v>
      </c>
      <c r="R25" s="102">
        <v>1669</v>
      </c>
      <c r="S25"/>
    </row>
    <row r="26" spans="1:19" ht="15" customHeight="1">
      <c r="A26" s="8"/>
      <c r="B26" s="8"/>
      <c r="C26" s="8"/>
      <c r="D26" s="126" t="s">
        <v>143</v>
      </c>
      <c r="E26" s="102">
        <v>1083</v>
      </c>
      <c r="F26" s="102">
        <v>779</v>
      </c>
      <c r="G26" s="102">
        <v>1014</v>
      </c>
      <c r="H26" s="102">
        <v>754</v>
      </c>
      <c r="I26" s="102">
        <v>1186</v>
      </c>
      <c r="J26" s="102">
        <v>924</v>
      </c>
      <c r="K26" s="102">
        <v>1257</v>
      </c>
      <c r="L26" s="102">
        <v>995</v>
      </c>
      <c r="M26" s="102">
        <v>1267</v>
      </c>
      <c r="N26" s="102">
        <v>981</v>
      </c>
      <c r="O26" s="102">
        <v>1165</v>
      </c>
      <c r="P26" s="102">
        <v>971</v>
      </c>
      <c r="Q26" s="102">
        <v>1121</v>
      </c>
      <c r="R26" s="102">
        <v>1003</v>
      </c>
      <c r="S26"/>
    </row>
    <row r="27" spans="1:19" ht="15" customHeight="1">
      <c r="A27" s="8"/>
      <c r="B27" s="8"/>
      <c r="C27" s="8"/>
      <c r="D27" s="126" t="s">
        <v>144</v>
      </c>
      <c r="E27" s="102">
        <v>1129</v>
      </c>
      <c r="F27" s="102">
        <v>759</v>
      </c>
      <c r="G27" s="102">
        <v>1092</v>
      </c>
      <c r="H27" s="102">
        <v>726</v>
      </c>
      <c r="I27" s="102">
        <v>963</v>
      </c>
      <c r="J27" s="102">
        <v>719</v>
      </c>
      <c r="K27" s="102">
        <v>1099</v>
      </c>
      <c r="L27" s="102">
        <v>748</v>
      </c>
      <c r="M27" s="102">
        <v>1041</v>
      </c>
      <c r="N27" s="102">
        <v>643</v>
      </c>
      <c r="O27" s="102">
        <v>1143</v>
      </c>
      <c r="P27" s="102">
        <v>767</v>
      </c>
      <c r="Q27" s="102">
        <v>969</v>
      </c>
      <c r="R27" s="102">
        <v>605</v>
      </c>
      <c r="S27"/>
    </row>
    <row r="28" spans="1:19" s="4" customFormat="1" ht="15" customHeight="1">
      <c r="A28" s="8"/>
      <c r="B28" s="8"/>
      <c r="C28" s="8"/>
      <c r="D28" s="126" t="s">
        <v>145</v>
      </c>
      <c r="E28" s="102">
        <v>278</v>
      </c>
      <c r="F28" s="102">
        <v>228</v>
      </c>
      <c r="G28" s="102">
        <v>242</v>
      </c>
      <c r="H28" s="102">
        <v>202</v>
      </c>
      <c r="I28" s="102">
        <v>267</v>
      </c>
      <c r="J28" s="102">
        <v>215</v>
      </c>
      <c r="K28" s="102">
        <v>275</v>
      </c>
      <c r="L28" s="102">
        <v>245</v>
      </c>
      <c r="M28" s="102">
        <v>299</v>
      </c>
      <c r="N28" s="102">
        <v>274</v>
      </c>
      <c r="O28" s="102">
        <v>220</v>
      </c>
      <c r="P28" s="102">
        <v>204</v>
      </c>
      <c r="Q28" s="102">
        <v>278</v>
      </c>
      <c r="R28" s="102">
        <v>252</v>
      </c>
    </row>
    <row r="29" spans="1:19" s="4" customFormat="1" ht="15" customHeight="1">
      <c r="A29" s="8"/>
      <c r="B29" s="8"/>
      <c r="C29" s="8"/>
      <c r="D29" s="126" t="s">
        <v>146</v>
      </c>
      <c r="E29" s="102">
        <v>471</v>
      </c>
      <c r="F29" s="102">
        <v>345</v>
      </c>
      <c r="G29" s="102">
        <v>402</v>
      </c>
      <c r="H29" s="102">
        <v>277</v>
      </c>
      <c r="I29" s="102">
        <v>358</v>
      </c>
      <c r="J29" s="102">
        <v>280</v>
      </c>
      <c r="K29" s="102">
        <v>340</v>
      </c>
      <c r="L29" s="102">
        <v>272</v>
      </c>
      <c r="M29" s="102">
        <v>469</v>
      </c>
      <c r="N29" s="102">
        <v>359</v>
      </c>
      <c r="O29" s="102">
        <v>445</v>
      </c>
      <c r="P29" s="102">
        <v>374</v>
      </c>
      <c r="Q29" s="102">
        <v>495</v>
      </c>
      <c r="R29" s="102">
        <v>391</v>
      </c>
    </row>
    <row r="30" spans="1:19" s="4" customFormat="1" ht="15" customHeight="1">
      <c r="A30" s="8"/>
      <c r="B30" s="8"/>
      <c r="C30" s="8"/>
      <c r="D30" s="125" t="s">
        <v>151</v>
      </c>
      <c r="E30" s="109">
        <v>1802</v>
      </c>
      <c r="F30" s="109">
        <v>1534</v>
      </c>
      <c r="G30" s="109">
        <v>1945</v>
      </c>
      <c r="H30" s="109">
        <v>1637</v>
      </c>
      <c r="I30" s="109">
        <v>1899</v>
      </c>
      <c r="J30" s="109">
        <v>1643</v>
      </c>
      <c r="K30" s="109">
        <v>2396</v>
      </c>
      <c r="L30" s="109">
        <v>2093</v>
      </c>
      <c r="M30" s="109">
        <v>2682</v>
      </c>
      <c r="N30" s="109">
        <v>2365</v>
      </c>
      <c r="O30" s="109">
        <v>2563</v>
      </c>
      <c r="P30" s="109">
        <v>2244</v>
      </c>
      <c r="Q30" s="109">
        <v>2997</v>
      </c>
      <c r="R30" s="109">
        <v>2637</v>
      </c>
    </row>
    <row r="31" spans="1:19" ht="15" customHeight="1">
      <c r="A31" s="8"/>
      <c r="B31" s="8"/>
      <c r="C31" s="8"/>
      <c r="D31" s="126" t="s">
        <v>8</v>
      </c>
      <c r="E31" s="102">
        <v>1194</v>
      </c>
      <c r="F31" s="102">
        <v>1042</v>
      </c>
      <c r="G31" s="102">
        <v>1197</v>
      </c>
      <c r="H31" s="102">
        <v>1054</v>
      </c>
      <c r="I31" s="102">
        <v>1151</v>
      </c>
      <c r="J31" s="102">
        <v>998</v>
      </c>
      <c r="K31" s="102">
        <v>1412</v>
      </c>
      <c r="L31" s="102">
        <v>1269</v>
      </c>
      <c r="M31" s="102">
        <v>1743</v>
      </c>
      <c r="N31" s="102">
        <v>1578</v>
      </c>
      <c r="O31" s="102">
        <v>1609</v>
      </c>
      <c r="P31" s="102">
        <v>1438</v>
      </c>
      <c r="Q31" s="102">
        <v>1887</v>
      </c>
      <c r="R31" s="102">
        <v>1715</v>
      </c>
      <c r="S31"/>
    </row>
    <row r="32" spans="1:19" s="1" customFormat="1" ht="15" customHeight="1">
      <c r="A32" s="102"/>
      <c r="B32" s="102"/>
      <c r="C32" s="102"/>
      <c r="D32" s="126" t="s">
        <v>9</v>
      </c>
      <c r="E32" s="102">
        <v>299</v>
      </c>
      <c r="F32" s="102">
        <v>228</v>
      </c>
      <c r="G32" s="102">
        <v>383</v>
      </c>
      <c r="H32" s="102">
        <v>284</v>
      </c>
      <c r="I32" s="102">
        <v>368</v>
      </c>
      <c r="J32" s="102">
        <v>318</v>
      </c>
      <c r="K32" s="102">
        <v>517</v>
      </c>
      <c r="L32" s="102">
        <v>434</v>
      </c>
      <c r="M32" s="102">
        <v>419</v>
      </c>
      <c r="N32" s="102">
        <v>337</v>
      </c>
      <c r="O32" s="102">
        <v>400</v>
      </c>
      <c r="P32" s="102">
        <v>314</v>
      </c>
      <c r="Q32" s="102">
        <v>575</v>
      </c>
      <c r="R32" s="102">
        <v>474</v>
      </c>
    </row>
    <row r="33" spans="1:19" s="1" customFormat="1" ht="15" customHeight="1">
      <c r="A33" s="102"/>
      <c r="B33" s="102"/>
      <c r="C33" s="102"/>
      <c r="D33" s="126" t="s">
        <v>15</v>
      </c>
      <c r="E33" s="102">
        <v>309</v>
      </c>
      <c r="F33" s="102">
        <v>264</v>
      </c>
      <c r="G33" s="102">
        <v>365</v>
      </c>
      <c r="H33" s="102">
        <v>299</v>
      </c>
      <c r="I33" s="102">
        <v>380</v>
      </c>
      <c r="J33" s="102">
        <v>327</v>
      </c>
      <c r="K33" s="102">
        <v>467</v>
      </c>
      <c r="L33" s="102">
        <v>390</v>
      </c>
      <c r="M33" s="102">
        <v>520</v>
      </c>
      <c r="N33" s="102">
        <v>450</v>
      </c>
      <c r="O33" s="102">
        <v>554</v>
      </c>
      <c r="P33" s="102">
        <v>492</v>
      </c>
      <c r="Q33" s="102">
        <v>535</v>
      </c>
      <c r="R33" s="102">
        <v>448</v>
      </c>
    </row>
    <row r="34" spans="1:19" ht="15" customHeight="1">
      <c r="A34" s="8"/>
      <c r="B34" s="8"/>
      <c r="C34" s="8"/>
      <c r="D34" s="125" t="s">
        <v>152</v>
      </c>
      <c r="E34" s="109">
        <v>5349</v>
      </c>
      <c r="F34" s="109">
        <v>2630</v>
      </c>
      <c r="G34" s="109">
        <v>6390</v>
      </c>
      <c r="H34" s="109">
        <v>3592</v>
      </c>
      <c r="I34" s="109">
        <v>6064</v>
      </c>
      <c r="J34" s="109">
        <v>3636</v>
      </c>
      <c r="K34" s="109">
        <v>6731</v>
      </c>
      <c r="L34" s="109">
        <v>4075</v>
      </c>
      <c r="M34" s="109">
        <v>6478</v>
      </c>
      <c r="N34" s="109">
        <v>4239</v>
      </c>
      <c r="O34" s="109">
        <v>6432</v>
      </c>
      <c r="P34" s="109">
        <v>4608</v>
      </c>
      <c r="Q34" s="109">
        <v>6076</v>
      </c>
      <c r="R34" s="109">
        <v>4294</v>
      </c>
      <c r="S34"/>
    </row>
    <row r="35" spans="1:19" ht="15" customHeight="1">
      <c r="A35" s="105"/>
      <c r="B35" s="105"/>
      <c r="C35" s="105"/>
      <c r="D35" s="126" t="s">
        <v>152</v>
      </c>
      <c r="E35" s="102">
        <v>5349</v>
      </c>
      <c r="F35" s="102">
        <v>2630</v>
      </c>
      <c r="G35" s="102">
        <v>6390</v>
      </c>
      <c r="H35" s="102">
        <v>3592</v>
      </c>
      <c r="I35" s="102">
        <v>6064</v>
      </c>
      <c r="J35" s="102">
        <v>3636</v>
      </c>
      <c r="K35" s="102">
        <v>6731</v>
      </c>
      <c r="L35" s="102">
        <v>4075</v>
      </c>
      <c r="M35" s="102">
        <v>6478</v>
      </c>
      <c r="N35" s="102">
        <v>4239</v>
      </c>
      <c r="O35" s="102">
        <v>6432</v>
      </c>
      <c r="P35" s="102">
        <v>4608</v>
      </c>
      <c r="Q35" s="102">
        <v>6076</v>
      </c>
      <c r="R35" s="102">
        <v>4294</v>
      </c>
      <c r="S35"/>
    </row>
    <row r="36" spans="1:19" s="4" customFormat="1" ht="15" customHeight="1">
      <c r="A36" s="105"/>
      <c r="B36" s="105"/>
      <c r="C36" s="105"/>
      <c r="D36" s="125" t="s">
        <v>153</v>
      </c>
      <c r="E36" s="109">
        <v>1830</v>
      </c>
      <c r="F36" s="109">
        <v>1767</v>
      </c>
      <c r="G36" s="109">
        <v>2614</v>
      </c>
      <c r="H36" s="109">
        <v>2460</v>
      </c>
      <c r="I36" s="109">
        <v>2165</v>
      </c>
      <c r="J36" s="109">
        <v>2013</v>
      </c>
      <c r="K36" s="109">
        <v>2511</v>
      </c>
      <c r="L36" s="109">
        <v>2364</v>
      </c>
      <c r="M36" s="109">
        <v>2723</v>
      </c>
      <c r="N36" s="109">
        <v>2578</v>
      </c>
      <c r="O36" s="109">
        <v>2199</v>
      </c>
      <c r="P36" s="109">
        <v>2085</v>
      </c>
      <c r="Q36" s="109">
        <v>2486</v>
      </c>
      <c r="R36" s="109">
        <v>2415</v>
      </c>
    </row>
    <row r="37" spans="1:19" ht="15" customHeight="1">
      <c r="A37" s="8"/>
      <c r="B37" s="8"/>
      <c r="C37" s="8"/>
      <c r="D37" s="126" t="s">
        <v>153</v>
      </c>
      <c r="E37" s="102">
        <v>1830</v>
      </c>
      <c r="F37" s="102">
        <v>1767</v>
      </c>
      <c r="G37" s="102">
        <v>2614</v>
      </c>
      <c r="H37" s="102">
        <v>2460</v>
      </c>
      <c r="I37" s="102">
        <v>2165</v>
      </c>
      <c r="J37" s="102">
        <v>2013</v>
      </c>
      <c r="K37" s="102">
        <v>2511</v>
      </c>
      <c r="L37" s="102">
        <v>2364</v>
      </c>
      <c r="M37" s="102">
        <v>2723</v>
      </c>
      <c r="N37" s="102">
        <v>2578</v>
      </c>
      <c r="O37" s="102">
        <v>2199</v>
      </c>
      <c r="P37" s="102">
        <v>2085</v>
      </c>
      <c r="Q37" s="102">
        <v>2486</v>
      </c>
      <c r="R37" s="102">
        <v>2415</v>
      </c>
      <c r="S37"/>
    </row>
    <row r="38" spans="1:19" ht="15" customHeight="1">
      <c r="A38" s="105"/>
      <c r="B38" s="105"/>
      <c r="C38" s="105"/>
      <c r="D38" s="125" t="s">
        <v>10</v>
      </c>
      <c r="E38" s="109">
        <v>791</v>
      </c>
      <c r="F38" s="109">
        <v>601</v>
      </c>
      <c r="G38" s="109">
        <v>921</v>
      </c>
      <c r="H38" s="109">
        <v>710</v>
      </c>
      <c r="I38" s="109">
        <v>881</v>
      </c>
      <c r="J38" s="109">
        <v>651</v>
      </c>
      <c r="K38" s="109">
        <v>994</v>
      </c>
      <c r="L38" s="109">
        <v>771</v>
      </c>
      <c r="M38" s="109">
        <v>1097</v>
      </c>
      <c r="N38" s="109">
        <v>839</v>
      </c>
      <c r="O38" s="109">
        <v>900</v>
      </c>
      <c r="P38" s="109">
        <v>629</v>
      </c>
      <c r="Q38" s="109">
        <v>1384</v>
      </c>
      <c r="R38" s="109">
        <v>1082</v>
      </c>
      <c r="S38"/>
    </row>
    <row r="39" spans="1:19" s="4" customFormat="1" ht="15" customHeight="1">
      <c r="A39" s="105"/>
      <c r="B39" s="105"/>
      <c r="C39" s="105"/>
      <c r="D39" s="126" t="s">
        <v>11</v>
      </c>
      <c r="E39" s="102">
        <v>236</v>
      </c>
      <c r="F39" s="102">
        <v>213</v>
      </c>
      <c r="G39" s="102">
        <v>283</v>
      </c>
      <c r="H39" s="102">
        <v>264</v>
      </c>
      <c r="I39" s="102">
        <v>246</v>
      </c>
      <c r="J39" s="102">
        <v>218</v>
      </c>
      <c r="K39" s="102">
        <v>321</v>
      </c>
      <c r="L39" s="102">
        <v>285</v>
      </c>
      <c r="M39" s="102">
        <v>358</v>
      </c>
      <c r="N39" s="102">
        <v>317</v>
      </c>
      <c r="O39" s="102">
        <v>289</v>
      </c>
      <c r="P39" s="102">
        <v>246</v>
      </c>
      <c r="Q39" s="102">
        <v>650</v>
      </c>
      <c r="R39" s="102">
        <v>588</v>
      </c>
    </row>
    <row r="40" spans="1:19" s="1" customFormat="1" ht="15" customHeight="1">
      <c r="A40" s="102"/>
      <c r="B40" s="102"/>
      <c r="C40" s="102"/>
      <c r="D40" s="126" t="s">
        <v>14</v>
      </c>
      <c r="E40" s="102">
        <v>213</v>
      </c>
      <c r="F40" s="102">
        <v>155</v>
      </c>
      <c r="G40" s="102">
        <v>219</v>
      </c>
      <c r="H40" s="102">
        <v>145</v>
      </c>
      <c r="I40" s="102">
        <v>173</v>
      </c>
      <c r="J40" s="102">
        <v>136</v>
      </c>
      <c r="K40" s="102">
        <v>195</v>
      </c>
      <c r="L40" s="102">
        <v>150</v>
      </c>
      <c r="M40" s="102">
        <v>194</v>
      </c>
      <c r="N40" s="102">
        <v>148</v>
      </c>
      <c r="O40" s="102">
        <v>193</v>
      </c>
      <c r="P40" s="102">
        <v>129</v>
      </c>
      <c r="Q40" s="102">
        <v>170</v>
      </c>
      <c r="R40" s="102">
        <v>122</v>
      </c>
    </row>
    <row r="41" spans="1:19" ht="15" customHeight="1">
      <c r="A41" s="8"/>
      <c r="B41" s="8"/>
      <c r="C41" s="8"/>
      <c r="D41" s="126" t="s">
        <v>12</v>
      </c>
      <c r="E41" s="102">
        <v>128</v>
      </c>
      <c r="F41" s="102">
        <v>73</v>
      </c>
      <c r="G41" s="102">
        <v>171</v>
      </c>
      <c r="H41" s="102">
        <v>112</v>
      </c>
      <c r="I41" s="102">
        <v>160</v>
      </c>
      <c r="J41" s="102">
        <v>93</v>
      </c>
      <c r="K41" s="102">
        <v>173</v>
      </c>
      <c r="L41" s="102">
        <v>132</v>
      </c>
      <c r="M41" s="102">
        <v>161</v>
      </c>
      <c r="N41" s="102">
        <v>79</v>
      </c>
      <c r="O41" s="102">
        <v>133</v>
      </c>
      <c r="P41" s="102">
        <v>90</v>
      </c>
      <c r="Q41" s="102">
        <v>247</v>
      </c>
      <c r="R41" s="102">
        <v>174</v>
      </c>
      <c r="S41"/>
    </row>
    <row r="42" spans="1:19" s="1" customFormat="1" ht="15" customHeight="1">
      <c r="A42" s="102"/>
      <c r="B42" s="102"/>
      <c r="C42" s="102"/>
      <c r="D42" s="126" t="s">
        <v>13</v>
      </c>
      <c r="E42" s="102">
        <v>214</v>
      </c>
      <c r="F42" s="102">
        <v>160</v>
      </c>
      <c r="G42" s="102">
        <v>248</v>
      </c>
      <c r="H42" s="102">
        <v>189</v>
      </c>
      <c r="I42" s="102">
        <v>302</v>
      </c>
      <c r="J42" s="102">
        <v>204</v>
      </c>
      <c r="K42" s="102">
        <v>305</v>
      </c>
      <c r="L42" s="102">
        <v>204</v>
      </c>
      <c r="M42" s="102">
        <v>384</v>
      </c>
      <c r="N42" s="102">
        <v>295</v>
      </c>
      <c r="O42" s="102">
        <v>285</v>
      </c>
      <c r="P42" s="102">
        <v>164</v>
      </c>
      <c r="Q42" s="102">
        <v>317</v>
      </c>
      <c r="R42" s="102">
        <v>198</v>
      </c>
    </row>
    <row r="43" spans="1:19" s="1" customFormat="1" ht="15" customHeight="1">
      <c r="A43" s="102"/>
      <c r="B43" s="102"/>
      <c r="C43" s="102"/>
      <c r="D43" s="125" t="s">
        <v>16</v>
      </c>
      <c r="E43" s="109">
        <v>1914</v>
      </c>
      <c r="F43" s="109">
        <v>1496</v>
      </c>
      <c r="G43" s="109">
        <v>2232</v>
      </c>
      <c r="H43" s="109">
        <v>1671</v>
      </c>
      <c r="I43" s="109">
        <v>1792</v>
      </c>
      <c r="J43" s="109">
        <v>1393</v>
      </c>
      <c r="K43" s="109">
        <v>2175</v>
      </c>
      <c r="L43" s="109">
        <v>1822</v>
      </c>
      <c r="M43" s="109">
        <v>2535</v>
      </c>
      <c r="N43" s="109">
        <v>2129</v>
      </c>
      <c r="O43" s="109">
        <v>2165</v>
      </c>
      <c r="P43" s="109">
        <v>1851</v>
      </c>
      <c r="Q43" s="109">
        <v>2096</v>
      </c>
      <c r="R43" s="109">
        <v>1692</v>
      </c>
    </row>
    <row r="44" spans="1:19" s="1" customFormat="1" ht="15" customHeight="1">
      <c r="A44" s="106"/>
      <c r="B44" s="106"/>
      <c r="C44" s="106"/>
      <c r="D44" s="126" t="s">
        <v>16</v>
      </c>
      <c r="E44" s="102">
        <v>1914</v>
      </c>
      <c r="F44" s="102">
        <v>1496</v>
      </c>
      <c r="G44" s="102">
        <v>2232</v>
      </c>
      <c r="H44" s="102">
        <v>1671</v>
      </c>
      <c r="I44" s="102">
        <v>1792</v>
      </c>
      <c r="J44" s="102">
        <v>1393</v>
      </c>
      <c r="K44" s="102">
        <v>2175</v>
      </c>
      <c r="L44" s="102">
        <v>1822</v>
      </c>
      <c r="M44" s="102">
        <v>2535</v>
      </c>
      <c r="N44" s="102">
        <v>2129</v>
      </c>
      <c r="O44" s="102">
        <v>2165</v>
      </c>
      <c r="P44" s="102">
        <v>1851</v>
      </c>
      <c r="Q44" s="102">
        <v>2096</v>
      </c>
      <c r="R44" s="102">
        <v>1692</v>
      </c>
    </row>
    <row r="45" spans="1:19" s="4" customFormat="1" ht="15" customHeight="1">
      <c r="A45" s="105"/>
      <c r="B45" s="105"/>
      <c r="C45" s="105"/>
      <c r="D45" s="124" t="s">
        <v>17</v>
      </c>
      <c r="E45" s="202">
        <v>642</v>
      </c>
      <c r="F45" s="202">
        <v>427</v>
      </c>
      <c r="G45" s="202">
        <v>810</v>
      </c>
      <c r="H45" s="202">
        <v>558</v>
      </c>
      <c r="I45" s="202">
        <v>786</v>
      </c>
      <c r="J45" s="202">
        <v>543</v>
      </c>
      <c r="K45" s="202">
        <v>879</v>
      </c>
      <c r="L45" s="202">
        <v>624</v>
      </c>
      <c r="M45" s="202">
        <v>873</v>
      </c>
      <c r="N45" s="202">
        <v>636</v>
      </c>
      <c r="O45" s="202">
        <v>733</v>
      </c>
      <c r="P45" s="202">
        <v>511</v>
      </c>
      <c r="Q45" s="202">
        <v>919</v>
      </c>
      <c r="R45" s="202">
        <v>655</v>
      </c>
    </row>
    <row r="46" spans="1:19" s="4" customFormat="1" ht="15" customHeight="1">
      <c r="A46" s="105"/>
      <c r="B46" s="105"/>
      <c r="C46" s="105"/>
      <c r="D46" s="126" t="s">
        <v>17</v>
      </c>
      <c r="E46" s="102">
        <v>642</v>
      </c>
      <c r="F46" s="102">
        <v>427</v>
      </c>
      <c r="G46" s="102">
        <v>810</v>
      </c>
      <c r="H46" s="102">
        <v>558</v>
      </c>
      <c r="I46" s="102">
        <v>786</v>
      </c>
      <c r="J46" s="102">
        <v>543</v>
      </c>
      <c r="K46" s="102">
        <v>879</v>
      </c>
      <c r="L46" s="102">
        <v>624</v>
      </c>
      <c r="M46" s="102">
        <v>873</v>
      </c>
      <c r="N46" s="102">
        <v>636</v>
      </c>
      <c r="O46" s="102">
        <v>733</v>
      </c>
      <c r="P46" s="102">
        <v>511</v>
      </c>
      <c r="Q46" s="102">
        <v>919</v>
      </c>
      <c r="R46" s="102">
        <v>655</v>
      </c>
    </row>
    <row r="47" spans="1:19" s="4" customFormat="1" ht="15" customHeight="1">
      <c r="A47" s="105"/>
      <c r="B47" s="105"/>
      <c r="C47" s="105"/>
      <c r="D47" s="124" t="s">
        <v>18</v>
      </c>
      <c r="E47" s="202">
        <v>493</v>
      </c>
      <c r="F47" s="202">
        <v>328</v>
      </c>
      <c r="G47" s="202">
        <v>575</v>
      </c>
      <c r="H47" s="202">
        <v>374</v>
      </c>
      <c r="I47" s="202">
        <v>712</v>
      </c>
      <c r="J47" s="202">
        <v>502</v>
      </c>
      <c r="K47" s="202">
        <v>1116</v>
      </c>
      <c r="L47" s="202">
        <v>839</v>
      </c>
      <c r="M47" s="202">
        <v>869</v>
      </c>
      <c r="N47" s="202">
        <v>680</v>
      </c>
      <c r="O47" s="202">
        <v>1315</v>
      </c>
      <c r="P47" s="202">
        <v>1111</v>
      </c>
      <c r="Q47" s="202">
        <v>1235</v>
      </c>
      <c r="R47" s="202">
        <v>1074</v>
      </c>
    </row>
    <row r="48" spans="1:19" s="4" customFormat="1" ht="15" customHeight="1">
      <c r="A48" s="105"/>
      <c r="B48" s="105"/>
      <c r="C48" s="105"/>
      <c r="D48" s="126" t="s">
        <v>18</v>
      </c>
      <c r="E48" s="102">
        <v>493</v>
      </c>
      <c r="F48" s="102">
        <v>328</v>
      </c>
      <c r="G48" s="102">
        <v>575</v>
      </c>
      <c r="H48" s="102">
        <v>374</v>
      </c>
      <c r="I48" s="102">
        <v>712</v>
      </c>
      <c r="J48" s="102">
        <v>502</v>
      </c>
      <c r="K48" s="102">
        <v>1116</v>
      </c>
      <c r="L48" s="102">
        <v>839</v>
      </c>
      <c r="M48" s="102">
        <v>869</v>
      </c>
      <c r="N48" s="102">
        <v>680</v>
      </c>
      <c r="O48" s="102">
        <v>1315</v>
      </c>
      <c r="P48" s="102">
        <v>1111</v>
      </c>
      <c r="Q48" s="102">
        <v>1235</v>
      </c>
      <c r="R48" s="102">
        <v>1074</v>
      </c>
    </row>
    <row r="49" spans="1:18" ht="4.9000000000000004" customHeight="1" thickBot="1">
      <c r="A49" s="8"/>
      <c r="B49" s="8"/>
      <c r="C49" s="8"/>
      <c r="D49" s="32"/>
      <c r="E49" s="33"/>
      <c r="F49" s="33"/>
      <c r="G49" s="33"/>
      <c r="H49" s="33"/>
      <c r="I49" s="33"/>
      <c r="J49" s="33"/>
      <c r="K49" s="33"/>
      <c r="L49" s="7"/>
      <c r="M49" s="33"/>
      <c r="N49" s="33"/>
      <c r="O49" s="33"/>
      <c r="P49" s="33"/>
      <c r="Q49" s="7"/>
      <c r="R49" s="33"/>
    </row>
    <row r="50" spans="1:18" s="31" customFormat="1" ht="5.5" customHeight="1" thickTop="1">
      <c r="A50" s="105"/>
      <c r="B50" s="105"/>
      <c r="C50" s="105"/>
      <c r="D50" s="9"/>
      <c r="E50" s="9"/>
      <c r="F50" s="9"/>
      <c r="G50" s="9"/>
      <c r="H50" s="9"/>
      <c r="I50" s="9"/>
      <c r="J50" s="9"/>
      <c r="K50" s="9"/>
      <c r="L50" s="1"/>
      <c r="M50" s="9"/>
      <c r="N50" s="9"/>
      <c r="O50" s="9"/>
      <c r="P50" s="9"/>
      <c r="Q50" s="9"/>
      <c r="R50" s="9"/>
    </row>
    <row r="51" spans="1:18" ht="15" customHeight="1">
      <c r="A51" s="8"/>
      <c r="B51" s="8"/>
      <c r="C51" s="8"/>
      <c r="D51" s="24" t="s">
        <v>70</v>
      </c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</row>
    <row r="52" spans="1:18" ht="9" customHeight="1">
      <c r="F52" s="35"/>
      <c r="H52" s="35"/>
      <c r="I52" s="35"/>
      <c r="J52" s="35"/>
      <c r="K52" s="35"/>
      <c r="L52" s="35"/>
      <c r="M52" s="35"/>
      <c r="N52" s="35"/>
    </row>
    <row r="53" spans="1:18" ht="9" customHeight="1">
      <c r="F53" s="35"/>
      <c r="H53" s="35"/>
      <c r="I53" s="35"/>
      <c r="J53" s="35"/>
      <c r="K53" s="35"/>
      <c r="L53" s="35"/>
      <c r="M53" s="35"/>
      <c r="N53" s="35"/>
    </row>
    <row r="54" spans="1:18" ht="9" customHeight="1">
      <c r="F54" s="35"/>
      <c r="H54" s="35"/>
      <c r="I54" s="35"/>
      <c r="J54" s="35"/>
      <c r="K54" s="35"/>
      <c r="L54" s="35"/>
      <c r="M54" s="35"/>
      <c r="N54" s="35"/>
    </row>
    <row r="55" spans="1:18" ht="9" customHeight="1">
      <c r="F55" s="35"/>
      <c r="H55" s="35"/>
      <c r="I55" s="35"/>
      <c r="J55" s="35"/>
      <c r="K55" s="35"/>
      <c r="L55" s="35"/>
      <c r="M55" s="35"/>
      <c r="N55" s="35"/>
    </row>
    <row r="56" spans="1:18">
      <c r="F56" s="35"/>
      <c r="H56" s="35"/>
      <c r="I56" s="35"/>
      <c r="J56" s="35"/>
      <c r="K56" s="35"/>
      <c r="L56" s="35"/>
      <c r="M56" s="35"/>
      <c r="N56" s="35"/>
    </row>
    <row r="57" spans="1:18">
      <c r="F57" s="35"/>
      <c r="H57" s="35"/>
      <c r="I57" s="35"/>
      <c r="J57" s="35"/>
      <c r="K57" s="35"/>
      <c r="L57" s="35"/>
      <c r="M57" s="35"/>
      <c r="N57" s="35"/>
    </row>
    <row r="58" spans="1:18">
      <c r="F58" s="35"/>
      <c r="H58" s="35"/>
      <c r="I58" s="35"/>
      <c r="J58" s="35"/>
      <c r="K58" s="35"/>
      <c r="L58" s="35"/>
      <c r="M58" s="35"/>
      <c r="N58" s="35"/>
    </row>
    <row r="59" spans="1:18">
      <c r="F59" s="35"/>
      <c r="H59" s="35"/>
      <c r="I59" s="35"/>
      <c r="J59" s="35"/>
      <c r="K59" s="35"/>
      <c r="L59" s="35"/>
      <c r="M59" s="35"/>
      <c r="N59" s="35"/>
    </row>
    <row r="60" spans="1:18">
      <c r="F60" s="35"/>
      <c r="H60" s="35"/>
      <c r="I60" s="35"/>
      <c r="J60" s="35"/>
      <c r="K60" s="35"/>
      <c r="L60" s="35"/>
      <c r="M60" s="35"/>
      <c r="N60" s="35"/>
    </row>
    <row r="61" spans="1:18">
      <c r="F61" s="35"/>
      <c r="H61" s="35"/>
      <c r="I61" s="35"/>
      <c r="J61" s="35"/>
      <c r="K61" s="35"/>
      <c r="L61" s="35"/>
      <c r="M61" s="35"/>
      <c r="N61" s="35"/>
    </row>
    <row r="62" spans="1:18">
      <c r="F62" s="35"/>
      <c r="H62" s="35"/>
      <c r="I62" s="35"/>
      <c r="J62" s="35"/>
      <c r="K62" s="35"/>
      <c r="L62" s="35"/>
      <c r="M62" s="35"/>
      <c r="N62" s="35"/>
    </row>
    <row r="63" spans="1:18">
      <c r="F63" s="35"/>
      <c r="H63" s="35"/>
      <c r="I63" s="35"/>
      <c r="J63" s="35"/>
      <c r="K63" s="35"/>
      <c r="L63" s="35"/>
      <c r="M63" s="35"/>
      <c r="N63" s="35"/>
    </row>
    <row r="64" spans="1:18">
      <c r="F64" s="35"/>
      <c r="H64" s="35"/>
      <c r="I64" s="35"/>
      <c r="J64" s="35"/>
      <c r="K64" s="35"/>
      <c r="L64" s="35"/>
      <c r="M64" s="35"/>
      <c r="N64" s="35"/>
    </row>
    <row r="65" spans="6:14">
      <c r="F65" s="35"/>
      <c r="H65" s="35"/>
      <c r="I65" s="35"/>
      <c r="J65" s="35"/>
      <c r="K65" s="35"/>
      <c r="L65" s="35"/>
      <c r="M65" s="35"/>
      <c r="N65" s="35"/>
    </row>
    <row r="66" spans="6:14">
      <c r="F66" s="35"/>
      <c r="H66" s="35"/>
      <c r="I66" s="35"/>
      <c r="J66" s="35"/>
      <c r="K66" s="35"/>
      <c r="L66" s="35"/>
      <c r="M66" s="35"/>
      <c r="N66" s="35"/>
    </row>
    <row r="67" spans="6:14">
      <c r="F67" s="35"/>
      <c r="H67" s="35"/>
      <c r="I67" s="35"/>
      <c r="J67" s="35"/>
      <c r="K67" s="35"/>
      <c r="L67" s="35"/>
      <c r="M67" s="35"/>
      <c r="N67" s="35"/>
    </row>
    <row r="68" spans="6:14">
      <c r="F68" s="35"/>
      <c r="H68" s="35"/>
      <c r="I68" s="35"/>
      <c r="J68" s="35"/>
      <c r="K68" s="35"/>
      <c r="L68" s="35"/>
      <c r="M68" s="35"/>
      <c r="N68" s="35"/>
    </row>
    <row r="69" spans="6:14">
      <c r="F69" s="35"/>
      <c r="H69" s="35"/>
      <c r="I69" s="35"/>
      <c r="J69" s="35"/>
      <c r="K69" s="35"/>
      <c r="L69" s="35"/>
      <c r="M69" s="35"/>
      <c r="N69" s="35"/>
    </row>
    <row r="70" spans="6:14">
      <c r="F70" s="35"/>
      <c r="H70" s="35"/>
      <c r="I70" s="35"/>
      <c r="J70" s="35"/>
      <c r="K70" s="35"/>
      <c r="L70" s="35"/>
      <c r="M70" s="35"/>
      <c r="N70" s="35"/>
    </row>
    <row r="71" spans="6:14">
      <c r="F71" s="35"/>
      <c r="H71" s="35"/>
      <c r="I71" s="35"/>
      <c r="J71" s="35"/>
      <c r="K71" s="35"/>
      <c r="L71" s="35"/>
      <c r="M71" s="35"/>
      <c r="N71" s="35"/>
    </row>
    <row r="72" spans="6:14">
      <c r="F72" s="35"/>
      <c r="H72" s="35"/>
      <c r="I72" s="35"/>
      <c r="J72" s="35"/>
      <c r="K72" s="35"/>
      <c r="L72" s="35"/>
      <c r="M72" s="35"/>
      <c r="N72" s="35"/>
    </row>
    <row r="73" spans="6:14">
      <c r="F73" s="35"/>
      <c r="H73" s="35"/>
      <c r="I73" s="35"/>
      <c r="J73" s="35"/>
      <c r="K73" s="35"/>
      <c r="L73" s="35"/>
      <c r="M73" s="35"/>
      <c r="N73" s="35"/>
    </row>
    <row r="74" spans="6:14">
      <c r="F74" s="35"/>
      <c r="H74" s="35"/>
      <c r="I74" s="35"/>
      <c r="J74" s="35"/>
      <c r="K74" s="35"/>
      <c r="L74" s="35"/>
      <c r="M74" s="35"/>
      <c r="N74" s="35"/>
    </row>
    <row r="75" spans="6:14">
      <c r="F75" s="35"/>
      <c r="H75" s="35"/>
      <c r="I75" s="35"/>
      <c r="J75" s="35"/>
      <c r="K75" s="35"/>
      <c r="L75" s="35"/>
      <c r="M75" s="35"/>
      <c r="N75" s="35"/>
    </row>
    <row r="76" spans="6:14">
      <c r="F76" s="35"/>
      <c r="H76" s="35"/>
      <c r="I76" s="35"/>
      <c r="J76" s="35"/>
      <c r="K76" s="35"/>
      <c r="L76" s="35"/>
      <c r="M76" s="35"/>
      <c r="N76" s="35"/>
    </row>
    <row r="77" spans="6:14">
      <c r="F77" s="35"/>
      <c r="H77" s="35"/>
      <c r="I77" s="35"/>
      <c r="J77" s="35"/>
      <c r="K77" s="35"/>
      <c r="L77" s="35"/>
      <c r="M77" s="35"/>
      <c r="N77" s="35"/>
    </row>
    <row r="78" spans="6:14">
      <c r="F78" s="35"/>
      <c r="H78" s="35"/>
      <c r="I78" s="35"/>
      <c r="J78" s="35"/>
      <c r="K78" s="35"/>
      <c r="L78" s="35"/>
      <c r="M78" s="35"/>
      <c r="N78" s="35"/>
    </row>
    <row r="79" spans="6:14">
      <c r="F79" s="35"/>
      <c r="H79" s="35"/>
      <c r="I79" s="35"/>
      <c r="J79" s="35"/>
      <c r="K79" s="35"/>
      <c r="L79" s="35"/>
      <c r="M79" s="35"/>
      <c r="N79" s="35"/>
    </row>
    <row r="80" spans="6:14">
      <c r="F80" s="35"/>
      <c r="H80" s="35"/>
      <c r="I80" s="35"/>
      <c r="J80" s="35"/>
      <c r="K80" s="35"/>
      <c r="L80" s="35"/>
      <c r="M80" s="35"/>
      <c r="N80" s="35"/>
    </row>
    <row r="81" spans="6:14">
      <c r="F81" s="35"/>
      <c r="H81" s="35"/>
      <c r="I81" s="35"/>
      <c r="J81" s="35"/>
      <c r="K81" s="35"/>
      <c r="L81" s="35"/>
      <c r="M81" s="35"/>
      <c r="N81" s="35"/>
    </row>
    <row r="82" spans="6:14">
      <c r="F82" s="35"/>
      <c r="H82" s="35"/>
      <c r="I82" s="35"/>
      <c r="J82" s="35"/>
      <c r="K82" s="35"/>
      <c r="L82" s="35"/>
      <c r="M82" s="35"/>
      <c r="N82" s="35"/>
    </row>
    <row r="83" spans="6:14">
      <c r="F83" s="35"/>
      <c r="H83" s="35"/>
      <c r="I83" s="35"/>
      <c r="J83" s="35"/>
      <c r="K83" s="35"/>
      <c r="L83" s="35"/>
      <c r="M83" s="35"/>
      <c r="N83" s="35"/>
    </row>
    <row r="84" spans="6:14">
      <c r="F84" s="35"/>
      <c r="H84" s="35"/>
      <c r="I84" s="35"/>
      <c r="J84" s="35"/>
      <c r="K84" s="35"/>
      <c r="L84" s="35"/>
      <c r="M84" s="35"/>
      <c r="N84" s="35"/>
    </row>
    <row r="85" spans="6:14">
      <c r="F85" s="35"/>
      <c r="H85" s="35"/>
      <c r="I85" s="35"/>
      <c r="J85" s="35"/>
      <c r="K85" s="35"/>
      <c r="L85" s="35"/>
      <c r="M85" s="35"/>
      <c r="N85" s="35"/>
    </row>
    <row r="86" spans="6:14">
      <c r="F86" s="35"/>
      <c r="H86" s="35"/>
      <c r="I86" s="35"/>
      <c r="J86" s="35"/>
      <c r="K86" s="35"/>
      <c r="L86" s="35"/>
      <c r="M86" s="35"/>
      <c r="N86" s="35"/>
    </row>
    <row r="87" spans="6:14">
      <c r="F87" s="35"/>
      <c r="H87" s="35"/>
      <c r="I87" s="35"/>
      <c r="J87" s="35"/>
      <c r="K87" s="35"/>
      <c r="L87" s="35"/>
      <c r="M87" s="35"/>
      <c r="N87" s="35"/>
    </row>
    <row r="88" spans="6:14">
      <c r="F88" s="35"/>
      <c r="H88" s="35"/>
      <c r="I88" s="35"/>
      <c r="J88" s="35"/>
      <c r="K88" s="35"/>
      <c r="L88" s="35"/>
      <c r="M88" s="35"/>
      <c r="N88" s="35"/>
    </row>
    <row r="89" spans="6:14">
      <c r="F89" s="35"/>
      <c r="H89" s="35"/>
      <c r="I89" s="35"/>
      <c r="J89" s="35"/>
      <c r="K89" s="35"/>
      <c r="L89" s="35"/>
      <c r="M89" s="35"/>
      <c r="N89" s="35"/>
    </row>
    <row r="90" spans="6:14">
      <c r="F90" s="35"/>
      <c r="H90" s="35"/>
      <c r="I90" s="35"/>
      <c r="J90" s="35"/>
      <c r="K90" s="35"/>
      <c r="L90" s="35"/>
      <c r="M90" s="35"/>
      <c r="N90" s="35"/>
    </row>
    <row r="91" spans="6:14">
      <c r="F91" s="35"/>
      <c r="H91" s="35"/>
      <c r="I91" s="35"/>
      <c r="J91" s="35"/>
      <c r="K91" s="35"/>
      <c r="L91" s="35"/>
      <c r="M91" s="35"/>
      <c r="N91" s="35"/>
    </row>
    <row r="92" spans="6:14">
      <c r="F92" s="35"/>
      <c r="H92" s="35"/>
      <c r="I92" s="35"/>
      <c r="J92" s="35"/>
      <c r="K92" s="35"/>
      <c r="L92" s="35"/>
      <c r="M92" s="35"/>
      <c r="N92" s="35"/>
    </row>
    <row r="93" spans="6:14">
      <c r="F93" s="35"/>
      <c r="H93" s="35"/>
      <c r="I93" s="35"/>
      <c r="J93" s="35"/>
      <c r="K93" s="35"/>
      <c r="L93" s="35"/>
      <c r="M93" s="35"/>
      <c r="N93" s="35"/>
    </row>
    <row r="94" spans="6:14">
      <c r="F94" s="35"/>
      <c r="H94" s="35"/>
      <c r="I94" s="35"/>
      <c r="J94" s="35"/>
      <c r="K94" s="35"/>
      <c r="L94" s="35"/>
      <c r="M94" s="35"/>
      <c r="N94" s="35"/>
    </row>
    <row r="95" spans="6:14">
      <c r="F95" s="35"/>
      <c r="H95" s="35"/>
      <c r="I95" s="35"/>
      <c r="J95" s="35"/>
      <c r="K95" s="35"/>
      <c r="L95" s="35"/>
      <c r="M95" s="35"/>
      <c r="N95" s="35"/>
    </row>
    <row r="96" spans="6:14">
      <c r="F96" s="35"/>
      <c r="H96" s="35"/>
      <c r="I96" s="35"/>
      <c r="J96" s="35"/>
      <c r="K96" s="35"/>
      <c r="L96" s="35"/>
      <c r="M96" s="35"/>
      <c r="N96" s="35"/>
    </row>
    <row r="97" spans="6:14">
      <c r="F97" s="35"/>
      <c r="H97" s="35"/>
      <c r="I97" s="35"/>
      <c r="J97" s="35"/>
      <c r="K97" s="35"/>
      <c r="L97" s="35"/>
      <c r="M97" s="35"/>
      <c r="N97" s="35"/>
    </row>
    <row r="98" spans="6:14">
      <c r="F98" s="35"/>
      <c r="H98" s="35"/>
      <c r="I98" s="35"/>
      <c r="J98" s="35"/>
      <c r="K98" s="35"/>
      <c r="L98" s="35"/>
      <c r="M98" s="35"/>
      <c r="N98" s="35"/>
    </row>
    <row r="99" spans="6:14">
      <c r="F99" s="35"/>
      <c r="H99" s="35"/>
      <c r="I99" s="35"/>
      <c r="J99" s="35"/>
      <c r="K99" s="35"/>
      <c r="L99" s="35"/>
      <c r="M99" s="35"/>
      <c r="N99" s="35"/>
    </row>
    <row r="100" spans="6:14">
      <c r="F100" s="35"/>
      <c r="H100" s="35"/>
      <c r="I100" s="35"/>
      <c r="J100" s="35"/>
      <c r="K100" s="35"/>
      <c r="L100" s="35"/>
      <c r="M100" s="35"/>
      <c r="N100" s="35"/>
    </row>
    <row r="101" spans="6:14">
      <c r="F101" s="35"/>
      <c r="H101" s="35"/>
      <c r="I101" s="35"/>
      <c r="J101" s="35"/>
      <c r="K101" s="35"/>
      <c r="L101" s="35"/>
      <c r="M101" s="35"/>
      <c r="N101" s="35"/>
    </row>
    <row r="102" spans="6:14">
      <c r="F102" s="35"/>
      <c r="H102" s="35"/>
      <c r="I102" s="35"/>
      <c r="J102" s="35"/>
      <c r="K102" s="35"/>
      <c r="L102" s="35"/>
      <c r="M102" s="35"/>
      <c r="N102" s="35"/>
    </row>
    <row r="103" spans="6:14">
      <c r="F103" s="35"/>
      <c r="H103" s="35"/>
      <c r="I103" s="35"/>
      <c r="J103" s="35"/>
      <c r="K103" s="35"/>
      <c r="L103" s="35"/>
      <c r="M103" s="35"/>
      <c r="N103" s="35"/>
    </row>
    <row r="104" spans="6:14">
      <c r="F104" s="35"/>
      <c r="H104" s="35"/>
      <c r="I104" s="35"/>
      <c r="J104" s="35"/>
      <c r="K104" s="35"/>
      <c r="L104" s="35"/>
      <c r="M104" s="35"/>
      <c r="N104" s="35"/>
    </row>
    <row r="105" spans="6:14">
      <c r="F105" s="35"/>
      <c r="H105" s="35"/>
      <c r="I105" s="35"/>
      <c r="J105" s="35"/>
      <c r="K105" s="35"/>
      <c r="L105" s="35"/>
      <c r="M105" s="35"/>
      <c r="N105" s="35"/>
    </row>
    <row r="106" spans="6:14">
      <c r="F106" s="35"/>
      <c r="H106" s="35"/>
      <c r="I106" s="35"/>
      <c r="J106" s="35"/>
      <c r="K106" s="35"/>
      <c r="L106" s="35"/>
      <c r="M106" s="35"/>
      <c r="N106" s="35"/>
    </row>
    <row r="107" spans="6:14">
      <c r="F107" s="35"/>
      <c r="H107" s="35"/>
      <c r="I107" s="35"/>
      <c r="J107" s="35"/>
      <c r="K107" s="35"/>
      <c r="L107" s="35"/>
      <c r="M107" s="35"/>
      <c r="N107" s="35"/>
    </row>
    <row r="108" spans="6:14">
      <c r="F108" s="35"/>
      <c r="H108" s="35"/>
      <c r="I108" s="35"/>
      <c r="J108" s="35"/>
      <c r="K108" s="35"/>
      <c r="L108" s="35"/>
      <c r="M108" s="35"/>
      <c r="N108" s="35"/>
    </row>
    <row r="109" spans="6:14">
      <c r="F109" s="35"/>
      <c r="H109" s="35"/>
      <c r="I109" s="35"/>
      <c r="J109" s="35"/>
      <c r="K109" s="35"/>
      <c r="L109" s="35"/>
      <c r="M109" s="35"/>
      <c r="N109" s="35"/>
    </row>
    <row r="110" spans="6:14">
      <c r="F110" s="35"/>
      <c r="H110" s="35"/>
      <c r="I110" s="35"/>
      <c r="J110" s="35"/>
      <c r="K110" s="35"/>
      <c r="L110" s="35"/>
      <c r="M110" s="35"/>
      <c r="N110" s="35"/>
    </row>
    <row r="111" spans="6:14">
      <c r="F111" s="35"/>
      <c r="H111" s="35"/>
      <c r="I111" s="35"/>
      <c r="J111" s="35"/>
      <c r="K111" s="35"/>
      <c r="L111" s="35"/>
      <c r="M111" s="35"/>
      <c r="N111" s="35"/>
    </row>
    <row r="112" spans="6:14">
      <c r="F112" s="35"/>
      <c r="H112" s="35"/>
      <c r="I112" s="35"/>
      <c r="J112" s="35"/>
      <c r="K112" s="35"/>
      <c r="L112" s="35"/>
      <c r="M112" s="35"/>
      <c r="N112" s="35"/>
    </row>
    <row r="113" spans="6:14">
      <c r="F113" s="35"/>
      <c r="H113" s="35"/>
      <c r="I113" s="35"/>
      <c r="J113" s="35"/>
      <c r="K113" s="35"/>
      <c r="L113" s="35"/>
      <c r="M113" s="35"/>
      <c r="N113" s="35"/>
    </row>
    <row r="114" spans="6:14">
      <c r="F114" s="35"/>
      <c r="H114" s="35"/>
      <c r="I114" s="35"/>
      <c r="J114" s="35"/>
      <c r="K114" s="35"/>
      <c r="L114" s="35"/>
      <c r="M114" s="35"/>
      <c r="N114" s="35"/>
    </row>
    <row r="115" spans="6:14">
      <c r="F115" s="35"/>
      <c r="H115" s="35"/>
      <c r="I115" s="35"/>
      <c r="J115" s="35"/>
      <c r="K115" s="35"/>
      <c r="L115" s="35"/>
      <c r="M115" s="35"/>
      <c r="N115" s="35"/>
    </row>
    <row r="116" spans="6:14">
      <c r="F116" s="35"/>
      <c r="H116" s="35"/>
      <c r="I116" s="35"/>
      <c r="J116" s="35"/>
      <c r="K116" s="35"/>
      <c r="L116" s="35"/>
      <c r="M116" s="35"/>
      <c r="N116" s="35"/>
    </row>
    <row r="117" spans="6:14">
      <c r="F117" s="35"/>
      <c r="H117" s="35"/>
      <c r="I117" s="35"/>
      <c r="J117" s="35"/>
      <c r="K117" s="35"/>
      <c r="L117" s="35"/>
      <c r="M117" s="35"/>
      <c r="N117" s="35"/>
    </row>
    <row r="118" spans="6:14">
      <c r="F118" s="35"/>
      <c r="H118" s="35"/>
      <c r="I118" s="35"/>
      <c r="J118" s="35"/>
      <c r="K118" s="35"/>
      <c r="L118" s="35"/>
      <c r="M118" s="35"/>
      <c r="N118" s="35"/>
    </row>
    <row r="119" spans="6:14">
      <c r="F119" s="35"/>
      <c r="H119" s="35"/>
      <c r="I119" s="35"/>
      <c r="J119" s="35"/>
      <c r="K119" s="35"/>
      <c r="L119" s="35"/>
      <c r="M119" s="35"/>
      <c r="N119" s="35"/>
    </row>
    <row r="120" spans="6:14">
      <c r="F120" s="35"/>
      <c r="H120" s="35"/>
      <c r="I120" s="35"/>
      <c r="J120" s="35"/>
      <c r="K120" s="35"/>
      <c r="L120" s="35"/>
      <c r="M120" s="35"/>
      <c r="N120" s="35"/>
    </row>
    <row r="121" spans="6:14">
      <c r="F121" s="35"/>
      <c r="H121" s="35"/>
      <c r="I121" s="35"/>
      <c r="J121" s="35"/>
      <c r="K121" s="35"/>
      <c r="L121" s="35"/>
      <c r="M121" s="35"/>
      <c r="N121" s="35"/>
    </row>
    <row r="122" spans="6:14">
      <c r="F122" s="35"/>
      <c r="H122" s="35"/>
      <c r="I122" s="35"/>
      <c r="J122" s="35"/>
      <c r="K122" s="35"/>
      <c r="L122" s="35"/>
      <c r="M122" s="35"/>
      <c r="N122" s="35"/>
    </row>
    <row r="123" spans="6:14">
      <c r="F123" s="35"/>
      <c r="H123" s="35"/>
      <c r="I123" s="35"/>
      <c r="J123" s="35"/>
      <c r="K123" s="35"/>
      <c r="L123" s="35"/>
      <c r="M123" s="35"/>
      <c r="N123" s="35"/>
    </row>
    <row r="124" spans="6:14">
      <c r="F124" s="35"/>
      <c r="H124" s="35"/>
      <c r="I124" s="35"/>
      <c r="J124" s="35"/>
      <c r="K124" s="35"/>
      <c r="L124" s="35"/>
      <c r="M124" s="35"/>
      <c r="N124" s="35"/>
    </row>
    <row r="125" spans="6:14">
      <c r="F125" s="35"/>
      <c r="H125" s="35"/>
      <c r="I125" s="35"/>
      <c r="J125" s="35"/>
      <c r="K125" s="35"/>
      <c r="L125" s="35"/>
      <c r="M125" s="35"/>
      <c r="N125" s="35"/>
    </row>
    <row r="126" spans="6:14">
      <c r="F126" s="35"/>
      <c r="H126" s="35"/>
      <c r="I126" s="35"/>
      <c r="J126" s="35"/>
      <c r="K126" s="35"/>
      <c r="L126" s="35"/>
      <c r="M126" s="35"/>
      <c r="N126" s="35"/>
    </row>
    <row r="127" spans="6:14">
      <c r="F127" s="35"/>
      <c r="H127" s="35"/>
      <c r="I127" s="35"/>
      <c r="J127" s="35"/>
      <c r="K127" s="35"/>
      <c r="L127" s="35"/>
      <c r="M127" s="35"/>
      <c r="N127" s="35"/>
    </row>
    <row r="128" spans="6:14">
      <c r="F128" s="35"/>
      <c r="H128" s="35"/>
      <c r="I128" s="35"/>
      <c r="J128" s="35"/>
      <c r="K128" s="35"/>
      <c r="L128" s="35"/>
      <c r="M128" s="35"/>
      <c r="N128" s="35"/>
    </row>
    <row r="129" spans="6:14">
      <c r="F129" s="35"/>
      <c r="H129" s="35"/>
      <c r="I129" s="35"/>
      <c r="J129" s="35"/>
      <c r="K129" s="35"/>
      <c r="L129" s="35"/>
      <c r="M129" s="35"/>
      <c r="N129" s="35"/>
    </row>
    <row r="130" spans="6:14">
      <c r="F130" s="35"/>
      <c r="H130" s="35"/>
      <c r="I130" s="35"/>
      <c r="J130" s="35"/>
      <c r="K130" s="35"/>
      <c r="L130" s="35"/>
      <c r="M130" s="35"/>
      <c r="N130" s="35"/>
    </row>
    <row r="131" spans="6:14">
      <c r="F131" s="35"/>
      <c r="H131" s="35"/>
      <c r="I131" s="35"/>
      <c r="J131" s="35"/>
      <c r="K131" s="35"/>
      <c r="L131" s="35"/>
      <c r="M131" s="35"/>
      <c r="N131" s="35"/>
    </row>
    <row r="132" spans="6:14">
      <c r="F132" s="35"/>
      <c r="H132" s="35"/>
      <c r="I132" s="35"/>
      <c r="J132" s="35"/>
      <c r="K132" s="35"/>
      <c r="L132" s="35"/>
      <c r="M132" s="35"/>
      <c r="N132" s="35"/>
    </row>
    <row r="133" spans="6:14">
      <c r="F133" s="35"/>
      <c r="H133" s="35"/>
      <c r="I133" s="35"/>
      <c r="J133" s="35"/>
      <c r="K133" s="35"/>
      <c r="L133" s="35"/>
      <c r="M133" s="35"/>
      <c r="N133" s="35"/>
    </row>
    <row r="134" spans="6:14">
      <c r="F134" s="35"/>
      <c r="H134" s="35"/>
      <c r="I134" s="35"/>
      <c r="J134" s="35"/>
      <c r="K134" s="35"/>
      <c r="L134" s="35"/>
      <c r="M134" s="35"/>
      <c r="N134" s="35"/>
    </row>
    <row r="135" spans="6:14">
      <c r="F135" s="35"/>
      <c r="H135" s="35"/>
      <c r="I135" s="35"/>
      <c r="J135" s="35"/>
      <c r="K135" s="35"/>
      <c r="L135" s="35"/>
      <c r="M135" s="35"/>
      <c r="N135" s="35"/>
    </row>
    <row r="136" spans="6:14">
      <c r="F136" s="35"/>
      <c r="H136" s="35"/>
      <c r="I136" s="35"/>
      <c r="J136" s="35"/>
      <c r="K136" s="35"/>
      <c r="L136" s="35"/>
      <c r="M136" s="35"/>
      <c r="N136" s="35"/>
    </row>
    <row r="137" spans="6:14">
      <c r="F137" s="35"/>
      <c r="H137" s="35"/>
      <c r="I137" s="35"/>
      <c r="J137" s="35"/>
      <c r="K137" s="35"/>
      <c r="L137" s="35"/>
      <c r="M137" s="35"/>
      <c r="N137" s="35"/>
    </row>
    <row r="138" spans="6:14">
      <c r="F138" s="35"/>
      <c r="H138" s="35"/>
      <c r="I138" s="35"/>
      <c r="J138" s="35"/>
      <c r="K138" s="35"/>
      <c r="L138" s="35"/>
      <c r="M138" s="35"/>
      <c r="N138" s="35"/>
    </row>
    <row r="139" spans="6:14">
      <c r="F139" s="35"/>
      <c r="H139" s="35"/>
      <c r="I139" s="35"/>
      <c r="J139" s="35"/>
      <c r="K139" s="35"/>
      <c r="L139" s="35"/>
      <c r="M139" s="35"/>
      <c r="N139" s="35"/>
    </row>
    <row r="140" spans="6:14">
      <c r="F140" s="35"/>
      <c r="H140" s="35"/>
      <c r="I140" s="35"/>
      <c r="J140" s="35"/>
      <c r="K140" s="35"/>
      <c r="L140" s="35"/>
      <c r="M140" s="35"/>
      <c r="N140" s="35"/>
    </row>
    <row r="141" spans="6:14">
      <c r="F141" s="35"/>
      <c r="H141" s="35"/>
      <c r="I141" s="35"/>
      <c r="J141" s="35"/>
      <c r="K141" s="35"/>
      <c r="L141" s="35"/>
      <c r="M141" s="35"/>
      <c r="N141" s="35"/>
    </row>
    <row r="142" spans="6:14">
      <c r="F142" s="35"/>
      <c r="H142" s="35"/>
      <c r="I142" s="35"/>
      <c r="J142" s="35"/>
      <c r="K142" s="35"/>
      <c r="L142" s="35"/>
      <c r="M142" s="35"/>
      <c r="N142" s="35"/>
    </row>
    <row r="143" spans="6:14">
      <c r="F143" s="35"/>
      <c r="H143" s="35"/>
      <c r="I143" s="35"/>
      <c r="J143" s="35"/>
      <c r="K143" s="35"/>
      <c r="L143" s="35"/>
      <c r="M143" s="35"/>
      <c r="N143" s="35"/>
    </row>
    <row r="144" spans="6:14">
      <c r="F144" s="35"/>
      <c r="H144" s="35"/>
      <c r="I144" s="35"/>
      <c r="J144" s="35"/>
      <c r="K144" s="35"/>
      <c r="L144" s="35"/>
      <c r="M144" s="35"/>
      <c r="N144" s="35"/>
    </row>
    <row r="145" spans="6:14">
      <c r="F145" s="35"/>
      <c r="H145" s="35"/>
      <c r="I145" s="35"/>
      <c r="J145" s="35"/>
      <c r="K145" s="35"/>
      <c r="L145" s="35"/>
      <c r="M145" s="35"/>
      <c r="N145" s="35"/>
    </row>
    <row r="146" spans="6:14">
      <c r="F146" s="35"/>
      <c r="H146" s="35"/>
      <c r="I146" s="35"/>
      <c r="J146" s="35"/>
      <c r="K146" s="35"/>
      <c r="L146" s="35"/>
      <c r="M146" s="35"/>
      <c r="N146" s="35"/>
    </row>
    <row r="147" spans="6:14">
      <c r="F147" s="35"/>
      <c r="H147" s="35"/>
      <c r="I147" s="35"/>
      <c r="J147" s="35"/>
      <c r="K147" s="35"/>
      <c r="L147" s="35"/>
      <c r="M147" s="35"/>
      <c r="N147" s="35"/>
    </row>
    <row r="148" spans="6:14">
      <c r="F148" s="35"/>
      <c r="H148" s="35"/>
      <c r="I148" s="35"/>
      <c r="J148" s="35"/>
      <c r="K148" s="35"/>
      <c r="L148" s="35"/>
      <c r="M148" s="35"/>
      <c r="N148" s="35"/>
    </row>
    <row r="149" spans="6:14">
      <c r="F149" s="35"/>
      <c r="H149" s="35"/>
      <c r="I149" s="35"/>
      <c r="J149" s="35"/>
      <c r="K149" s="35"/>
      <c r="L149" s="35"/>
      <c r="M149" s="35"/>
      <c r="N149" s="35"/>
    </row>
    <row r="150" spans="6:14">
      <c r="F150" s="35"/>
      <c r="H150" s="35"/>
      <c r="I150" s="35"/>
      <c r="J150" s="35"/>
      <c r="K150" s="35"/>
      <c r="L150" s="35"/>
      <c r="M150" s="35"/>
      <c r="N150" s="35"/>
    </row>
    <row r="151" spans="6:14">
      <c r="F151" s="35"/>
      <c r="H151" s="35"/>
      <c r="I151" s="35"/>
      <c r="J151" s="35"/>
      <c r="K151" s="35"/>
      <c r="L151" s="35"/>
      <c r="M151" s="35"/>
      <c r="N151" s="35"/>
    </row>
    <row r="152" spans="6:14">
      <c r="F152" s="35"/>
      <c r="H152" s="35"/>
      <c r="I152" s="35"/>
      <c r="J152" s="35"/>
      <c r="K152" s="35"/>
      <c r="L152" s="35"/>
      <c r="M152" s="35"/>
      <c r="N152" s="35"/>
    </row>
    <row r="153" spans="6:14">
      <c r="F153" s="35"/>
      <c r="H153" s="35"/>
      <c r="I153" s="35"/>
      <c r="J153" s="35"/>
      <c r="K153" s="35"/>
      <c r="L153" s="35"/>
      <c r="M153" s="35"/>
      <c r="N153" s="35"/>
    </row>
    <row r="154" spans="6:14">
      <c r="F154" s="35"/>
      <c r="H154" s="35"/>
      <c r="I154" s="35"/>
      <c r="J154" s="35"/>
      <c r="K154" s="35"/>
      <c r="L154" s="35"/>
      <c r="M154" s="35"/>
      <c r="N154" s="35"/>
    </row>
    <row r="155" spans="6:14">
      <c r="F155" s="35"/>
      <c r="H155" s="35"/>
      <c r="I155" s="35"/>
      <c r="J155" s="35"/>
      <c r="K155" s="35"/>
      <c r="L155" s="35"/>
      <c r="M155" s="35"/>
      <c r="N155" s="35"/>
    </row>
    <row r="156" spans="6:14">
      <c r="F156" s="35"/>
      <c r="H156" s="35"/>
      <c r="I156" s="35"/>
      <c r="J156" s="35"/>
      <c r="K156" s="35"/>
      <c r="L156" s="35"/>
      <c r="M156" s="35"/>
      <c r="N156" s="35"/>
    </row>
    <row r="157" spans="6:14">
      <c r="F157" s="35"/>
      <c r="H157" s="35"/>
      <c r="I157" s="35"/>
      <c r="J157" s="35"/>
      <c r="K157" s="35"/>
      <c r="L157" s="35"/>
      <c r="M157" s="35"/>
      <c r="N157" s="35"/>
    </row>
    <row r="158" spans="6:14">
      <c r="F158" s="35"/>
      <c r="H158" s="35"/>
      <c r="I158" s="35"/>
      <c r="J158" s="35"/>
      <c r="K158" s="35"/>
      <c r="L158" s="35"/>
      <c r="M158" s="35"/>
      <c r="N158" s="35"/>
    </row>
    <row r="159" spans="6:14">
      <c r="F159" s="35"/>
      <c r="H159" s="35"/>
      <c r="I159" s="35"/>
      <c r="J159" s="35"/>
      <c r="K159" s="35"/>
      <c r="L159" s="35"/>
      <c r="M159" s="35"/>
      <c r="N159" s="35"/>
    </row>
    <row r="160" spans="6:14">
      <c r="F160" s="35"/>
      <c r="H160" s="35"/>
      <c r="I160" s="35"/>
      <c r="J160" s="35"/>
      <c r="K160" s="35"/>
      <c r="L160" s="35"/>
      <c r="M160" s="35"/>
      <c r="N160" s="35"/>
    </row>
    <row r="161" spans="6:14">
      <c r="F161" s="35"/>
      <c r="H161" s="35"/>
      <c r="I161" s="35"/>
      <c r="J161" s="35"/>
      <c r="K161" s="35"/>
      <c r="L161" s="35"/>
      <c r="M161" s="35"/>
      <c r="N161" s="35"/>
    </row>
    <row r="162" spans="6:14">
      <c r="F162" s="35"/>
      <c r="H162" s="35"/>
      <c r="I162" s="35"/>
      <c r="J162" s="35"/>
      <c r="K162" s="35"/>
      <c r="L162" s="35"/>
      <c r="M162" s="35"/>
      <c r="N162" s="35"/>
    </row>
    <row r="163" spans="6:14">
      <c r="F163" s="35"/>
      <c r="H163" s="35"/>
      <c r="I163" s="35"/>
      <c r="J163" s="35"/>
      <c r="K163" s="35"/>
      <c r="L163" s="35"/>
      <c r="M163" s="35"/>
      <c r="N163" s="35"/>
    </row>
    <row r="164" spans="6:14">
      <c r="F164" s="35"/>
      <c r="H164" s="35"/>
      <c r="I164" s="35"/>
      <c r="J164" s="35"/>
      <c r="K164" s="35"/>
      <c r="L164" s="35"/>
      <c r="M164" s="35"/>
      <c r="N164" s="35"/>
    </row>
    <row r="165" spans="6:14">
      <c r="F165" s="35"/>
      <c r="H165" s="35"/>
      <c r="I165" s="35"/>
      <c r="J165" s="35"/>
      <c r="K165" s="35"/>
      <c r="L165" s="35"/>
      <c r="M165" s="35"/>
      <c r="N165" s="35"/>
    </row>
    <row r="166" spans="6:14">
      <c r="F166" s="35"/>
      <c r="H166" s="35"/>
      <c r="I166" s="35"/>
      <c r="J166" s="35"/>
      <c r="K166" s="35"/>
      <c r="L166" s="35"/>
      <c r="M166" s="35"/>
      <c r="N166" s="35"/>
    </row>
    <row r="167" spans="6:14">
      <c r="F167" s="35"/>
      <c r="H167" s="35"/>
      <c r="I167" s="35"/>
      <c r="J167" s="35"/>
      <c r="K167" s="35"/>
      <c r="L167" s="35"/>
      <c r="M167" s="35"/>
      <c r="N167" s="35"/>
    </row>
    <row r="168" spans="6:14">
      <c r="F168" s="35"/>
      <c r="H168" s="35"/>
      <c r="I168" s="35"/>
      <c r="J168" s="35"/>
      <c r="K168" s="35"/>
      <c r="L168" s="35"/>
      <c r="M168" s="35"/>
      <c r="N168" s="35"/>
    </row>
    <row r="169" spans="6:14">
      <c r="F169" s="35"/>
      <c r="H169" s="35"/>
      <c r="I169" s="35"/>
      <c r="J169" s="35"/>
      <c r="K169" s="35"/>
      <c r="L169" s="35"/>
      <c r="M169" s="35"/>
      <c r="N169" s="35"/>
    </row>
    <row r="170" spans="6:14">
      <c r="F170" s="35"/>
      <c r="H170" s="35"/>
      <c r="I170" s="35"/>
      <c r="J170" s="35"/>
      <c r="K170" s="35"/>
      <c r="L170" s="35"/>
      <c r="M170" s="35"/>
      <c r="N170" s="35"/>
    </row>
    <row r="171" spans="6:14">
      <c r="F171" s="35"/>
      <c r="H171" s="35"/>
      <c r="I171" s="35"/>
      <c r="J171" s="35"/>
      <c r="K171" s="35"/>
      <c r="L171" s="35"/>
      <c r="M171" s="35"/>
      <c r="N171" s="35"/>
    </row>
    <row r="172" spans="6:14">
      <c r="F172" s="35"/>
      <c r="H172" s="35"/>
      <c r="I172" s="35"/>
      <c r="J172" s="35"/>
      <c r="K172" s="35"/>
      <c r="L172" s="35"/>
      <c r="M172" s="35"/>
      <c r="N172" s="35"/>
    </row>
    <row r="173" spans="6:14">
      <c r="F173" s="35"/>
      <c r="H173" s="35"/>
      <c r="I173" s="35"/>
      <c r="J173" s="35"/>
      <c r="K173" s="35"/>
      <c r="L173" s="35"/>
      <c r="M173" s="35"/>
      <c r="N173" s="35"/>
    </row>
    <row r="174" spans="6:14">
      <c r="F174" s="35"/>
      <c r="H174" s="35"/>
      <c r="I174" s="35"/>
      <c r="J174" s="35"/>
      <c r="K174" s="35"/>
      <c r="L174" s="35"/>
      <c r="M174" s="35"/>
      <c r="N174" s="35"/>
    </row>
    <row r="175" spans="6:14">
      <c r="F175" s="35"/>
      <c r="H175" s="35"/>
      <c r="I175" s="35"/>
      <c r="J175" s="35"/>
      <c r="K175" s="35"/>
      <c r="L175" s="35"/>
      <c r="M175" s="35"/>
      <c r="N175" s="35"/>
    </row>
    <row r="176" spans="6:14">
      <c r="F176" s="35"/>
      <c r="H176" s="35"/>
      <c r="I176" s="35"/>
      <c r="J176" s="35"/>
      <c r="K176" s="35"/>
      <c r="L176" s="35"/>
      <c r="M176" s="35"/>
      <c r="N176" s="35"/>
    </row>
    <row r="177" spans="6:14">
      <c r="F177" s="35"/>
      <c r="H177" s="35"/>
      <c r="I177" s="35"/>
      <c r="J177" s="35"/>
      <c r="K177" s="35"/>
      <c r="L177" s="35"/>
      <c r="M177" s="35"/>
      <c r="N177" s="35"/>
    </row>
    <row r="178" spans="6:14">
      <c r="F178" s="35"/>
      <c r="H178" s="35"/>
      <c r="I178" s="35"/>
      <c r="J178" s="35"/>
      <c r="K178" s="35"/>
      <c r="L178" s="35"/>
      <c r="M178" s="35"/>
      <c r="N178" s="35"/>
    </row>
    <row r="179" spans="6:14">
      <c r="F179" s="35"/>
      <c r="H179" s="35"/>
      <c r="I179" s="35"/>
      <c r="J179" s="35"/>
      <c r="K179" s="35"/>
      <c r="L179" s="35"/>
      <c r="M179" s="35"/>
      <c r="N179" s="35"/>
    </row>
    <row r="180" spans="6:14">
      <c r="F180" s="35"/>
      <c r="H180" s="35"/>
      <c r="I180" s="35"/>
      <c r="J180" s="35"/>
      <c r="K180" s="35"/>
      <c r="L180" s="35"/>
      <c r="M180" s="35"/>
      <c r="N180" s="35"/>
    </row>
    <row r="181" spans="6:14">
      <c r="F181" s="35"/>
      <c r="H181" s="35"/>
      <c r="I181" s="35"/>
      <c r="J181" s="35"/>
      <c r="K181" s="35"/>
      <c r="L181" s="35"/>
      <c r="M181" s="35"/>
      <c r="N181" s="35"/>
    </row>
    <row r="182" spans="6:14">
      <c r="F182" s="35"/>
      <c r="H182" s="35"/>
      <c r="I182" s="35"/>
      <c r="J182" s="35"/>
      <c r="K182" s="35"/>
      <c r="L182" s="35"/>
      <c r="M182" s="35"/>
      <c r="N182" s="35"/>
    </row>
    <row r="183" spans="6:14">
      <c r="F183" s="35"/>
      <c r="H183" s="35"/>
      <c r="I183" s="35"/>
      <c r="J183" s="35"/>
      <c r="K183" s="35"/>
      <c r="L183" s="35"/>
      <c r="M183" s="35"/>
      <c r="N183" s="35"/>
    </row>
    <row r="184" spans="6:14">
      <c r="F184" s="35"/>
      <c r="H184" s="35"/>
      <c r="I184" s="35"/>
      <c r="J184" s="35"/>
      <c r="K184" s="35"/>
      <c r="L184" s="35"/>
      <c r="M184" s="35"/>
      <c r="N184" s="35"/>
    </row>
    <row r="185" spans="6:14">
      <c r="F185" s="35"/>
      <c r="H185" s="35"/>
      <c r="I185" s="35"/>
      <c r="J185" s="35"/>
      <c r="K185" s="35"/>
      <c r="L185" s="35"/>
      <c r="M185" s="35"/>
      <c r="N185" s="35"/>
    </row>
    <row r="186" spans="6:14">
      <c r="F186" s="35"/>
      <c r="H186" s="35"/>
      <c r="I186" s="35"/>
      <c r="J186" s="35"/>
      <c r="K186" s="35"/>
      <c r="L186" s="35"/>
      <c r="M186" s="35"/>
      <c r="N186" s="35"/>
    </row>
    <row r="187" spans="6:14">
      <c r="F187" s="35"/>
      <c r="H187" s="35"/>
      <c r="I187" s="35"/>
      <c r="J187" s="35"/>
      <c r="K187" s="35"/>
      <c r="L187" s="35"/>
      <c r="M187" s="35"/>
      <c r="N187" s="35"/>
    </row>
    <row r="188" spans="6:14">
      <c r="F188" s="35"/>
      <c r="H188" s="35"/>
      <c r="I188" s="35"/>
      <c r="J188" s="35"/>
      <c r="K188" s="35"/>
      <c r="L188" s="35"/>
      <c r="M188" s="35"/>
      <c r="N188" s="35"/>
    </row>
    <row r="189" spans="6:14">
      <c r="F189" s="35"/>
      <c r="H189" s="35"/>
      <c r="I189" s="35"/>
      <c r="J189" s="35"/>
      <c r="K189" s="35"/>
      <c r="L189" s="35"/>
      <c r="M189" s="35"/>
      <c r="N189" s="35"/>
    </row>
    <row r="190" spans="6:14">
      <c r="F190" s="35"/>
      <c r="H190" s="35"/>
      <c r="I190" s="35"/>
      <c r="J190" s="35"/>
      <c r="K190" s="35"/>
      <c r="L190" s="35"/>
      <c r="M190" s="35"/>
      <c r="N190" s="35"/>
    </row>
    <row r="191" spans="6:14">
      <c r="F191" s="35"/>
      <c r="H191" s="35"/>
      <c r="I191" s="35"/>
      <c r="J191" s="35"/>
      <c r="K191" s="35"/>
      <c r="L191" s="35"/>
      <c r="M191" s="35"/>
      <c r="N191" s="35"/>
    </row>
    <row r="192" spans="6:14">
      <c r="F192" s="35"/>
      <c r="H192" s="35"/>
      <c r="I192" s="35"/>
      <c r="J192" s="35"/>
      <c r="K192" s="35"/>
      <c r="L192" s="35"/>
      <c r="M192" s="35"/>
      <c r="N192" s="35"/>
    </row>
    <row r="193" spans="6:14">
      <c r="F193" s="35"/>
      <c r="H193" s="35"/>
      <c r="I193" s="35"/>
      <c r="J193" s="35"/>
      <c r="K193" s="35"/>
      <c r="L193" s="35"/>
      <c r="M193" s="35"/>
      <c r="N193" s="35"/>
    </row>
    <row r="194" spans="6:14">
      <c r="F194" s="35"/>
      <c r="H194" s="35"/>
      <c r="I194" s="35"/>
      <c r="J194" s="35"/>
      <c r="K194" s="35"/>
      <c r="L194" s="35"/>
      <c r="M194" s="35"/>
      <c r="N194" s="35"/>
    </row>
    <row r="195" spans="6:14">
      <c r="F195" s="35"/>
      <c r="H195" s="35"/>
      <c r="I195" s="35"/>
      <c r="J195" s="35"/>
      <c r="K195" s="35"/>
      <c r="L195" s="35"/>
      <c r="M195" s="35"/>
      <c r="N195" s="35"/>
    </row>
    <row r="196" spans="6:14">
      <c r="F196" s="35"/>
      <c r="H196" s="35"/>
      <c r="I196" s="35"/>
      <c r="J196" s="35"/>
      <c r="K196" s="35"/>
      <c r="L196" s="35"/>
      <c r="M196" s="35"/>
      <c r="N196" s="35"/>
    </row>
    <row r="197" spans="6:14">
      <c r="F197" s="35"/>
      <c r="H197" s="35"/>
      <c r="I197" s="35"/>
      <c r="J197" s="35"/>
      <c r="K197" s="35"/>
      <c r="L197" s="35"/>
      <c r="M197" s="35"/>
      <c r="N197" s="35"/>
    </row>
    <row r="198" spans="6:14">
      <c r="F198" s="35"/>
      <c r="H198" s="35"/>
      <c r="I198" s="35"/>
      <c r="J198" s="35"/>
      <c r="K198" s="35"/>
      <c r="L198" s="35"/>
      <c r="M198" s="35"/>
      <c r="N198" s="35"/>
    </row>
    <row r="199" spans="6:14">
      <c r="F199" s="35"/>
      <c r="H199" s="35"/>
      <c r="I199" s="35"/>
      <c r="J199" s="35"/>
      <c r="K199" s="35"/>
      <c r="L199" s="35"/>
      <c r="M199" s="35"/>
      <c r="N199" s="35"/>
    </row>
    <row r="200" spans="6:14">
      <c r="F200" s="35"/>
      <c r="H200" s="35"/>
      <c r="I200" s="35"/>
      <c r="J200" s="35"/>
      <c r="K200" s="35"/>
      <c r="L200" s="35"/>
      <c r="M200" s="35"/>
      <c r="N200" s="35"/>
    </row>
    <row r="201" spans="6:14">
      <c r="F201" s="35"/>
      <c r="H201" s="35"/>
      <c r="I201" s="35"/>
      <c r="J201" s="35"/>
      <c r="K201" s="35"/>
      <c r="L201" s="35"/>
      <c r="M201" s="35"/>
      <c r="N201" s="35"/>
    </row>
    <row r="202" spans="6:14">
      <c r="F202" s="35"/>
      <c r="H202" s="35"/>
      <c r="I202" s="35"/>
      <c r="J202" s="35"/>
      <c r="K202" s="35"/>
      <c r="L202" s="35"/>
      <c r="M202" s="35"/>
      <c r="N202" s="35"/>
    </row>
    <row r="203" spans="6:14">
      <c r="F203" s="35"/>
      <c r="H203" s="35"/>
      <c r="I203" s="35"/>
      <c r="J203" s="35"/>
      <c r="K203" s="35"/>
      <c r="L203" s="35"/>
      <c r="M203" s="35"/>
      <c r="N203" s="35"/>
    </row>
    <row r="204" spans="6:14">
      <c r="F204" s="35"/>
      <c r="H204" s="35"/>
      <c r="I204" s="35"/>
      <c r="J204" s="35"/>
      <c r="K204" s="35"/>
      <c r="L204" s="35"/>
      <c r="M204" s="35"/>
      <c r="N204" s="35"/>
    </row>
    <row r="205" spans="6:14">
      <c r="F205" s="35"/>
      <c r="H205" s="35"/>
      <c r="I205" s="35"/>
      <c r="J205" s="35"/>
      <c r="K205" s="35"/>
      <c r="L205" s="35"/>
      <c r="M205" s="35"/>
      <c r="N205" s="35"/>
    </row>
    <row r="206" spans="6:14">
      <c r="F206" s="35"/>
      <c r="H206" s="35"/>
      <c r="I206" s="35"/>
      <c r="J206" s="35"/>
      <c r="K206" s="35"/>
      <c r="L206" s="35"/>
      <c r="M206" s="35"/>
      <c r="N206" s="35"/>
    </row>
    <row r="207" spans="6:14">
      <c r="F207" s="35"/>
      <c r="H207" s="35"/>
      <c r="I207" s="35"/>
      <c r="J207" s="35"/>
      <c r="K207" s="35"/>
      <c r="L207" s="35"/>
      <c r="M207" s="35"/>
      <c r="N207" s="35"/>
    </row>
    <row r="208" spans="6:14">
      <c r="F208" s="35"/>
      <c r="H208" s="35"/>
      <c r="I208" s="35"/>
      <c r="J208" s="35"/>
      <c r="K208" s="35"/>
      <c r="L208" s="35"/>
      <c r="M208" s="35"/>
      <c r="N208" s="35"/>
    </row>
    <row r="209" spans="6:14">
      <c r="F209" s="35"/>
      <c r="H209" s="35"/>
      <c r="I209" s="35"/>
      <c r="J209" s="35"/>
      <c r="K209" s="35"/>
      <c r="L209" s="35"/>
      <c r="M209" s="35"/>
      <c r="N209" s="35"/>
    </row>
    <row r="210" spans="6:14">
      <c r="F210" s="35"/>
      <c r="H210" s="35"/>
      <c r="I210" s="35"/>
      <c r="J210" s="35"/>
      <c r="K210" s="35"/>
      <c r="L210" s="35"/>
      <c r="M210" s="35"/>
      <c r="N210" s="35"/>
    </row>
    <row r="211" spans="6:14">
      <c r="F211" s="35"/>
      <c r="H211" s="35"/>
      <c r="I211" s="35"/>
      <c r="J211" s="35"/>
      <c r="K211" s="35"/>
      <c r="L211" s="35"/>
      <c r="M211" s="35"/>
      <c r="N211" s="35"/>
    </row>
    <row r="212" spans="6:14">
      <c r="F212" s="35"/>
      <c r="H212" s="35"/>
      <c r="I212" s="35"/>
      <c r="J212" s="35"/>
      <c r="K212" s="35"/>
      <c r="L212" s="35"/>
      <c r="M212" s="35"/>
      <c r="N212" s="35"/>
    </row>
    <row r="213" spans="6:14">
      <c r="F213" s="35"/>
      <c r="H213" s="35"/>
      <c r="I213" s="35"/>
      <c r="J213" s="35"/>
      <c r="K213" s="35"/>
      <c r="L213" s="35"/>
      <c r="M213" s="35"/>
      <c r="N213" s="35"/>
    </row>
    <row r="214" spans="6:14">
      <c r="F214" s="35"/>
      <c r="H214" s="35"/>
      <c r="I214" s="35"/>
      <c r="J214" s="35"/>
      <c r="K214" s="35"/>
      <c r="L214" s="35"/>
      <c r="M214" s="35"/>
      <c r="N214" s="35"/>
    </row>
    <row r="215" spans="6:14">
      <c r="F215" s="35"/>
      <c r="H215" s="35"/>
      <c r="I215" s="35"/>
      <c r="J215" s="35"/>
      <c r="K215" s="35"/>
      <c r="L215" s="35"/>
      <c r="M215" s="35"/>
      <c r="N215" s="35"/>
    </row>
    <row r="216" spans="6:14">
      <c r="F216" s="35"/>
      <c r="H216" s="35"/>
      <c r="I216" s="35"/>
      <c r="J216" s="35"/>
      <c r="K216" s="35"/>
      <c r="L216" s="35"/>
      <c r="M216" s="35"/>
      <c r="N216" s="35"/>
    </row>
    <row r="217" spans="6:14">
      <c r="F217" s="35"/>
      <c r="H217" s="35"/>
      <c r="I217" s="35"/>
      <c r="J217" s="35"/>
      <c r="K217" s="35"/>
      <c r="L217" s="35"/>
      <c r="M217" s="35"/>
      <c r="N217" s="35"/>
    </row>
    <row r="218" spans="6:14">
      <c r="F218" s="35"/>
      <c r="H218" s="35"/>
      <c r="I218" s="35"/>
      <c r="J218" s="35"/>
      <c r="K218" s="35"/>
      <c r="L218" s="35"/>
      <c r="M218" s="35"/>
      <c r="N218" s="35"/>
    </row>
    <row r="219" spans="6:14">
      <c r="F219" s="35"/>
      <c r="H219" s="35"/>
      <c r="I219" s="35"/>
      <c r="J219" s="35"/>
      <c r="K219" s="35"/>
      <c r="L219" s="35"/>
      <c r="M219" s="35"/>
      <c r="N219" s="35"/>
    </row>
    <row r="220" spans="6:14">
      <c r="F220" s="35"/>
      <c r="H220" s="35"/>
      <c r="I220" s="35"/>
      <c r="J220" s="35"/>
      <c r="K220" s="35"/>
      <c r="L220" s="35"/>
      <c r="M220" s="35"/>
      <c r="N220" s="35"/>
    </row>
    <row r="221" spans="6:14">
      <c r="F221" s="35"/>
      <c r="H221" s="35"/>
      <c r="I221" s="35"/>
      <c r="J221" s="35"/>
      <c r="K221" s="35"/>
      <c r="L221" s="35"/>
      <c r="M221" s="35"/>
      <c r="N221" s="35"/>
    </row>
    <row r="222" spans="6:14">
      <c r="F222" s="35"/>
      <c r="H222" s="35"/>
      <c r="I222" s="35"/>
      <c r="J222" s="35"/>
      <c r="K222" s="35"/>
      <c r="L222" s="35"/>
      <c r="M222" s="35"/>
      <c r="N222" s="35"/>
    </row>
    <row r="223" spans="6:14">
      <c r="F223" s="35"/>
      <c r="H223" s="35"/>
      <c r="I223" s="35"/>
      <c r="J223" s="35"/>
      <c r="K223" s="35"/>
      <c r="L223" s="35"/>
      <c r="M223" s="35"/>
      <c r="N223" s="35"/>
    </row>
    <row r="224" spans="6:14">
      <c r="F224" s="35"/>
      <c r="H224" s="35"/>
      <c r="I224" s="35"/>
      <c r="J224" s="35"/>
      <c r="K224" s="35"/>
      <c r="L224" s="35"/>
      <c r="M224" s="35"/>
      <c r="N224" s="35"/>
    </row>
    <row r="225" spans="6:14">
      <c r="F225" s="35"/>
      <c r="H225" s="35"/>
      <c r="I225" s="35"/>
      <c r="J225" s="35"/>
      <c r="K225" s="35"/>
      <c r="L225" s="35"/>
      <c r="M225" s="35"/>
      <c r="N225" s="35"/>
    </row>
    <row r="226" spans="6:14">
      <c r="F226" s="35"/>
      <c r="H226" s="35"/>
      <c r="I226" s="35"/>
      <c r="J226" s="35"/>
      <c r="K226" s="35"/>
      <c r="L226" s="35"/>
      <c r="M226" s="35"/>
      <c r="N226" s="35"/>
    </row>
    <row r="227" spans="6:14">
      <c r="F227" s="35"/>
      <c r="H227" s="35"/>
      <c r="I227" s="35"/>
      <c r="J227" s="35"/>
      <c r="K227" s="35"/>
      <c r="L227" s="35"/>
      <c r="M227" s="35"/>
      <c r="N227" s="35"/>
    </row>
    <row r="228" spans="6:14">
      <c r="F228" s="35"/>
      <c r="H228" s="35"/>
      <c r="I228" s="35"/>
      <c r="J228" s="35"/>
      <c r="K228" s="35"/>
      <c r="L228" s="35"/>
      <c r="M228" s="35"/>
      <c r="N228" s="35"/>
    </row>
    <row r="229" spans="6:14">
      <c r="F229" s="35"/>
      <c r="H229" s="35"/>
      <c r="I229" s="35"/>
      <c r="J229" s="35"/>
      <c r="K229" s="35"/>
      <c r="L229" s="35"/>
      <c r="M229" s="35"/>
      <c r="N229" s="35"/>
    </row>
    <row r="230" spans="6:14">
      <c r="F230" s="35"/>
      <c r="H230" s="35"/>
      <c r="I230" s="35"/>
      <c r="J230" s="35"/>
      <c r="K230" s="35"/>
      <c r="L230" s="35"/>
      <c r="M230" s="35"/>
      <c r="N230" s="35"/>
    </row>
    <row r="231" spans="6:14">
      <c r="F231" s="35"/>
      <c r="H231" s="35"/>
      <c r="I231" s="35"/>
      <c r="J231" s="35"/>
      <c r="K231" s="35"/>
      <c r="L231" s="35"/>
      <c r="M231" s="35"/>
      <c r="N231" s="35"/>
    </row>
    <row r="232" spans="6:14">
      <c r="F232" s="35"/>
      <c r="H232" s="35"/>
      <c r="I232" s="35"/>
      <c r="J232" s="35"/>
      <c r="K232" s="35"/>
      <c r="L232" s="35"/>
      <c r="M232" s="35"/>
      <c r="N232" s="35"/>
    </row>
    <row r="233" spans="6:14">
      <c r="F233" s="35"/>
      <c r="H233" s="35"/>
      <c r="I233" s="35"/>
      <c r="J233" s="35"/>
      <c r="K233" s="35"/>
      <c r="L233" s="35"/>
      <c r="M233" s="35"/>
      <c r="N233" s="35"/>
    </row>
    <row r="234" spans="6:14">
      <c r="F234" s="35"/>
      <c r="H234" s="35"/>
      <c r="I234" s="35"/>
      <c r="J234" s="35"/>
      <c r="K234" s="35"/>
      <c r="L234" s="35"/>
      <c r="M234" s="35"/>
      <c r="N234" s="35"/>
    </row>
    <row r="235" spans="6:14">
      <c r="F235" s="35"/>
      <c r="H235" s="35"/>
      <c r="I235" s="35"/>
      <c r="J235" s="35"/>
      <c r="K235" s="35"/>
      <c r="L235" s="35"/>
      <c r="M235" s="35"/>
      <c r="N235" s="35"/>
    </row>
    <row r="236" spans="6:14">
      <c r="F236" s="35"/>
      <c r="H236" s="35"/>
      <c r="I236" s="35"/>
      <c r="J236" s="35"/>
      <c r="K236" s="35"/>
      <c r="L236" s="35"/>
      <c r="M236" s="35"/>
      <c r="N236" s="35"/>
    </row>
    <row r="237" spans="6:14">
      <c r="F237" s="35"/>
      <c r="H237" s="35"/>
      <c r="I237" s="35"/>
      <c r="J237" s="35"/>
      <c r="K237" s="35"/>
      <c r="L237" s="35"/>
      <c r="M237" s="35"/>
      <c r="N237" s="35"/>
    </row>
    <row r="238" spans="6:14">
      <c r="F238" s="35"/>
      <c r="H238" s="35"/>
      <c r="I238" s="35"/>
      <c r="J238" s="35"/>
      <c r="K238" s="35"/>
      <c r="L238" s="35"/>
      <c r="M238" s="35"/>
      <c r="N238" s="35"/>
    </row>
    <row r="239" spans="6:14">
      <c r="F239" s="35"/>
      <c r="H239" s="35"/>
      <c r="I239" s="35"/>
      <c r="J239" s="35"/>
      <c r="K239" s="35"/>
      <c r="L239" s="35"/>
      <c r="M239" s="35"/>
      <c r="N239" s="35"/>
    </row>
    <row r="240" spans="6:14">
      <c r="F240" s="35"/>
      <c r="H240" s="35"/>
      <c r="I240" s="35"/>
      <c r="J240" s="35"/>
      <c r="K240" s="35"/>
      <c r="L240" s="35"/>
      <c r="M240" s="35"/>
      <c r="N240" s="35"/>
    </row>
    <row r="241" spans="6:14">
      <c r="F241" s="35"/>
      <c r="H241" s="35"/>
      <c r="I241" s="35"/>
      <c r="J241" s="35"/>
      <c r="K241" s="35"/>
      <c r="L241" s="35"/>
      <c r="M241" s="35"/>
      <c r="N241" s="35"/>
    </row>
    <row r="242" spans="6:14">
      <c r="F242" s="35"/>
      <c r="H242" s="35"/>
      <c r="I242" s="35"/>
      <c r="J242" s="35"/>
      <c r="K242" s="35"/>
      <c r="L242" s="35"/>
      <c r="M242" s="35"/>
      <c r="N242" s="35"/>
    </row>
    <row r="243" spans="6:14">
      <c r="F243" s="35"/>
      <c r="H243" s="35"/>
      <c r="I243" s="35"/>
      <c r="J243" s="35"/>
      <c r="K243" s="35"/>
      <c r="L243" s="35"/>
      <c r="M243" s="35"/>
      <c r="N243" s="35"/>
    </row>
    <row r="244" spans="6:14">
      <c r="F244" s="35"/>
      <c r="H244" s="35"/>
      <c r="I244" s="35"/>
      <c r="J244" s="35"/>
      <c r="K244" s="35"/>
      <c r="L244" s="35"/>
      <c r="M244" s="35"/>
      <c r="N244" s="35"/>
    </row>
    <row r="245" spans="6:14">
      <c r="F245" s="35"/>
      <c r="H245" s="35"/>
      <c r="I245" s="35"/>
      <c r="J245" s="35"/>
      <c r="K245" s="35"/>
      <c r="L245" s="35"/>
      <c r="M245" s="35"/>
      <c r="N245" s="35"/>
    </row>
    <row r="246" spans="6:14">
      <c r="F246" s="35"/>
      <c r="H246" s="35"/>
      <c r="I246" s="35"/>
      <c r="J246" s="35"/>
      <c r="K246" s="35"/>
      <c r="L246" s="35"/>
      <c r="M246" s="35"/>
      <c r="N246" s="35"/>
    </row>
    <row r="247" spans="6:14">
      <c r="F247" s="35"/>
      <c r="H247" s="35"/>
      <c r="I247" s="35"/>
      <c r="J247" s="35"/>
      <c r="K247" s="35"/>
      <c r="L247" s="35"/>
      <c r="M247" s="35"/>
      <c r="N247" s="35"/>
    </row>
    <row r="248" spans="6:14">
      <c r="F248" s="35"/>
      <c r="H248" s="35"/>
      <c r="I248" s="35"/>
      <c r="J248" s="35"/>
      <c r="K248" s="35"/>
      <c r="L248" s="35"/>
      <c r="M248" s="35"/>
      <c r="N248" s="35"/>
    </row>
    <row r="249" spans="6:14">
      <c r="F249" s="35"/>
      <c r="H249" s="35"/>
      <c r="I249" s="35"/>
      <c r="J249" s="35"/>
      <c r="K249" s="35"/>
      <c r="L249" s="35"/>
      <c r="M249" s="35"/>
      <c r="N249" s="35"/>
    </row>
    <row r="250" spans="6:14">
      <c r="F250" s="35"/>
      <c r="H250" s="35"/>
      <c r="I250" s="35"/>
      <c r="J250" s="35"/>
      <c r="K250" s="35"/>
      <c r="L250" s="35"/>
      <c r="M250" s="35"/>
      <c r="N250" s="35"/>
    </row>
    <row r="251" spans="6:14">
      <c r="F251" s="35"/>
      <c r="H251" s="35"/>
      <c r="I251" s="35"/>
      <c r="J251" s="35"/>
      <c r="K251" s="35"/>
      <c r="L251" s="35"/>
      <c r="M251" s="35"/>
      <c r="N251" s="35"/>
    </row>
    <row r="252" spans="6:14">
      <c r="F252" s="35"/>
      <c r="H252" s="35"/>
      <c r="I252" s="35"/>
      <c r="J252" s="35"/>
      <c r="K252" s="35"/>
      <c r="L252" s="35"/>
      <c r="M252" s="35"/>
      <c r="N252" s="35"/>
    </row>
    <row r="253" spans="6:14">
      <c r="F253" s="35"/>
      <c r="H253" s="35"/>
      <c r="I253" s="35"/>
      <c r="J253" s="35"/>
      <c r="K253" s="35"/>
      <c r="L253" s="35"/>
      <c r="M253" s="35"/>
      <c r="N253" s="35"/>
    </row>
    <row r="254" spans="6:14">
      <c r="F254" s="35"/>
      <c r="H254" s="35"/>
      <c r="I254" s="35"/>
      <c r="J254" s="35"/>
      <c r="K254" s="35"/>
      <c r="L254" s="35"/>
      <c r="M254" s="35"/>
      <c r="N254" s="35"/>
    </row>
    <row r="255" spans="6:14">
      <c r="F255" s="35"/>
      <c r="H255" s="35"/>
      <c r="I255" s="35"/>
      <c r="J255" s="35"/>
      <c r="K255" s="35"/>
      <c r="L255" s="35"/>
      <c r="M255" s="35"/>
      <c r="N255" s="35"/>
    </row>
    <row r="256" spans="6:14">
      <c r="F256" s="35"/>
      <c r="H256" s="35"/>
      <c r="I256" s="35"/>
      <c r="J256" s="35"/>
      <c r="K256" s="35"/>
      <c r="L256" s="35"/>
      <c r="M256" s="35"/>
      <c r="N256" s="35"/>
    </row>
    <row r="257" spans="6:14">
      <c r="F257" s="35"/>
      <c r="H257" s="35"/>
      <c r="I257" s="35"/>
      <c r="J257" s="35"/>
      <c r="K257" s="35"/>
      <c r="L257" s="35"/>
      <c r="M257" s="35"/>
      <c r="N257" s="35"/>
    </row>
    <row r="258" spans="6:14">
      <c r="F258" s="35"/>
      <c r="H258" s="35"/>
      <c r="I258" s="35"/>
      <c r="J258" s="35"/>
      <c r="K258" s="35"/>
      <c r="L258" s="35"/>
      <c r="M258" s="35"/>
      <c r="N258" s="35"/>
    </row>
    <row r="259" spans="6:14">
      <c r="F259" s="35"/>
      <c r="H259" s="35"/>
      <c r="I259" s="35"/>
      <c r="J259" s="35"/>
      <c r="K259" s="35"/>
      <c r="L259" s="35"/>
      <c r="M259" s="35"/>
      <c r="N259" s="35"/>
    </row>
    <row r="260" spans="6:14">
      <c r="F260" s="35"/>
      <c r="H260" s="35"/>
      <c r="I260" s="35"/>
      <c r="J260" s="35"/>
      <c r="K260" s="35"/>
      <c r="L260" s="35"/>
      <c r="M260" s="35"/>
      <c r="N260" s="35"/>
    </row>
    <row r="261" spans="6:14">
      <c r="F261" s="35"/>
      <c r="H261" s="35"/>
      <c r="I261" s="35"/>
      <c r="J261" s="35"/>
      <c r="K261" s="35"/>
      <c r="L261" s="35"/>
      <c r="M261" s="35"/>
      <c r="N261" s="35"/>
    </row>
    <row r="262" spans="6:14">
      <c r="F262" s="35"/>
      <c r="H262" s="35"/>
      <c r="I262" s="35"/>
      <c r="J262" s="35"/>
      <c r="K262" s="35"/>
      <c r="L262" s="35"/>
      <c r="M262" s="35"/>
      <c r="N262" s="35"/>
    </row>
    <row r="263" spans="6:14">
      <c r="F263" s="35"/>
      <c r="H263" s="35"/>
      <c r="I263" s="35"/>
      <c r="J263" s="35"/>
      <c r="K263" s="35"/>
      <c r="L263" s="35"/>
      <c r="M263" s="35"/>
      <c r="N263" s="35"/>
    </row>
    <row r="264" spans="6:14">
      <c r="F264" s="35"/>
      <c r="H264" s="35"/>
      <c r="I264" s="35"/>
      <c r="J264" s="35"/>
      <c r="K264" s="35"/>
      <c r="L264" s="35"/>
      <c r="M264" s="35"/>
      <c r="N264" s="35"/>
    </row>
    <row r="265" spans="6:14">
      <c r="F265" s="35"/>
      <c r="H265" s="35"/>
      <c r="I265" s="35"/>
      <c r="J265" s="35"/>
      <c r="K265" s="35"/>
      <c r="L265" s="35"/>
      <c r="M265" s="35"/>
      <c r="N265" s="35"/>
    </row>
    <row r="266" spans="6:14">
      <c r="F266" s="35"/>
      <c r="H266" s="35"/>
      <c r="I266" s="35"/>
      <c r="J266" s="35"/>
      <c r="K266" s="35"/>
      <c r="L266" s="35"/>
      <c r="M266" s="35"/>
      <c r="N266" s="35"/>
    </row>
    <row r="267" spans="6:14">
      <c r="F267" s="35"/>
      <c r="H267" s="35"/>
      <c r="I267" s="35"/>
      <c r="J267" s="35"/>
      <c r="K267" s="35"/>
      <c r="L267" s="35"/>
      <c r="M267" s="35"/>
      <c r="N267" s="35"/>
    </row>
    <row r="268" spans="6:14">
      <c r="F268" s="35"/>
      <c r="H268" s="35"/>
      <c r="I268" s="35"/>
      <c r="J268" s="35"/>
      <c r="K268" s="35"/>
      <c r="L268" s="35"/>
      <c r="M268" s="35"/>
      <c r="N268" s="35"/>
    </row>
    <row r="269" spans="6:14">
      <c r="F269" s="35"/>
      <c r="H269" s="35"/>
      <c r="I269" s="35"/>
      <c r="J269" s="35"/>
      <c r="K269" s="35"/>
      <c r="L269" s="35"/>
      <c r="M269" s="35"/>
      <c r="N269" s="35"/>
    </row>
    <row r="270" spans="6:14">
      <c r="F270" s="35"/>
      <c r="H270" s="35"/>
      <c r="I270" s="35"/>
      <c r="J270" s="35"/>
      <c r="K270" s="35"/>
      <c r="L270" s="35"/>
      <c r="M270" s="35"/>
      <c r="N270" s="35"/>
    </row>
    <row r="271" spans="6:14">
      <c r="F271" s="35"/>
      <c r="H271" s="35"/>
      <c r="I271" s="35"/>
      <c r="J271" s="35"/>
      <c r="K271" s="35"/>
      <c r="L271" s="35"/>
      <c r="M271" s="35"/>
      <c r="N271" s="35"/>
    </row>
    <row r="272" spans="6:14">
      <c r="F272" s="35"/>
      <c r="H272" s="35"/>
      <c r="I272" s="35"/>
      <c r="J272" s="35"/>
      <c r="K272" s="35"/>
      <c r="L272" s="35"/>
      <c r="M272" s="35"/>
      <c r="N272" s="35"/>
    </row>
    <row r="273" spans="6:14">
      <c r="F273" s="35"/>
      <c r="H273" s="35"/>
      <c r="I273" s="35"/>
      <c r="J273" s="35"/>
      <c r="K273" s="35"/>
      <c r="L273" s="35"/>
      <c r="M273" s="35"/>
      <c r="N273" s="35"/>
    </row>
    <row r="274" spans="6:14">
      <c r="F274" s="35"/>
      <c r="H274" s="35"/>
      <c r="I274" s="35"/>
      <c r="J274" s="35"/>
      <c r="K274" s="35"/>
      <c r="L274" s="35"/>
      <c r="M274" s="35"/>
      <c r="N274" s="35"/>
    </row>
    <row r="275" spans="6:14">
      <c r="F275" s="35"/>
      <c r="H275" s="35"/>
      <c r="I275" s="35"/>
      <c r="J275" s="35"/>
      <c r="K275" s="35"/>
      <c r="L275" s="35"/>
      <c r="M275" s="35"/>
      <c r="N275" s="35"/>
    </row>
    <row r="276" spans="6:14">
      <c r="F276" s="35"/>
      <c r="H276" s="35"/>
      <c r="I276" s="35"/>
      <c r="J276" s="35"/>
      <c r="K276" s="35"/>
      <c r="L276" s="35"/>
      <c r="M276" s="35"/>
      <c r="N276" s="35"/>
    </row>
    <row r="277" spans="6:14">
      <c r="F277" s="35"/>
      <c r="H277" s="35"/>
      <c r="I277" s="35"/>
      <c r="J277" s="35"/>
      <c r="K277" s="35"/>
      <c r="L277" s="35"/>
      <c r="M277" s="35"/>
      <c r="N277" s="35"/>
    </row>
    <row r="278" spans="6:14">
      <c r="F278" s="35"/>
      <c r="H278" s="35"/>
      <c r="I278" s="35"/>
      <c r="J278" s="35"/>
      <c r="K278" s="35"/>
      <c r="L278" s="35"/>
      <c r="M278" s="35"/>
      <c r="N278" s="35"/>
    </row>
    <row r="279" spans="6:14">
      <c r="F279" s="35"/>
      <c r="H279" s="35"/>
      <c r="I279" s="35"/>
      <c r="J279" s="35"/>
      <c r="K279" s="35"/>
      <c r="L279" s="35"/>
      <c r="M279" s="35"/>
      <c r="N279" s="35"/>
    </row>
    <row r="280" spans="6:14">
      <c r="F280" s="35"/>
      <c r="H280" s="35"/>
      <c r="I280" s="35"/>
      <c r="J280" s="35"/>
      <c r="K280" s="35"/>
      <c r="L280" s="35"/>
      <c r="M280" s="35"/>
      <c r="N280" s="35"/>
    </row>
    <row r="281" spans="6:14">
      <c r="F281" s="35"/>
      <c r="H281" s="35"/>
      <c r="I281" s="35"/>
      <c r="J281" s="35"/>
      <c r="K281" s="35"/>
      <c r="L281" s="35"/>
      <c r="M281" s="35"/>
      <c r="N281" s="35"/>
    </row>
    <row r="282" spans="6:14">
      <c r="F282" s="35"/>
      <c r="H282" s="35"/>
      <c r="I282" s="35"/>
      <c r="J282" s="35"/>
      <c r="K282" s="35"/>
      <c r="L282" s="35"/>
      <c r="M282" s="35"/>
      <c r="N282" s="35"/>
    </row>
    <row r="283" spans="6:14">
      <c r="F283" s="35"/>
      <c r="H283" s="35"/>
      <c r="I283" s="35"/>
      <c r="J283" s="35"/>
      <c r="K283" s="35"/>
      <c r="L283" s="35"/>
      <c r="M283" s="35"/>
      <c r="N283" s="35"/>
    </row>
    <row r="284" spans="6:14">
      <c r="F284" s="35"/>
      <c r="H284" s="35"/>
      <c r="I284" s="35"/>
      <c r="J284" s="35"/>
      <c r="K284" s="35"/>
      <c r="L284" s="35"/>
      <c r="M284" s="35"/>
      <c r="N284" s="35"/>
    </row>
    <row r="285" spans="6:14">
      <c r="F285" s="35"/>
      <c r="H285" s="35"/>
      <c r="I285" s="35"/>
      <c r="J285" s="35"/>
      <c r="K285" s="35"/>
      <c r="L285" s="35"/>
      <c r="M285" s="35"/>
      <c r="N285" s="35"/>
    </row>
    <row r="286" spans="6:14">
      <c r="F286" s="35"/>
      <c r="H286" s="35"/>
      <c r="I286" s="35"/>
      <c r="J286" s="35"/>
      <c r="K286" s="35"/>
      <c r="L286" s="35"/>
      <c r="M286" s="35"/>
      <c r="N286" s="35"/>
    </row>
    <row r="287" spans="6:14">
      <c r="F287" s="35"/>
      <c r="H287" s="35"/>
      <c r="I287" s="35"/>
      <c r="J287" s="35"/>
      <c r="K287" s="35"/>
      <c r="L287" s="35"/>
      <c r="M287" s="35"/>
      <c r="N287" s="35"/>
    </row>
    <row r="288" spans="6:14">
      <c r="F288" s="35"/>
      <c r="H288" s="35"/>
      <c r="I288" s="35"/>
      <c r="J288" s="35"/>
      <c r="K288" s="35"/>
      <c r="L288" s="35"/>
      <c r="M288" s="35"/>
      <c r="N288" s="35"/>
    </row>
    <row r="289" spans="6:14">
      <c r="F289" s="35"/>
      <c r="H289" s="35"/>
      <c r="I289" s="35"/>
      <c r="J289" s="35"/>
      <c r="K289" s="35"/>
      <c r="L289" s="35"/>
      <c r="M289" s="35"/>
      <c r="N289" s="35"/>
    </row>
    <row r="290" spans="6:14">
      <c r="F290" s="35"/>
      <c r="H290" s="35"/>
      <c r="I290" s="35"/>
      <c r="J290" s="35"/>
      <c r="K290" s="35"/>
      <c r="L290" s="35"/>
      <c r="M290" s="35"/>
      <c r="N290" s="35"/>
    </row>
    <row r="291" spans="6:14">
      <c r="F291" s="35"/>
      <c r="H291" s="35"/>
      <c r="I291" s="35"/>
      <c r="J291" s="35"/>
      <c r="K291" s="35"/>
      <c r="L291" s="35"/>
      <c r="M291" s="35"/>
      <c r="N291" s="35"/>
    </row>
    <row r="292" spans="6:14">
      <c r="F292" s="35"/>
      <c r="H292" s="35"/>
      <c r="I292" s="35"/>
      <c r="J292" s="35"/>
      <c r="K292" s="35"/>
      <c r="L292" s="35"/>
      <c r="M292" s="35"/>
      <c r="N292" s="35"/>
    </row>
    <row r="293" spans="6:14">
      <c r="F293" s="35"/>
      <c r="H293" s="35"/>
      <c r="I293" s="35"/>
      <c r="J293" s="35"/>
      <c r="K293" s="35"/>
      <c r="L293" s="35"/>
      <c r="M293" s="35"/>
      <c r="N293" s="35"/>
    </row>
    <row r="294" spans="6:14">
      <c r="F294" s="35"/>
      <c r="H294" s="35"/>
      <c r="I294" s="35"/>
      <c r="J294" s="35"/>
      <c r="K294" s="35"/>
      <c r="L294" s="35"/>
      <c r="M294" s="35"/>
      <c r="N294" s="35"/>
    </row>
    <row r="295" spans="6:14">
      <c r="F295" s="35"/>
      <c r="H295" s="35"/>
      <c r="I295" s="35"/>
      <c r="J295" s="35"/>
      <c r="K295" s="35"/>
      <c r="L295" s="35"/>
      <c r="M295" s="35"/>
      <c r="N295" s="35"/>
    </row>
    <row r="296" spans="6:14">
      <c r="F296" s="35"/>
      <c r="H296" s="35"/>
      <c r="I296" s="35"/>
      <c r="J296" s="35"/>
      <c r="K296" s="35"/>
      <c r="L296" s="35"/>
      <c r="M296" s="35"/>
      <c r="N296" s="35"/>
    </row>
    <row r="297" spans="6:14">
      <c r="F297" s="35"/>
      <c r="H297" s="35"/>
      <c r="I297" s="35"/>
      <c r="J297" s="35"/>
      <c r="K297" s="35"/>
      <c r="L297" s="35"/>
      <c r="M297" s="35"/>
      <c r="N297" s="35"/>
    </row>
    <row r="298" spans="6:14">
      <c r="F298" s="35"/>
      <c r="H298" s="35"/>
      <c r="I298" s="35"/>
      <c r="J298" s="35"/>
      <c r="K298" s="35"/>
      <c r="L298" s="35"/>
      <c r="M298" s="35"/>
      <c r="N298" s="35"/>
    </row>
    <row r="299" spans="6:14">
      <c r="F299" s="35"/>
      <c r="H299" s="35"/>
      <c r="I299" s="35"/>
      <c r="J299" s="35"/>
      <c r="K299" s="35"/>
      <c r="L299" s="35"/>
      <c r="M299" s="35"/>
      <c r="N299" s="35"/>
    </row>
    <row r="300" spans="6:14">
      <c r="F300" s="35"/>
      <c r="H300" s="35"/>
      <c r="I300" s="35"/>
      <c r="J300" s="35"/>
      <c r="K300" s="35"/>
      <c r="L300" s="35"/>
      <c r="M300" s="35"/>
      <c r="N300" s="35"/>
    </row>
    <row r="301" spans="6:14">
      <c r="F301" s="35"/>
      <c r="H301" s="35"/>
      <c r="I301" s="35"/>
      <c r="J301" s="35"/>
      <c r="K301" s="35"/>
      <c r="L301" s="35"/>
      <c r="M301" s="35"/>
      <c r="N301" s="35"/>
    </row>
    <row r="302" spans="6:14">
      <c r="F302" s="35"/>
      <c r="H302" s="35"/>
      <c r="I302" s="35"/>
      <c r="J302" s="35"/>
      <c r="K302" s="35"/>
      <c r="L302" s="35"/>
      <c r="M302" s="35"/>
      <c r="N302" s="35"/>
    </row>
    <row r="303" spans="6:14">
      <c r="F303" s="35"/>
      <c r="H303" s="35"/>
      <c r="I303" s="35"/>
      <c r="J303" s="35"/>
      <c r="K303" s="35"/>
      <c r="L303" s="35"/>
      <c r="M303" s="35"/>
      <c r="N303" s="35"/>
    </row>
    <row r="304" spans="6:14">
      <c r="F304" s="35"/>
      <c r="H304" s="35"/>
      <c r="I304" s="35"/>
      <c r="J304" s="35"/>
      <c r="K304" s="35"/>
      <c r="L304" s="35"/>
      <c r="M304" s="35"/>
      <c r="N304" s="35"/>
    </row>
    <row r="305" spans="6:14">
      <c r="F305" s="35"/>
      <c r="H305" s="35"/>
      <c r="I305" s="35"/>
      <c r="J305" s="35"/>
      <c r="K305" s="35"/>
      <c r="L305" s="35"/>
      <c r="M305" s="35"/>
      <c r="N305" s="35"/>
    </row>
    <row r="306" spans="6:14">
      <c r="F306" s="35"/>
      <c r="H306" s="35"/>
      <c r="I306" s="35"/>
      <c r="J306" s="35"/>
      <c r="K306" s="35"/>
      <c r="L306" s="35"/>
      <c r="M306" s="35"/>
      <c r="N306" s="35"/>
    </row>
    <row r="307" spans="6:14">
      <c r="F307" s="35"/>
      <c r="H307" s="35"/>
      <c r="I307" s="35"/>
      <c r="J307" s="35"/>
      <c r="K307" s="35"/>
      <c r="L307" s="35"/>
      <c r="M307" s="35"/>
      <c r="N307" s="35"/>
    </row>
    <row r="308" spans="6:14">
      <c r="F308" s="35"/>
      <c r="H308" s="35"/>
      <c r="I308" s="35"/>
      <c r="J308" s="35"/>
      <c r="K308" s="35"/>
      <c r="L308" s="35"/>
      <c r="M308" s="35"/>
      <c r="N308" s="35"/>
    </row>
    <row r="309" spans="6:14">
      <c r="F309" s="35"/>
      <c r="H309" s="35"/>
      <c r="I309" s="35"/>
      <c r="J309" s="35"/>
      <c r="K309" s="35"/>
      <c r="L309" s="35"/>
      <c r="M309" s="35"/>
      <c r="N309" s="35"/>
    </row>
    <row r="310" spans="6:14">
      <c r="F310" s="35"/>
      <c r="H310" s="35"/>
      <c r="I310" s="35"/>
      <c r="J310" s="35"/>
      <c r="K310" s="35"/>
      <c r="L310" s="35"/>
      <c r="M310" s="35"/>
      <c r="N310" s="35"/>
    </row>
    <row r="311" spans="6:14">
      <c r="F311" s="35"/>
      <c r="H311" s="35"/>
      <c r="I311" s="35"/>
      <c r="J311" s="35"/>
      <c r="K311" s="35"/>
      <c r="L311" s="35"/>
      <c r="M311" s="35"/>
      <c r="N311" s="35"/>
    </row>
    <row r="312" spans="6:14">
      <c r="F312" s="35"/>
      <c r="H312" s="35"/>
      <c r="I312" s="35"/>
      <c r="J312" s="35"/>
      <c r="K312" s="35"/>
      <c r="L312" s="35"/>
      <c r="M312" s="35"/>
      <c r="N312" s="35"/>
    </row>
    <row r="313" spans="6:14">
      <c r="F313" s="35"/>
      <c r="H313" s="35"/>
      <c r="I313" s="35"/>
      <c r="J313" s="35"/>
      <c r="K313" s="35"/>
      <c r="L313" s="35"/>
      <c r="M313" s="35"/>
      <c r="N313" s="35"/>
    </row>
    <row r="314" spans="6:14">
      <c r="F314" s="35"/>
      <c r="H314" s="35"/>
      <c r="I314" s="35"/>
      <c r="J314" s="35"/>
      <c r="K314" s="35"/>
      <c r="L314" s="35"/>
      <c r="M314" s="35"/>
      <c r="N314" s="35"/>
    </row>
    <row r="315" spans="6:14">
      <c r="F315" s="35"/>
      <c r="H315" s="35"/>
      <c r="I315" s="35"/>
      <c r="J315" s="35"/>
      <c r="K315" s="35"/>
      <c r="L315" s="35"/>
      <c r="M315" s="35"/>
      <c r="N315" s="35"/>
    </row>
    <row r="316" spans="6:14">
      <c r="F316" s="35"/>
      <c r="H316" s="35"/>
      <c r="I316" s="35"/>
      <c r="J316" s="35"/>
      <c r="K316" s="35"/>
      <c r="L316" s="35"/>
      <c r="M316" s="35"/>
      <c r="N316" s="35"/>
    </row>
    <row r="317" spans="6:14">
      <c r="F317" s="35"/>
      <c r="H317" s="35"/>
      <c r="I317" s="35"/>
      <c r="J317" s="35"/>
      <c r="K317" s="35"/>
      <c r="L317" s="35"/>
      <c r="M317" s="35"/>
      <c r="N317" s="35"/>
    </row>
    <row r="318" spans="6:14">
      <c r="F318" s="35"/>
      <c r="H318" s="35"/>
      <c r="I318" s="35"/>
      <c r="J318" s="35"/>
      <c r="K318" s="35"/>
      <c r="L318" s="35"/>
      <c r="M318" s="35"/>
      <c r="N318" s="35"/>
    </row>
    <row r="319" spans="6:14">
      <c r="F319" s="35"/>
      <c r="H319" s="35"/>
      <c r="I319" s="35"/>
      <c r="J319" s="35"/>
      <c r="K319" s="35"/>
      <c r="L319" s="35"/>
      <c r="M319" s="35"/>
      <c r="N319" s="35"/>
    </row>
    <row r="320" spans="6:14">
      <c r="F320" s="35"/>
      <c r="H320" s="35"/>
      <c r="I320" s="35"/>
      <c r="J320" s="35"/>
      <c r="K320" s="35"/>
      <c r="L320" s="35"/>
      <c r="M320" s="35"/>
      <c r="N320" s="35"/>
    </row>
    <row r="321" spans="6:14">
      <c r="F321" s="35"/>
      <c r="H321" s="35"/>
      <c r="I321" s="35"/>
      <c r="J321" s="35"/>
      <c r="K321" s="35"/>
      <c r="L321" s="35"/>
      <c r="M321" s="35"/>
      <c r="N321" s="35"/>
    </row>
    <row r="322" spans="6:14">
      <c r="F322" s="35"/>
      <c r="H322" s="35"/>
      <c r="I322" s="35"/>
      <c r="J322" s="35"/>
      <c r="K322" s="35"/>
      <c r="L322" s="35"/>
      <c r="M322" s="35"/>
      <c r="N322" s="35"/>
    </row>
    <row r="323" spans="6:14">
      <c r="F323" s="35"/>
      <c r="H323" s="35"/>
      <c r="I323" s="35"/>
      <c r="J323" s="35"/>
      <c r="K323" s="35"/>
      <c r="L323" s="35"/>
      <c r="M323" s="35"/>
      <c r="N323" s="35"/>
    </row>
    <row r="324" spans="6:14">
      <c r="F324" s="35"/>
      <c r="H324" s="35"/>
      <c r="I324" s="35"/>
      <c r="J324" s="35"/>
      <c r="K324" s="35"/>
      <c r="L324" s="35"/>
      <c r="M324" s="35"/>
      <c r="N324" s="35"/>
    </row>
    <row r="325" spans="6:14">
      <c r="F325" s="35"/>
      <c r="H325" s="35"/>
      <c r="I325" s="35"/>
      <c r="J325" s="35"/>
      <c r="K325" s="35"/>
      <c r="L325" s="35"/>
      <c r="M325" s="35"/>
      <c r="N325" s="35"/>
    </row>
    <row r="326" spans="6:14">
      <c r="F326" s="35"/>
      <c r="H326" s="35"/>
      <c r="I326" s="35"/>
      <c r="J326" s="35"/>
      <c r="K326" s="35"/>
      <c r="L326" s="35"/>
      <c r="M326" s="35"/>
      <c r="N326" s="35"/>
    </row>
    <row r="327" spans="6:14">
      <c r="F327" s="35"/>
      <c r="H327" s="35"/>
      <c r="I327" s="35"/>
      <c r="J327" s="35"/>
      <c r="K327" s="35"/>
      <c r="L327" s="35"/>
      <c r="M327" s="35"/>
      <c r="N327" s="35"/>
    </row>
    <row r="328" spans="6:14">
      <c r="F328" s="35"/>
      <c r="H328" s="35"/>
      <c r="I328" s="35"/>
      <c r="J328" s="35"/>
      <c r="K328" s="35"/>
      <c r="L328" s="35"/>
      <c r="M328" s="35"/>
      <c r="N328" s="35"/>
    </row>
    <row r="329" spans="6:14">
      <c r="F329" s="35"/>
      <c r="H329" s="35"/>
      <c r="I329" s="35"/>
      <c r="J329" s="35"/>
      <c r="K329" s="35"/>
      <c r="L329" s="35"/>
      <c r="M329" s="35"/>
      <c r="N329" s="35"/>
    </row>
    <row r="330" spans="6:14">
      <c r="F330" s="35"/>
      <c r="H330" s="35"/>
      <c r="I330" s="35"/>
      <c r="J330" s="35"/>
      <c r="K330" s="35"/>
      <c r="L330" s="35"/>
      <c r="M330" s="35"/>
      <c r="N330" s="35"/>
    </row>
    <row r="331" spans="6:14">
      <c r="F331" s="35"/>
      <c r="H331" s="35"/>
      <c r="I331" s="35"/>
      <c r="J331" s="35"/>
      <c r="K331" s="35"/>
      <c r="L331" s="35"/>
      <c r="M331" s="35"/>
      <c r="N331" s="35"/>
    </row>
    <row r="332" spans="6:14">
      <c r="F332" s="35"/>
      <c r="H332" s="35"/>
      <c r="I332" s="35"/>
      <c r="J332" s="35"/>
      <c r="K332" s="35"/>
      <c r="L332" s="35"/>
      <c r="M332" s="35"/>
      <c r="N332" s="35"/>
    </row>
    <row r="333" spans="6:14">
      <c r="F333" s="35"/>
      <c r="H333" s="35"/>
      <c r="I333" s="35"/>
      <c r="J333" s="35"/>
      <c r="K333" s="35"/>
      <c r="L333" s="35"/>
      <c r="M333" s="35"/>
      <c r="N333" s="35"/>
    </row>
    <row r="334" spans="6:14">
      <c r="F334" s="35"/>
      <c r="H334" s="35"/>
      <c r="I334" s="35"/>
      <c r="J334" s="35"/>
      <c r="K334" s="35"/>
      <c r="L334" s="35"/>
      <c r="M334" s="35"/>
      <c r="N334" s="35"/>
    </row>
    <row r="335" spans="6:14">
      <c r="F335" s="35"/>
      <c r="H335" s="35"/>
      <c r="I335" s="35"/>
      <c r="J335" s="35"/>
      <c r="K335" s="35"/>
      <c r="L335" s="35"/>
      <c r="M335" s="35"/>
      <c r="N335" s="35"/>
    </row>
    <row r="336" spans="6:14">
      <c r="F336" s="35"/>
      <c r="H336" s="35"/>
      <c r="I336" s="35"/>
      <c r="J336" s="35"/>
      <c r="K336" s="35"/>
      <c r="L336" s="35"/>
      <c r="M336" s="35"/>
      <c r="N336" s="35"/>
    </row>
    <row r="337" spans="6:14">
      <c r="F337" s="35"/>
      <c r="H337" s="35"/>
      <c r="I337" s="35"/>
      <c r="J337" s="35"/>
      <c r="K337" s="35"/>
      <c r="L337" s="35"/>
      <c r="M337" s="35"/>
      <c r="N337" s="35"/>
    </row>
    <row r="338" spans="6:14">
      <c r="F338" s="35"/>
      <c r="H338" s="35"/>
      <c r="I338" s="35"/>
      <c r="J338" s="35"/>
      <c r="K338" s="35"/>
      <c r="L338" s="35"/>
      <c r="M338" s="35"/>
      <c r="N338" s="35"/>
    </row>
    <row r="339" spans="6:14">
      <c r="F339" s="35"/>
      <c r="H339" s="35"/>
      <c r="I339" s="35"/>
      <c r="J339" s="35"/>
      <c r="K339" s="35"/>
      <c r="L339" s="35"/>
      <c r="M339" s="35"/>
      <c r="N339" s="35"/>
    </row>
    <row r="340" spans="6:14">
      <c r="F340" s="35"/>
      <c r="H340" s="35"/>
      <c r="I340" s="35"/>
      <c r="J340" s="35"/>
      <c r="K340" s="35"/>
      <c r="L340" s="35"/>
      <c r="M340" s="35"/>
      <c r="N340" s="35"/>
    </row>
    <row r="341" spans="6:14">
      <c r="F341" s="35"/>
      <c r="H341" s="35"/>
      <c r="I341" s="35"/>
      <c r="J341" s="35"/>
      <c r="K341" s="35"/>
      <c r="L341" s="35"/>
      <c r="M341" s="35"/>
      <c r="N341" s="35"/>
    </row>
    <row r="342" spans="6:14">
      <c r="F342" s="35"/>
      <c r="H342" s="35"/>
      <c r="I342" s="35"/>
      <c r="J342" s="35"/>
      <c r="K342" s="35"/>
      <c r="L342" s="35"/>
      <c r="M342" s="35"/>
      <c r="N342" s="35"/>
    </row>
    <row r="343" spans="6:14">
      <c r="F343" s="35"/>
      <c r="H343" s="35"/>
      <c r="I343" s="35"/>
      <c r="J343" s="35"/>
      <c r="K343" s="35"/>
      <c r="L343" s="35"/>
      <c r="M343" s="35"/>
      <c r="N343" s="35"/>
    </row>
    <row r="344" spans="6:14">
      <c r="F344" s="35"/>
      <c r="H344" s="35"/>
      <c r="I344" s="35"/>
      <c r="J344" s="35"/>
      <c r="K344" s="35"/>
      <c r="L344" s="35"/>
      <c r="M344" s="35"/>
      <c r="N344" s="35"/>
    </row>
    <row r="345" spans="6:14">
      <c r="F345" s="35"/>
      <c r="H345" s="35"/>
      <c r="I345" s="35"/>
      <c r="J345" s="35"/>
      <c r="K345" s="35"/>
      <c r="L345" s="35"/>
      <c r="M345" s="35"/>
      <c r="N345" s="35"/>
    </row>
    <row r="346" spans="6:14">
      <c r="F346" s="35"/>
      <c r="H346" s="35"/>
      <c r="I346" s="35"/>
      <c r="J346" s="35"/>
      <c r="K346" s="35"/>
      <c r="L346" s="35"/>
      <c r="M346" s="35"/>
      <c r="N346" s="35"/>
    </row>
    <row r="347" spans="6:14">
      <c r="F347" s="35"/>
      <c r="H347" s="35"/>
      <c r="I347" s="35"/>
      <c r="J347" s="35"/>
      <c r="K347" s="35"/>
      <c r="L347" s="35"/>
      <c r="M347" s="35"/>
      <c r="N347" s="35"/>
    </row>
    <row r="348" spans="6:14">
      <c r="F348" s="35"/>
      <c r="H348" s="35"/>
      <c r="I348" s="35"/>
      <c r="J348" s="35"/>
      <c r="K348" s="35"/>
      <c r="L348" s="35"/>
      <c r="M348" s="35"/>
      <c r="N348" s="35"/>
    </row>
    <row r="349" spans="6:14">
      <c r="F349" s="35"/>
      <c r="H349" s="35"/>
      <c r="I349" s="35"/>
      <c r="J349" s="35"/>
      <c r="K349" s="35"/>
      <c r="L349" s="35"/>
      <c r="M349" s="35"/>
      <c r="N349" s="35"/>
    </row>
    <row r="350" spans="6:14">
      <c r="F350" s="35"/>
      <c r="H350" s="35"/>
      <c r="I350" s="35"/>
      <c r="J350" s="35"/>
      <c r="K350" s="35"/>
      <c r="L350" s="35"/>
      <c r="M350" s="35"/>
      <c r="N350" s="35"/>
    </row>
    <row r="351" spans="6:14">
      <c r="F351" s="35"/>
      <c r="H351" s="35"/>
      <c r="I351" s="35"/>
      <c r="J351" s="35"/>
      <c r="K351" s="35"/>
      <c r="L351" s="35"/>
      <c r="M351" s="35"/>
      <c r="N351" s="35"/>
    </row>
    <row r="352" spans="6:14">
      <c r="F352" s="35"/>
      <c r="H352" s="35"/>
      <c r="I352" s="35"/>
      <c r="J352" s="35"/>
      <c r="K352" s="35"/>
      <c r="L352" s="35"/>
      <c r="M352" s="35"/>
      <c r="N352" s="35"/>
    </row>
    <row r="353" spans="6:14">
      <c r="F353" s="35"/>
      <c r="H353" s="35"/>
      <c r="I353" s="35"/>
      <c r="J353" s="35"/>
      <c r="K353" s="35"/>
      <c r="L353" s="35"/>
      <c r="M353" s="35"/>
      <c r="N353" s="35"/>
    </row>
    <row r="354" spans="6:14">
      <c r="F354" s="35"/>
      <c r="H354" s="35"/>
      <c r="I354" s="35"/>
      <c r="J354" s="35"/>
      <c r="K354" s="35"/>
      <c r="L354" s="35"/>
      <c r="M354" s="35"/>
      <c r="N354" s="35"/>
    </row>
    <row r="355" spans="6:14">
      <c r="F355" s="35"/>
      <c r="H355" s="35"/>
      <c r="I355" s="35"/>
      <c r="J355" s="35"/>
      <c r="K355" s="35"/>
      <c r="L355" s="35"/>
      <c r="M355" s="35"/>
      <c r="N355" s="35"/>
    </row>
    <row r="356" spans="6:14">
      <c r="F356" s="35"/>
      <c r="H356" s="35"/>
      <c r="I356" s="35"/>
      <c r="J356" s="35"/>
      <c r="K356" s="35"/>
      <c r="L356" s="35"/>
      <c r="M356" s="35"/>
      <c r="N356" s="35"/>
    </row>
    <row r="357" spans="6:14">
      <c r="F357" s="35"/>
      <c r="H357" s="35"/>
      <c r="I357" s="35"/>
      <c r="J357" s="35"/>
      <c r="K357" s="35"/>
      <c r="L357" s="35"/>
      <c r="M357" s="35"/>
      <c r="N357" s="35"/>
    </row>
    <row r="358" spans="6:14">
      <c r="F358" s="35"/>
      <c r="H358" s="35"/>
      <c r="I358" s="35"/>
      <c r="J358" s="35"/>
      <c r="K358" s="35"/>
      <c r="L358" s="35"/>
      <c r="M358" s="35"/>
      <c r="N358" s="35"/>
    </row>
    <row r="359" spans="6:14">
      <c r="F359" s="35"/>
      <c r="H359" s="35"/>
      <c r="I359" s="35"/>
      <c r="J359" s="35"/>
      <c r="K359" s="35"/>
      <c r="L359" s="35"/>
      <c r="M359" s="35"/>
      <c r="N359" s="35"/>
    </row>
    <row r="360" spans="6:14">
      <c r="F360" s="35"/>
      <c r="H360" s="35"/>
      <c r="I360" s="35"/>
      <c r="J360" s="35"/>
      <c r="K360" s="35"/>
      <c r="L360" s="35"/>
      <c r="M360" s="35"/>
      <c r="N360" s="35"/>
    </row>
    <row r="361" spans="6:14">
      <c r="F361" s="35"/>
      <c r="H361" s="35"/>
      <c r="I361" s="35"/>
      <c r="J361" s="35"/>
      <c r="K361" s="35"/>
      <c r="L361" s="35"/>
      <c r="M361" s="35"/>
      <c r="N361" s="35"/>
    </row>
    <row r="362" spans="6:14">
      <c r="F362" s="35"/>
      <c r="H362" s="35"/>
      <c r="I362" s="35"/>
      <c r="J362" s="35"/>
      <c r="K362" s="35"/>
      <c r="L362" s="35"/>
      <c r="M362" s="35"/>
      <c r="N362" s="35"/>
    </row>
    <row r="363" spans="6:14">
      <c r="F363" s="35"/>
      <c r="H363" s="35"/>
      <c r="I363" s="35"/>
      <c r="J363" s="35"/>
      <c r="K363" s="35"/>
      <c r="L363" s="35"/>
      <c r="M363" s="35"/>
      <c r="N363" s="35"/>
    </row>
    <row r="364" spans="6:14">
      <c r="F364" s="35"/>
      <c r="H364" s="35"/>
      <c r="I364" s="35"/>
      <c r="J364" s="35"/>
      <c r="K364" s="35"/>
      <c r="L364" s="35"/>
      <c r="M364" s="35"/>
      <c r="N364" s="35"/>
    </row>
    <row r="365" spans="6:14">
      <c r="F365" s="35"/>
      <c r="H365" s="35"/>
      <c r="I365" s="35"/>
      <c r="J365" s="35"/>
      <c r="K365" s="35"/>
      <c r="L365" s="35"/>
      <c r="M365" s="35"/>
      <c r="N365" s="35"/>
    </row>
    <row r="366" spans="6:14">
      <c r="F366" s="35"/>
      <c r="H366" s="35"/>
      <c r="I366" s="35"/>
      <c r="J366" s="35"/>
      <c r="K366" s="35"/>
      <c r="L366" s="35"/>
      <c r="M366" s="35"/>
      <c r="N366" s="35"/>
    </row>
    <row r="367" spans="6:14">
      <c r="F367" s="35"/>
      <c r="H367" s="35"/>
      <c r="I367" s="35"/>
      <c r="J367" s="35"/>
      <c r="K367" s="35"/>
      <c r="L367" s="35"/>
      <c r="M367" s="35"/>
      <c r="N367" s="35"/>
    </row>
    <row r="368" spans="6:14">
      <c r="F368" s="35"/>
      <c r="H368" s="35"/>
      <c r="I368" s="35"/>
      <c r="J368" s="35"/>
      <c r="K368" s="35"/>
      <c r="L368" s="35"/>
      <c r="M368" s="35"/>
      <c r="N368" s="35"/>
    </row>
    <row r="369" spans="6:14">
      <c r="F369" s="35"/>
      <c r="H369" s="35"/>
      <c r="I369" s="35"/>
      <c r="J369" s="35"/>
      <c r="K369" s="35"/>
      <c r="L369" s="35"/>
      <c r="M369" s="35"/>
      <c r="N369" s="35"/>
    </row>
    <row r="370" spans="6:14">
      <c r="F370" s="35"/>
      <c r="H370" s="35"/>
      <c r="I370" s="35"/>
      <c r="J370" s="35"/>
      <c r="K370" s="35"/>
      <c r="L370" s="35"/>
      <c r="M370" s="35"/>
      <c r="N370" s="35"/>
    </row>
    <row r="371" spans="6:14">
      <c r="F371" s="35"/>
      <c r="H371" s="35"/>
      <c r="I371" s="35"/>
      <c r="J371" s="35"/>
      <c r="K371" s="35"/>
      <c r="L371" s="35"/>
      <c r="M371" s="35"/>
      <c r="N371" s="35"/>
    </row>
    <row r="372" spans="6:14">
      <c r="F372" s="35"/>
      <c r="H372" s="35"/>
      <c r="I372" s="35"/>
      <c r="J372" s="35"/>
      <c r="K372" s="35"/>
      <c r="L372" s="35"/>
      <c r="M372" s="35"/>
      <c r="N372" s="35"/>
    </row>
    <row r="373" spans="6:14">
      <c r="F373" s="35"/>
      <c r="H373" s="35"/>
      <c r="I373" s="35"/>
      <c r="J373" s="35"/>
      <c r="K373" s="35"/>
      <c r="L373" s="35"/>
      <c r="M373" s="35"/>
      <c r="N373" s="35"/>
    </row>
    <row r="374" spans="6:14">
      <c r="F374" s="35"/>
      <c r="H374" s="35"/>
      <c r="I374" s="35"/>
      <c r="J374" s="35"/>
      <c r="K374" s="35"/>
      <c r="L374" s="35"/>
      <c r="M374" s="35"/>
      <c r="N374" s="35"/>
    </row>
    <row r="375" spans="6:14">
      <c r="F375" s="35"/>
      <c r="H375" s="35"/>
      <c r="I375" s="35"/>
      <c r="J375" s="35"/>
      <c r="K375" s="35"/>
      <c r="L375" s="35"/>
      <c r="M375" s="35"/>
      <c r="N375" s="35"/>
    </row>
    <row r="376" spans="6:14">
      <c r="F376" s="35"/>
      <c r="H376" s="35"/>
      <c r="I376" s="35"/>
      <c r="J376" s="35"/>
      <c r="K376" s="35"/>
      <c r="L376" s="35"/>
      <c r="M376" s="35"/>
      <c r="N376" s="35"/>
    </row>
    <row r="377" spans="6:14">
      <c r="F377" s="35"/>
      <c r="H377" s="35"/>
      <c r="I377" s="35"/>
      <c r="J377" s="35"/>
      <c r="K377" s="35"/>
      <c r="L377" s="35"/>
      <c r="M377" s="35"/>
      <c r="N377" s="35"/>
    </row>
    <row r="378" spans="6:14">
      <c r="F378" s="35"/>
      <c r="H378" s="35"/>
      <c r="I378" s="35"/>
      <c r="J378" s="35"/>
      <c r="K378" s="35"/>
      <c r="L378" s="35"/>
      <c r="M378" s="35"/>
      <c r="N378" s="35"/>
    </row>
    <row r="379" spans="6:14">
      <c r="F379" s="35"/>
      <c r="H379" s="35"/>
      <c r="I379" s="35"/>
      <c r="J379" s="35"/>
      <c r="K379" s="35"/>
      <c r="L379" s="35"/>
      <c r="M379" s="35"/>
      <c r="N379" s="35"/>
    </row>
    <row r="380" spans="6:14">
      <c r="F380" s="35"/>
      <c r="H380" s="35"/>
      <c r="I380" s="35"/>
      <c r="J380" s="35"/>
      <c r="K380" s="35"/>
      <c r="L380" s="35"/>
      <c r="M380" s="35"/>
      <c r="N380" s="35"/>
    </row>
    <row r="381" spans="6:14">
      <c r="F381" s="35"/>
      <c r="H381" s="35"/>
      <c r="I381" s="35"/>
      <c r="J381" s="35"/>
      <c r="K381" s="35"/>
      <c r="L381" s="35"/>
      <c r="M381" s="35"/>
      <c r="N381" s="35"/>
    </row>
    <row r="382" spans="6:14">
      <c r="F382" s="35"/>
      <c r="H382" s="35"/>
      <c r="I382" s="35"/>
      <c r="J382" s="35"/>
      <c r="K382" s="35"/>
      <c r="L382" s="35"/>
      <c r="M382" s="35"/>
      <c r="N382" s="35"/>
    </row>
    <row r="383" spans="6:14">
      <c r="F383" s="35"/>
      <c r="H383" s="35"/>
      <c r="I383" s="35"/>
      <c r="J383" s="35"/>
      <c r="K383" s="35"/>
      <c r="L383" s="35"/>
      <c r="M383" s="35"/>
      <c r="N383" s="35"/>
    </row>
    <row r="384" spans="6:14">
      <c r="F384" s="35"/>
      <c r="H384" s="35"/>
      <c r="I384" s="35"/>
      <c r="J384" s="35"/>
      <c r="K384" s="35"/>
      <c r="L384" s="35"/>
      <c r="M384" s="35"/>
      <c r="N384" s="35"/>
    </row>
    <row r="385" spans="6:14">
      <c r="F385" s="35"/>
      <c r="H385" s="35"/>
      <c r="I385" s="35"/>
      <c r="J385" s="35"/>
      <c r="K385" s="35"/>
      <c r="L385" s="35"/>
      <c r="M385" s="35"/>
      <c r="N385" s="35"/>
    </row>
    <row r="386" spans="6:14">
      <c r="F386" s="35"/>
      <c r="H386" s="35"/>
      <c r="I386" s="35"/>
      <c r="J386" s="35"/>
      <c r="K386" s="35"/>
      <c r="L386" s="35"/>
      <c r="M386" s="35"/>
      <c r="N386" s="35"/>
    </row>
    <row r="387" spans="6:14">
      <c r="F387" s="35"/>
      <c r="H387" s="35"/>
      <c r="I387" s="35"/>
      <c r="J387" s="35"/>
      <c r="K387" s="35"/>
      <c r="L387" s="35"/>
      <c r="M387" s="35"/>
      <c r="N387" s="35"/>
    </row>
    <row r="388" spans="6:14">
      <c r="F388" s="35"/>
      <c r="H388" s="35"/>
      <c r="I388" s="35"/>
      <c r="J388" s="35"/>
      <c r="K388" s="35"/>
      <c r="L388" s="35"/>
      <c r="M388" s="35"/>
      <c r="N388" s="35"/>
    </row>
    <row r="389" spans="6:14">
      <c r="F389" s="35"/>
      <c r="H389" s="35"/>
      <c r="I389" s="35"/>
      <c r="J389" s="35"/>
      <c r="K389" s="35"/>
      <c r="L389" s="35"/>
      <c r="M389" s="35"/>
      <c r="N389" s="35"/>
    </row>
    <row r="390" spans="6:14">
      <c r="F390" s="35"/>
      <c r="H390" s="35"/>
      <c r="I390" s="35"/>
      <c r="J390" s="35"/>
      <c r="K390" s="35"/>
      <c r="L390" s="35"/>
      <c r="M390" s="35"/>
      <c r="N390" s="35"/>
    </row>
    <row r="391" spans="6:14">
      <c r="F391" s="35"/>
      <c r="H391" s="35"/>
      <c r="I391" s="35"/>
      <c r="J391" s="35"/>
      <c r="K391" s="35"/>
      <c r="L391" s="35"/>
      <c r="M391" s="35"/>
      <c r="N391" s="35"/>
    </row>
    <row r="392" spans="6:14">
      <c r="F392" s="35"/>
      <c r="H392" s="35"/>
      <c r="I392" s="35"/>
      <c r="J392" s="35"/>
      <c r="K392" s="35"/>
      <c r="L392" s="35"/>
      <c r="M392" s="35"/>
      <c r="N392" s="35"/>
    </row>
    <row r="393" spans="6:14">
      <c r="F393" s="35"/>
      <c r="H393" s="35"/>
      <c r="I393" s="35"/>
      <c r="J393" s="35"/>
      <c r="K393" s="35"/>
      <c r="L393" s="35"/>
      <c r="M393" s="35"/>
      <c r="N393" s="35"/>
    </row>
    <row r="394" spans="6:14">
      <c r="F394" s="35"/>
      <c r="H394" s="35"/>
      <c r="I394" s="35"/>
      <c r="J394" s="35"/>
      <c r="K394" s="35"/>
      <c r="L394" s="35"/>
      <c r="M394" s="35"/>
      <c r="N394" s="35"/>
    </row>
    <row r="395" spans="6:14">
      <c r="F395" s="35"/>
      <c r="H395" s="35"/>
      <c r="I395" s="35"/>
      <c r="J395" s="35"/>
      <c r="K395" s="35"/>
      <c r="L395" s="35"/>
      <c r="M395" s="35"/>
      <c r="N395" s="35"/>
    </row>
    <row r="396" spans="6:14">
      <c r="F396" s="35"/>
      <c r="H396" s="35"/>
      <c r="I396" s="35"/>
      <c r="J396" s="35"/>
      <c r="K396" s="35"/>
      <c r="L396" s="35"/>
      <c r="M396" s="35"/>
      <c r="N396" s="35"/>
    </row>
    <row r="397" spans="6:14">
      <c r="F397" s="35"/>
      <c r="H397" s="35"/>
      <c r="I397" s="35"/>
      <c r="J397" s="35"/>
      <c r="K397" s="35"/>
      <c r="L397" s="35"/>
      <c r="M397" s="35"/>
      <c r="N397" s="35"/>
    </row>
    <row r="398" spans="6:14">
      <c r="F398" s="35"/>
      <c r="H398" s="35"/>
      <c r="I398" s="35"/>
      <c r="J398" s="35"/>
      <c r="K398" s="35"/>
      <c r="L398" s="35"/>
      <c r="M398" s="35"/>
      <c r="N398" s="35"/>
    </row>
    <row r="399" spans="6:14">
      <c r="F399" s="35"/>
      <c r="H399" s="35"/>
      <c r="I399" s="35"/>
      <c r="J399" s="35"/>
      <c r="K399" s="35"/>
      <c r="L399" s="35"/>
      <c r="M399" s="35"/>
      <c r="N399" s="35"/>
    </row>
    <row r="400" spans="6:14">
      <c r="F400" s="35"/>
      <c r="H400" s="35"/>
      <c r="I400" s="35"/>
      <c r="J400" s="35"/>
      <c r="K400" s="35"/>
      <c r="L400" s="35"/>
      <c r="M400" s="35"/>
      <c r="N400" s="35"/>
    </row>
    <row r="401" spans="6:14">
      <c r="F401" s="35"/>
      <c r="H401" s="35"/>
      <c r="I401" s="35"/>
      <c r="J401" s="35"/>
      <c r="K401" s="35"/>
      <c r="L401" s="35"/>
      <c r="M401" s="35"/>
      <c r="N401" s="35"/>
    </row>
    <row r="402" spans="6:14">
      <c r="F402" s="35"/>
      <c r="H402" s="35"/>
      <c r="I402" s="35"/>
      <c r="J402" s="35"/>
      <c r="K402" s="35"/>
      <c r="L402" s="35"/>
      <c r="M402" s="35"/>
      <c r="N402" s="35"/>
    </row>
    <row r="403" spans="6:14">
      <c r="F403" s="35"/>
      <c r="H403" s="35"/>
      <c r="I403" s="35"/>
      <c r="J403" s="35"/>
      <c r="K403" s="35"/>
      <c r="L403" s="35"/>
      <c r="M403" s="35"/>
      <c r="N403" s="35"/>
    </row>
    <row r="404" spans="6:14">
      <c r="F404" s="35"/>
      <c r="H404" s="35"/>
      <c r="I404" s="35"/>
      <c r="J404" s="35"/>
      <c r="K404" s="35"/>
      <c r="L404" s="35"/>
      <c r="M404" s="35"/>
      <c r="N404" s="35"/>
    </row>
    <row r="405" spans="6:14">
      <c r="F405" s="35"/>
      <c r="H405" s="35"/>
      <c r="I405" s="35"/>
      <c r="J405" s="35"/>
      <c r="K405" s="35"/>
      <c r="L405" s="35"/>
      <c r="M405" s="35"/>
      <c r="N405" s="35"/>
    </row>
    <row r="406" spans="6:14">
      <c r="F406" s="35"/>
      <c r="H406" s="35"/>
      <c r="I406" s="35"/>
      <c r="J406" s="35"/>
      <c r="K406" s="35"/>
      <c r="L406" s="35"/>
      <c r="M406" s="35"/>
      <c r="N406" s="35"/>
    </row>
    <row r="407" spans="6:14">
      <c r="F407" s="35"/>
      <c r="H407" s="35"/>
      <c r="I407" s="35"/>
      <c r="J407" s="35"/>
      <c r="K407" s="35"/>
      <c r="L407" s="35"/>
      <c r="M407" s="35"/>
      <c r="N407" s="35"/>
    </row>
    <row r="408" spans="6:14">
      <c r="F408" s="35"/>
      <c r="H408" s="35"/>
      <c r="I408" s="35"/>
      <c r="J408" s="35"/>
      <c r="K408" s="35"/>
      <c r="L408" s="35"/>
      <c r="M408" s="35"/>
      <c r="N408" s="35"/>
    </row>
    <row r="409" spans="6:14">
      <c r="F409" s="35"/>
      <c r="H409" s="35"/>
      <c r="I409" s="35"/>
      <c r="J409" s="35"/>
      <c r="K409" s="35"/>
      <c r="L409" s="35"/>
      <c r="M409" s="35"/>
      <c r="N409" s="35"/>
    </row>
    <row r="410" spans="6:14">
      <c r="F410" s="35"/>
      <c r="H410" s="35"/>
      <c r="I410" s="35"/>
      <c r="J410" s="35"/>
      <c r="K410" s="35"/>
      <c r="L410" s="35"/>
      <c r="M410" s="35"/>
      <c r="N410" s="35"/>
    </row>
    <row r="411" spans="6:14">
      <c r="F411" s="35"/>
      <c r="H411" s="35"/>
      <c r="I411" s="35"/>
      <c r="J411" s="35"/>
      <c r="K411" s="35"/>
      <c r="L411" s="35"/>
      <c r="M411" s="35"/>
      <c r="N411" s="35"/>
    </row>
    <row r="412" spans="6:14">
      <c r="F412" s="35"/>
      <c r="H412" s="35"/>
      <c r="I412" s="35"/>
      <c r="J412" s="35"/>
      <c r="K412" s="35"/>
      <c r="L412" s="35"/>
      <c r="M412" s="35"/>
      <c r="N412" s="35"/>
    </row>
    <row r="413" spans="6:14">
      <c r="F413" s="35"/>
      <c r="H413" s="35"/>
      <c r="I413" s="35"/>
      <c r="J413" s="35"/>
      <c r="K413" s="35"/>
      <c r="L413" s="35"/>
      <c r="M413" s="35"/>
      <c r="N413" s="35"/>
    </row>
    <row r="414" spans="6:14">
      <c r="F414" s="35"/>
      <c r="H414" s="35"/>
      <c r="I414" s="35"/>
      <c r="J414" s="35"/>
      <c r="K414" s="35"/>
      <c r="L414" s="35"/>
      <c r="M414" s="35"/>
      <c r="N414" s="35"/>
    </row>
    <row r="415" spans="6:14">
      <c r="F415" s="35"/>
      <c r="H415" s="35"/>
      <c r="I415" s="35"/>
      <c r="J415" s="35"/>
      <c r="K415" s="35"/>
      <c r="L415" s="35"/>
      <c r="M415" s="35"/>
      <c r="N415" s="35"/>
    </row>
    <row r="416" spans="6:14">
      <c r="F416" s="35"/>
      <c r="H416" s="35"/>
      <c r="I416" s="35"/>
      <c r="J416" s="35"/>
      <c r="K416" s="35"/>
      <c r="L416" s="35"/>
      <c r="M416" s="35"/>
      <c r="N416" s="35"/>
    </row>
    <row r="417" spans="6:14">
      <c r="F417" s="35"/>
      <c r="H417" s="35"/>
      <c r="I417" s="35"/>
      <c r="J417" s="35"/>
      <c r="K417" s="35"/>
      <c r="L417" s="35"/>
      <c r="M417" s="35"/>
      <c r="N417" s="35"/>
    </row>
    <row r="418" spans="6:14">
      <c r="F418" s="35"/>
      <c r="H418" s="35"/>
      <c r="I418" s="35"/>
      <c r="J418" s="35"/>
      <c r="K418" s="35"/>
      <c r="L418" s="35"/>
      <c r="M418" s="35"/>
      <c r="N418" s="35"/>
    </row>
    <row r="419" spans="6:14">
      <c r="F419" s="35"/>
      <c r="H419" s="35"/>
      <c r="I419" s="35"/>
      <c r="J419" s="35"/>
      <c r="K419" s="35"/>
      <c r="L419" s="35"/>
      <c r="M419" s="35"/>
      <c r="N419" s="35"/>
    </row>
    <row r="420" spans="6:14">
      <c r="F420" s="35"/>
      <c r="H420" s="35"/>
      <c r="I420" s="35"/>
      <c r="J420" s="35"/>
      <c r="K420" s="35"/>
      <c r="L420" s="35"/>
      <c r="M420" s="35"/>
      <c r="N420" s="35"/>
    </row>
    <row r="421" spans="6:14">
      <c r="F421" s="35"/>
      <c r="H421" s="35"/>
      <c r="I421" s="35"/>
      <c r="J421" s="35"/>
      <c r="K421" s="35"/>
      <c r="L421" s="35"/>
      <c r="M421" s="35"/>
      <c r="N421" s="35"/>
    </row>
    <row r="422" spans="6:14">
      <c r="F422" s="35"/>
      <c r="H422" s="35"/>
      <c r="I422" s="35"/>
      <c r="J422" s="35"/>
      <c r="K422" s="35"/>
      <c r="L422" s="35"/>
      <c r="M422" s="35"/>
      <c r="N422" s="35"/>
    </row>
    <row r="423" spans="6:14">
      <c r="F423" s="35"/>
      <c r="H423" s="35"/>
      <c r="I423" s="35"/>
      <c r="J423" s="35"/>
      <c r="K423" s="35"/>
      <c r="L423" s="35"/>
      <c r="M423" s="35"/>
      <c r="N423" s="35"/>
    </row>
    <row r="424" spans="6:14">
      <c r="F424" s="35"/>
      <c r="H424" s="35"/>
      <c r="I424" s="35"/>
      <c r="J424" s="35"/>
      <c r="K424" s="35"/>
      <c r="L424" s="35"/>
      <c r="M424" s="35"/>
      <c r="N424" s="35"/>
    </row>
    <row r="425" spans="6:14">
      <c r="F425" s="35"/>
      <c r="H425" s="35"/>
      <c r="I425" s="35"/>
      <c r="J425" s="35"/>
      <c r="K425" s="35"/>
      <c r="L425" s="35"/>
      <c r="M425" s="35"/>
      <c r="N425" s="35"/>
    </row>
    <row r="426" spans="6:14">
      <c r="F426" s="35"/>
      <c r="H426" s="35"/>
      <c r="I426" s="35"/>
      <c r="J426" s="35"/>
      <c r="K426" s="35"/>
      <c r="L426" s="35"/>
      <c r="M426" s="35"/>
      <c r="N426" s="35"/>
    </row>
    <row r="427" spans="6:14">
      <c r="F427" s="35"/>
      <c r="H427" s="35"/>
      <c r="I427" s="35"/>
      <c r="J427" s="35"/>
      <c r="K427" s="35"/>
      <c r="L427" s="35"/>
      <c r="M427" s="35"/>
      <c r="N427" s="35"/>
    </row>
    <row r="428" spans="6:14">
      <c r="F428" s="35"/>
      <c r="H428" s="35"/>
      <c r="I428" s="35"/>
      <c r="J428" s="35"/>
      <c r="K428" s="35"/>
      <c r="L428" s="35"/>
      <c r="M428" s="35"/>
      <c r="N428" s="35"/>
    </row>
    <row r="429" spans="6:14">
      <c r="F429" s="35"/>
      <c r="H429" s="35"/>
      <c r="I429" s="35"/>
      <c r="J429" s="35"/>
      <c r="K429" s="35"/>
      <c r="L429" s="35"/>
      <c r="M429" s="35"/>
      <c r="N429" s="35"/>
    </row>
    <row r="430" spans="6:14">
      <c r="F430" s="35"/>
      <c r="H430" s="35"/>
      <c r="I430" s="35"/>
      <c r="J430" s="35"/>
      <c r="K430" s="35"/>
      <c r="L430" s="35"/>
      <c r="M430" s="35"/>
      <c r="N430" s="35"/>
    </row>
    <row r="431" spans="6:14">
      <c r="F431" s="35"/>
      <c r="H431" s="35"/>
      <c r="I431" s="35"/>
      <c r="J431" s="35"/>
      <c r="K431" s="35"/>
      <c r="L431" s="35"/>
      <c r="M431" s="35"/>
      <c r="N431" s="35"/>
    </row>
    <row r="432" spans="6:14">
      <c r="F432" s="35"/>
      <c r="H432" s="35"/>
      <c r="I432" s="35"/>
      <c r="J432" s="35"/>
      <c r="K432" s="35"/>
      <c r="L432" s="35"/>
      <c r="M432" s="35"/>
      <c r="N432" s="35"/>
    </row>
    <row r="433" spans="6:14">
      <c r="F433" s="35"/>
      <c r="H433" s="35"/>
      <c r="I433" s="35"/>
      <c r="J433" s="35"/>
      <c r="K433" s="35"/>
      <c r="L433" s="35"/>
      <c r="M433" s="35"/>
      <c r="N433" s="35"/>
    </row>
    <row r="434" spans="6:14">
      <c r="F434" s="35"/>
      <c r="H434" s="35"/>
      <c r="I434" s="35"/>
      <c r="J434" s="35"/>
      <c r="K434" s="35"/>
      <c r="L434" s="35"/>
      <c r="M434" s="35"/>
      <c r="N434" s="35"/>
    </row>
    <row r="435" spans="6:14">
      <c r="F435" s="35"/>
      <c r="H435" s="35"/>
      <c r="I435" s="35"/>
      <c r="J435" s="35"/>
      <c r="K435" s="35"/>
      <c r="L435" s="35"/>
      <c r="M435" s="35"/>
      <c r="N435" s="35"/>
    </row>
    <row r="436" spans="6:14">
      <c r="F436" s="35"/>
      <c r="H436" s="35"/>
      <c r="I436" s="35"/>
      <c r="J436" s="35"/>
      <c r="K436" s="35"/>
      <c r="L436" s="35"/>
      <c r="M436" s="35"/>
      <c r="N436" s="35"/>
    </row>
    <row r="437" spans="6:14">
      <c r="F437" s="35"/>
      <c r="H437" s="35"/>
      <c r="I437" s="35"/>
      <c r="J437" s="35"/>
      <c r="K437" s="35"/>
      <c r="L437" s="35"/>
      <c r="M437" s="35"/>
      <c r="N437" s="35"/>
    </row>
    <row r="438" spans="6:14">
      <c r="F438" s="35"/>
      <c r="H438" s="35"/>
      <c r="I438" s="35"/>
      <c r="J438" s="35"/>
      <c r="K438" s="35"/>
      <c r="L438" s="35"/>
      <c r="M438" s="35"/>
      <c r="N438" s="35"/>
    </row>
    <row r="439" spans="6:14">
      <c r="F439" s="35"/>
      <c r="H439" s="35"/>
      <c r="I439" s="35"/>
      <c r="J439" s="35"/>
      <c r="K439" s="35"/>
      <c r="L439" s="35"/>
      <c r="M439" s="35"/>
      <c r="N439" s="35"/>
    </row>
    <row r="440" spans="6:14">
      <c r="F440" s="35"/>
      <c r="H440" s="35"/>
      <c r="I440" s="35"/>
      <c r="J440" s="35"/>
      <c r="K440" s="35"/>
      <c r="L440" s="35"/>
      <c r="M440" s="35"/>
      <c r="N440" s="35"/>
    </row>
    <row r="441" spans="6:14">
      <c r="F441" s="35"/>
      <c r="H441" s="35"/>
      <c r="I441" s="35"/>
      <c r="J441" s="35"/>
      <c r="K441" s="35"/>
      <c r="L441" s="35"/>
      <c r="M441" s="35"/>
      <c r="N441" s="35"/>
    </row>
    <row r="442" spans="6:14">
      <c r="F442" s="35"/>
      <c r="H442" s="35"/>
      <c r="I442" s="35"/>
      <c r="J442" s="35"/>
      <c r="K442" s="35"/>
      <c r="L442" s="35"/>
      <c r="M442" s="35"/>
      <c r="N442" s="35"/>
    </row>
    <row r="443" spans="6:14">
      <c r="F443" s="35"/>
      <c r="H443" s="35"/>
      <c r="I443" s="35"/>
      <c r="J443" s="35"/>
      <c r="K443" s="35"/>
      <c r="L443" s="35"/>
      <c r="M443" s="35"/>
      <c r="N443" s="35"/>
    </row>
    <row r="444" spans="6:14">
      <c r="F444" s="35"/>
      <c r="H444" s="35"/>
      <c r="I444" s="35"/>
      <c r="J444" s="35"/>
      <c r="K444" s="35"/>
      <c r="L444" s="35"/>
      <c r="M444" s="35"/>
      <c r="N444" s="35"/>
    </row>
    <row r="445" spans="6:14">
      <c r="F445" s="35"/>
      <c r="H445" s="35"/>
      <c r="I445" s="35"/>
      <c r="J445" s="35"/>
      <c r="K445" s="35"/>
      <c r="L445" s="35"/>
      <c r="M445" s="35"/>
      <c r="N445" s="35"/>
    </row>
    <row r="446" spans="6:14">
      <c r="F446" s="35"/>
      <c r="H446" s="35"/>
      <c r="I446" s="35"/>
      <c r="J446" s="35"/>
      <c r="K446" s="35"/>
      <c r="L446" s="35"/>
      <c r="M446" s="35"/>
      <c r="N446" s="35"/>
    </row>
    <row r="447" spans="6:14">
      <c r="F447" s="35"/>
      <c r="H447" s="35"/>
      <c r="I447" s="35"/>
      <c r="J447" s="35"/>
      <c r="K447" s="35"/>
      <c r="L447" s="35"/>
      <c r="M447" s="35"/>
      <c r="N447" s="35"/>
    </row>
    <row r="448" spans="6:14">
      <c r="F448" s="35"/>
      <c r="H448" s="35"/>
      <c r="I448" s="35"/>
      <c r="J448" s="35"/>
      <c r="K448" s="35"/>
      <c r="L448" s="35"/>
      <c r="M448" s="35"/>
      <c r="N448" s="35"/>
    </row>
    <row r="449" spans="6:14">
      <c r="F449" s="35"/>
      <c r="H449" s="35"/>
      <c r="I449" s="35"/>
      <c r="J449" s="35"/>
      <c r="K449" s="35"/>
      <c r="L449" s="35"/>
      <c r="M449" s="35"/>
      <c r="N449" s="35"/>
    </row>
    <row r="450" spans="6:14">
      <c r="F450" s="35"/>
      <c r="H450" s="35"/>
      <c r="I450" s="35"/>
      <c r="J450" s="35"/>
      <c r="K450" s="35"/>
      <c r="L450" s="35"/>
      <c r="M450" s="35"/>
      <c r="N450" s="35"/>
    </row>
    <row r="451" spans="6:14">
      <c r="F451" s="35"/>
      <c r="H451" s="35"/>
      <c r="I451" s="35"/>
      <c r="J451" s="35"/>
      <c r="K451" s="35"/>
      <c r="L451" s="35"/>
      <c r="M451" s="35"/>
      <c r="N451" s="35"/>
    </row>
    <row r="452" spans="6:14">
      <c r="F452" s="35"/>
      <c r="H452" s="35"/>
      <c r="I452" s="35"/>
      <c r="J452" s="35"/>
      <c r="K452" s="35"/>
      <c r="L452" s="35"/>
      <c r="M452" s="35"/>
      <c r="N452" s="35"/>
    </row>
    <row r="453" spans="6:14">
      <c r="F453" s="35"/>
      <c r="H453" s="35"/>
      <c r="I453" s="35"/>
      <c r="J453" s="35"/>
      <c r="K453" s="35"/>
      <c r="L453" s="35"/>
      <c r="M453" s="35"/>
      <c r="N453" s="35"/>
    </row>
    <row r="454" spans="6:14">
      <c r="F454" s="35"/>
      <c r="H454" s="35"/>
      <c r="I454" s="35"/>
      <c r="J454" s="35"/>
      <c r="K454" s="35"/>
      <c r="L454" s="35"/>
      <c r="M454" s="35"/>
      <c r="N454" s="35"/>
    </row>
    <row r="455" spans="6:14">
      <c r="F455" s="35"/>
      <c r="H455" s="35"/>
      <c r="I455" s="35"/>
      <c r="J455" s="35"/>
      <c r="K455" s="35"/>
      <c r="L455" s="35"/>
      <c r="M455" s="35"/>
      <c r="N455" s="35"/>
    </row>
    <row r="456" spans="6:14">
      <c r="F456" s="35"/>
      <c r="H456" s="35"/>
      <c r="I456" s="35"/>
      <c r="J456" s="35"/>
      <c r="K456" s="35"/>
      <c r="L456" s="35"/>
      <c r="M456" s="35"/>
      <c r="N456" s="35"/>
    </row>
    <row r="457" spans="6:14">
      <c r="F457" s="35"/>
      <c r="H457" s="35"/>
      <c r="I457" s="35"/>
      <c r="J457" s="35"/>
      <c r="K457" s="35"/>
      <c r="L457" s="35"/>
      <c r="M457" s="35"/>
      <c r="N457" s="35"/>
    </row>
    <row r="458" spans="6:14">
      <c r="F458" s="35"/>
      <c r="H458" s="35"/>
      <c r="I458" s="35"/>
      <c r="J458" s="35"/>
      <c r="K458" s="35"/>
      <c r="L458" s="35"/>
      <c r="M458" s="35"/>
      <c r="N458" s="35"/>
    </row>
    <row r="459" spans="6:14">
      <c r="F459" s="35"/>
      <c r="H459" s="35"/>
      <c r="I459" s="35"/>
      <c r="J459" s="35"/>
      <c r="K459" s="35"/>
      <c r="L459" s="35"/>
      <c r="M459" s="35"/>
      <c r="N459" s="35"/>
    </row>
    <row r="460" spans="6:14">
      <c r="F460" s="35"/>
      <c r="H460" s="35"/>
      <c r="I460" s="35"/>
      <c r="J460" s="35"/>
      <c r="K460" s="35"/>
      <c r="L460" s="35"/>
      <c r="M460" s="35"/>
      <c r="N460" s="35"/>
    </row>
    <row r="461" spans="6:14">
      <c r="F461" s="35"/>
      <c r="H461" s="35"/>
      <c r="I461" s="35"/>
      <c r="J461" s="35"/>
      <c r="K461" s="35"/>
      <c r="L461" s="35"/>
      <c r="M461" s="35"/>
      <c r="N461" s="35"/>
    </row>
    <row r="462" spans="6:14">
      <c r="F462" s="35"/>
      <c r="H462" s="35"/>
      <c r="I462" s="35"/>
      <c r="J462" s="35"/>
      <c r="K462" s="35"/>
      <c r="L462" s="35"/>
      <c r="M462" s="35"/>
      <c r="N462" s="35"/>
    </row>
    <row r="463" spans="6:14">
      <c r="F463" s="35"/>
      <c r="H463" s="35"/>
      <c r="I463" s="35"/>
      <c r="J463" s="35"/>
      <c r="K463" s="35"/>
      <c r="L463" s="35"/>
      <c r="M463" s="35"/>
      <c r="N463" s="35"/>
    </row>
    <row r="464" spans="6:14">
      <c r="F464" s="35"/>
      <c r="H464" s="35"/>
      <c r="I464" s="35"/>
      <c r="J464" s="35"/>
      <c r="K464" s="35"/>
      <c r="L464" s="35"/>
      <c r="M464" s="35"/>
      <c r="N464" s="35"/>
    </row>
    <row r="465" spans="6:14">
      <c r="F465" s="35"/>
      <c r="H465" s="35"/>
      <c r="I465" s="35"/>
      <c r="J465" s="35"/>
      <c r="K465" s="35"/>
      <c r="L465" s="35"/>
      <c r="M465" s="35"/>
      <c r="N465" s="35"/>
    </row>
    <row r="466" spans="6:14">
      <c r="F466" s="35"/>
      <c r="H466" s="35"/>
      <c r="I466" s="35"/>
      <c r="J466" s="35"/>
      <c r="K466" s="35"/>
      <c r="L466" s="35"/>
      <c r="M466" s="35"/>
      <c r="N466" s="35"/>
    </row>
    <row r="467" spans="6:14">
      <c r="F467" s="35"/>
      <c r="H467" s="35"/>
      <c r="I467" s="35"/>
      <c r="J467" s="35"/>
      <c r="K467" s="35"/>
      <c r="L467" s="35"/>
      <c r="M467" s="35"/>
      <c r="N467" s="35"/>
    </row>
    <row r="468" spans="6:14">
      <c r="F468" s="35"/>
      <c r="H468" s="35"/>
      <c r="I468" s="35"/>
      <c r="J468" s="35"/>
      <c r="K468" s="35"/>
      <c r="L468" s="35"/>
      <c r="M468" s="35"/>
      <c r="N468" s="35"/>
    </row>
    <row r="469" spans="6:14">
      <c r="F469" s="35"/>
      <c r="H469" s="35"/>
      <c r="I469" s="35"/>
      <c r="J469" s="35"/>
      <c r="K469" s="35"/>
      <c r="L469" s="35"/>
      <c r="M469" s="35"/>
      <c r="N469" s="35"/>
    </row>
    <row r="470" spans="6:14">
      <c r="F470" s="35"/>
      <c r="H470" s="35"/>
      <c r="I470" s="35"/>
      <c r="J470" s="35"/>
      <c r="K470" s="35"/>
      <c r="L470" s="35"/>
      <c r="M470" s="35"/>
      <c r="N470" s="35"/>
    </row>
    <row r="471" spans="6:14">
      <c r="F471" s="35"/>
      <c r="H471" s="35"/>
      <c r="I471" s="35"/>
      <c r="J471" s="35"/>
      <c r="K471" s="35"/>
      <c r="L471" s="35"/>
      <c r="M471" s="35"/>
      <c r="N471" s="35"/>
    </row>
    <row r="472" spans="6:14">
      <c r="F472" s="35"/>
      <c r="H472" s="35"/>
      <c r="I472" s="35"/>
      <c r="J472" s="35"/>
      <c r="K472" s="35"/>
      <c r="L472" s="35"/>
      <c r="M472" s="35"/>
      <c r="N472" s="35"/>
    </row>
    <row r="473" spans="6:14">
      <c r="F473" s="35"/>
      <c r="H473" s="35"/>
      <c r="I473" s="35"/>
      <c r="J473" s="35"/>
      <c r="K473" s="35"/>
      <c r="L473" s="35"/>
      <c r="M473" s="35"/>
      <c r="N473" s="35"/>
    </row>
    <row r="474" spans="6:14">
      <c r="F474" s="35"/>
      <c r="H474" s="35"/>
      <c r="I474" s="35"/>
      <c r="J474" s="35"/>
      <c r="K474" s="35"/>
      <c r="L474" s="35"/>
      <c r="M474" s="35"/>
      <c r="N474" s="35"/>
    </row>
    <row r="475" spans="6:14">
      <c r="F475" s="35"/>
      <c r="H475" s="35"/>
      <c r="I475" s="35"/>
      <c r="J475" s="35"/>
      <c r="K475" s="35"/>
      <c r="L475" s="35"/>
      <c r="M475" s="35"/>
      <c r="N475" s="35"/>
    </row>
    <row r="476" spans="6:14">
      <c r="F476" s="35"/>
      <c r="H476" s="35"/>
      <c r="I476" s="35"/>
      <c r="J476" s="35"/>
      <c r="K476" s="35"/>
      <c r="L476" s="35"/>
      <c r="M476" s="35"/>
      <c r="N476" s="35"/>
    </row>
    <row r="477" spans="6:14">
      <c r="F477" s="35"/>
      <c r="H477" s="35"/>
      <c r="I477" s="35"/>
      <c r="J477" s="35"/>
      <c r="K477" s="35"/>
      <c r="L477" s="35"/>
      <c r="M477" s="35"/>
      <c r="N477" s="35"/>
    </row>
    <row r="478" spans="6:14">
      <c r="F478" s="35"/>
      <c r="H478" s="35"/>
      <c r="I478" s="35"/>
      <c r="J478" s="35"/>
      <c r="K478" s="35"/>
      <c r="L478" s="35"/>
      <c r="M478" s="35"/>
      <c r="N478" s="35"/>
    </row>
    <row r="479" spans="6:14">
      <c r="F479" s="35"/>
      <c r="H479" s="35"/>
      <c r="I479" s="35"/>
      <c r="J479" s="35"/>
      <c r="K479" s="35"/>
      <c r="L479" s="35"/>
      <c r="M479" s="35"/>
      <c r="N479" s="35"/>
    </row>
    <row r="480" spans="6:14">
      <c r="F480" s="35"/>
      <c r="H480" s="35"/>
      <c r="I480" s="35"/>
      <c r="J480" s="35"/>
      <c r="K480" s="35"/>
      <c r="L480" s="35"/>
      <c r="M480" s="35"/>
      <c r="N480" s="35"/>
    </row>
    <row r="481" spans="6:14">
      <c r="F481" s="35"/>
      <c r="H481" s="35"/>
      <c r="I481" s="35"/>
      <c r="J481" s="35"/>
      <c r="K481" s="35"/>
      <c r="L481" s="35"/>
      <c r="M481" s="35"/>
      <c r="N481" s="35"/>
    </row>
    <row r="482" spans="6:14">
      <c r="F482" s="35"/>
      <c r="H482" s="35"/>
      <c r="I482" s="35"/>
      <c r="J482" s="35"/>
      <c r="K482" s="35"/>
      <c r="L482" s="35"/>
      <c r="M482" s="35"/>
      <c r="N482" s="35"/>
    </row>
    <row r="483" spans="6:14">
      <c r="F483" s="35"/>
      <c r="H483" s="35"/>
      <c r="I483" s="35"/>
      <c r="J483" s="35"/>
      <c r="K483" s="35"/>
      <c r="L483" s="35"/>
      <c r="M483" s="35"/>
      <c r="N483" s="35"/>
    </row>
    <row r="484" spans="6:14">
      <c r="F484" s="35"/>
      <c r="H484" s="35"/>
      <c r="I484" s="35"/>
      <c r="J484" s="35"/>
      <c r="K484" s="35"/>
      <c r="L484" s="35"/>
      <c r="M484" s="35"/>
      <c r="N484" s="35"/>
    </row>
    <row r="485" spans="6:14">
      <c r="F485" s="35"/>
      <c r="H485" s="35"/>
      <c r="I485" s="35"/>
      <c r="J485" s="35"/>
      <c r="K485" s="35"/>
      <c r="L485" s="35"/>
      <c r="M485" s="35"/>
      <c r="N485" s="35"/>
    </row>
    <row r="486" spans="6:14">
      <c r="F486" s="35"/>
      <c r="H486" s="35"/>
      <c r="I486" s="35"/>
      <c r="J486" s="35"/>
      <c r="K486" s="35"/>
      <c r="L486" s="35"/>
      <c r="M486" s="35"/>
      <c r="N486" s="35"/>
    </row>
    <row r="487" spans="6:14">
      <c r="F487" s="35"/>
      <c r="H487" s="35"/>
      <c r="I487" s="35"/>
      <c r="J487" s="35"/>
      <c r="K487" s="35"/>
      <c r="L487" s="35"/>
      <c r="M487" s="35"/>
      <c r="N487" s="35"/>
    </row>
    <row r="488" spans="6:14">
      <c r="F488" s="35"/>
      <c r="H488" s="35"/>
      <c r="I488" s="35"/>
      <c r="J488" s="35"/>
      <c r="K488" s="35"/>
      <c r="L488" s="35"/>
      <c r="M488" s="35"/>
      <c r="N488" s="35"/>
    </row>
    <row r="489" spans="6:14">
      <c r="F489" s="35"/>
      <c r="H489" s="35"/>
      <c r="I489" s="35"/>
      <c r="J489" s="35"/>
      <c r="K489" s="35"/>
      <c r="L489" s="35"/>
      <c r="M489" s="35"/>
      <c r="N489" s="35"/>
    </row>
    <row r="490" spans="6:14">
      <c r="F490" s="35"/>
      <c r="H490" s="35"/>
      <c r="I490" s="35"/>
      <c r="J490" s="35"/>
      <c r="K490" s="35"/>
      <c r="L490" s="35"/>
      <c r="M490" s="35"/>
      <c r="N490" s="35"/>
    </row>
    <row r="491" spans="6:14">
      <c r="F491" s="35"/>
      <c r="H491" s="35"/>
      <c r="I491" s="35"/>
      <c r="J491" s="35"/>
      <c r="K491" s="35"/>
      <c r="L491" s="35"/>
      <c r="M491" s="35"/>
      <c r="N491" s="35"/>
    </row>
    <row r="492" spans="6:14">
      <c r="F492" s="35"/>
      <c r="H492" s="35"/>
      <c r="I492" s="35"/>
      <c r="J492" s="35"/>
      <c r="K492" s="35"/>
      <c r="L492" s="35"/>
      <c r="M492" s="35"/>
      <c r="N492" s="35"/>
    </row>
    <row r="493" spans="6:14">
      <c r="F493" s="35"/>
      <c r="H493" s="35"/>
      <c r="I493" s="35"/>
      <c r="J493" s="35"/>
      <c r="K493" s="35"/>
      <c r="L493" s="35"/>
      <c r="M493" s="35"/>
      <c r="N493" s="35"/>
    </row>
    <row r="494" spans="6:14">
      <c r="F494" s="35"/>
      <c r="H494" s="35"/>
      <c r="I494" s="35"/>
      <c r="J494" s="35"/>
      <c r="K494" s="35"/>
      <c r="L494" s="35"/>
      <c r="M494" s="35"/>
      <c r="N494" s="35"/>
    </row>
    <row r="495" spans="6:14">
      <c r="F495" s="35"/>
      <c r="H495" s="35"/>
      <c r="I495" s="35"/>
      <c r="J495" s="35"/>
      <c r="K495" s="35"/>
      <c r="L495" s="35"/>
      <c r="M495" s="35"/>
      <c r="N495" s="35"/>
    </row>
    <row r="496" spans="6:14">
      <c r="F496" s="35"/>
      <c r="H496" s="35"/>
      <c r="I496" s="35"/>
      <c r="J496" s="35"/>
      <c r="K496" s="35"/>
      <c r="L496" s="35"/>
      <c r="M496" s="35"/>
      <c r="N496" s="35"/>
    </row>
    <row r="497" spans="6:14">
      <c r="F497" s="35"/>
      <c r="H497" s="35"/>
      <c r="I497" s="35"/>
      <c r="J497" s="35"/>
      <c r="K497" s="35"/>
      <c r="L497" s="35"/>
      <c r="M497" s="35"/>
      <c r="N497" s="35"/>
    </row>
    <row r="498" spans="6:14">
      <c r="F498" s="35"/>
      <c r="H498" s="35"/>
      <c r="I498" s="35"/>
      <c r="J498" s="35"/>
      <c r="K498" s="35"/>
      <c r="L498" s="35"/>
      <c r="M498" s="35"/>
      <c r="N498" s="35"/>
    </row>
    <row r="499" spans="6:14">
      <c r="F499" s="35"/>
      <c r="H499" s="35"/>
      <c r="I499" s="35"/>
      <c r="J499" s="35"/>
      <c r="K499" s="35"/>
      <c r="L499" s="35"/>
      <c r="M499" s="35"/>
      <c r="N499" s="35"/>
    </row>
    <row r="500" spans="6:14">
      <c r="F500" s="35"/>
      <c r="H500" s="35"/>
      <c r="I500" s="35"/>
      <c r="J500" s="35"/>
      <c r="K500" s="35"/>
      <c r="L500" s="35"/>
      <c r="M500" s="35"/>
      <c r="N500" s="35"/>
    </row>
    <row r="501" spans="6:14">
      <c r="F501" s="35"/>
      <c r="H501" s="35"/>
      <c r="I501" s="35"/>
      <c r="J501" s="35"/>
      <c r="K501" s="35"/>
      <c r="L501" s="35"/>
      <c r="M501" s="35"/>
      <c r="N501" s="35"/>
    </row>
    <row r="502" spans="6:14">
      <c r="F502" s="35"/>
      <c r="H502" s="35"/>
      <c r="I502" s="35"/>
      <c r="J502" s="35"/>
      <c r="K502" s="35"/>
      <c r="L502" s="35"/>
      <c r="M502" s="35"/>
      <c r="N502" s="35"/>
    </row>
    <row r="503" spans="6:14">
      <c r="F503" s="35"/>
      <c r="H503" s="35"/>
      <c r="I503" s="35"/>
      <c r="J503" s="35"/>
      <c r="K503" s="35"/>
      <c r="L503" s="35"/>
      <c r="M503" s="35"/>
      <c r="N503" s="35"/>
    </row>
    <row r="504" spans="6:14">
      <c r="F504" s="35"/>
      <c r="H504" s="35"/>
      <c r="I504" s="35"/>
      <c r="J504" s="35"/>
      <c r="K504" s="35"/>
      <c r="L504" s="35"/>
      <c r="M504" s="35"/>
      <c r="N504" s="35"/>
    </row>
    <row r="505" spans="6:14">
      <c r="F505" s="35"/>
      <c r="H505" s="35"/>
      <c r="I505" s="35"/>
      <c r="J505" s="35"/>
      <c r="K505" s="35"/>
      <c r="L505" s="35"/>
      <c r="M505" s="35"/>
      <c r="N505" s="35"/>
    </row>
    <row r="506" spans="6:14">
      <c r="F506" s="35"/>
      <c r="H506" s="35"/>
      <c r="I506" s="35"/>
      <c r="J506" s="35"/>
      <c r="K506" s="35"/>
      <c r="L506" s="35"/>
      <c r="M506" s="35"/>
      <c r="N506" s="35"/>
    </row>
    <row r="507" spans="6:14">
      <c r="F507" s="35"/>
      <c r="H507" s="35"/>
      <c r="I507" s="35"/>
      <c r="J507" s="35"/>
      <c r="K507" s="35"/>
      <c r="L507" s="35"/>
      <c r="M507" s="35"/>
      <c r="N507" s="35"/>
    </row>
    <row r="508" spans="6:14">
      <c r="F508" s="35"/>
      <c r="H508" s="35"/>
      <c r="I508" s="35"/>
      <c r="J508" s="35"/>
      <c r="K508" s="35"/>
      <c r="L508" s="35"/>
      <c r="M508" s="35"/>
      <c r="N508" s="35"/>
    </row>
    <row r="509" spans="6:14">
      <c r="F509" s="35"/>
      <c r="H509" s="35"/>
      <c r="I509" s="35"/>
      <c r="J509" s="35"/>
      <c r="K509" s="35"/>
      <c r="L509" s="35"/>
      <c r="M509" s="35"/>
      <c r="N509" s="35"/>
    </row>
    <row r="510" spans="6:14">
      <c r="F510" s="35"/>
      <c r="H510" s="35"/>
      <c r="I510" s="35"/>
      <c r="J510" s="35"/>
      <c r="K510" s="35"/>
      <c r="L510" s="35"/>
      <c r="M510" s="35"/>
      <c r="N510" s="35"/>
    </row>
    <row r="511" spans="6:14">
      <c r="F511" s="35"/>
      <c r="H511" s="35"/>
      <c r="I511" s="35"/>
      <c r="J511" s="35"/>
      <c r="K511" s="35"/>
      <c r="L511" s="35"/>
      <c r="M511" s="35"/>
      <c r="N511" s="35"/>
    </row>
    <row r="512" spans="6:14">
      <c r="F512" s="35"/>
      <c r="H512" s="35"/>
      <c r="I512" s="35"/>
      <c r="J512" s="35"/>
      <c r="K512" s="35"/>
      <c r="L512" s="35"/>
      <c r="M512" s="35"/>
      <c r="N512" s="35"/>
    </row>
    <row r="513" spans="6:14">
      <c r="F513" s="35"/>
      <c r="H513" s="35"/>
      <c r="I513" s="35"/>
      <c r="J513" s="35"/>
      <c r="K513" s="35"/>
      <c r="L513" s="35"/>
      <c r="M513" s="35"/>
      <c r="N513" s="35"/>
    </row>
    <row r="514" spans="6:14">
      <c r="F514" s="35"/>
      <c r="H514" s="35"/>
      <c r="I514" s="35"/>
      <c r="J514" s="35"/>
      <c r="K514" s="35"/>
      <c r="L514" s="35"/>
      <c r="M514" s="35"/>
      <c r="N514" s="35"/>
    </row>
    <row r="515" spans="6:14">
      <c r="F515" s="35"/>
      <c r="H515" s="35"/>
      <c r="I515" s="35"/>
      <c r="J515" s="35"/>
      <c r="K515" s="35"/>
      <c r="L515" s="35"/>
      <c r="M515" s="35"/>
      <c r="N515" s="35"/>
    </row>
    <row r="516" spans="6:14">
      <c r="F516" s="35"/>
      <c r="H516" s="35"/>
      <c r="I516" s="35"/>
      <c r="J516" s="35"/>
      <c r="K516" s="35"/>
      <c r="L516" s="35"/>
      <c r="M516" s="35"/>
      <c r="N516" s="35"/>
    </row>
    <row r="517" spans="6:14">
      <c r="F517" s="35"/>
      <c r="H517" s="35"/>
      <c r="I517" s="35"/>
      <c r="J517" s="35"/>
      <c r="K517" s="35"/>
      <c r="L517" s="35"/>
      <c r="M517" s="35"/>
      <c r="N517" s="35"/>
    </row>
    <row r="518" spans="6:14">
      <c r="F518" s="35"/>
      <c r="H518" s="35"/>
      <c r="I518" s="35"/>
      <c r="J518" s="35"/>
      <c r="K518" s="35"/>
      <c r="L518" s="35"/>
      <c r="M518" s="35"/>
      <c r="N518" s="35"/>
    </row>
    <row r="519" spans="6:14">
      <c r="F519" s="35"/>
      <c r="H519" s="35"/>
      <c r="I519" s="35"/>
      <c r="J519" s="35"/>
      <c r="K519" s="35"/>
      <c r="L519" s="35"/>
      <c r="M519" s="35"/>
      <c r="N519" s="35"/>
    </row>
    <row r="520" spans="6:14">
      <c r="F520" s="35"/>
      <c r="H520" s="35"/>
      <c r="I520" s="35"/>
      <c r="J520" s="35"/>
      <c r="K520" s="35"/>
      <c r="L520" s="35"/>
      <c r="M520" s="35"/>
      <c r="N520" s="35"/>
    </row>
    <row r="521" spans="6:14">
      <c r="F521" s="35"/>
      <c r="H521" s="35"/>
      <c r="I521" s="35"/>
      <c r="J521" s="35"/>
      <c r="K521" s="35"/>
      <c r="L521" s="35"/>
      <c r="M521" s="35"/>
      <c r="N521" s="35"/>
    </row>
    <row r="522" spans="6:14">
      <c r="F522" s="35"/>
      <c r="H522" s="35"/>
      <c r="I522" s="35"/>
      <c r="J522" s="35"/>
      <c r="K522" s="35"/>
      <c r="L522" s="35"/>
      <c r="M522" s="35"/>
      <c r="N522" s="35"/>
    </row>
    <row r="523" spans="6:14">
      <c r="F523" s="35"/>
      <c r="H523" s="35"/>
      <c r="I523" s="35"/>
      <c r="J523" s="35"/>
      <c r="K523" s="35"/>
      <c r="L523" s="35"/>
      <c r="M523" s="35"/>
      <c r="N523" s="35"/>
    </row>
    <row r="524" spans="6:14">
      <c r="F524" s="35"/>
      <c r="H524" s="35"/>
      <c r="I524" s="35"/>
      <c r="J524" s="35"/>
      <c r="K524" s="35"/>
      <c r="L524" s="35"/>
      <c r="M524" s="35"/>
      <c r="N524" s="35"/>
    </row>
    <row r="525" spans="6:14">
      <c r="F525" s="35"/>
      <c r="H525" s="35"/>
      <c r="I525" s="35"/>
      <c r="J525" s="35"/>
      <c r="K525" s="35"/>
      <c r="L525" s="35"/>
      <c r="M525" s="35"/>
      <c r="N525" s="35"/>
    </row>
    <row r="526" spans="6:14">
      <c r="F526" s="35"/>
      <c r="H526" s="35"/>
      <c r="I526" s="35"/>
      <c r="J526" s="35"/>
      <c r="K526" s="35"/>
      <c r="L526" s="35"/>
      <c r="M526" s="35"/>
      <c r="N526" s="35"/>
    </row>
    <row r="527" spans="6:14">
      <c r="F527" s="35"/>
      <c r="H527" s="35"/>
      <c r="I527" s="35"/>
      <c r="J527" s="35"/>
      <c r="K527" s="35"/>
      <c r="L527" s="35"/>
      <c r="M527" s="35"/>
      <c r="N527" s="35"/>
    </row>
    <row r="528" spans="6:14">
      <c r="F528" s="35"/>
      <c r="H528" s="35"/>
      <c r="I528" s="35"/>
      <c r="J528" s="35"/>
      <c r="K528" s="35"/>
      <c r="L528" s="35"/>
      <c r="M528" s="35"/>
      <c r="N528" s="35"/>
    </row>
    <row r="529" spans="6:14">
      <c r="F529" s="35"/>
      <c r="H529" s="35"/>
      <c r="I529" s="35"/>
      <c r="J529" s="35"/>
      <c r="K529" s="35"/>
      <c r="L529" s="35"/>
      <c r="M529" s="35"/>
      <c r="N529" s="35"/>
    </row>
    <row r="530" spans="6:14">
      <c r="F530" s="35"/>
      <c r="H530" s="35"/>
      <c r="I530" s="35"/>
      <c r="J530" s="35"/>
      <c r="K530" s="35"/>
      <c r="L530" s="35"/>
      <c r="M530" s="35"/>
      <c r="N530" s="35"/>
    </row>
    <row r="531" spans="6:14">
      <c r="F531" s="35"/>
      <c r="H531" s="35"/>
      <c r="I531" s="35"/>
      <c r="J531" s="35"/>
      <c r="K531" s="35"/>
      <c r="L531" s="35"/>
      <c r="M531" s="35"/>
      <c r="N531" s="35"/>
    </row>
    <row r="532" spans="6:14">
      <c r="F532" s="35"/>
      <c r="H532" s="35"/>
      <c r="I532" s="35"/>
      <c r="J532" s="35"/>
      <c r="K532" s="35"/>
      <c r="L532" s="35"/>
      <c r="M532" s="35"/>
      <c r="N532" s="35"/>
    </row>
    <row r="533" spans="6:14">
      <c r="F533" s="35"/>
      <c r="H533" s="35"/>
      <c r="I533" s="35"/>
      <c r="J533" s="35"/>
      <c r="K533" s="35"/>
      <c r="L533" s="35"/>
      <c r="M533" s="35"/>
      <c r="N533" s="35"/>
    </row>
    <row r="534" spans="6:14">
      <c r="F534" s="35"/>
      <c r="H534" s="35"/>
      <c r="I534" s="35"/>
      <c r="J534" s="35"/>
      <c r="K534" s="35"/>
      <c r="L534" s="35"/>
      <c r="M534" s="35"/>
      <c r="N534" s="35"/>
    </row>
    <row r="535" spans="6:14">
      <c r="F535" s="35"/>
      <c r="H535" s="35"/>
      <c r="I535" s="35"/>
      <c r="J535" s="35"/>
      <c r="K535" s="35"/>
      <c r="L535" s="35"/>
      <c r="M535" s="35"/>
      <c r="N535" s="35"/>
    </row>
    <row r="536" spans="6:14">
      <c r="F536" s="35"/>
      <c r="H536" s="35"/>
      <c r="I536" s="35"/>
      <c r="J536" s="35"/>
      <c r="K536" s="35"/>
      <c r="L536" s="35"/>
      <c r="M536" s="35"/>
      <c r="N536" s="35"/>
    </row>
    <row r="537" spans="6:14">
      <c r="F537" s="35"/>
      <c r="H537" s="35"/>
      <c r="I537" s="35"/>
      <c r="J537" s="35"/>
      <c r="K537" s="35"/>
      <c r="L537" s="35"/>
      <c r="M537" s="35"/>
      <c r="N537" s="35"/>
    </row>
    <row r="538" spans="6:14">
      <c r="F538" s="35"/>
      <c r="H538" s="35"/>
      <c r="I538" s="35"/>
      <c r="J538" s="35"/>
      <c r="K538" s="35"/>
      <c r="L538" s="35"/>
      <c r="M538" s="35"/>
      <c r="N538" s="35"/>
    </row>
    <row r="539" spans="6:14">
      <c r="F539" s="35"/>
      <c r="H539" s="35"/>
      <c r="I539" s="35"/>
      <c r="J539" s="35"/>
      <c r="K539" s="35"/>
      <c r="L539" s="35"/>
      <c r="M539" s="35"/>
      <c r="N539" s="35"/>
    </row>
    <row r="540" spans="6:14">
      <c r="F540" s="35"/>
      <c r="H540" s="35"/>
      <c r="I540" s="35"/>
      <c r="J540" s="35"/>
      <c r="K540" s="35"/>
      <c r="L540" s="35"/>
      <c r="M540" s="35"/>
      <c r="N540" s="35"/>
    </row>
    <row r="541" spans="6:14">
      <c r="F541" s="35"/>
      <c r="H541" s="35"/>
      <c r="I541" s="35"/>
      <c r="J541" s="35"/>
      <c r="K541" s="35"/>
      <c r="L541" s="35"/>
      <c r="M541" s="35"/>
      <c r="N541" s="35"/>
    </row>
    <row r="542" spans="6:14">
      <c r="F542" s="35"/>
      <c r="H542" s="35"/>
      <c r="I542" s="35"/>
      <c r="J542" s="35"/>
      <c r="K542" s="35"/>
      <c r="L542" s="35"/>
      <c r="M542" s="35"/>
      <c r="N542" s="35"/>
    </row>
    <row r="543" spans="6:14">
      <c r="F543" s="35"/>
      <c r="H543" s="35"/>
      <c r="I543" s="35"/>
      <c r="J543" s="35"/>
      <c r="K543" s="35"/>
      <c r="L543" s="35"/>
      <c r="M543" s="35"/>
      <c r="N543" s="35"/>
    </row>
    <row r="544" spans="6:14">
      <c r="F544" s="35"/>
      <c r="H544" s="35"/>
      <c r="I544" s="35"/>
      <c r="J544" s="35"/>
      <c r="K544" s="35"/>
      <c r="L544" s="35"/>
      <c r="M544" s="35"/>
      <c r="N544" s="35"/>
    </row>
    <row r="545" spans="6:14">
      <c r="F545" s="35"/>
      <c r="H545" s="35"/>
      <c r="I545" s="35"/>
      <c r="J545" s="35"/>
      <c r="K545" s="35"/>
      <c r="L545" s="35"/>
      <c r="M545" s="35"/>
      <c r="N545" s="35"/>
    </row>
    <row r="546" spans="6:14">
      <c r="F546" s="35"/>
      <c r="H546" s="35"/>
      <c r="I546" s="35"/>
      <c r="J546" s="35"/>
      <c r="K546" s="35"/>
      <c r="L546" s="35"/>
      <c r="M546" s="35"/>
      <c r="N546" s="35"/>
    </row>
    <row r="547" spans="6:14">
      <c r="F547" s="35"/>
      <c r="H547" s="35"/>
      <c r="I547" s="35"/>
      <c r="J547" s="35"/>
      <c r="K547" s="35"/>
      <c r="L547" s="35"/>
      <c r="M547" s="35"/>
      <c r="N547" s="35"/>
    </row>
    <row r="548" spans="6:14">
      <c r="F548" s="35"/>
      <c r="H548" s="35"/>
      <c r="I548" s="35"/>
      <c r="J548" s="35"/>
      <c r="K548" s="35"/>
      <c r="L548" s="35"/>
      <c r="M548" s="35"/>
      <c r="N548" s="35"/>
    </row>
    <row r="549" spans="6:14">
      <c r="F549" s="35"/>
      <c r="H549" s="35"/>
      <c r="I549" s="35"/>
      <c r="J549" s="35"/>
      <c r="K549" s="35"/>
      <c r="L549" s="35"/>
      <c r="M549" s="35"/>
      <c r="N549" s="35"/>
    </row>
    <row r="550" spans="6:14">
      <c r="F550" s="35"/>
      <c r="H550" s="35"/>
      <c r="I550" s="35"/>
      <c r="J550" s="35"/>
      <c r="K550" s="35"/>
      <c r="L550" s="35"/>
      <c r="M550" s="35"/>
      <c r="N550" s="35"/>
    </row>
    <row r="551" spans="6:14">
      <c r="F551" s="35"/>
      <c r="H551" s="35"/>
      <c r="I551" s="35"/>
      <c r="J551" s="35"/>
      <c r="K551" s="35"/>
      <c r="L551" s="35"/>
      <c r="M551" s="35"/>
      <c r="N551" s="35"/>
    </row>
    <row r="552" spans="6:14">
      <c r="F552" s="35"/>
      <c r="H552" s="35"/>
      <c r="I552" s="35"/>
      <c r="J552" s="35"/>
      <c r="K552" s="35"/>
      <c r="L552" s="35"/>
      <c r="M552" s="35"/>
      <c r="N552" s="35"/>
    </row>
    <row r="553" spans="6:14">
      <c r="F553" s="35"/>
      <c r="H553" s="35"/>
      <c r="I553" s="35"/>
      <c r="J553" s="35"/>
      <c r="K553" s="35"/>
      <c r="L553" s="35"/>
      <c r="M553" s="35"/>
      <c r="N553" s="35"/>
    </row>
    <row r="554" spans="6:14">
      <c r="F554" s="35"/>
      <c r="H554" s="35"/>
      <c r="I554" s="35"/>
      <c r="J554" s="35"/>
      <c r="K554" s="35"/>
      <c r="L554" s="35"/>
      <c r="M554" s="35"/>
      <c r="N554" s="35"/>
    </row>
    <row r="555" spans="6:14">
      <c r="F555" s="35"/>
      <c r="H555" s="35"/>
      <c r="I555" s="35"/>
      <c r="J555" s="35"/>
      <c r="K555" s="35"/>
      <c r="L555" s="35"/>
      <c r="M555" s="35"/>
      <c r="N555" s="35"/>
    </row>
    <row r="556" spans="6:14">
      <c r="F556" s="35"/>
      <c r="H556" s="35"/>
      <c r="I556" s="35"/>
      <c r="J556" s="35"/>
      <c r="K556" s="35"/>
      <c r="L556" s="35"/>
      <c r="M556" s="35"/>
      <c r="N556" s="35"/>
    </row>
    <row r="557" spans="6:14">
      <c r="F557" s="35"/>
      <c r="H557" s="35"/>
      <c r="I557" s="35"/>
      <c r="J557" s="35"/>
      <c r="K557" s="35"/>
      <c r="L557" s="35"/>
      <c r="M557" s="35"/>
      <c r="N557" s="35"/>
    </row>
    <row r="558" spans="6:14">
      <c r="F558" s="35"/>
      <c r="H558" s="35"/>
      <c r="I558" s="35"/>
      <c r="J558" s="35"/>
      <c r="K558" s="35"/>
      <c r="L558" s="35"/>
      <c r="M558" s="35"/>
      <c r="N558" s="35"/>
    </row>
    <row r="559" spans="6:14">
      <c r="F559" s="35"/>
      <c r="H559" s="35"/>
      <c r="I559" s="35"/>
      <c r="J559" s="35"/>
      <c r="K559" s="35"/>
      <c r="L559" s="35"/>
      <c r="M559" s="35"/>
      <c r="N559" s="35"/>
    </row>
    <row r="560" spans="6:14">
      <c r="F560" s="35"/>
      <c r="H560" s="35"/>
      <c r="I560" s="35"/>
      <c r="J560" s="35"/>
      <c r="K560" s="35"/>
      <c r="L560" s="35"/>
      <c r="M560" s="35"/>
      <c r="N560" s="35"/>
    </row>
    <row r="561" spans="6:14">
      <c r="F561" s="35"/>
      <c r="H561" s="35"/>
      <c r="I561" s="35"/>
      <c r="J561" s="35"/>
      <c r="K561" s="35"/>
      <c r="L561" s="35"/>
      <c r="M561" s="35"/>
      <c r="N561" s="35"/>
    </row>
    <row r="562" spans="6:14">
      <c r="F562" s="35"/>
      <c r="H562" s="35"/>
      <c r="I562" s="35"/>
      <c r="J562" s="35"/>
      <c r="K562" s="35"/>
      <c r="L562" s="35"/>
      <c r="M562" s="35"/>
      <c r="N562" s="35"/>
    </row>
    <row r="563" spans="6:14">
      <c r="F563" s="35"/>
      <c r="H563" s="35"/>
      <c r="I563" s="35"/>
      <c r="J563" s="35"/>
      <c r="K563" s="35"/>
      <c r="L563" s="35"/>
      <c r="M563" s="35"/>
      <c r="N563" s="35"/>
    </row>
    <row r="564" spans="6:14">
      <c r="F564" s="35"/>
      <c r="H564" s="35"/>
      <c r="I564" s="35"/>
      <c r="J564" s="35"/>
      <c r="K564" s="35"/>
      <c r="L564" s="35"/>
      <c r="M564" s="35"/>
      <c r="N564" s="35"/>
    </row>
    <row r="565" spans="6:14">
      <c r="F565" s="35"/>
      <c r="H565" s="35"/>
      <c r="I565" s="35"/>
      <c r="J565" s="35"/>
      <c r="K565" s="35"/>
      <c r="L565" s="35"/>
      <c r="M565" s="35"/>
      <c r="N565" s="35"/>
    </row>
    <row r="566" spans="6:14">
      <c r="F566" s="35"/>
      <c r="H566" s="35"/>
      <c r="I566" s="35"/>
      <c r="J566" s="35"/>
      <c r="K566" s="35"/>
      <c r="L566" s="35"/>
      <c r="M566" s="35"/>
      <c r="N566" s="35"/>
    </row>
    <row r="567" spans="6:14">
      <c r="F567" s="35"/>
      <c r="H567" s="35"/>
      <c r="I567" s="35"/>
      <c r="J567" s="35"/>
      <c r="K567" s="35"/>
      <c r="L567" s="35"/>
      <c r="M567" s="35"/>
      <c r="N567" s="35"/>
    </row>
    <row r="568" spans="6:14">
      <c r="F568" s="35"/>
      <c r="H568" s="35"/>
      <c r="I568" s="35"/>
      <c r="J568" s="35"/>
      <c r="K568" s="35"/>
      <c r="L568" s="35"/>
      <c r="M568" s="35"/>
      <c r="N568" s="35"/>
    </row>
    <row r="569" spans="6:14">
      <c r="F569" s="35"/>
      <c r="H569" s="35"/>
      <c r="I569" s="35"/>
      <c r="J569" s="35"/>
      <c r="K569" s="35"/>
      <c r="L569" s="35"/>
      <c r="M569" s="35"/>
      <c r="N569" s="35"/>
    </row>
    <row r="570" spans="6:14">
      <c r="F570" s="35"/>
      <c r="H570" s="35"/>
      <c r="I570" s="35"/>
      <c r="J570" s="35"/>
      <c r="K570" s="35"/>
      <c r="L570" s="35"/>
      <c r="M570" s="35"/>
      <c r="N570" s="35"/>
    </row>
    <row r="571" spans="6:14">
      <c r="F571" s="35"/>
      <c r="H571" s="35"/>
      <c r="I571" s="35"/>
      <c r="J571" s="35"/>
      <c r="K571" s="35"/>
      <c r="L571" s="35"/>
      <c r="M571" s="35"/>
      <c r="N571" s="35"/>
    </row>
    <row r="572" spans="6:14">
      <c r="F572" s="35"/>
      <c r="H572" s="35"/>
      <c r="I572" s="35"/>
      <c r="J572" s="35"/>
      <c r="K572" s="35"/>
      <c r="L572" s="35"/>
      <c r="M572" s="35"/>
      <c r="N572" s="35"/>
    </row>
    <row r="573" spans="6:14">
      <c r="F573" s="35"/>
      <c r="H573" s="35"/>
      <c r="I573" s="35"/>
      <c r="J573" s="35"/>
      <c r="K573" s="35"/>
      <c r="L573" s="35"/>
      <c r="M573" s="35"/>
      <c r="N573" s="35"/>
    </row>
    <row r="574" spans="6:14">
      <c r="F574" s="35"/>
      <c r="H574" s="35"/>
      <c r="I574" s="35"/>
      <c r="J574" s="35"/>
      <c r="K574" s="35"/>
      <c r="L574" s="35"/>
      <c r="M574" s="35"/>
      <c r="N574" s="35"/>
    </row>
    <row r="575" spans="6:14">
      <c r="F575" s="35"/>
      <c r="H575" s="35"/>
      <c r="I575" s="35"/>
      <c r="J575" s="35"/>
      <c r="K575" s="35"/>
      <c r="L575" s="35"/>
      <c r="M575" s="35"/>
      <c r="N575" s="35"/>
    </row>
    <row r="576" spans="6:14">
      <c r="F576" s="35"/>
      <c r="H576" s="35"/>
      <c r="I576" s="35"/>
      <c r="J576" s="35"/>
      <c r="K576" s="35"/>
      <c r="L576" s="35"/>
      <c r="M576" s="35"/>
      <c r="N576" s="35"/>
    </row>
    <row r="577" spans="6:14">
      <c r="F577" s="35"/>
      <c r="H577" s="35"/>
      <c r="I577" s="35"/>
      <c r="J577" s="35"/>
      <c r="K577" s="35"/>
      <c r="L577" s="35"/>
      <c r="M577" s="35"/>
      <c r="N577" s="35"/>
    </row>
    <row r="578" spans="6:14">
      <c r="F578" s="35"/>
      <c r="H578" s="35"/>
      <c r="I578" s="35"/>
      <c r="J578" s="35"/>
      <c r="K578" s="35"/>
      <c r="L578" s="35"/>
      <c r="M578" s="35"/>
      <c r="N578" s="35"/>
    </row>
    <row r="579" spans="6:14">
      <c r="F579" s="35"/>
      <c r="H579" s="35"/>
      <c r="I579" s="35"/>
      <c r="J579" s="35"/>
      <c r="K579" s="35"/>
      <c r="L579" s="35"/>
      <c r="M579" s="35"/>
      <c r="N579" s="35"/>
    </row>
    <row r="580" spans="6:14">
      <c r="F580" s="35"/>
      <c r="H580" s="35"/>
      <c r="I580" s="35"/>
      <c r="J580" s="35"/>
      <c r="K580" s="35"/>
      <c r="L580" s="35"/>
      <c r="M580" s="35"/>
      <c r="N580" s="35"/>
    </row>
    <row r="581" spans="6:14">
      <c r="F581" s="35"/>
      <c r="H581" s="35"/>
      <c r="I581" s="35"/>
      <c r="J581" s="35"/>
      <c r="K581" s="35"/>
      <c r="L581" s="35"/>
      <c r="M581" s="35"/>
      <c r="N581" s="35"/>
    </row>
    <row r="582" spans="6:14">
      <c r="F582" s="35"/>
      <c r="H582" s="35"/>
      <c r="I582" s="35"/>
      <c r="J582" s="35"/>
      <c r="K582" s="35"/>
      <c r="L582" s="35"/>
      <c r="M582" s="35"/>
      <c r="N582" s="35"/>
    </row>
    <row r="583" spans="6:14">
      <c r="F583" s="35"/>
      <c r="H583" s="35"/>
      <c r="I583" s="35"/>
      <c r="J583" s="35"/>
      <c r="K583" s="35"/>
      <c r="L583" s="35"/>
      <c r="M583" s="35"/>
      <c r="N583" s="35"/>
    </row>
    <row r="584" spans="6:14">
      <c r="F584" s="35"/>
      <c r="H584" s="35"/>
      <c r="I584" s="35"/>
      <c r="J584" s="35"/>
      <c r="K584" s="35"/>
      <c r="L584" s="35"/>
      <c r="M584" s="35"/>
      <c r="N584" s="35"/>
    </row>
    <row r="585" spans="6:14">
      <c r="F585" s="35"/>
      <c r="H585" s="35"/>
      <c r="I585" s="35"/>
      <c r="J585" s="35"/>
      <c r="K585" s="35"/>
      <c r="L585" s="35"/>
      <c r="M585" s="35"/>
      <c r="N585" s="35"/>
    </row>
    <row r="586" spans="6:14">
      <c r="F586" s="35"/>
      <c r="H586" s="35"/>
      <c r="I586" s="35"/>
      <c r="J586" s="35"/>
      <c r="K586" s="35"/>
      <c r="L586" s="35"/>
      <c r="M586" s="35"/>
      <c r="N586" s="35"/>
    </row>
    <row r="587" spans="6:14">
      <c r="F587" s="35"/>
      <c r="H587" s="35"/>
      <c r="I587" s="35"/>
      <c r="J587" s="35"/>
      <c r="K587" s="35"/>
      <c r="L587" s="35"/>
      <c r="M587" s="35"/>
      <c r="N587" s="35"/>
    </row>
    <row r="588" spans="6:14">
      <c r="F588" s="35"/>
      <c r="H588" s="35"/>
      <c r="I588" s="35"/>
      <c r="J588" s="35"/>
      <c r="K588" s="35"/>
      <c r="L588" s="35"/>
      <c r="M588" s="35"/>
      <c r="N588" s="35"/>
    </row>
    <row r="589" spans="6:14">
      <c r="F589" s="35"/>
      <c r="H589" s="35"/>
      <c r="I589" s="35"/>
      <c r="J589" s="35"/>
      <c r="K589" s="35"/>
      <c r="L589" s="35"/>
      <c r="M589" s="35"/>
      <c r="N589" s="35"/>
    </row>
    <row r="590" spans="6:14">
      <c r="F590" s="35"/>
      <c r="H590" s="35"/>
      <c r="I590" s="35"/>
      <c r="J590" s="35"/>
      <c r="K590" s="35"/>
      <c r="L590" s="35"/>
      <c r="M590" s="35"/>
      <c r="N590" s="35"/>
    </row>
    <row r="591" spans="6:14">
      <c r="F591" s="35"/>
      <c r="H591" s="35"/>
      <c r="I591" s="35"/>
      <c r="J591" s="35"/>
      <c r="K591" s="35"/>
      <c r="L591" s="35"/>
      <c r="M591" s="35"/>
      <c r="N591" s="35"/>
    </row>
    <row r="592" spans="6:14">
      <c r="F592" s="35"/>
      <c r="H592" s="35"/>
      <c r="I592" s="35"/>
      <c r="J592" s="35"/>
      <c r="K592" s="35"/>
      <c r="L592" s="35"/>
      <c r="M592" s="35"/>
      <c r="N592" s="35"/>
    </row>
    <row r="593" spans="6:14">
      <c r="F593" s="35"/>
      <c r="H593" s="35"/>
      <c r="I593" s="35"/>
      <c r="J593" s="35"/>
      <c r="K593" s="35"/>
      <c r="L593" s="35"/>
      <c r="M593" s="35"/>
      <c r="N593" s="35"/>
    </row>
    <row r="594" spans="6:14">
      <c r="F594" s="35"/>
      <c r="H594" s="35"/>
      <c r="I594" s="35"/>
      <c r="J594" s="35"/>
      <c r="K594" s="35"/>
      <c r="L594" s="35"/>
      <c r="M594" s="35"/>
      <c r="N594" s="35"/>
    </row>
    <row r="595" spans="6:14">
      <c r="F595" s="35"/>
      <c r="H595" s="35"/>
      <c r="I595" s="35"/>
      <c r="J595" s="35"/>
      <c r="K595" s="35"/>
      <c r="L595" s="35"/>
      <c r="M595" s="35"/>
      <c r="N595" s="35"/>
    </row>
    <row r="596" spans="6:14">
      <c r="F596" s="35"/>
      <c r="H596" s="35"/>
      <c r="I596" s="35"/>
      <c r="J596" s="35"/>
      <c r="K596" s="35"/>
      <c r="L596" s="35"/>
      <c r="M596" s="35"/>
      <c r="N596" s="35"/>
    </row>
    <row r="597" spans="6:14">
      <c r="F597" s="35"/>
      <c r="H597" s="35"/>
      <c r="I597" s="35"/>
      <c r="J597" s="35"/>
      <c r="K597" s="35"/>
      <c r="L597" s="35"/>
      <c r="M597" s="35"/>
      <c r="N597" s="35"/>
    </row>
    <row r="598" spans="6:14">
      <c r="F598" s="35"/>
      <c r="H598" s="35"/>
      <c r="I598" s="35"/>
      <c r="J598" s="35"/>
      <c r="K598" s="35"/>
      <c r="L598" s="35"/>
      <c r="M598" s="35"/>
      <c r="N598" s="35"/>
    </row>
    <row r="599" spans="6:14">
      <c r="F599" s="35"/>
      <c r="H599" s="35"/>
      <c r="I599" s="35"/>
      <c r="J599" s="35"/>
      <c r="K599" s="35"/>
      <c r="L599" s="35"/>
      <c r="M599" s="35"/>
      <c r="N599" s="35"/>
    </row>
    <row r="600" spans="6:14">
      <c r="F600" s="35"/>
      <c r="H600" s="35"/>
      <c r="I600" s="35"/>
      <c r="J600" s="35"/>
      <c r="K600" s="35"/>
      <c r="L600" s="35"/>
      <c r="M600" s="35"/>
      <c r="N600" s="35"/>
    </row>
    <row r="601" spans="6:14">
      <c r="F601" s="35"/>
      <c r="H601" s="35"/>
      <c r="I601" s="35"/>
      <c r="J601" s="35"/>
      <c r="K601" s="35"/>
      <c r="L601" s="35"/>
      <c r="M601" s="35"/>
      <c r="N601" s="35"/>
    </row>
    <row r="602" spans="6:14">
      <c r="F602" s="35"/>
      <c r="H602" s="35"/>
      <c r="I602" s="35"/>
      <c r="J602" s="35"/>
      <c r="K602" s="35"/>
      <c r="L602" s="35"/>
      <c r="M602" s="35"/>
      <c r="N602" s="35"/>
    </row>
    <row r="603" spans="6:14">
      <c r="F603" s="35"/>
      <c r="H603" s="35"/>
      <c r="I603" s="35"/>
      <c r="J603" s="35"/>
      <c r="K603" s="35"/>
      <c r="L603" s="35"/>
      <c r="M603" s="35"/>
      <c r="N603" s="35"/>
    </row>
    <row r="604" spans="6:14">
      <c r="F604" s="35"/>
      <c r="H604" s="35"/>
      <c r="I604" s="35"/>
      <c r="J604" s="35"/>
      <c r="K604" s="35"/>
      <c r="L604" s="35"/>
      <c r="M604" s="35"/>
      <c r="N604" s="35"/>
    </row>
    <row r="605" spans="6:14">
      <c r="F605" s="35"/>
      <c r="H605" s="35"/>
      <c r="I605" s="35"/>
      <c r="J605" s="35"/>
      <c r="K605" s="35"/>
      <c r="L605" s="35"/>
      <c r="M605" s="35"/>
      <c r="N605" s="35"/>
    </row>
    <row r="606" spans="6:14">
      <c r="F606" s="35"/>
      <c r="H606" s="35"/>
      <c r="I606" s="35"/>
      <c r="J606" s="35"/>
      <c r="K606" s="35"/>
      <c r="L606" s="35"/>
      <c r="M606" s="35"/>
      <c r="N606" s="35"/>
    </row>
    <row r="607" spans="6:14">
      <c r="F607" s="35"/>
      <c r="H607" s="35"/>
      <c r="I607" s="35"/>
      <c r="J607" s="35"/>
      <c r="K607" s="35"/>
      <c r="L607" s="35"/>
      <c r="M607" s="35"/>
      <c r="N607" s="35"/>
    </row>
    <row r="608" spans="6:14">
      <c r="F608" s="35"/>
      <c r="H608" s="35"/>
      <c r="I608" s="35"/>
      <c r="J608" s="35"/>
      <c r="K608" s="35"/>
      <c r="L608" s="35"/>
      <c r="M608" s="35"/>
      <c r="N608" s="35"/>
    </row>
    <row r="609" spans="6:14">
      <c r="F609" s="35"/>
      <c r="H609" s="35"/>
      <c r="I609" s="35"/>
      <c r="J609" s="35"/>
      <c r="K609" s="35"/>
      <c r="L609" s="35"/>
      <c r="M609" s="35"/>
      <c r="N609" s="35"/>
    </row>
    <row r="610" spans="6:14">
      <c r="F610" s="35"/>
      <c r="H610" s="35"/>
      <c r="I610" s="35"/>
      <c r="J610" s="35"/>
      <c r="K610" s="35"/>
      <c r="L610" s="35"/>
      <c r="M610" s="35"/>
      <c r="N610" s="35"/>
    </row>
    <row r="611" spans="6:14">
      <c r="F611" s="35"/>
      <c r="H611" s="35"/>
      <c r="I611" s="35"/>
      <c r="J611" s="35"/>
      <c r="K611" s="35"/>
      <c r="L611" s="35"/>
      <c r="M611" s="35"/>
      <c r="N611" s="35"/>
    </row>
    <row r="612" spans="6:14">
      <c r="F612" s="35"/>
      <c r="H612" s="35"/>
      <c r="I612" s="35"/>
      <c r="J612" s="35"/>
      <c r="K612" s="35"/>
      <c r="L612" s="35"/>
      <c r="M612" s="35"/>
      <c r="N612" s="35"/>
    </row>
    <row r="613" spans="6:14">
      <c r="F613" s="35"/>
      <c r="H613" s="35"/>
      <c r="I613" s="35"/>
      <c r="J613" s="35"/>
      <c r="K613" s="35"/>
      <c r="L613" s="35"/>
      <c r="M613" s="35"/>
      <c r="N613" s="35"/>
    </row>
    <row r="614" spans="6:14">
      <c r="F614" s="35"/>
      <c r="H614" s="35"/>
      <c r="I614" s="35"/>
      <c r="J614" s="35"/>
      <c r="K614" s="35"/>
      <c r="L614" s="35"/>
      <c r="M614" s="35"/>
      <c r="N614" s="35"/>
    </row>
    <row r="615" spans="6:14">
      <c r="F615" s="35"/>
      <c r="H615" s="35"/>
      <c r="I615" s="35"/>
      <c r="J615" s="35"/>
      <c r="K615" s="35"/>
      <c r="L615" s="35"/>
      <c r="M615" s="35"/>
      <c r="N615" s="35"/>
    </row>
    <row r="616" spans="6:14">
      <c r="F616" s="35"/>
      <c r="H616" s="35"/>
      <c r="I616" s="35"/>
      <c r="J616" s="35"/>
      <c r="K616" s="35"/>
      <c r="L616" s="35"/>
      <c r="M616" s="35"/>
      <c r="N616" s="35"/>
    </row>
    <row r="617" spans="6:14">
      <c r="F617" s="35"/>
      <c r="H617" s="35"/>
      <c r="I617" s="35"/>
      <c r="J617" s="35"/>
      <c r="K617" s="35"/>
      <c r="L617" s="35"/>
      <c r="M617" s="35"/>
      <c r="N617" s="35"/>
    </row>
    <row r="618" spans="6:14">
      <c r="F618" s="35"/>
      <c r="H618" s="35"/>
      <c r="I618" s="35"/>
      <c r="J618" s="35"/>
      <c r="K618" s="35"/>
      <c r="L618" s="35"/>
      <c r="M618" s="35"/>
      <c r="N618" s="35"/>
    </row>
    <row r="619" spans="6:14">
      <c r="F619" s="35"/>
      <c r="H619" s="35"/>
      <c r="I619" s="35"/>
      <c r="J619" s="35"/>
      <c r="K619" s="35"/>
      <c r="L619" s="35"/>
      <c r="M619" s="35"/>
      <c r="N619" s="35"/>
    </row>
    <row r="620" spans="6:14">
      <c r="F620" s="35"/>
      <c r="H620" s="35"/>
      <c r="I620" s="35"/>
      <c r="J620" s="35"/>
      <c r="K620" s="35"/>
      <c r="L620" s="35"/>
      <c r="M620" s="35"/>
      <c r="N620" s="35"/>
    </row>
    <row r="621" spans="6:14">
      <c r="F621" s="35"/>
      <c r="H621" s="35"/>
      <c r="I621" s="35"/>
      <c r="J621" s="35"/>
      <c r="K621" s="35"/>
      <c r="L621" s="35"/>
      <c r="M621" s="35"/>
      <c r="N621" s="35"/>
    </row>
    <row r="622" spans="6:14">
      <c r="F622" s="35"/>
      <c r="H622" s="35"/>
      <c r="I622" s="35"/>
      <c r="J622" s="35"/>
      <c r="K622" s="35"/>
      <c r="L622" s="35"/>
      <c r="M622" s="35"/>
      <c r="N622" s="35"/>
    </row>
    <row r="623" spans="6:14">
      <c r="F623" s="35"/>
      <c r="H623" s="35"/>
      <c r="I623" s="35"/>
      <c r="J623" s="35"/>
      <c r="K623" s="35"/>
      <c r="L623" s="35"/>
      <c r="M623" s="35"/>
      <c r="N623" s="35"/>
    </row>
    <row r="624" spans="6:14">
      <c r="F624" s="35"/>
      <c r="H624" s="35"/>
      <c r="I624" s="35"/>
      <c r="J624" s="35"/>
      <c r="K624" s="35"/>
      <c r="L624" s="35"/>
      <c r="M624" s="35"/>
      <c r="N624" s="35"/>
    </row>
    <row r="625" spans="6:14">
      <c r="F625" s="35"/>
      <c r="H625" s="35"/>
      <c r="I625" s="35"/>
      <c r="J625" s="35"/>
      <c r="K625" s="35"/>
      <c r="L625" s="35"/>
      <c r="M625" s="35"/>
      <c r="N625" s="35"/>
    </row>
    <row r="626" spans="6:14">
      <c r="F626" s="35"/>
      <c r="H626" s="35"/>
      <c r="I626" s="35"/>
      <c r="J626" s="35"/>
      <c r="K626" s="35"/>
      <c r="L626" s="35"/>
      <c r="M626" s="35"/>
      <c r="N626" s="35"/>
    </row>
    <row r="627" spans="6:14">
      <c r="F627" s="35"/>
      <c r="H627" s="35"/>
      <c r="I627" s="35"/>
      <c r="J627" s="35"/>
      <c r="K627" s="35"/>
      <c r="L627" s="35"/>
      <c r="M627" s="35"/>
      <c r="N627" s="35"/>
    </row>
    <row r="628" spans="6:14">
      <c r="F628" s="35"/>
      <c r="H628" s="35"/>
      <c r="I628" s="35"/>
      <c r="J628" s="35"/>
      <c r="K628" s="35"/>
      <c r="L628" s="35"/>
      <c r="M628" s="35"/>
      <c r="N628" s="35"/>
    </row>
    <row r="629" spans="6:14">
      <c r="F629" s="35"/>
      <c r="H629" s="35"/>
      <c r="I629" s="35"/>
      <c r="J629" s="35"/>
      <c r="K629" s="35"/>
      <c r="L629" s="35"/>
      <c r="M629" s="35"/>
      <c r="N629" s="35"/>
    </row>
    <row r="630" spans="6:14">
      <c r="F630" s="35"/>
      <c r="H630" s="35"/>
      <c r="I630" s="35"/>
      <c r="J630" s="35"/>
      <c r="K630" s="35"/>
      <c r="L630" s="35"/>
      <c r="M630" s="35"/>
      <c r="N630" s="35"/>
    </row>
    <row r="631" spans="6:14">
      <c r="F631" s="35"/>
      <c r="H631" s="35"/>
      <c r="I631" s="35"/>
      <c r="J631" s="35"/>
      <c r="K631" s="35"/>
      <c r="L631" s="35"/>
      <c r="M631" s="35"/>
      <c r="N631" s="35"/>
    </row>
    <row r="632" spans="6:14">
      <c r="F632" s="35"/>
      <c r="H632" s="35"/>
      <c r="I632" s="35"/>
      <c r="J632" s="35"/>
      <c r="K632" s="35"/>
      <c r="L632" s="35"/>
      <c r="M632" s="35"/>
      <c r="N632" s="35"/>
    </row>
    <row r="633" spans="6:14">
      <c r="F633" s="35"/>
      <c r="H633" s="35"/>
      <c r="I633" s="35"/>
      <c r="J633" s="35"/>
      <c r="K633" s="35"/>
      <c r="L633" s="35"/>
      <c r="M633" s="35"/>
      <c r="N633" s="35"/>
    </row>
    <row r="634" spans="6:14">
      <c r="F634" s="35"/>
      <c r="H634" s="35"/>
      <c r="I634" s="35"/>
      <c r="J634" s="35"/>
      <c r="K634" s="35"/>
      <c r="L634" s="35"/>
      <c r="M634" s="35"/>
      <c r="N634" s="35"/>
    </row>
    <row r="635" spans="6:14">
      <c r="F635" s="35"/>
      <c r="H635" s="35"/>
      <c r="I635" s="35"/>
      <c r="J635" s="35"/>
      <c r="K635" s="35"/>
      <c r="L635" s="35"/>
      <c r="M635" s="35"/>
      <c r="N635" s="35"/>
    </row>
    <row r="636" spans="6:14">
      <c r="F636" s="35"/>
      <c r="H636" s="35"/>
      <c r="I636" s="35"/>
      <c r="J636" s="35"/>
      <c r="K636" s="35"/>
      <c r="L636" s="35"/>
      <c r="M636" s="35"/>
      <c r="N636" s="35"/>
    </row>
    <row r="637" spans="6:14">
      <c r="F637" s="35"/>
      <c r="H637" s="35"/>
      <c r="I637" s="35"/>
      <c r="J637" s="35"/>
      <c r="K637" s="35"/>
      <c r="L637" s="35"/>
      <c r="M637" s="35"/>
      <c r="N637" s="35"/>
    </row>
    <row r="638" spans="6:14">
      <c r="F638" s="35"/>
      <c r="H638" s="35"/>
      <c r="I638" s="35"/>
      <c r="J638" s="35"/>
      <c r="K638" s="35"/>
      <c r="L638" s="35"/>
      <c r="M638" s="35"/>
      <c r="N638" s="35"/>
    </row>
    <row r="639" spans="6:14">
      <c r="F639" s="35"/>
      <c r="H639" s="35"/>
      <c r="I639" s="35"/>
      <c r="J639" s="35"/>
      <c r="K639" s="35"/>
      <c r="L639" s="35"/>
      <c r="M639" s="35"/>
      <c r="N639" s="35"/>
    </row>
    <row r="640" spans="6:14">
      <c r="F640" s="35"/>
      <c r="H640" s="35"/>
      <c r="I640" s="35"/>
      <c r="J640" s="35"/>
      <c r="K640" s="35"/>
      <c r="L640" s="35"/>
      <c r="M640" s="35"/>
      <c r="N640" s="35"/>
    </row>
    <row r="641" spans="6:14">
      <c r="F641" s="35"/>
      <c r="H641" s="35"/>
      <c r="I641" s="35"/>
      <c r="J641" s="35"/>
      <c r="K641" s="35"/>
      <c r="L641" s="35"/>
      <c r="M641" s="35"/>
      <c r="N641" s="35"/>
    </row>
    <row r="642" spans="6:14">
      <c r="F642" s="35"/>
      <c r="H642" s="35"/>
      <c r="I642" s="35"/>
      <c r="J642" s="35"/>
      <c r="K642" s="35"/>
      <c r="L642" s="35"/>
      <c r="M642" s="35"/>
      <c r="N642" s="35"/>
    </row>
    <row r="643" spans="6:14">
      <c r="F643" s="35"/>
      <c r="H643" s="35"/>
      <c r="I643" s="35"/>
      <c r="J643" s="35"/>
      <c r="K643" s="35"/>
      <c r="L643" s="35"/>
      <c r="M643" s="35"/>
      <c r="N643" s="35"/>
    </row>
    <row r="644" spans="6:14">
      <c r="F644" s="35"/>
      <c r="H644" s="35"/>
      <c r="I644" s="35"/>
      <c r="J644" s="35"/>
      <c r="K644" s="35"/>
      <c r="L644" s="35"/>
      <c r="M644" s="35"/>
      <c r="N644" s="35"/>
    </row>
    <row r="645" spans="6:14">
      <c r="F645" s="35"/>
      <c r="H645" s="35"/>
      <c r="I645" s="35"/>
      <c r="J645" s="35"/>
      <c r="K645" s="35"/>
      <c r="L645" s="35"/>
      <c r="M645" s="35"/>
      <c r="N645" s="35"/>
    </row>
    <row r="646" spans="6:14">
      <c r="F646" s="35"/>
      <c r="H646" s="35"/>
      <c r="I646" s="35"/>
      <c r="J646" s="35"/>
      <c r="K646" s="35"/>
      <c r="L646" s="35"/>
      <c r="M646" s="35"/>
      <c r="N646" s="35"/>
    </row>
    <row r="647" spans="6:14">
      <c r="F647" s="35"/>
      <c r="H647" s="35"/>
      <c r="I647" s="35"/>
      <c r="J647" s="35"/>
      <c r="K647" s="35"/>
      <c r="L647" s="35"/>
      <c r="M647" s="35"/>
      <c r="N647" s="35"/>
    </row>
    <row r="648" spans="6:14">
      <c r="F648" s="35"/>
      <c r="H648" s="35"/>
      <c r="I648" s="35"/>
      <c r="J648" s="35"/>
      <c r="K648" s="35"/>
      <c r="L648" s="35"/>
      <c r="M648" s="35"/>
      <c r="N648" s="35"/>
    </row>
    <row r="649" spans="6:14">
      <c r="F649" s="35"/>
      <c r="H649" s="35"/>
      <c r="I649" s="35"/>
      <c r="J649" s="35"/>
      <c r="K649" s="35"/>
      <c r="L649" s="35"/>
      <c r="M649" s="35"/>
      <c r="N649" s="35"/>
    </row>
    <row r="650" spans="6:14">
      <c r="F650" s="35"/>
      <c r="H650" s="35"/>
      <c r="I650" s="35"/>
      <c r="J650" s="35"/>
      <c r="K650" s="35"/>
      <c r="L650" s="35"/>
      <c r="M650" s="35"/>
      <c r="N650" s="35"/>
    </row>
    <row r="651" spans="6:14">
      <c r="F651" s="35"/>
      <c r="H651" s="35"/>
      <c r="I651" s="35"/>
      <c r="J651" s="35"/>
      <c r="K651" s="35"/>
      <c r="L651" s="35"/>
      <c r="M651" s="35"/>
      <c r="N651" s="35"/>
    </row>
    <row r="652" spans="6:14">
      <c r="F652" s="35"/>
      <c r="H652" s="35"/>
      <c r="I652" s="35"/>
      <c r="J652" s="35"/>
      <c r="K652" s="35"/>
      <c r="L652" s="35"/>
      <c r="M652" s="35"/>
      <c r="N652" s="35"/>
    </row>
    <row r="653" spans="6:14">
      <c r="F653" s="35"/>
      <c r="H653" s="35"/>
      <c r="I653" s="35"/>
      <c r="J653" s="35"/>
      <c r="K653" s="35"/>
      <c r="L653" s="35"/>
      <c r="M653" s="35"/>
      <c r="N653" s="35"/>
    </row>
    <row r="654" spans="6:14">
      <c r="F654" s="35"/>
      <c r="H654" s="35"/>
      <c r="I654" s="35"/>
      <c r="J654" s="35"/>
      <c r="K654" s="35"/>
      <c r="L654" s="35"/>
      <c r="M654" s="35"/>
      <c r="N654" s="35"/>
    </row>
    <row r="655" spans="6:14">
      <c r="F655" s="35"/>
      <c r="H655" s="35"/>
      <c r="I655" s="35"/>
      <c r="J655" s="35"/>
      <c r="K655" s="35"/>
      <c r="L655" s="35"/>
      <c r="M655" s="35"/>
      <c r="N655" s="35"/>
    </row>
    <row r="656" spans="6:14">
      <c r="F656" s="35"/>
      <c r="H656" s="35"/>
      <c r="I656" s="35"/>
      <c r="J656" s="35"/>
      <c r="K656" s="35"/>
      <c r="L656" s="35"/>
      <c r="M656" s="35"/>
      <c r="N656" s="35"/>
    </row>
    <row r="657" spans="6:14">
      <c r="F657" s="35"/>
      <c r="H657" s="35"/>
      <c r="I657" s="35"/>
      <c r="J657" s="35"/>
      <c r="K657" s="35"/>
      <c r="L657" s="35"/>
      <c r="M657" s="35"/>
      <c r="N657" s="35"/>
    </row>
    <row r="658" spans="6:14">
      <c r="F658" s="35"/>
      <c r="H658" s="35"/>
      <c r="I658" s="35"/>
      <c r="J658" s="35"/>
      <c r="K658" s="35"/>
      <c r="L658" s="35"/>
      <c r="M658" s="35"/>
      <c r="N658" s="35"/>
    </row>
    <row r="659" spans="6:14">
      <c r="F659" s="35"/>
      <c r="H659" s="35"/>
      <c r="I659" s="35"/>
      <c r="J659" s="35"/>
      <c r="K659" s="35"/>
      <c r="L659" s="35"/>
      <c r="M659" s="35"/>
      <c r="N659" s="35"/>
    </row>
    <row r="660" spans="6:14">
      <c r="F660" s="35"/>
      <c r="H660" s="35"/>
      <c r="I660" s="35"/>
      <c r="J660" s="35"/>
      <c r="K660" s="35"/>
      <c r="L660" s="35"/>
      <c r="M660" s="35"/>
      <c r="N660" s="35"/>
    </row>
    <row r="661" spans="6:14">
      <c r="F661" s="35"/>
      <c r="H661" s="35"/>
      <c r="I661" s="35"/>
      <c r="J661" s="35"/>
      <c r="K661" s="35"/>
      <c r="L661" s="35"/>
      <c r="M661" s="35"/>
      <c r="N661" s="35"/>
    </row>
    <row r="662" spans="6:14">
      <c r="F662" s="35"/>
      <c r="H662" s="35"/>
      <c r="I662" s="35"/>
      <c r="J662" s="35"/>
      <c r="K662" s="35"/>
      <c r="L662" s="35"/>
      <c r="M662" s="35"/>
      <c r="N662" s="35"/>
    </row>
    <row r="663" spans="6:14">
      <c r="F663" s="35"/>
      <c r="H663" s="35"/>
      <c r="I663" s="35"/>
      <c r="J663" s="35"/>
      <c r="K663" s="35"/>
      <c r="L663" s="35"/>
      <c r="M663" s="35"/>
      <c r="N663" s="35"/>
    </row>
    <row r="664" spans="6:14">
      <c r="F664" s="35"/>
      <c r="H664" s="35"/>
      <c r="I664" s="35"/>
      <c r="J664" s="35"/>
      <c r="K664" s="35"/>
      <c r="L664" s="35"/>
      <c r="M664" s="35"/>
      <c r="N664" s="35"/>
    </row>
    <row r="665" spans="6:14">
      <c r="F665" s="35"/>
      <c r="H665" s="35"/>
      <c r="I665" s="35"/>
      <c r="J665" s="35"/>
      <c r="K665" s="35"/>
      <c r="L665" s="35"/>
      <c r="M665" s="35"/>
      <c r="N665" s="35"/>
    </row>
    <row r="666" spans="6:14">
      <c r="F666" s="35"/>
      <c r="H666" s="35"/>
      <c r="I666" s="35"/>
      <c r="J666" s="35"/>
      <c r="K666" s="35"/>
      <c r="L666" s="35"/>
      <c r="M666" s="35"/>
      <c r="N666" s="35"/>
    </row>
    <row r="667" spans="6:14">
      <c r="F667" s="35"/>
      <c r="H667" s="35"/>
      <c r="I667" s="35"/>
      <c r="J667" s="35"/>
      <c r="K667" s="35"/>
      <c r="L667" s="35"/>
      <c r="M667" s="35"/>
      <c r="N667" s="35"/>
    </row>
    <row r="668" spans="6:14">
      <c r="F668" s="35"/>
      <c r="H668" s="35"/>
      <c r="I668" s="35"/>
      <c r="J668" s="35"/>
      <c r="K668" s="35"/>
      <c r="L668" s="35"/>
      <c r="M668" s="35"/>
      <c r="N668" s="35"/>
    </row>
    <row r="669" spans="6:14">
      <c r="F669" s="35"/>
      <c r="H669" s="35"/>
      <c r="I669" s="35"/>
      <c r="J669" s="35"/>
      <c r="K669" s="35"/>
      <c r="L669" s="35"/>
      <c r="M669" s="35"/>
      <c r="N669" s="35"/>
    </row>
    <row r="670" spans="6:14">
      <c r="F670" s="35"/>
      <c r="H670" s="35"/>
      <c r="I670" s="35"/>
      <c r="J670" s="35"/>
      <c r="K670" s="35"/>
      <c r="L670" s="35"/>
      <c r="M670" s="35"/>
      <c r="N670" s="35"/>
    </row>
    <row r="671" spans="6:14">
      <c r="F671" s="35"/>
      <c r="H671" s="35"/>
      <c r="I671" s="35"/>
      <c r="J671" s="35"/>
      <c r="K671" s="35"/>
      <c r="L671" s="35"/>
      <c r="M671" s="35"/>
      <c r="N671" s="35"/>
    </row>
    <row r="672" spans="6:14">
      <c r="F672" s="35"/>
      <c r="H672" s="35"/>
      <c r="I672" s="35"/>
      <c r="J672" s="35"/>
      <c r="K672" s="35"/>
      <c r="L672" s="35"/>
      <c r="M672" s="35"/>
      <c r="N672" s="35"/>
    </row>
    <row r="673" spans="6:14">
      <c r="F673" s="35"/>
      <c r="H673" s="35"/>
      <c r="I673" s="35"/>
      <c r="J673" s="35"/>
      <c r="K673" s="35"/>
      <c r="L673" s="35"/>
      <c r="M673" s="35"/>
      <c r="N673" s="35"/>
    </row>
    <row r="674" spans="6:14">
      <c r="F674" s="35"/>
      <c r="H674" s="35"/>
      <c r="I674" s="35"/>
      <c r="J674" s="35"/>
      <c r="K674" s="35"/>
      <c r="L674" s="35"/>
      <c r="M674" s="35"/>
      <c r="N674" s="35"/>
    </row>
    <row r="675" spans="6:14">
      <c r="F675" s="35"/>
      <c r="H675" s="35"/>
      <c r="I675" s="35"/>
      <c r="J675" s="35"/>
      <c r="K675" s="35"/>
      <c r="L675" s="35"/>
      <c r="M675" s="35"/>
      <c r="N675" s="35"/>
    </row>
    <row r="676" spans="6:14">
      <c r="F676" s="35"/>
      <c r="H676" s="35"/>
      <c r="I676" s="35"/>
      <c r="J676" s="35"/>
      <c r="K676" s="35"/>
      <c r="L676" s="35"/>
      <c r="M676" s="35"/>
      <c r="N676" s="35"/>
    </row>
    <row r="677" spans="6:14">
      <c r="F677" s="35"/>
      <c r="H677" s="35"/>
      <c r="I677" s="35"/>
      <c r="J677" s="35"/>
      <c r="K677" s="35"/>
      <c r="L677" s="35"/>
      <c r="M677" s="35"/>
      <c r="N677" s="35"/>
    </row>
    <row r="678" spans="6:14">
      <c r="F678" s="35"/>
      <c r="H678" s="35"/>
      <c r="I678" s="35"/>
      <c r="J678" s="35"/>
      <c r="K678" s="35"/>
      <c r="L678" s="35"/>
      <c r="M678" s="35"/>
      <c r="N678" s="35"/>
    </row>
    <row r="679" spans="6:14">
      <c r="F679" s="35"/>
      <c r="H679" s="35"/>
      <c r="I679" s="35"/>
      <c r="J679" s="35"/>
      <c r="K679" s="35"/>
      <c r="L679" s="35"/>
      <c r="M679" s="35"/>
      <c r="N679" s="35"/>
    </row>
    <row r="680" spans="6:14">
      <c r="F680" s="35"/>
      <c r="H680" s="35"/>
      <c r="I680" s="35"/>
      <c r="J680" s="35"/>
      <c r="K680" s="35"/>
      <c r="L680" s="35"/>
      <c r="M680" s="35"/>
      <c r="N680" s="35"/>
    </row>
    <row r="681" spans="6:14">
      <c r="F681" s="35"/>
      <c r="H681" s="35"/>
      <c r="I681" s="35"/>
      <c r="J681" s="35"/>
      <c r="K681" s="35"/>
      <c r="L681" s="35"/>
      <c r="M681" s="35"/>
      <c r="N681" s="35"/>
    </row>
    <row r="682" spans="6:14">
      <c r="F682" s="35"/>
      <c r="H682" s="35"/>
      <c r="I682" s="35"/>
      <c r="J682" s="35"/>
      <c r="K682" s="35"/>
      <c r="L682" s="35"/>
      <c r="M682" s="35"/>
      <c r="N682" s="35"/>
    </row>
    <row r="683" spans="6:14">
      <c r="F683" s="35"/>
      <c r="H683" s="35"/>
      <c r="I683" s="35"/>
      <c r="J683" s="35"/>
      <c r="K683" s="35"/>
      <c r="L683" s="35"/>
      <c r="M683" s="35"/>
      <c r="N683" s="35"/>
    </row>
    <row r="684" spans="6:14">
      <c r="F684" s="35"/>
      <c r="H684" s="35"/>
      <c r="I684" s="35"/>
      <c r="J684" s="35"/>
      <c r="K684" s="35"/>
      <c r="L684" s="35"/>
      <c r="M684" s="35"/>
      <c r="N684" s="35"/>
    </row>
    <row r="685" spans="6:14">
      <c r="F685" s="35"/>
      <c r="H685" s="35"/>
      <c r="I685" s="35"/>
      <c r="J685" s="35"/>
      <c r="K685" s="35"/>
      <c r="L685" s="35"/>
      <c r="M685" s="35"/>
      <c r="N685" s="35"/>
    </row>
    <row r="686" spans="6:14">
      <c r="F686" s="35"/>
      <c r="H686" s="35"/>
      <c r="I686" s="35"/>
      <c r="J686" s="35"/>
      <c r="K686" s="35"/>
      <c r="L686" s="35"/>
      <c r="M686" s="35"/>
      <c r="N686" s="35"/>
    </row>
    <row r="687" spans="6:14">
      <c r="F687" s="35"/>
      <c r="H687" s="35"/>
      <c r="I687" s="35"/>
      <c r="J687" s="35"/>
      <c r="K687" s="35"/>
      <c r="L687" s="35"/>
      <c r="M687" s="35"/>
      <c r="N687" s="35"/>
    </row>
    <row r="688" spans="6:14">
      <c r="F688" s="35"/>
      <c r="H688" s="35"/>
      <c r="I688" s="35"/>
      <c r="J688" s="35"/>
      <c r="K688" s="35"/>
      <c r="L688" s="35"/>
      <c r="M688" s="35"/>
      <c r="N688" s="35"/>
    </row>
    <row r="689" spans="6:14">
      <c r="F689" s="35"/>
      <c r="H689" s="35"/>
      <c r="I689" s="35"/>
      <c r="J689" s="35"/>
      <c r="K689" s="35"/>
      <c r="L689" s="35"/>
      <c r="M689" s="35"/>
      <c r="N689" s="35"/>
    </row>
    <row r="690" spans="6:14">
      <c r="F690" s="35"/>
      <c r="H690" s="35"/>
      <c r="I690" s="35"/>
      <c r="J690" s="35"/>
      <c r="K690" s="35"/>
      <c r="L690" s="35"/>
      <c r="M690" s="35"/>
      <c r="N690" s="35"/>
    </row>
    <row r="691" spans="6:14">
      <c r="F691" s="35"/>
      <c r="H691" s="35"/>
      <c r="I691" s="35"/>
      <c r="J691" s="35"/>
      <c r="K691" s="35"/>
      <c r="L691" s="35"/>
      <c r="M691" s="35"/>
      <c r="N691" s="35"/>
    </row>
    <row r="692" spans="6:14">
      <c r="F692" s="35"/>
      <c r="H692" s="35"/>
      <c r="I692" s="35"/>
      <c r="J692" s="35"/>
      <c r="K692" s="35"/>
      <c r="L692" s="35"/>
      <c r="M692" s="35"/>
      <c r="N692" s="35"/>
    </row>
    <row r="693" spans="6:14">
      <c r="F693" s="35"/>
      <c r="H693" s="35"/>
      <c r="I693" s="35"/>
      <c r="J693" s="35"/>
      <c r="K693" s="35"/>
      <c r="L693" s="35"/>
      <c r="M693" s="35"/>
      <c r="N693" s="35"/>
    </row>
    <row r="694" spans="6:14">
      <c r="F694" s="35"/>
      <c r="H694" s="35"/>
      <c r="I694" s="35"/>
      <c r="J694" s="35"/>
      <c r="K694" s="35"/>
      <c r="L694" s="35"/>
      <c r="M694" s="35"/>
      <c r="N694" s="35"/>
    </row>
    <row r="695" spans="6:14">
      <c r="F695" s="35"/>
      <c r="H695" s="35"/>
      <c r="I695" s="35"/>
      <c r="J695" s="35"/>
      <c r="K695" s="35"/>
      <c r="L695" s="35"/>
      <c r="M695" s="35"/>
      <c r="N695" s="35"/>
    </row>
    <row r="696" spans="6:14">
      <c r="F696" s="35"/>
      <c r="H696" s="35"/>
      <c r="I696" s="35"/>
      <c r="J696" s="35"/>
      <c r="K696" s="35"/>
      <c r="L696" s="35"/>
      <c r="M696" s="35"/>
      <c r="N696" s="35"/>
    </row>
    <row r="697" spans="6:14">
      <c r="F697" s="35"/>
      <c r="H697" s="35"/>
      <c r="I697" s="35"/>
      <c r="J697" s="35"/>
      <c r="K697" s="35"/>
      <c r="L697" s="35"/>
      <c r="M697" s="35"/>
      <c r="N697" s="35"/>
    </row>
    <row r="698" spans="6:14">
      <c r="F698" s="35"/>
      <c r="H698" s="35"/>
      <c r="I698" s="35"/>
      <c r="J698" s="35"/>
      <c r="K698" s="35"/>
      <c r="L698" s="35"/>
      <c r="M698" s="35"/>
      <c r="N698" s="35"/>
    </row>
    <row r="699" spans="6:14">
      <c r="F699" s="35"/>
      <c r="H699" s="35"/>
      <c r="I699" s="35"/>
      <c r="J699" s="35"/>
      <c r="K699" s="35"/>
      <c r="L699" s="35"/>
      <c r="M699" s="35"/>
      <c r="N699" s="35"/>
    </row>
    <row r="700" spans="6:14">
      <c r="F700" s="35"/>
      <c r="H700" s="35"/>
      <c r="I700" s="35"/>
      <c r="J700" s="35"/>
      <c r="K700" s="35"/>
      <c r="L700" s="35"/>
      <c r="M700" s="35"/>
      <c r="N700" s="35"/>
    </row>
    <row r="701" spans="6:14">
      <c r="F701" s="35"/>
      <c r="H701" s="35"/>
      <c r="I701" s="35"/>
      <c r="J701" s="35"/>
      <c r="K701" s="35"/>
      <c r="L701" s="35"/>
      <c r="M701" s="35"/>
      <c r="N701" s="35"/>
    </row>
    <row r="702" spans="6:14">
      <c r="F702" s="35"/>
      <c r="H702" s="35"/>
      <c r="I702" s="35"/>
      <c r="J702" s="35"/>
      <c r="K702" s="35"/>
      <c r="L702" s="35"/>
      <c r="M702" s="35"/>
      <c r="N702" s="35"/>
    </row>
    <row r="703" spans="6:14">
      <c r="F703" s="35"/>
      <c r="H703" s="35"/>
      <c r="I703" s="35"/>
      <c r="J703" s="35"/>
      <c r="K703" s="35"/>
      <c r="L703" s="35"/>
      <c r="M703" s="35"/>
      <c r="N703" s="35"/>
    </row>
    <row r="704" spans="6:14">
      <c r="F704" s="35"/>
      <c r="H704" s="35"/>
      <c r="I704" s="35"/>
      <c r="J704" s="35"/>
      <c r="K704" s="35"/>
      <c r="L704" s="35"/>
      <c r="M704" s="35"/>
      <c r="N704" s="35"/>
    </row>
    <row r="705" spans="6:14">
      <c r="F705" s="35"/>
      <c r="H705" s="35"/>
      <c r="I705" s="35"/>
      <c r="J705" s="35"/>
      <c r="K705" s="35"/>
      <c r="L705" s="35"/>
      <c r="M705" s="35"/>
      <c r="N705" s="35"/>
    </row>
    <row r="706" spans="6:14">
      <c r="F706" s="35"/>
      <c r="H706" s="35"/>
      <c r="I706" s="35"/>
      <c r="J706" s="35"/>
      <c r="K706" s="35"/>
      <c r="L706" s="35"/>
      <c r="M706" s="35"/>
      <c r="N706" s="35"/>
    </row>
    <row r="707" spans="6:14">
      <c r="F707" s="35"/>
      <c r="H707" s="35"/>
      <c r="I707" s="35"/>
      <c r="J707" s="35"/>
      <c r="K707" s="35"/>
      <c r="L707" s="35"/>
      <c r="M707" s="35"/>
      <c r="N707" s="35"/>
    </row>
    <row r="708" spans="6:14">
      <c r="F708" s="35"/>
      <c r="H708" s="35"/>
      <c r="I708" s="35"/>
      <c r="J708" s="35"/>
      <c r="K708" s="35"/>
      <c r="L708" s="35"/>
      <c r="M708" s="35"/>
      <c r="N708" s="35"/>
    </row>
    <row r="709" spans="6:14">
      <c r="F709" s="35"/>
      <c r="H709" s="35"/>
      <c r="I709" s="35"/>
      <c r="J709" s="35"/>
      <c r="K709" s="35"/>
      <c r="L709" s="35"/>
      <c r="M709" s="35"/>
      <c r="N709" s="35"/>
    </row>
    <row r="710" spans="6:14">
      <c r="F710" s="35"/>
      <c r="H710" s="35"/>
      <c r="I710" s="35"/>
      <c r="J710" s="35"/>
      <c r="K710" s="35"/>
      <c r="L710" s="35"/>
      <c r="M710" s="35"/>
      <c r="N710" s="35"/>
    </row>
    <row r="711" spans="6:14">
      <c r="F711" s="35"/>
      <c r="H711" s="35"/>
      <c r="I711" s="35"/>
      <c r="J711" s="35"/>
      <c r="K711" s="35"/>
      <c r="L711" s="35"/>
      <c r="M711" s="35"/>
      <c r="N711" s="35"/>
    </row>
    <row r="712" spans="6:14">
      <c r="F712" s="35"/>
      <c r="H712" s="35"/>
      <c r="I712" s="35"/>
      <c r="J712" s="35"/>
      <c r="K712" s="35"/>
      <c r="L712" s="35"/>
      <c r="M712" s="35"/>
      <c r="N712" s="35"/>
    </row>
    <row r="713" spans="6:14">
      <c r="F713" s="35"/>
      <c r="H713" s="35"/>
      <c r="I713" s="35"/>
      <c r="J713" s="35"/>
      <c r="K713" s="35"/>
      <c r="L713" s="35"/>
      <c r="M713" s="35"/>
      <c r="N713" s="35"/>
    </row>
    <row r="714" spans="6:14">
      <c r="F714" s="35"/>
      <c r="H714" s="35"/>
      <c r="I714" s="35"/>
      <c r="J714" s="35"/>
      <c r="K714" s="35"/>
      <c r="L714" s="35"/>
      <c r="M714" s="35"/>
      <c r="N714" s="35"/>
    </row>
    <row r="715" spans="6:14">
      <c r="F715" s="35"/>
      <c r="H715" s="35"/>
      <c r="I715" s="35"/>
      <c r="J715" s="35"/>
      <c r="K715" s="35"/>
      <c r="L715" s="35"/>
      <c r="M715" s="35"/>
      <c r="N715" s="35"/>
    </row>
    <row r="716" spans="6:14">
      <c r="F716" s="35"/>
      <c r="H716" s="35"/>
      <c r="I716" s="35"/>
      <c r="J716" s="35"/>
      <c r="K716" s="35"/>
      <c r="L716" s="35"/>
      <c r="M716" s="35"/>
      <c r="N716" s="35"/>
    </row>
    <row r="717" spans="6:14">
      <c r="F717" s="35"/>
      <c r="H717" s="35"/>
      <c r="I717" s="35"/>
      <c r="J717" s="35"/>
      <c r="K717" s="35"/>
      <c r="L717" s="35"/>
      <c r="M717" s="35"/>
      <c r="N717" s="35"/>
    </row>
    <row r="718" spans="6:14">
      <c r="F718" s="35"/>
      <c r="H718" s="35"/>
      <c r="I718" s="35"/>
      <c r="J718" s="35"/>
      <c r="K718" s="35"/>
      <c r="L718" s="35"/>
      <c r="M718" s="35"/>
      <c r="N718" s="35"/>
    </row>
    <row r="719" spans="6:14">
      <c r="F719" s="35"/>
      <c r="H719" s="35"/>
      <c r="I719" s="35"/>
      <c r="J719" s="35"/>
      <c r="K719" s="35"/>
      <c r="L719" s="35"/>
      <c r="M719" s="35"/>
      <c r="N719" s="35"/>
    </row>
    <row r="720" spans="6:14">
      <c r="F720" s="35"/>
      <c r="H720" s="35"/>
      <c r="I720" s="35"/>
      <c r="J720" s="35"/>
      <c r="K720" s="35"/>
      <c r="L720" s="35"/>
      <c r="M720" s="35"/>
      <c r="N720" s="35"/>
    </row>
    <row r="721" spans="6:14">
      <c r="F721" s="35"/>
      <c r="H721" s="35"/>
      <c r="I721" s="35"/>
      <c r="J721" s="35"/>
      <c r="K721" s="35"/>
      <c r="L721" s="35"/>
      <c r="M721" s="35"/>
      <c r="N721" s="35"/>
    </row>
    <row r="722" spans="6:14">
      <c r="F722" s="35"/>
      <c r="H722" s="35"/>
      <c r="I722" s="35"/>
      <c r="J722" s="35"/>
      <c r="K722" s="35"/>
      <c r="L722" s="35"/>
      <c r="M722" s="35"/>
      <c r="N722" s="35"/>
    </row>
    <row r="723" spans="6:14">
      <c r="F723" s="35"/>
      <c r="H723" s="35"/>
      <c r="I723" s="35"/>
      <c r="J723" s="35"/>
      <c r="K723" s="35"/>
      <c r="L723" s="35"/>
      <c r="M723" s="35"/>
      <c r="N723" s="35"/>
    </row>
    <row r="724" spans="6:14">
      <c r="F724" s="35"/>
      <c r="H724" s="35"/>
      <c r="I724" s="35"/>
      <c r="J724" s="35"/>
      <c r="K724" s="35"/>
      <c r="L724" s="35"/>
      <c r="M724" s="35"/>
      <c r="N724" s="35"/>
    </row>
    <row r="725" spans="6:14">
      <c r="F725" s="35"/>
      <c r="H725" s="35"/>
      <c r="I725" s="35"/>
      <c r="J725" s="35"/>
      <c r="K725" s="35"/>
      <c r="L725" s="35"/>
      <c r="M725" s="35"/>
      <c r="N725" s="35"/>
    </row>
    <row r="726" spans="6:14">
      <c r="F726" s="35"/>
      <c r="H726" s="35"/>
      <c r="I726" s="35"/>
      <c r="J726" s="35"/>
      <c r="K726" s="35"/>
      <c r="L726" s="35"/>
      <c r="M726" s="35"/>
      <c r="N726" s="35"/>
    </row>
    <row r="727" spans="6:14">
      <c r="F727" s="35"/>
      <c r="H727" s="35"/>
      <c r="I727" s="35"/>
      <c r="J727" s="35"/>
      <c r="K727" s="35"/>
      <c r="L727" s="35"/>
      <c r="M727" s="35"/>
      <c r="N727" s="35"/>
    </row>
    <row r="728" spans="6:14">
      <c r="F728" s="35"/>
      <c r="H728" s="35"/>
      <c r="I728" s="35"/>
      <c r="J728" s="35"/>
      <c r="K728" s="35"/>
      <c r="L728" s="35"/>
      <c r="M728" s="35"/>
      <c r="N728" s="35"/>
    </row>
    <row r="729" spans="6:14">
      <c r="F729" s="35"/>
      <c r="H729" s="35"/>
      <c r="I729" s="35"/>
      <c r="J729" s="35"/>
      <c r="K729" s="35"/>
      <c r="L729" s="35"/>
      <c r="M729" s="35"/>
      <c r="N729" s="35"/>
    </row>
    <row r="730" spans="6:14">
      <c r="F730" s="35"/>
      <c r="H730" s="35"/>
      <c r="I730" s="35"/>
      <c r="J730" s="35"/>
      <c r="K730" s="35"/>
      <c r="L730" s="35"/>
      <c r="M730" s="35"/>
      <c r="N730" s="35"/>
    </row>
    <row r="731" spans="6:14">
      <c r="F731" s="35"/>
      <c r="H731" s="35"/>
      <c r="I731" s="35"/>
      <c r="J731" s="35"/>
      <c r="K731" s="35"/>
      <c r="L731" s="35"/>
      <c r="M731" s="35"/>
      <c r="N731" s="35"/>
    </row>
    <row r="732" spans="6:14">
      <c r="F732" s="35"/>
      <c r="H732" s="35"/>
      <c r="I732" s="35"/>
      <c r="J732" s="35"/>
      <c r="K732" s="35"/>
      <c r="L732" s="35"/>
      <c r="M732" s="35"/>
      <c r="N732" s="35"/>
    </row>
    <row r="733" spans="6:14">
      <c r="F733" s="35"/>
      <c r="H733" s="35"/>
      <c r="I733" s="35"/>
      <c r="J733" s="35"/>
      <c r="K733" s="35"/>
      <c r="L733" s="35"/>
      <c r="M733" s="35"/>
      <c r="N733" s="35"/>
    </row>
    <row r="734" spans="6:14">
      <c r="F734" s="35"/>
      <c r="H734" s="35"/>
      <c r="I734" s="35"/>
      <c r="J734" s="35"/>
      <c r="K734" s="35"/>
      <c r="L734" s="35"/>
      <c r="M734" s="35"/>
      <c r="N734" s="35"/>
    </row>
    <row r="735" spans="6:14">
      <c r="F735" s="35"/>
      <c r="H735" s="35"/>
      <c r="I735" s="35"/>
      <c r="J735" s="35"/>
      <c r="K735" s="35"/>
      <c r="L735" s="35"/>
      <c r="M735" s="35"/>
      <c r="N735" s="35"/>
    </row>
    <row r="736" spans="6:14">
      <c r="F736" s="35"/>
      <c r="H736" s="35"/>
      <c r="I736" s="35"/>
      <c r="J736" s="35"/>
      <c r="K736" s="35"/>
      <c r="L736" s="35"/>
      <c r="M736" s="35"/>
      <c r="N736" s="35"/>
    </row>
    <row r="737" spans="6:14">
      <c r="F737" s="35"/>
      <c r="H737" s="35"/>
      <c r="I737" s="35"/>
      <c r="J737" s="35"/>
      <c r="K737" s="35"/>
      <c r="L737" s="35"/>
      <c r="M737" s="35"/>
      <c r="N737" s="35"/>
    </row>
    <row r="738" spans="6:14">
      <c r="F738" s="35"/>
      <c r="H738" s="35"/>
      <c r="I738" s="35"/>
      <c r="J738" s="35"/>
      <c r="K738" s="35"/>
      <c r="L738" s="35"/>
      <c r="M738" s="35"/>
      <c r="N738" s="35"/>
    </row>
    <row r="739" spans="6:14">
      <c r="F739" s="35"/>
      <c r="H739" s="35"/>
      <c r="I739" s="35"/>
      <c r="J739" s="35"/>
      <c r="K739" s="35"/>
      <c r="L739" s="35"/>
      <c r="M739" s="35"/>
      <c r="N739" s="35"/>
    </row>
    <row r="740" spans="6:14">
      <c r="F740" s="35"/>
      <c r="H740" s="35"/>
      <c r="I740" s="35"/>
      <c r="J740" s="35"/>
      <c r="K740" s="35"/>
      <c r="L740" s="35"/>
      <c r="M740" s="35"/>
      <c r="N740" s="35"/>
    </row>
    <row r="741" spans="6:14">
      <c r="F741" s="35"/>
      <c r="H741" s="35"/>
      <c r="I741" s="35"/>
      <c r="J741" s="35"/>
      <c r="K741" s="35"/>
      <c r="L741" s="35"/>
      <c r="M741" s="35"/>
      <c r="N741" s="35"/>
    </row>
    <row r="742" spans="6:14">
      <c r="F742" s="35"/>
      <c r="H742" s="35"/>
      <c r="I742" s="35"/>
      <c r="J742" s="35"/>
      <c r="K742" s="35"/>
      <c r="L742" s="35"/>
      <c r="M742" s="35"/>
      <c r="N742" s="35"/>
    </row>
    <row r="743" spans="6:14">
      <c r="F743" s="35"/>
      <c r="H743" s="35"/>
      <c r="I743" s="35"/>
      <c r="J743" s="35"/>
      <c r="K743" s="35"/>
      <c r="L743" s="35"/>
      <c r="M743" s="35"/>
      <c r="N743" s="35"/>
    </row>
    <row r="744" spans="6:14">
      <c r="F744" s="35"/>
      <c r="H744" s="35"/>
      <c r="I744" s="35"/>
      <c r="J744" s="35"/>
      <c r="K744" s="35"/>
      <c r="L744" s="35"/>
      <c r="M744" s="35"/>
      <c r="N744" s="35"/>
    </row>
    <row r="745" spans="6:14">
      <c r="F745" s="35"/>
      <c r="H745" s="35"/>
      <c r="I745" s="35"/>
      <c r="J745" s="35"/>
      <c r="K745" s="35"/>
      <c r="L745" s="35"/>
      <c r="M745" s="35"/>
      <c r="N745" s="35"/>
    </row>
    <row r="746" spans="6:14">
      <c r="F746" s="35"/>
      <c r="H746" s="35"/>
      <c r="I746" s="35"/>
      <c r="J746" s="35"/>
      <c r="K746" s="35"/>
      <c r="L746" s="35"/>
      <c r="M746" s="35"/>
      <c r="N746" s="35"/>
    </row>
    <row r="747" spans="6:14">
      <c r="F747" s="35"/>
      <c r="H747" s="35"/>
      <c r="I747" s="35"/>
      <c r="J747" s="35"/>
      <c r="K747" s="35"/>
      <c r="L747" s="35"/>
      <c r="M747" s="35"/>
      <c r="N747" s="35"/>
    </row>
    <row r="748" spans="6:14">
      <c r="F748" s="35"/>
      <c r="H748" s="35"/>
      <c r="I748" s="35"/>
      <c r="J748" s="35"/>
      <c r="K748" s="35"/>
      <c r="L748" s="35"/>
      <c r="M748" s="35"/>
      <c r="N748" s="35"/>
    </row>
    <row r="749" spans="6:14">
      <c r="F749" s="35"/>
      <c r="H749" s="35"/>
      <c r="I749" s="35"/>
      <c r="J749" s="35"/>
      <c r="K749" s="35"/>
      <c r="L749" s="35"/>
      <c r="M749" s="35"/>
      <c r="N749" s="35"/>
    </row>
    <row r="750" spans="6:14">
      <c r="F750" s="35"/>
      <c r="H750" s="35"/>
      <c r="I750" s="35"/>
      <c r="J750" s="35"/>
      <c r="K750" s="35"/>
      <c r="L750" s="35"/>
      <c r="M750" s="35"/>
      <c r="N750" s="35"/>
    </row>
    <row r="751" spans="6:14">
      <c r="F751" s="35"/>
      <c r="H751" s="35"/>
      <c r="I751" s="35"/>
      <c r="J751" s="35"/>
      <c r="K751" s="35"/>
      <c r="L751" s="35"/>
      <c r="M751" s="35"/>
      <c r="N751" s="35"/>
    </row>
    <row r="752" spans="6:14">
      <c r="F752" s="35"/>
      <c r="H752" s="35"/>
      <c r="I752" s="35"/>
      <c r="J752" s="35"/>
      <c r="K752" s="35"/>
      <c r="L752" s="35"/>
      <c r="M752" s="35"/>
      <c r="N752" s="35"/>
    </row>
    <row r="753" spans="6:14">
      <c r="F753" s="35"/>
      <c r="H753" s="35"/>
      <c r="I753" s="35"/>
      <c r="J753" s="35"/>
      <c r="K753" s="35"/>
      <c r="L753" s="35"/>
      <c r="M753" s="35"/>
      <c r="N753" s="35"/>
    </row>
    <row r="754" spans="6:14">
      <c r="F754" s="35"/>
      <c r="H754" s="35"/>
      <c r="I754" s="35"/>
      <c r="J754" s="35"/>
      <c r="K754" s="35"/>
      <c r="L754" s="35"/>
      <c r="M754" s="35"/>
      <c r="N754" s="35"/>
    </row>
    <row r="755" spans="6:14">
      <c r="F755" s="35"/>
      <c r="H755" s="35"/>
      <c r="I755" s="35"/>
      <c r="J755" s="35"/>
      <c r="K755" s="35"/>
      <c r="L755" s="35"/>
      <c r="M755" s="35"/>
      <c r="N755" s="35"/>
    </row>
    <row r="756" spans="6:14">
      <c r="F756" s="35"/>
      <c r="H756" s="35"/>
      <c r="I756" s="35"/>
      <c r="J756" s="35"/>
      <c r="K756" s="35"/>
      <c r="L756" s="35"/>
      <c r="M756" s="35"/>
      <c r="N756" s="35"/>
    </row>
    <row r="757" spans="6:14">
      <c r="F757" s="35"/>
      <c r="H757" s="35"/>
      <c r="I757" s="35"/>
      <c r="J757" s="35"/>
      <c r="K757" s="35"/>
      <c r="L757" s="35"/>
      <c r="M757" s="35"/>
      <c r="N757" s="35"/>
    </row>
    <row r="758" spans="6:14">
      <c r="F758" s="35"/>
      <c r="H758" s="35"/>
      <c r="I758" s="35"/>
      <c r="J758" s="35"/>
      <c r="K758" s="35"/>
      <c r="L758" s="35"/>
      <c r="M758" s="35"/>
      <c r="N758" s="35"/>
    </row>
    <row r="759" spans="6:14">
      <c r="F759" s="35"/>
      <c r="H759" s="35"/>
      <c r="I759" s="35"/>
      <c r="J759" s="35"/>
      <c r="K759" s="35"/>
      <c r="L759" s="35"/>
      <c r="M759" s="35"/>
      <c r="N759" s="35"/>
    </row>
    <row r="760" spans="6:14">
      <c r="F760" s="35"/>
      <c r="H760" s="35"/>
      <c r="I760" s="35"/>
      <c r="J760" s="35"/>
      <c r="K760" s="35"/>
      <c r="L760" s="35"/>
      <c r="M760" s="35"/>
      <c r="N760" s="35"/>
    </row>
    <row r="761" spans="6:14">
      <c r="F761" s="35"/>
      <c r="H761" s="35"/>
      <c r="I761" s="35"/>
      <c r="J761" s="35"/>
      <c r="K761" s="35"/>
      <c r="L761" s="35"/>
      <c r="M761" s="35"/>
      <c r="N761" s="35"/>
    </row>
    <row r="762" spans="6:14">
      <c r="F762" s="35"/>
      <c r="H762" s="35"/>
      <c r="I762" s="35"/>
      <c r="J762" s="35"/>
      <c r="K762" s="35"/>
      <c r="L762" s="35"/>
      <c r="M762" s="35"/>
      <c r="N762" s="35"/>
    </row>
    <row r="763" spans="6:14">
      <c r="F763" s="35"/>
      <c r="H763" s="35"/>
      <c r="I763" s="35"/>
      <c r="J763" s="35"/>
      <c r="K763" s="35"/>
      <c r="L763" s="35"/>
      <c r="M763" s="35"/>
      <c r="N763" s="35"/>
    </row>
    <row r="764" spans="6:14">
      <c r="F764" s="35"/>
      <c r="H764" s="35"/>
      <c r="I764" s="35"/>
      <c r="J764" s="35"/>
      <c r="K764" s="35"/>
      <c r="L764" s="35"/>
      <c r="M764" s="35"/>
      <c r="N764" s="35"/>
    </row>
    <row r="765" spans="6:14">
      <c r="F765" s="35"/>
      <c r="H765" s="35"/>
      <c r="I765" s="35"/>
      <c r="J765" s="35"/>
      <c r="K765" s="35"/>
      <c r="L765" s="35"/>
      <c r="M765" s="35"/>
      <c r="N765" s="35"/>
    </row>
    <row r="766" spans="6:14">
      <c r="F766" s="35"/>
      <c r="H766" s="35"/>
      <c r="I766" s="35"/>
      <c r="J766" s="35"/>
      <c r="K766" s="35"/>
      <c r="L766" s="35"/>
      <c r="M766" s="35"/>
      <c r="N766" s="35"/>
    </row>
    <row r="767" spans="6:14">
      <c r="F767" s="35"/>
      <c r="H767" s="35"/>
      <c r="I767" s="35"/>
      <c r="J767" s="35"/>
      <c r="K767" s="35"/>
      <c r="L767" s="35"/>
      <c r="M767" s="35"/>
      <c r="N767" s="35"/>
    </row>
    <row r="768" spans="6:14">
      <c r="F768" s="35"/>
      <c r="H768" s="35"/>
      <c r="I768" s="35"/>
      <c r="J768" s="35"/>
      <c r="K768" s="35"/>
      <c r="L768" s="35"/>
      <c r="M768" s="35"/>
      <c r="N768" s="35"/>
    </row>
    <row r="769" spans="6:14">
      <c r="F769" s="35"/>
      <c r="H769" s="35"/>
      <c r="I769" s="35"/>
      <c r="J769" s="35"/>
      <c r="K769" s="35"/>
      <c r="L769" s="35"/>
      <c r="M769" s="35"/>
      <c r="N769" s="35"/>
    </row>
    <row r="770" spans="6:14">
      <c r="F770" s="35"/>
      <c r="H770" s="35"/>
      <c r="I770" s="35"/>
      <c r="J770" s="35"/>
      <c r="K770" s="35"/>
      <c r="L770" s="35"/>
      <c r="M770" s="35"/>
      <c r="N770" s="35"/>
    </row>
    <row r="771" spans="6:14">
      <c r="F771" s="35"/>
      <c r="H771" s="35"/>
      <c r="I771" s="35"/>
      <c r="J771" s="35"/>
      <c r="K771" s="35"/>
      <c r="L771" s="35"/>
      <c r="M771" s="35"/>
      <c r="N771" s="35"/>
    </row>
    <row r="772" spans="6:14">
      <c r="F772" s="35"/>
      <c r="H772" s="35"/>
      <c r="I772" s="35"/>
      <c r="J772" s="35"/>
      <c r="K772" s="35"/>
      <c r="L772" s="35"/>
      <c r="M772" s="35"/>
      <c r="N772" s="35"/>
    </row>
    <row r="773" spans="6:14">
      <c r="F773" s="35"/>
      <c r="H773" s="35"/>
      <c r="I773" s="35"/>
      <c r="J773" s="35"/>
      <c r="K773" s="35"/>
      <c r="L773" s="35"/>
      <c r="M773" s="35"/>
      <c r="N773" s="35"/>
    </row>
    <row r="774" spans="6:14">
      <c r="F774" s="35"/>
      <c r="H774" s="35"/>
      <c r="I774" s="35"/>
      <c r="J774" s="35"/>
      <c r="K774" s="35"/>
      <c r="L774" s="35"/>
      <c r="M774" s="35"/>
      <c r="N774" s="35"/>
    </row>
    <row r="775" spans="6:14">
      <c r="F775" s="35"/>
      <c r="H775" s="35"/>
      <c r="I775" s="35"/>
      <c r="J775" s="35"/>
      <c r="K775" s="35"/>
      <c r="L775" s="35"/>
      <c r="M775" s="35"/>
      <c r="N775" s="35"/>
    </row>
    <row r="776" spans="6:14">
      <c r="F776" s="35"/>
      <c r="H776" s="35"/>
      <c r="I776" s="35"/>
      <c r="J776" s="35"/>
      <c r="K776" s="35"/>
      <c r="L776" s="35"/>
      <c r="M776" s="35"/>
      <c r="N776" s="35"/>
    </row>
    <row r="777" spans="6:14">
      <c r="F777" s="35"/>
      <c r="H777" s="35"/>
      <c r="I777" s="35"/>
      <c r="J777" s="35"/>
      <c r="K777" s="35"/>
      <c r="L777" s="35"/>
      <c r="M777" s="35"/>
      <c r="N777" s="35"/>
    </row>
    <row r="778" spans="6:14">
      <c r="F778" s="35"/>
      <c r="H778" s="35"/>
      <c r="I778" s="35"/>
      <c r="J778" s="35"/>
      <c r="K778" s="35"/>
      <c r="L778" s="35"/>
      <c r="M778" s="35"/>
      <c r="N778" s="35"/>
    </row>
    <row r="779" spans="6:14">
      <c r="F779" s="35"/>
      <c r="H779" s="35"/>
      <c r="I779" s="35"/>
      <c r="J779" s="35"/>
      <c r="K779" s="35"/>
      <c r="L779" s="35"/>
      <c r="M779" s="35"/>
      <c r="N779" s="35"/>
    </row>
    <row r="780" spans="6:14">
      <c r="F780" s="35"/>
      <c r="H780" s="35"/>
      <c r="I780" s="35"/>
      <c r="J780" s="35"/>
      <c r="K780" s="35"/>
      <c r="L780" s="35"/>
      <c r="M780" s="35"/>
      <c r="N780" s="35"/>
    </row>
    <row r="781" spans="6:14">
      <c r="F781" s="35"/>
      <c r="H781" s="35"/>
      <c r="I781" s="35"/>
      <c r="J781" s="35"/>
      <c r="K781" s="35"/>
      <c r="L781" s="35"/>
      <c r="M781" s="35"/>
      <c r="N781" s="35"/>
    </row>
    <row r="782" spans="6:14">
      <c r="F782" s="35"/>
      <c r="H782" s="35"/>
      <c r="I782" s="35"/>
      <c r="J782" s="35"/>
      <c r="K782" s="35"/>
      <c r="L782" s="35"/>
      <c r="M782" s="35"/>
      <c r="N782" s="35"/>
    </row>
    <row r="783" spans="6:14">
      <c r="F783" s="35"/>
      <c r="H783" s="35"/>
      <c r="I783" s="35"/>
      <c r="J783" s="35"/>
      <c r="K783" s="35"/>
      <c r="L783" s="35"/>
      <c r="M783" s="35"/>
      <c r="N783" s="35"/>
    </row>
    <row r="784" spans="6:14">
      <c r="F784" s="35"/>
      <c r="H784" s="35"/>
      <c r="I784" s="35"/>
      <c r="J784" s="35"/>
      <c r="K784" s="35"/>
      <c r="L784" s="35"/>
      <c r="M784" s="35"/>
      <c r="N784" s="35"/>
    </row>
    <row r="785" spans="6:14">
      <c r="F785" s="35"/>
      <c r="H785" s="35"/>
      <c r="I785" s="35"/>
      <c r="J785" s="35"/>
      <c r="K785" s="35"/>
      <c r="L785" s="35"/>
      <c r="M785" s="35"/>
      <c r="N785" s="35"/>
    </row>
    <row r="786" spans="6:14">
      <c r="F786" s="35"/>
      <c r="H786" s="35"/>
      <c r="I786" s="35"/>
      <c r="J786" s="35"/>
      <c r="K786" s="35"/>
      <c r="L786" s="35"/>
      <c r="M786" s="35"/>
      <c r="N786" s="35"/>
    </row>
    <row r="787" spans="6:14">
      <c r="F787" s="35"/>
      <c r="H787" s="35"/>
      <c r="I787" s="35"/>
      <c r="J787" s="35"/>
      <c r="K787" s="35"/>
      <c r="L787" s="35"/>
      <c r="M787" s="35"/>
      <c r="N787" s="35"/>
    </row>
    <row r="788" spans="6:14">
      <c r="F788" s="35"/>
      <c r="H788" s="35"/>
      <c r="I788" s="35"/>
      <c r="J788" s="35"/>
      <c r="K788" s="35"/>
      <c r="L788" s="35"/>
      <c r="M788" s="35"/>
      <c r="N788" s="35"/>
    </row>
    <row r="789" spans="6:14">
      <c r="F789" s="35"/>
      <c r="H789" s="35"/>
      <c r="I789" s="35"/>
      <c r="J789" s="35"/>
      <c r="K789" s="35"/>
      <c r="L789" s="35"/>
      <c r="M789" s="35"/>
      <c r="N789" s="35"/>
    </row>
    <row r="790" spans="6:14">
      <c r="F790" s="35"/>
      <c r="H790" s="35"/>
      <c r="I790" s="35"/>
      <c r="J790" s="35"/>
      <c r="K790" s="35"/>
      <c r="L790" s="35"/>
      <c r="M790" s="35"/>
      <c r="N790" s="35"/>
    </row>
    <row r="791" spans="6:14">
      <c r="F791" s="35"/>
      <c r="H791" s="35"/>
      <c r="I791" s="35"/>
      <c r="J791" s="35"/>
      <c r="K791" s="35"/>
      <c r="L791" s="35"/>
      <c r="M791" s="35"/>
      <c r="N791" s="35"/>
    </row>
    <row r="792" spans="6:14">
      <c r="F792" s="35"/>
      <c r="H792" s="35"/>
      <c r="I792" s="35"/>
      <c r="J792" s="35"/>
      <c r="K792" s="35"/>
      <c r="L792" s="35"/>
      <c r="M792" s="35"/>
      <c r="N792" s="35"/>
    </row>
    <row r="793" spans="6:14">
      <c r="F793" s="35"/>
      <c r="H793" s="35"/>
      <c r="I793" s="35"/>
      <c r="J793" s="35"/>
      <c r="K793" s="35"/>
      <c r="L793" s="35"/>
      <c r="M793" s="35"/>
      <c r="N793" s="35"/>
    </row>
    <row r="794" spans="6:14">
      <c r="F794" s="35"/>
      <c r="H794" s="35"/>
      <c r="I794" s="35"/>
      <c r="J794" s="35"/>
      <c r="K794" s="35"/>
      <c r="L794" s="35"/>
      <c r="M794" s="35"/>
      <c r="N794" s="35"/>
    </row>
    <row r="795" spans="6:14">
      <c r="F795" s="35"/>
      <c r="H795" s="35"/>
      <c r="I795" s="35"/>
      <c r="J795" s="35"/>
      <c r="K795" s="35"/>
      <c r="L795" s="35"/>
      <c r="M795" s="35"/>
      <c r="N795" s="35"/>
    </row>
    <row r="796" spans="6:14">
      <c r="F796" s="35"/>
      <c r="H796" s="35"/>
      <c r="I796" s="35"/>
      <c r="J796" s="35"/>
      <c r="K796" s="35"/>
      <c r="L796" s="35"/>
      <c r="M796" s="35"/>
      <c r="N796" s="35"/>
    </row>
    <row r="797" spans="6:14">
      <c r="F797" s="35"/>
      <c r="H797" s="35"/>
      <c r="I797" s="35"/>
      <c r="J797" s="35"/>
      <c r="K797" s="35"/>
      <c r="L797" s="35"/>
      <c r="M797" s="35"/>
      <c r="N797" s="35"/>
    </row>
    <row r="798" spans="6:14">
      <c r="F798" s="35"/>
      <c r="H798" s="35"/>
      <c r="I798" s="35"/>
      <c r="J798" s="35"/>
      <c r="K798" s="35"/>
      <c r="L798" s="35"/>
      <c r="M798" s="35"/>
      <c r="N798" s="35"/>
    </row>
    <row r="799" spans="6:14">
      <c r="F799" s="35"/>
      <c r="H799" s="35"/>
      <c r="I799" s="35"/>
      <c r="J799" s="35"/>
      <c r="K799" s="35"/>
      <c r="L799" s="35"/>
      <c r="M799" s="35"/>
      <c r="N799" s="35"/>
    </row>
    <row r="800" spans="6:14">
      <c r="F800" s="35"/>
      <c r="H800" s="35"/>
      <c r="I800" s="35"/>
      <c r="J800" s="35"/>
      <c r="K800" s="35"/>
      <c r="L800" s="35"/>
      <c r="M800" s="35"/>
      <c r="N800" s="35"/>
    </row>
    <row r="801" spans="6:14">
      <c r="F801" s="35"/>
      <c r="H801" s="35"/>
      <c r="I801" s="35"/>
      <c r="J801" s="35"/>
      <c r="K801" s="35"/>
      <c r="L801" s="35"/>
      <c r="M801" s="35"/>
      <c r="N801" s="35"/>
    </row>
    <row r="802" spans="6:14">
      <c r="F802" s="35"/>
      <c r="H802" s="35"/>
      <c r="I802" s="35"/>
      <c r="J802" s="35"/>
      <c r="K802" s="35"/>
      <c r="L802" s="35"/>
      <c r="M802" s="35"/>
      <c r="N802" s="35"/>
    </row>
    <row r="803" spans="6:14">
      <c r="F803" s="35"/>
      <c r="H803" s="35"/>
      <c r="I803" s="35"/>
      <c r="J803" s="35"/>
      <c r="K803" s="35"/>
      <c r="L803" s="35"/>
      <c r="M803" s="35"/>
      <c r="N803" s="35"/>
    </row>
    <row r="804" spans="6:14">
      <c r="F804" s="35"/>
      <c r="H804" s="35"/>
      <c r="I804" s="35"/>
      <c r="J804" s="35"/>
      <c r="K804" s="35"/>
      <c r="L804" s="35"/>
      <c r="M804" s="35"/>
      <c r="N804" s="35"/>
    </row>
    <row r="805" spans="6:14">
      <c r="F805" s="35"/>
      <c r="H805" s="35"/>
      <c r="I805" s="35"/>
      <c r="J805" s="35"/>
      <c r="K805" s="35"/>
      <c r="L805" s="35"/>
      <c r="M805" s="35"/>
      <c r="N805" s="35"/>
    </row>
    <row r="806" spans="6:14">
      <c r="F806" s="35"/>
      <c r="H806" s="35"/>
      <c r="I806" s="35"/>
      <c r="J806" s="35"/>
      <c r="K806" s="35"/>
      <c r="L806" s="35"/>
      <c r="M806" s="35"/>
      <c r="N806" s="35"/>
    </row>
    <row r="807" spans="6:14">
      <c r="F807" s="35"/>
      <c r="H807" s="35"/>
      <c r="I807" s="35"/>
      <c r="J807" s="35"/>
      <c r="K807" s="35"/>
      <c r="L807" s="35"/>
      <c r="M807" s="35"/>
      <c r="N807" s="35"/>
    </row>
    <row r="808" spans="6:14">
      <c r="F808" s="35"/>
      <c r="H808" s="35"/>
      <c r="I808" s="35"/>
      <c r="J808" s="35"/>
      <c r="K808" s="35"/>
      <c r="L808" s="35"/>
      <c r="M808" s="35"/>
      <c r="N808" s="35"/>
    </row>
    <row r="809" spans="6:14">
      <c r="F809" s="35"/>
      <c r="H809" s="35"/>
      <c r="I809" s="35"/>
      <c r="J809" s="35"/>
      <c r="K809" s="35"/>
      <c r="L809" s="35"/>
      <c r="M809" s="35"/>
      <c r="N809" s="35"/>
    </row>
    <row r="810" spans="6:14">
      <c r="F810" s="35"/>
      <c r="H810" s="35"/>
      <c r="I810" s="35"/>
      <c r="J810" s="35"/>
      <c r="K810" s="35"/>
      <c r="L810" s="35"/>
      <c r="M810" s="35"/>
      <c r="N810" s="35"/>
    </row>
    <row r="811" spans="6:14">
      <c r="F811" s="35"/>
      <c r="H811" s="35"/>
      <c r="I811" s="35"/>
      <c r="J811" s="35"/>
      <c r="K811" s="35"/>
      <c r="L811" s="35"/>
      <c r="M811" s="35"/>
      <c r="N811" s="35"/>
    </row>
    <row r="812" spans="6:14">
      <c r="F812" s="35"/>
      <c r="H812" s="35"/>
      <c r="I812" s="35"/>
      <c r="J812" s="35"/>
      <c r="K812" s="35"/>
      <c r="L812" s="35"/>
      <c r="M812" s="35"/>
      <c r="N812" s="35"/>
    </row>
    <row r="813" spans="6:14">
      <c r="F813" s="35"/>
      <c r="H813" s="35"/>
      <c r="I813" s="35"/>
      <c r="J813" s="35"/>
      <c r="K813" s="35"/>
      <c r="L813" s="35"/>
      <c r="M813" s="35"/>
      <c r="N813" s="35"/>
    </row>
    <row r="814" spans="6:14">
      <c r="F814" s="35"/>
      <c r="H814" s="35"/>
      <c r="I814" s="35"/>
      <c r="J814" s="35"/>
      <c r="K814" s="35"/>
      <c r="L814" s="35"/>
      <c r="M814" s="35"/>
      <c r="N814" s="35"/>
    </row>
    <row r="815" spans="6:14">
      <c r="F815" s="35"/>
      <c r="H815" s="35"/>
      <c r="I815" s="35"/>
      <c r="J815" s="35"/>
      <c r="K815" s="35"/>
      <c r="L815" s="35"/>
      <c r="M815" s="35"/>
      <c r="N815" s="35"/>
    </row>
    <row r="816" spans="6:14">
      <c r="F816" s="35"/>
      <c r="H816" s="35"/>
      <c r="I816" s="35"/>
      <c r="J816" s="35"/>
      <c r="K816" s="35"/>
      <c r="L816" s="35"/>
      <c r="M816" s="35"/>
      <c r="N816" s="35"/>
    </row>
    <row r="817" spans="6:14">
      <c r="F817" s="35"/>
      <c r="H817" s="35"/>
      <c r="I817" s="35"/>
      <c r="J817" s="35"/>
      <c r="K817" s="35"/>
      <c r="L817" s="35"/>
      <c r="M817" s="35"/>
      <c r="N817" s="35"/>
    </row>
    <row r="818" spans="6:14">
      <c r="F818" s="35"/>
      <c r="H818" s="35"/>
      <c r="I818" s="35"/>
      <c r="J818" s="35"/>
      <c r="K818" s="35"/>
      <c r="L818" s="35"/>
      <c r="M818" s="35"/>
      <c r="N818" s="35"/>
    </row>
    <row r="819" spans="6:14">
      <c r="F819" s="35"/>
      <c r="H819" s="35"/>
      <c r="I819" s="35"/>
      <c r="J819" s="35"/>
      <c r="K819" s="35"/>
      <c r="L819" s="35"/>
      <c r="M819" s="35"/>
      <c r="N819" s="35"/>
    </row>
    <row r="820" spans="6:14">
      <c r="F820" s="35"/>
      <c r="H820" s="35"/>
      <c r="I820" s="35"/>
      <c r="J820" s="35"/>
      <c r="K820" s="35"/>
      <c r="L820" s="35"/>
      <c r="M820" s="35"/>
      <c r="N820" s="35"/>
    </row>
    <row r="821" spans="6:14">
      <c r="F821" s="35"/>
      <c r="H821" s="35"/>
      <c r="I821" s="35"/>
      <c r="J821" s="35"/>
      <c r="K821" s="35"/>
      <c r="L821" s="35"/>
      <c r="M821" s="35"/>
      <c r="N821" s="35"/>
    </row>
    <row r="822" spans="6:14">
      <c r="F822" s="35"/>
      <c r="H822" s="35"/>
      <c r="I822" s="35"/>
      <c r="J822" s="35"/>
      <c r="K822" s="35"/>
      <c r="L822" s="35"/>
      <c r="M822" s="35"/>
      <c r="N822" s="35"/>
    </row>
    <row r="823" spans="6:14">
      <c r="F823" s="35"/>
      <c r="H823" s="35"/>
      <c r="I823" s="35"/>
      <c r="J823" s="35"/>
      <c r="K823" s="35"/>
      <c r="L823" s="35"/>
      <c r="M823" s="35"/>
      <c r="N823" s="35"/>
    </row>
    <row r="824" spans="6:14">
      <c r="F824" s="35"/>
      <c r="H824" s="35"/>
      <c r="I824" s="35"/>
      <c r="J824" s="35"/>
      <c r="K824" s="35"/>
      <c r="L824" s="35"/>
      <c r="M824" s="35"/>
      <c r="N824" s="35"/>
    </row>
    <row r="825" spans="6:14">
      <c r="F825" s="35"/>
      <c r="H825" s="35"/>
      <c r="I825" s="35"/>
      <c r="J825" s="35"/>
      <c r="K825" s="35"/>
      <c r="L825" s="35"/>
      <c r="M825" s="35"/>
      <c r="N825" s="35"/>
    </row>
    <row r="826" spans="6:14">
      <c r="F826" s="35"/>
      <c r="H826" s="35"/>
      <c r="I826" s="35"/>
      <c r="J826" s="35"/>
      <c r="K826" s="35"/>
      <c r="L826" s="35"/>
      <c r="M826" s="35"/>
      <c r="N826" s="35"/>
    </row>
    <row r="827" spans="6:14">
      <c r="F827" s="35"/>
      <c r="H827" s="35"/>
      <c r="I827" s="35"/>
      <c r="J827" s="35"/>
      <c r="K827" s="35"/>
      <c r="L827" s="35"/>
      <c r="M827" s="35"/>
      <c r="N827" s="35"/>
    </row>
    <row r="828" spans="6:14">
      <c r="F828" s="35"/>
      <c r="H828" s="35"/>
      <c r="I828" s="35"/>
      <c r="J828" s="35"/>
      <c r="K828" s="35"/>
      <c r="L828" s="35"/>
      <c r="M828" s="35"/>
      <c r="N828" s="35"/>
    </row>
    <row r="829" spans="6:14">
      <c r="F829" s="35"/>
      <c r="H829" s="35"/>
      <c r="I829" s="35"/>
      <c r="J829" s="35"/>
      <c r="K829" s="35"/>
      <c r="L829" s="35"/>
      <c r="M829" s="35"/>
      <c r="N829" s="35"/>
    </row>
    <row r="830" spans="6:14">
      <c r="F830" s="35"/>
      <c r="H830" s="35"/>
      <c r="I830" s="35"/>
      <c r="J830" s="35"/>
      <c r="K830" s="35"/>
      <c r="L830" s="35"/>
      <c r="M830" s="35"/>
      <c r="N830" s="35"/>
    </row>
    <row r="831" spans="6:14">
      <c r="F831" s="35"/>
      <c r="H831" s="35"/>
      <c r="I831" s="35"/>
      <c r="J831" s="35"/>
      <c r="K831" s="35"/>
      <c r="L831" s="35"/>
      <c r="M831" s="35"/>
      <c r="N831" s="35"/>
    </row>
    <row r="832" spans="6:14">
      <c r="F832" s="35"/>
      <c r="H832" s="35"/>
      <c r="I832" s="35"/>
      <c r="J832" s="35"/>
      <c r="K832" s="35"/>
      <c r="L832" s="35"/>
      <c r="M832" s="35"/>
      <c r="N832" s="35"/>
    </row>
    <row r="833" spans="6:14">
      <c r="F833" s="35"/>
      <c r="H833" s="35"/>
      <c r="I833" s="35"/>
      <c r="J833" s="35"/>
      <c r="K833" s="35"/>
      <c r="L833" s="35"/>
      <c r="M833" s="35"/>
      <c r="N833" s="35"/>
    </row>
    <row r="834" spans="6:14">
      <c r="F834" s="35"/>
      <c r="H834" s="35"/>
      <c r="I834" s="35"/>
      <c r="J834" s="35"/>
      <c r="K834" s="35"/>
      <c r="L834" s="35"/>
      <c r="M834" s="35"/>
      <c r="N834" s="35"/>
    </row>
    <row r="835" spans="6:14">
      <c r="F835" s="35"/>
      <c r="H835" s="35"/>
      <c r="I835" s="35"/>
      <c r="J835" s="35"/>
      <c r="K835" s="35"/>
      <c r="L835" s="35"/>
      <c r="M835" s="35"/>
      <c r="N835" s="35"/>
    </row>
    <row r="836" spans="6:14">
      <c r="F836" s="35"/>
      <c r="H836" s="35"/>
      <c r="I836" s="35"/>
      <c r="J836" s="35"/>
      <c r="K836" s="35"/>
      <c r="L836" s="35"/>
      <c r="M836" s="35"/>
      <c r="N836" s="35"/>
    </row>
    <row r="837" spans="6:14">
      <c r="F837" s="35"/>
      <c r="H837" s="35"/>
      <c r="I837" s="35"/>
      <c r="J837" s="35"/>
      <c r="K837" s="35"/>
      <c r="L837" s="35"/>
      <c r="M837" s="35"/>
      <c r="N837" s="35"/>
    </row>
    <row r="838" spans="6:14">
      <c r="F838" s="35"/>
      <c r="H838" s="35"/>
      <c r="I838" s="35"/>
      <c r="J838" s="35"/>
      <c r="K838" s="35"/>
      <c r="L838" s="35"/>
      <c r="M838" s="35"/>
      <c r="N838" s="35"/>
    </row>
    <row r="839" spans="6:14">
      <c r="F839" s="35"/>
      <c r="H839" s="35"/>
      <c r="I839" s="35"/>
      <c r="J839" s="35"/>
      <c r="K839" s="35"/>
      <c r="L839" s="35"/>
      <c r="M839" s="35"/>
      <c r="N839" s="35"/>
    </row>
    <row r="840" spans="6:14">
      <c r="F840" s="35"/>
      <c r="H840" s="35"/>
      <c r="I840" s="35"/>
      <c r="J840" s="35"/>
      <c r="K840" s="35"/>
      <c r="L840" s="35"/>
      <c r="M840" s="35"/>
      <c r="N840" s="35"/>
    </row>
    <row r="841" spans="6:14">
      <c r="F841" s="35"/>
      <c r="H841" s="35"/>
      <c r="I841" s="35"/>
      <c r="J841" s="35"/>
      <c r="K841" s="35"/>
      <c r="L841" s="35"/>
      <c r="M841" s="35"/>
      <c r="N841" s="35"/>
    </row>
    <row r="842" spans="6:14">
      <c r="F842" s="35"/>
      <c r="H842" s="35"/>
      <c r="I842" s="35"/>
      <c r="J842" s="35"/>
      <c r="K842" s="35"/>
      <c r="L842" s="35"/>
      <c r="M842" s="35"/>
      <c r="N842" s="35"/>
    </row>
    <row r="843" spans="6:14">
      <c r="F843" s="35"/>
      <c r="H843" s="35"/>
      <c r="I843" s="35"/>
      <c r="J843" s="35"/>
      <c r="K843" s="35"/>
      <c r="L843" s="35"/>
      <c r="M843" s="35"/>
      <c r="N843" s="35"/>
    </row>
    <row r="844" spans="6:14">
      <c r="F844" s="35"/>
      <c r="H844" s="35"/>
      <c r="I844" s="35"/>
      <c r="J844" s="35"/>
      <c r="K844" s="35"/>
      <c r="L844" s="35"/>
      <c r="M844" s="35"/>
      <c r="N844" s="35"/>
    </row>
    <row r="845" spans="6:14">
      <c r="F845" s="35"/>
      <c r="H845" s="35"/>
      <c r="I845" s="35"/>
      <c r="J845" s="35"/>
      <c r="K845" s="35"/>
      <c r="L845" s="35"/>
      <c r="M845" s="35"/>
      <c r="N845" s="35"/>
    </row>
    <row r="846" spans="6:14">
      <c r="F846" s="35"/>
      <c r="H846" s="35"/>
      <c r="I846" s="35"/>
      <c r="J846" s="35"/>
      <c r="K846" s="35"/>
      <c r="L846" s="35"/>
      <c r="M846" s="35"/>
      <c r="N846" s="35"/>
    </row>
    <row r="847" spans="6:14">
      <c r="F847" s="35"/>
      <c r="H847" s="35"/>
      <c r="I847" s="35"/>
      <c r="J847" s="35"/>
      <c r="K847" s="35"/>
      <c r="L847" s="35"/>
      <c r="M847" s="35"/>
      <c r="N847" s="35"/>
    </row>
    <row r="848" spans="6:14">
      <c r="F848" s="35"/>
      <c r="H848" s="35"/>
      <c r="I848" s="35"/>
      <c r="J848" s="35"/>
      <c r="K848" s="35"/>
      <c r="L848" s="35"/>
      <c r="M848" s="35"/>
      <c r="N848" s="35"/>
    </row>
    <row r="849" spans="6:14">
      <c r="F849" s="35"/>
      <c r="H849" s="35"/>
      <c r="I849" s="35"/>
      <c r="J849" s="35"/>
      <c r="K849" s="35"/>
      <c r="L849" s="35"/>
      <c r="M849" s="35"/>
      <c r="N849" s="35"/>
    </row>
    <row r="850" spans="6:14">
      <c r="F850" s="35"/>
      <c r="H850" s="35"/>
      <c r="I850" s="35"/>
      <c r="J850" s="35"/>
      <c r="K850" s="35"/>
      <c r="L850" s="35"/>
      <c r="M850" s="35"/>
      <c r="N850" s="35"/>
    </row>
    <row r="851" spans="6:14">
      <c r="F851" s="35"/>
      <c r="H851" s="35"/>
      <c r="I851" s="35"/>
      <c r="J851" s="35"/>
      <c r="K851" s="35"/>
      <c r="L851" s="35"/>
      <c r="M851" s="35"/>
      <c r="N851" s="35"/>
    </row>
    <row r="852" spans="6:14">
      <c r="F852" s="35"/>
      <c r="H852" s="35"/>
      <c r="I852" s="35"/>
      <c r="J852" s="35"/>
      <c r="K852" s="35"/>
      <c r="L852" s="35"/>
      <c r="M852" s="35"/>
      <c r="N852" s="35"/>
    </row>
    <row r="853" spans="6:14">
      <c r="F853" s="35"/>
      <c r="H853" s="35"/>
      <c r="I853" s="35"/>
      <c r="J853" s="35"/>
      <c r="K853" s="35"/>
      <c r="L853" s="35"/>
      <c r="M853" s="35"/>
      <c r="N853" s="35"/>
    </row>
    <row r="854" spans="6:14">
      <c r="F854" s="35"/>
      <c r="H854" s="35"/>
      <c r="I854" s="35"/>
      <c r="J854" s="35"/>
      <c r="K854" s="35"/>
      <c r="L854" s="35"/>
      <c r="M854" s="35"/>
      <c r="N854" s="35"/>
    </row>
    <row r="855" spans="6:14">
      <c r="F855" s="35"/>
      <c r="H855" s="35"/>
      <c r="I855" s="35"/>
      <c r="J855" s="35"/>
      <c r="K855" s="35"/>
      <c r="L855" s="35"/>
      <c r="M855" s="35"/>
      <c r="N855" s="35"/>
    </row>
    <row r="856" spans="6:14">
      <c r="F856" s="35"/>
      <c r="H856" s="35"/>
      <c r="I856" s="35"/>
      <c r="J856" s="35"/>
      <c r="K856" s="35"/>
      <c r="L856" s="35"/>
      <c r="M856" s="35"/>
      <c r="N856" s="35"/>
    </row>
    <row r="857" spans="6:14">
      <c r="F857" s="35"/>
      <c r="H857" s="35"/>
      <c r="I857" s="35"/>
      <c r="J857" s="35"/>
      <c r="K857" s="35"/>
      <c r="L857" s="35"/>
      <c r="M857" s="35"/>
      <c r="N857" s="35"/>
    </row>
    <row r="858" spans="6:14">
      <c r="F858" s="35"/>
      <c r="H858" s="35"/>
      <c r="I858" s="35"/>
      <c r="J858" s="35"/>
      <c r="K858" s="35"/>
      <c r="L858" s="35"/>
      <c r="M858" s="35"/>
      <c r="N858" s="35"/>
    </row>
    <row r="859" spans="6:14">
      <c r="F859" s="35"/>
      <c r="H859" s="35"/>
      <c r="I859" s="35"/>
      <c r="J859" s="35"/>
      <c r="K859" s="35"/>
      <c r="L859" s="35"/>
      <c r="M859" s="35"/>
      <c r="N859" s="35"/>
    </row>
    <row r="860" spans="6:14">
      <c r="F860" s="35"/>
      <c r="H860" s="35"/>
      <c r="I860" s="35"/>
      <c r="J860" s="35"/>
      <c r="K860" s="35"/>
      <c r="L860" s="35"/>
      <c r="M860" s="35"/>
      <c r="N860" s="35"/>
    </row>
    <row r="861" spans="6:14">
      <c r="F861" s="35"/>
      <c r="H861" s="35"/>
      <c r="I861" s="35"/>
      <c r="J861" s="35"/>
      <c r="K861" s="35"/>
      <c r="L861" s="35"/>
      <c r="M861" s="35"/>
      <c r="N861" s="35"/>
    </row>
    <row r="862" spans="6:14">
      <c r="F862" s="35"/>
      <c r="H862" s="35"/>
      <c r="I862" s="35"/>
      <c r="J862" s="35"/>
      <c r="K862" s="35"/>
      <c r="L862" s="35"/>
      <c r="M862" s="35"/>
      <c r="N862" s="35"/>
    </row>
    <row r="863" spans="6:14">
      <c r="F863" s="35"/>
      <c r="H863" s="35"/>
      <c r="I863" s="35"/>
      <c r="J863" s="35"/>
      <c r="K863" s="35"/>
      <c r="L863" s="35"/>
      <c r="M863" s="35"/>
      <c r="N863" s="35"/>
    </row>
    <row r="864" spans="6:14">
      <c r="F864" s="35"/>
      <c r="H864" s="35"/>
      <c r="I864" s="35"/>
      <c r="J864" s="35"/>
      <c r="K864" s="35"/>
      <c r="L864" s="35"/>
      <c r="M864" s="35"/>
      <c r="N864" s="35"/>
    </row>
    <row r="865" spans="6:14">
      <c r="F865" s="35"/>
      <c r="H865" s="35"/>
      <c r="I865" s="35"/>
      <c r="J865" s="35"/>
      <c r="K865" s="35"/>
      <c r="L865" s="35"/>
      <c r="M865" s="35"/>
      <c r="N865" s="35"/>
    </row>
    <row r="866" spans="6:14">
      <c r="F866" s="35"/>
      <c r="H866" s="35"/>
      <c r="I866" s="35"/>
      <c r="J866" s="35"/>
      <c r="K866" s="35"/>
      <c r="L866" s="35"/>
      <c r="M866" s="35"/>
      <c r="N866" s="35"/>
    </row>
    <row r="867" spans="6:14">
      <c r="F867" s="35"/>
      <c r="H867" s="35"/>
      <c r="I867" s="35"/>
      <c r="J867" s="35"/>
      <c r="K867" s="35"/>
      <c r="L867" s="35"/>
      <c r="M867" s="35"/>
      <c r="N867" s="35"/>
    </row>
    <row r="868" spans="6:14">
      <c r="F868" s="35"/>
      <c r="H868" s="35"/>
      <c r="I868" s="35"/>
      <c r="J868" s="35"/>
      <c r="K868" s="35"/>
      <c r="L868" s="35"/>
      <c r="M868" s="35"/>
      <c r="N868" s="35"/>
    </row>
    <row r="869" spans="6:14">
      <c r="F869" s="35"/>
      <c r="H869" s="35"/>
      <c r="I869" s="35"/>
      <c r="J869" s="35"/>
      <c r="K869" s="35"/>
      <c r="L869" s="35"/>
      <c r="M869" s="35"/>
      <c r="N869" s="35"/>
    </row>
    <row r="870" spans="6:14">
      <c r="F870" s="35"/>
      <c r="H870" s="35"/>
      <c r="I870" s="35"/>
      <c r="J870" s="35"/>
      <c r="K870" s="35"/>
      <c r="L870" s="35"/>
      <c r="M870" s="35"/>
      <c r="N870" s="35"/>
    </row>
    <row r="871" spans="6:14">
      <c r="F871" s="35"/>
      <c r="H871" s="35"/>
      <c r="I871" s="35"/>
      <c r="J871" s="35"/>
      <c r="K871" s="35"/>
      <c r="L871" s="35"/>
      <c r="M871" s="35"/>
      <c r="N871" s="35"/>
    </row>
    <row r="872" spans="6:14">
      <c r="F872" s="35"/>
      <c r="H872" s="35"/>
      <c r="I872" s="35"/>
      <c r="J872" s="35"/>
      <c r="K872" s="35"/>
      <c r="L872" s="35"/>
      <c r="M872" s="35"/>
      <c r="N872" s="35"/>
    </row>
    <row r="873" spans="6:14">
      <c r="F873" s="35"/>
      <c r="H873" s="35"/>
      <c r="I873" s="35"/>
      <c r="J873" s="35"/>
      <c r="K873" s="35"/>
      <c r="L873" s="35"/>
      <c r="M873" s="35"/>
      <c r="N873" s="35"/>
    </row>
    <row r="874" spans="6:14">
      <c r="F874" s="35"/>
      <c r="H874" s="35"/>
      <c r="I874" s="35"/>
      <c r="J874" s="35"/>
      <c r="K874" s="35"/>
      <c r="L874" s="35"/>
      <c r="M874" s="35"/>
      <c r="N874" s="35"/>
    </row>
    <row r="875" spans="6:14">
      <c r="F875" s="35"/>
      <c r="H875" s="35"/>
      <c r="I875" s="35"/>
      <c r="J875" s="35"/>
      <c r="K875" s="35"/>
      <c r="L875" s="35"/>
      <c r="M875" s="35"/>
      <c r="N875" s="35"/>
    </row>
    <row r="876" spans="6:14">
      <c r="F876" s="35"/>
      <c r="H876" s="35"/>
      <c r="I876" s="35"/>
      <c r="J876" s="35"/>
      <c r="K876" s="35"/>
      <c r="L876" s="35"/>
      <c r="M876" s="35"/>
      <c r="N876" s="35"/>
    </row>
    <row r="877" spans="6:14">
      <c r="F877" s="35"/>
      <c r="H877" s="35"/>
      <c r="I877" s="35"/>
      <c r="J877" s="35"/>
      <c r="K877" s="35"/>
      <c r="L877" s="35"/>
      <c r="M877" s="35"/>
      <c r="N877" s="35"/>
    </row>
    <row r="878" spans="6:14">
      <c r="F878" s="35"/>
      <c r="H878" s="35"/>
      <c r="I878" s="35"/>
      <c r="J878" s="35"/>
      <c r="K878" s="35"/>
      <c r="L878" s="35"/>
      <c r="M878" s="35"/>
      <c r="N878" s="35"/>
    </row>
    <row r="879" spans="6:14">
      <c r="F879" s="35"/>
      <c r="H879" s="35"/>
      <c r="I879" s="35"/>
      <c r="J879" s="35"/>
      <c r="K879" s="35"/>
      <c r="L879" s="35"/>
      <c r="M879" s="35"/>
      <c r="N879" s="35"/>
    </row>
    <row r="880" spans="6:14">
      <c r="F880" s="35"/>
      <c r="H880" s="35"/>
      <c r="I880" s="35"/>
      <c r="J880" s="35"/>
      <c r="K880" s="35"/>
      <c r="L880" s="35"/>
      <c r="M880" s="35"/>
      <c r="N880" s="35"/>
    </row>
    <row r="881" spans="6:14">
      <c r="F881" s="35"/>
      <c r="H881" s="35"/>
      <c r="I881" s="35"/>
      <c r="J881" s="35"/>
      <c r="K881" s="35"/>
      <c r="L881" s="35"/>
      <c r="M881" s="35"/>
      <c r="N881" s="35"/>
    </row>
    <row r="882" spans="6:14">
      <c r="F882" s="35"/>
      <c r="H882" s="35"/>
      <c r="I882" s="35"/>
      <c r="J882" s="35"/>
      <c r="K882" s="35"/>
      <c r="L882" s="35"/>
      <c r="M882" s="35"/>
      <c r="N882" s="35"/>
    </row>
    <row r="883" spans="6:14">
      <c r="F883" s="35"/>
      <c r="H883" s="35"/>
      <c r="I883" s="35"/>
      <c r="J883" s="35"/>
      <c r="K883" s="35"/>
      <c r="L883" s="35"/>
      <c r="M883" s="35"/>
      <c r="N883" s="35"/>
    </row>
    <row r="884" spans="6:14">
      <c r="F884" s="35"/>
      <c r="H884" s="35"/>
      <c r="I884" s="35"/>
      <c r="J884" s="35"/>
      <c r="K884" s="35"/>
      <c r="L884" s="35"/>
      <c r="M884" s="35"/>
      <c r="N884" s="35"/>
    </row>
    <row r="885" spans="6:14">
      <c r="F885" s="35"/>
      <c r="H885" s="35"/>
      <c r="I885" s="35"/>
      <c r="J885" s="35"/>
      <c r="K885" s="35"/>
      <c r="L885" s="35"/>
      <c r="M885" s="35"/>
      <c r="N885" s="35"/>
    </row>
    <row r="886" spans="6:14">
      <c r="F886" s="35"/>
      <c r="H886" s="35"/>
      <c r="I886" s="35"/>
      <c r="J886" s="35"/>
      <c r="K886" s="35"/>
      <c r="L886" s="35"/>
      <c r="M886" s="35"/>
      <c r="N886" s="35"/>
    </row>
    <row r="887" spans="6:14">
      <c r="F887" s="35"/>
      <c r="H887" s="35"/>
      <c r="I887" s="35"/>
      <c r="J887" s="35"/>
      <c r="K887" s="35"/>
      <c r="L887" s="35"/>
      <c r="M887" s="35"/>
      <c r="N887" s="35"/>
    </row>
    <row r="888" spans="6:14">
      <c r="F888" s="35"/>
      <c r="H888" s="35"/>
      <c r="I888" s="35"/>
      <c r="J888" s="35"/>
      <c r="K888" s="35"/>
      <c r="L888" s="35"/>
      <c r="M888" s="35"/>
      <c r="N888" s="35"/>
    </row>
    <row r="889" spans="6:14">
      <c r="F889" s="35"/>
      <c r="H889" s="35"/>
      <c r="I889" s="35"/>
      <c r="J889" s="35"/>
      <c r="K889" s="35"/>
      <c r="L889" s="35"/>
      <c r="M889" s="35"/>
      <c r="N889" s="35"/>
    </row>
    <row r="890" spans="6:14">
      <c r="F890" s="35"/>
      <c r="H890" s="35"/>
      <c r="I890" s="35"/>
      <c r="J890" s="35"/>
      <c r="K890" s="35"/>
      <c r="L890" s="35"/>
      <c r="M890" s="35"/>
      <c r="N890" s="35"/>
    </row>
    <row r="891" spans="6:14">
      <c r="F891" s="35"/>
      <c r="H891" s="35"/>
      <c r="I891" s="35"/>
      <c r="J891" s="35"/>
      <c r="K891" s="35"/>
      <c r="L891" s="35"/>
      <c r="M891" s="35"/>
      <c r="N891" s="35"/>
    </row>
    <row r="892" spans="6:14">
      <c r="F892" s="35"/>
      <c r="H892" s="35"/>
      <c r="I892" s="35"/>
      <c r="J892" s="35"/>
      <c r="K892" s="35"/>
      <c r="L892" s="35"/>
      <c r="M892" s="35"/>
      <c r="N892" s="35"/>
    </row>
    <row r="893" spans="6:14">
      <c r="F893" s="35"/>
      <c r="H893" s="35"/>
      <c r="I893" s="35"/>
      <c r="J893" s="35"/>
      <c r="K893" s="35"/>
      <c r="L893" s="35"/>
      <c r="M893" s="35"/>
      <c r="N893" s="35"/>
    </row>
    <row r="894" spans="6:14">
      <c r="F894" s="35"/>
      <c r="H894" s="35"/>
      <c r="I894" s="35"/>
      <c r="J894" s="35"/>
      <c r="K894" s="35"/>
      <c r="L894" s="35"/>
      <c r="M894" s="35"/>
      <c r="N894" s="35"/>
    </row>
    <row r="895" spans="6:14">
      <c r="F895" s="35"/>
      <c r="H895" s="35"/>
      <c r="I895" s="35"/>
      <c r="J895" s="35"/>
      <c r="K895" s="35"/>
      <c r="L895" s="35"/>
      <c r="M895" s="35"/>
      <c r="N895" s="35"/>
    </row>
    <row r="896" spans="6:14">
      <c r="F896" s="35"/>
      <c r="H896" s="35"/>
      <c r="I896" s="35"/>
      <c r="J896" s="35"/>
      <c r="K896" s="35"/>
      <c r="L896" s="35"/>
      <c r="M896" s="35"/>
      <c r="N896" s="35"/>
    </row>
    <row r="897" spans="6:14">
      <c r="F897" s="35"/>
      <c r="H897" s="35"/>
      <c r="I897" s="35"/>
      <c r="J897" s="35"/>
      <c r="K897" s="35"/>
      <c r="L897" s="35"/>
      <c r="M897" s="35"/>
      <c r="N897" s="35"/>
    </row>
    <row r="898" spans="6:14">
      <c r="F898" s="35"/>
      <c r="H898" s="35"/>
      <c r="I898" s="35"/>
      <c r="J898" s="35"/>
      <c r="K898" s="35"/>
      <c r="L898" s="35"/>
      <c r="M898" s="35"/>
      <c r="N898" s="35"/>
    </row>
    <row r="899" spans="6:14">
      <c r="F899" s="35"/>
      <c r="H899" s="35"/>
      <c r="I899" s="35"/>
      <c r="J899" s="35"/>
      <c r="K899" s="35"/>
      <c r="L899" s="35"/>
      <c r="M899" s="35"/>
      <c r="N899" s="35"/>
    </row>
    <row r="900" spans="6:14">
      <c r="F900" s="35"/>
      <c r="H900" s="35"/>
      <c r="I900" s="35"/>
      <c r="J900" s="35"/>
      <c r="K900" s="35"/>
      <c r="L900" s="35"/>
      <c r="M900" s="35"/>
      <c r="N900" s="35"/>
    </row>
    <row r="901" spans="6:14">
      <c r="F901" s="35"/>
      <c r="H901" s="35"/>
      <c r="I901" s="35"/>
      <c r="J901" s="35"/>
      <c r="K901" s="35"/>
      <c r="L901" s="35"/>
      <c r="M901" s="35"/>
      <c r="N901" s="35"/>
    </row>
    <row r="902" spans="6:14">
      <c r="F902" s="35"/>
      <c r="H902" s="35"/>
      <c r="I902" s="35"/>
      <c r="J902" s="35"/>
      <c r="K902" s="35"/>
      <c r="L902" s="35"/>
      <c r="M902" s="35"/>
      <c r="N902" s="35"/>
    </row>
    <row r="903" spans="6:14">
      <c r="F903" s="35"/>
      <c r="H903" s="35"/>
      <c r="I903" s="35"/>
      <c r="J903" s="35"/>
      <c r="K903" s="35"/>
      <c r="L903" s="35"/>
      <c r="M903" s="35"/>
      <c r="N903" s="35"/>
    </row>
    <row r="904" spans="6:14">
      <c r="F904" s="35"/>
      <c r="H904" s="35"/>
      <c r="I904" s="35"/>
      <c r="J904" s="35"/>
      <c r="K904" s="35"/>
      <c r="L904" s="35"/>
      <c r="M904" s="35"/>
      <c r="N904" s="35"/>
    </row>
    <row r="905" spans="6:14">
      <c r="F905" s="35"/>
      <c r="H905" s="35"/>
      <c r="I905" s="35"/>
      <c r="J905" s="35"/>
      <c r="K905" s="35"/>
      <c r="L905" s="35"/>
      <c r="M905" s="35"/>
      <c r="N905" s="35"/>
    </row>
    <row r="906" spans="6:14">
      <c r="F906" s="35"/>
      <c r="H906" s="35"/>
      <c r="I906" s="35"/>
      <c r="J906" s="35"/>
      <c r="K906" s="35"/>
      <c r="L906" s="35"/>
      <c r="M906" s="35"/>
      <c r="N906" s="35"/>
    </row>
    <row r="907" spans="6:14">
      <c r="F907" s="35"/>
      <c r="H907" s="35"/>
      <c r="I907" s="35"/>
      <c r="J907" s="35"/>
      <c r="K907" s="35"/>
      <c r="L907" s="35"/>
      <c r="M907" s="35"/>
      <c r="N907" s="35"/>
    </row>
    <row r="908" spans="6:14">
      <c r="F908" s="35"/>
      <c r="H908" s="35"/>
      <c r="I908" s="35"/>
      <c r="J908" s="35"/>
      <c r="K908" s="35"/>
      <c r="L908" s="35"/>
      <c r="M908" s="35"/>
      <c r="N908" s="35"/>
    </row>
    <row r="909" spans="6:14">
      <c r="F909" s="35"/>
      <c r="H909" s="35"/>
      <c r="I909" s="35"/>
      <c r="J909" s="35"/>
      <c r="K909" s="35"/>
      <c r="L909" s="35"/>
      <c r="M909" s="35"/>
      <c r="N909" s="35"/>
    </row>
    <row r="910" spans="6:14">
      <c r="F910" s="35"/>
      <c r="H910" s="35"/>
      <c r="I910" s="35"/>
      <c r="J910" s="35"/>
      <c r="K910" s="35"/>
      <c r="L910" s="35"/>
      <c r="M910" s="35"/>
      <c r="N910" s="35"/>
    </row>
    <row r="911" spans="6:14">
      <c r="F911" s="35"/>
      <c r="H911" s="35"/>
      <c r="I911" s="35"/>
      <c r="J911" s="35"/>
      <c r="K911" s="35"/>
      <c r="L911" s="35"/>
      <c r="M911" s="35"/>
      <c r="N911" s="35"/>
    </row>
    <row r="912" spans="6:14">
      <c r="F912" s="35"/>
      <c r="H912" s="35"/>
      <c r="I912" s="35"/>
      <c r="J912" s="35"/>
      <c r="K912" s="35"/>
      <c r="L912" s="35"/>
      <c r="M912" s="35"/>
      <c r="N912" s="35"/>
    </row>
    <row r="913" spans="6:14">
      <c r="F913" s="35"/>
      <c r="H913" s="35"/>
      <c r="I913" s="35"/>
      <c r="J913" s="35"/>
      <c r="K913" s="35"/>
      <c r="L913" s="35"/>
      <c r="M913" s="35"/>
      <c r="N913" s="35"/>
    </row>
    <row r="914" spans="6:14">
      <c r="F914" s="35"/>
      <c r="H914" s="35"/>
      <c r="I914" s="35"/>
      <c r="J914" s="35"/>
      <c r="K914" s="35"/>
      <c r="L914" s="35"/>
      <c r="M914" s="35"/>
      <c r="N914" s="35"/>
    </row>
    <row r="915" spans="6:14">
      <c r="F915" s="35"/>
      <c r="H915" s="35"/>
      <c r="I915" s="35"/>
      <c r="J915" s="35"/>
      <c r="K915" s="35"/>
      <c r="L915" s="35"/>
      <c r="M915" s="35"/>
      <c r="N915" s="35"/>
    </row>
    <row r="916" spans="6:14">
      <c r="F916" s="35"/>
      <c r="H916" s="35"/>
      <c r="I916" s="35"/>
      <c r="J916" s="35"/>
      <c r="K916" s="35"/>
      <c r="L916" s="35"/>
      <c r="M916" s="35"/>
      <c r="N916" s="35"/>
    </row>
    <row r="917" spans="6:14">
      <c r="F917" s="35"/>
      <c r="H917" s="35"/>
      <c r="I917" s="35"/>
      <c r="J917" s="35"/>
      <c r="K917" s="35"/>
      <c r="L917" s="35"/>
      <c r="M917" s="35"/>
      <c r="N917" s="35"/>
    </row>
    <row r="918" spans="6:14">
      <c r="F918" s="35"/>
      <c r="H918" s="35"/>
      <c r="I918" s="35"/>
      <c r="J918" s="35"/>
      <c r="K918" s="35"/>
      <c r="L918" s="35"/>
      <c r="M918" s="35"/>
      <c r="N918" s="35"/>
    </row>
    <row r="919" spans="6:14">
      <c r="F919" s="35"/>
      <c r="H919" s="35"/>
      <c r="I919" s="35"/>
      <c r="J919" s="35"/>
      <c r="K919" s="35"/>
      <c r="L919" s="35"/>
      <c r="M919" s="35"/>
      <c r="N919" s="35"/>
    </row>
    <row r="920" spans="6:14">
      <c r="F920" s="35"/>
      <c r="H920" s="35"/>
      <c r="I920" s="35"/>
      <c r="J920" s="35"/>
      <c r="K920" s="35"/>
      <c r="L920" s="35"/>
      <c r="M920" s="35"/>
      <c r="N920" s="35"/>
    </row>
    <row r="921" spans="6:14">
      <c r="F921" s="35"/>
      <c r="H921" s="35"/>
      <c r="I921" s="35"/>
      <c r="J921" s="35"/>
      <c r="K921" s="35"/>
      <c r="L921" s="35"/>
      <c r="M921" s="35"/>
      <c r="N921" s="35"/>
    </row>
    <row r="922" spans="6:14">
      <c r="F922" s="35"/>
      <c r="H922" s="35"/>
      <c r="I922" s="35"/>
      <c r="J922" s="35"/>
      <c r="K922" s="35"/>
      <c r="L922" s="35"/>
      <c r="M922" s="35"/>
      <c r="N922" s="35"/>
    </row>
    <row r="923" spans="6:14">
      <c r="F923" s="35"/>
      <c r="H923" s="35"/>
      <c r="I923" s="35"/>
      <c r="J923" s="35"/>
      <c r="K923" s="35"/>
      <c r="L923" s="35"/>
      <c r="M923" s="35"/>
      <c r="N923" s="35"/>
    </row>
    <row r="924" spans="6:14">
      <c r="F924" s="35"/>
      <c r="H924" s="35"/>
      <c r="I924" s="35"/>
      <c r="J924" s="35"/>
      <c r="K924" s="35"/>
      <c r="L924" s="35"/>
      <c r="M924" s="35"/>
      <c r="N924" s="35"/>
    </row>
    <row r="925" spans="6:14">
      <c r="F925" s="35"/>
      <c r="H925" s="35"/>
      <c r="I925" s="35"/>
      <c r="J925" s="35"/>
      <c r="K925" s="35"/>
      <c r="L925" s="35"/>
      <c r="M925" s="35"/>
      <c r="N925" s="35"/>
    </row>
    <row r="926" spans="6:14">
      <c r="F926" s="35"/>
      <c r="H926" s="35"/>
      <c r="I926" s="35"/>
      <c r="J926" s="35"/>
      <c r="K926" s="35"/>
      <c r="L926" s="35"/>
      <c r="M926" s="35"/>
      <c r="N926" s="35"/>
    </row>
    <row r="927" spans="6:14">
      <c r="F927" s="35"/>
      <c r="H927" s="35"/>
      <c r="I927" s="35"/>
      <c r="J927" s="35"/>
      <c r="K927" s="35"/>
      <c r="L927" s="35"/>
      <c r="M927" s="35"/>
      <c r="N927" s="35"/>
    </row>
    <row r="928" spans="6:14">
      <c r="F928" s="35"/>
      <c r="H928" s="35"/>
      <c r="I928" s="35"/>
      <c r="J928" s="35"/>
      <c r="K928" s="35"/>
      <c r="L928" s="35"/>
      <c r="M928" s="35"/>
      <c r="N928" s="35"/>
    </row>
    <row r="929" spans="6:14">
      <c r="F929" s="35"/>
      <c r="H929" s="35"/>
      <c r="I929" s="35"/>
      <c r="J929" s="35"/>
      <c r="K929" s="35"/>
      <c r="L929" s="35"/>
      <c r="M929" s="35"/>
      <c r="N929" s="35"/>
    </row>
    <row r="930" spans="6:14">
      <c r="F930" s="35"/>
      <c r="H930" s="35"/>
      <c r="I930" s="35"/>
      <c r="J930" s="35"/>
      <c r="K930" s="35"/>
      <c r="L930" s="35"/>
      <c r="M930" s="35"/>
      <c r="N930" s="35"/>
    </row>
    <row r="931" spans="6:14">
      <c r="F931" s="35"/>
      <c r="H931" s="35"/>
      <c r="I931" s="35"/>
      <c r="J931" s="35"/>
      <c r="K931" s="35"/>
      <c r="L931" s="35"/>
      <c r="M931" s="35"/>
      <c r="N931" s="35"/>
    </row>
    <row r="932" spans="6:14">
      <c r="F932" s="35"/>
      <c r="H932" s="35"/>
      <c r="I932" s="35"/>
      <c r="J932" s="35"/>
      <c r="K932" s="35"/>
      <c r="L932" s="35"/>
      <c r="M932" s="35"/>
      <c r="N932" s="35"/>
    </row>
    <row r="933" spans="6:14">
      <c r="F933" s="35"/>
      <c r="H933" s="35"/>
      <c r="I933" s="35"/>
      <c r="J933" s="35"/>
      <c r="K933" s="35"/>
      <c r="L933" s="35"/>
      <c r="M933" s="35"/>
      <c r="N933" s="35"/>
    </row>
    <row r="934" spans="6:14">
      <c r="F934" s="35"/>
      <c r="H934" s="35"/>
      <c r="I934" s="35"/>
      <c r="J934" s="35"/>
      <c r="K934" s="35"/>
      <c r="L934" s="35"/>
      <c r="M934" s="35"/>
      <c r="N934" s="35"/>
    </row>
    <row r="935" spans="6:14">
      <c r="F935" s="35"/>
      <c r="H935" s="35"/>
      <c r="I935" s="35"/>
      <c r="J935" s="35"/>
      <c r="K935" s="35"/>
      <c r="L935" s="35"/>
      <c r="M935" s="35"/>
      <c r="N935" s="35"/>
    </row>
    <row r="936" spans="6:14">
      <c r="F936" s="35"/>
      <c r="H936" s="35"/>
      <c r="I936" s="35"/>
      <c r="J936" s="35"/>
      <c r="K936" s="35"/>
      <c r="L936" s="35"/>
      <c r="M936" s="35"/>
      <c r="N936" s="35"/>
    </row>
    <row r="937" spans="6:14">
      <c r="F937" s="35"/>
      <c r="H937" s="35"/>
      <c r="I937" s="35"/>
      <c r="J937" s="35"/>
      <c r="K937" s="35"/>
      <c r="L937" s="35"/>
      <c r="M937" s="35"/>
      <c r="N937" s="35"/>
    </row>
    <row r="938" spans="6:14">
      <c r="F938" s="35"/>
      <c r="H938" s="35"/>
      <c r="I938" s="35"/>
      <c r="J938" s="35"/>
      <c r="K938" s="35"/>
      <c r="L938" s="35"/>
      <c r="M938" s="35"/>
      <c r="N938" s="35"/>
    </row>
    <row r="939" spans="6:14">
      <c r="F939" s="35"/>
      <c r="H939" s="35"/>
      <c r="I939" s="35"/>
      <c r="J939" s="35"/>
      <c r="K939" s="35"/>
      <c r="L939" s="35"/>
      <c r="M939" s="35"/>
      <c r="N939" s="35"/>
    </row>
    <row r="940" spans="6:14">
      <c r="F940" s="35"/>
      <c r="H940" s="35"/>
      <c r="I940" s="35"/>
      <c r="J940" s="35"/>
      <c r="K940" s="35"/>
      <c r="L940" s="35"/>
      <c r="M940" s="35"/>
      <c r="N940" s="35"/>
    </row>
    <row r="941" spans="6:14">
      <c r="F941" s="35"/>
      <c r="H941" s="35"/>
      <c r="I941" s="35"/>
      <c r="J941" s="35"/>
      <c r="K941" s="35"/>
      <c r="L941" s="35"/>
      <c r="M941" s="35"/>
      <c r="N941" s="35"/>
    </row>
    <row r="942" spans="6:14">
      <c r="F942" s="35"/>
      <c r="H942" s="35"/>
      <c r="I942" s="35"/>
      <c r="J942" s="35"/>
      <c r="K942" s="35"/>
      <c r="L942" s="35"/>
      <c r="M942" s="35"/>
      <c r="N942" s="35"/>
    </row>
    <row r="943" spans="6:14">
      <c r="F943" s="35"/>
      <c r="H943" s="35"/>
      <c r="I943" s="35"/>
      <c r="J943" s="35"/>
      <c r="K943" s="35"/>
      <c r="L943" s="35"/>
      <c r="M943" s="35"/>
      <c r="N943" s="35"/>
    </row>
    <row r="944" spans="6:14">
      <c r="F944" s="35"/>
      <c r="H944" s="35"/>
      <c r="I944" s="35"/>
      <c r="J944" s="35"/>
      <c r="K944" s="35"/>
      <c r="L944" s="35"/>
      <c r="M944" s="35"/>
      <c r="N944" s="35"/>
    </row>
    <row r="945" spans="6:14">
      <c r="F945" s="35"/>
      <c r="H945" s="35"/>
      <c r="I945" s="35"/>
      <c r="J945" s="35"/>
      <c r="K945" s="35"/>
      <c r="L945" s="35"/>
      <c r="M945" s="35"/>
      <c r="N945" s="35"/>
    </row>
    <row r="946" spans="6:14">
      <c r="F946" s="35"/>
      <c r="H946" s="35"/>
      <c r="I946" s="35"/>
      <c r="J946" s="35"/>
      <c r="K946" s="35"/>
      <c r="L946" s="35"/>
      <c r="M946" s="35"/>
      <c r="N946" s="35"/>
    </row>
    <row r="947" spans="6:14">
      <c r="F947" s="35"/>
      <c r="H947" s="35"/>
      <c r="I947" s="35"/>
      <c r="J947" s="35"/>
      <c r="K947" s="35"/>
      <c r="L947" s="35"/>
      <c r="M947" s="35"/>
      <c r="N947" s="35"/>
    </row>
    <row r="948" spans="6:14">
      <c r="F948" s="35"/>
      <c r="H948" s="35"/>
      <c r="I948" s="35"/>
      <c r="J948" s="35"/>
      <c r="K948" s="35"/>
      <c r="L948" s="35"/>
      <c r="M948" s="35"/>
      <c r="N948" s="35"/>
    </row>
    <row r="949" spans="6:14">
      <c r="F949" s="35"/>
      <c r="H949" s="35"/>
      <c r="I949" s="35"/>
      <c r="J949" s="35"/>
      <c r="K949" s="35"/>
      <c r="L949" s="35"/>
      <c r="M949" s="35"/>
      <c r="N949" s="35"/>
    </row>
    <row r="950" spans="6:14">
      <c r="F950" s="35"/>
      <c r="H950" s="35"/>
      <c r="I950" s="35"/>
      <c r="J950" s="35"/>
      <c r="K950" s="35"/>
      <c r="L950" s="35"/>
      <c r="M950" s="35"/>
      <c r="N950" s="35"/>
    </row>
    <row r="951" spans="6:14">
      <c r="F951" s="35"/>
      <c r="H951" s="35"/>
      <c r="I951" s="35"/>
      <c r="J951" s="35"/>
      <c r="K951" s="35"/>
      <c r="L951" s="35"/>
      <c r="M951" s="35"/>
      <c r="N951" s="35"/>
    </row>
    <row r="952" spans="6:14">
      <c r="F952" s="35"/>
      <c r="H952" s="35"/>
      <c r="I952" s="35"/>
      <c r="J952" s="35"/>
      <c r="K952" s="35"/>
      <c r="L952" s="35"/>
      <c r="M952" s="35"/>
      <c r="N952" s="35"/>
    </row>
    <row r="953" spans="6:14">
      <c r="F953" s="35"/>
      <c r="H953" s="35"/>
      <c r="I953" s="35"/>
      <c r="J953" s="35"/>
      <c r="K953" s="35"/>
      <c r="L953" s="35"/>
      <c r="M953" s="35"/>
      <c r="N953" s="35"/>
    </row>
    <row r="954" spans="6:14">
      <c r="F954" s="35"/>
      <c r="H954" s="35"/>
      <c r="I954" s="35"/>
      <c r="J954" s="35"/>
      <c r="K954" s="35"/>
      <c r="L954" s="35"/>
      <c r="M954" s="35"/>
      <c r="N954" s="35"/>
    </row>
    <row r="955" spans="6:14">
      <c r="F955" s="35"/>
      <c r="H955" s="35"/>
      <c r="I955" s="35"/>
      <c r="J955" s="35"/>
      <c r="K955" s="35"/>
      <c r="L955" s="35"/>
      <c r="M955" s="35"/>
      <c r="N955" s="35"/>
    </row>
    <row r="956" spans="6:14">
      <c r="F956" s="35"/>
      <c r="H956" s="35"/>
      <c r="I956" s="35"/>
      <c r="J956" s="35"/>
      <c r="K956" s="35"/>
      <c r="L956" s="35"/>
      <c r="M956" s="35"/>
      <c r="N956" s="35"/>
    </row>
    <row r="957" spans="6:14">
      <c r="F957" s="35"/>
      <c r="H957" s="35"/>
      <c r="I957" s="35"/>
      <c r="J957" s="35"/>
      <c r="K957" s="35"/>
      <c r="L957" s="35"/>
      <c r="M957" s="35"/>
      <c r="N957" s="35"/>
    </row>
    <row r="958" spans="6:14">
      <c r="F958" s="35"/>
      <c r="H958" s="35"/>
      <c r="I958" s="35"/>
      <c r="J958" s="35"/>
      <c r="K958" s="35"/>
      <c r="L958" s="35"/>
      <c r="M958" s="35"/>
      <c r="N958" s="35"/>
    </row>
    <row r="959" spans="6:14">
      <c r="F959" s="35"/>
      <c r="H959" s="35"/>
      <c r="I959" s="35"/>
      <c r="J959" s="35"/>
      <c r="K959" s="35"/>
      <c r="L959" s="35"/>
      <c r="M959" s="35"/>
      <c r="N959" s="35"/>
    </row>
    <row r="960" spans="6:14">
      <c r="F960" s="35"/>
      <c r="H960" s="35"/>
      <c r="I960" s="35"/>
      <c r="J960" s="35"/>
      <c r="K960" s="35"/>
      <c r="L960" s="35"/>
      <c r="M960" s="35"/>
      <c r="N960" s="35"/>
    </row>
    <row r="961" spans="6:14">
      <c r="F961" s="35"/>
      <c r="H961" s="35"/>
      <c r="I961" s="35"/>
      <c r="J961" s="35"/>
      <c r="K961" s="35"/>
      <c r="L961" s="35"/>
      <c r="M961" s="35"/>
      <c r="N961" s="35"/>
    </row>
    <row r="962" spans="6:14">
      <c r="F962" s="35"/>
      <c r="H962" s="35"/>
      <c r="I962" s="35"/>
      <c r="J962" s="35"/>
      <c r="K962" s="35"/>
      <c r="L962" s="35"/>
      <c r="M962" s="35"/>
      <c r="N962" s="35"/>
    </row>
    <row r="963" spans="6:14">
      <c r="F963" s="35"/>
      <c r="H963" s="35"/>
      <c r="I963" s="35"/>
      <c r="J963" s="35"/>
      <c r="K963" s="35"/>
      <c r="L963" s="35"/>
      <c r="M963" s="35"/>
      <c r="N963" s="35"/>
    </row>
    <row r="964" spans="6:14">
      <c r="F964" s="35"/>
      <c r="H964" s="35"/>
      <c r="I964" s="35"/>
      <c r="J964" s="35"/>
      <c r="K964" s="35"/>
      <c r="L964" s="35"/>
      <c r="M964" s="35"/>
      <c r="N964" s="35"/>
    </row>
    <row r="965" spans="6:14">
      <c r="F965" s="35"/>
      <c r="H965" s="35"/>
      <c r="I965" s="35"/>
      <c r="J965" s="35"/>
      <c r="K965" s="35"/>
      <c r="L965" s="35"/>
      <c r="M965" s="35"/>
      <c r="N965" s="35"/>
    </row>
    <row r="966" spans="6:14">
      <c r="F966" s="35"/>
      <c r="H966" s="35"/>
      <c r="I966" s="35"/>
      <c r="J966" s="35"/>
      <c r="K966" s="35"/>
      <c r="L966" s="35"/>
      <c r="M966" s="35"/>
      <c r="N966" s="35"/>
    </row>
    <row r="967" spans="6:14">
      <c r="F967" s="35"/>
      <c r="H967" s="35"/>
      <c r="I967" s="35"/>
      <c r="J967" s="35"/>
      <c r="K967" s="35"/>
      <c r="L967" s="35"/>
      <c r="M967" s="35"/>
      <c r="N967" s="35"/>
    </row>
    <row r="968" spans="6:14">
      <c r="F968" s="35"/>
      <c r="H968" s="35"/>
      <c r="I968" s="35"/>
      <c r="J968" s="35"/>
      <c r="K968" s="35"/>
      <c r="L968" s="35"/>
      <c r="M968" s="35"/>
      <c r="N968" s="35"/>
    </row>
    <row r="969" spans="6:14">
      <c r="F969" s="35"/>
      <c r="H969" s="35"/>
      <c r="I969" s="35"/>
      <c r="J969" s="35"/>
      <c r="K969" s="35"/>
      <c r="L969" s="35"/>
      <c r="M969" s="35"/>
      <c r="N969" s="35"/>
    </row>
    <row r="970" spans="6:14">
      <c r="F970" s="35"/>
      <c r="H970" s="35"/>
      <c r="I970" s="35"/>
      <c r="J970" s="35"/>
      <c r="K970" s="35"/>
      <c r="L970" s="35"/>
      <c r="M970" s="35"/>
      <c r="N970" s="35"/>
    </row>
    <row r="971" spans="6:14">
      <c r="F971" s="35"/>
      <c r="H971" s="35"/>
      <c r="I971" s="35"/>
      <c r="J971" s="35"/>
      <c r="K971" s="35"/>
      <c r="L971" s="35"/>
      <c r="M971" s="35"/>
      <c r="N971" s="35"/>
    </row>
    <row r="972" spans="6:14">
      <c r="F972" s="35"/>
      <c r="H972" s="35"/>
      <c r="I972" s="35"/>
      <c r="J972" s="35"/>
      <c r="K972" s="35"/>
      <c r="L972" s="35"/>
      <c r="M972" s="35"/>
      <c r="N972" s="35"/>
    </row>
    <row r="973" spans="6:14">
      <c r="F973" s="35"/>
      <c r="H973" s="35"/>
      <c r="I973" s="35"/>
      <c r="J973" s="35"/>
      <c r="K973" s="35"/>
      <c r="L973" s="35"/>
      <c r="M973" s="35"/>
      <c r="N973" s="35"/>
    </row>
    <row r="974" spans="6:14">
      <c r="F974" s="35"/>
      <c r="H974" s="35"/>
      <c r="I974" s="35"/>
      <c r="J974" s="35"/>
      <c r="K974" s="35"/>
      <c r="L974" s="35"/>
      <c r="M974" s="35"/>
      <c r="N974" s="35"/>
    </row>
    <row r="975" spans="6:14">
      <c r="F975" s="35"/>
      <c r="H975" s="35"/>
      <c r="I975" s="35"/>
      <c r="J975" s="35"/>
      <c r="K975" s="35"/>
      <c r="L975" s="35"/>
      <c r="M975" s="35"/>
      <c r="N975" s="35"/>
    </row>
    <row r="976" spans="6:14">
      <c r="F976" s="35"/>
      <c r="H976" s="35"/>
      <c r="I976" s="35"/>
      <c r="J976" s="35"/>
      <c r="K976" s="35"/>
      <c r="L976" s="35"/>
      <c r="M976" s="35"/>
      <c r="N976" s="35"/>
    </row>
    <row r="977" spans="6:14">
      <c r="F977" s="35"/>
      <c r="H977" s="35"/>
      <c r="I977" s="35"/>
      <c r="J977" s="35"/>
      <c r="K977" s="35"/>
      <c r="L977" s="35"/>
      <c r="M977" s="35"/>
      <c r="N977" s="35"/>
    </row>
    <row r="978" spans="6:14">
      <c r="F978" s="35"/>
      <c r="H978" s="35"/>
      <c r="I978" s="35"/>
      <c r="J978" s="35"/>
      <c r="K978" s="35"/>
      <c r="L978" s="35"/>
      <c r="M978" s="35"/>
      <c r="N978" s="35"/>
    </row>
    <row r="979" spans="6:14">
      <c r="F979" s="35"/>
      <c r="H979" s="35"/>
      <c r="I979" s="35"/>
      <c r="J979" s="35"/>
      <c r="K979" s="35"/>
      <c r="L979" s="35"/>
      <c r="M979" s="35"/>
      <c r="N979" s="35"/>
    </row>
    <row r="980" spans="6:14">
      <c r="F980" s="35"/>
      <c r="H980" s="35"/>
      <c r="I980" s="35"/>
      <c r="J980" s="35"/>
      <c r="K980" s="35"/>
      <c r="L980" s="35"/>
      <c r="M980" s="35"/>
      <c r="N980" s="35"/>
    </row>
    <row r="981" spans="6:14">
      <c r="F981" s="35"/>
      <c r="H981" s="35"/>
      <c r="I981" s="35"/>
      <c r="J981" s="35"/>
      <c r="K981" s="35"/>
      <c r="L981" s="35"/>
      <c r="M981" s="35"/>
      <c r="N981" s="35"/>
    </row>
    <row r="982" spans="6:14">
      <c r="F982" s="35"/>
      <c r="H982" s="35"/>
      <c r="I982" s="35"/>
      <c r="J982" s="35"/>
      <c r="K982" s="35"/>
      <c r="L982" s="35"/>
      <c r="M982" s="35"/>
      <c r="N982" s="35"/>
    </row>
    <row r="983" spans="6:14">
      <c r="F983" s="35"/>
      <c r="H983" s="35"/>
      <c r="I983" s="35"/>
      <c r="J983" s="35"/>
      <c r="K983" s="35"/>
      <c r="L983" s="35"/>
      <c r="M983" s="35"/>
      <c r="N983" s="35"/>
    </row>
    <row r="984" spans="6:14">
      <c r="F984" s="35"/>
      <c r="H984" s="35"/>
      <c r="I984" s="35"/>
      <c r="J984" s="35"/>
      <c r="K984" s="35"/>
      <c r="L984" s="35"/>
      <c r="M984" s="35"/>
      <c r="N984" s="35"/>
    </row>
    <row r="985" spans="6:14">
      <c r="F985" s="35"/>
      <c r="H985" s="35"/>
      <c r="I985" s="35"/>
      <c r="J985" s="35"/>
      <c r="K985" s="35"/>
      <c r="L985" s="35"/>
      <c r="M985" s="35"/>
      <c r="N985" s="35"/>
    </row>
    <row r="986" spans="6:14">
      <c r="F986" s="35"/>
      <c r="H986" s="35"/>
      <c r="I986" s="35"/>
      <c r="J986" s="35"/>
      <c r="K986" s="35"/>
      <c r="L986" s="35"/>
      <c r="M986" s="35"/>
      <c r="N986" s="35"/>
    </row>
    <row r="987" spans="6:14">
      <c r="F987" s="35"/>
      <c r="H987" s="35"/>
      <c r="I987" s="35"/>
      <c r="J987" s="35"/>
      <c r="K987" s="35"/>
      <c r="L987" s="35"/>
      <c r="M987" s="35"/>
      <c r="N987" s="35"/>
    </row>
    <row r="988" spans="6:14">
      <c r="F988" s="35"/>
      <c r="H988" s="35"/>
      <c r="I988" s="35"/>
      <c r="J988" s="35"/>
      <c r="K988" s="35"/>
      <c r="L988" s="35"/>
      <c r="M988" s="35"/>
      <c r="N988" s="35"/>
    </row>
    <row r="989" spans="6:14">
      <c r="F989" s="35"/>
      <c r="H989" s="35"/>
      <c r="I989" s="35"/>
      <c r="J989" s="35"/>
      <c r="K989" s="35"/>
      <c r="L989" s="35"/>
      <c r="M989" s="35"/>
      <c r="N989" s="35"/>
    </row>
    <row r="990" spans="6:14">
      <c r="F990" s="35"/>
      <c r="H990" s="35"/>
      <c r="I990" s="35"/>
      <c r="J990" s="35"/>
      <c r="K990" s="35"/>
      <c r="L990" s="35"/>
      <c r="M990" s="35"/>
      <c r="N990" s="35"/>
    </row>
    <row r="991" spans="6:14">
      <c r="F991" s="35"/>
      <c r="H991" s="35"/>
      <c r="I991" s="35"/>
      <c r="J991" s="35"/>
      <c r="K991" s="35"/>
      <c r="L991" s="35"/>
      <c r="M991" s="35"/>
      <c r="N991" s="35"/>
    </row>
    <row r="992" spans="6:14">
      <c r="F992" s="35"/>
      <c r="H992" s="35"/>
      <c r="I992" s="35"/>
      <c r="J992" s="35"/>
      <c r="K992" s="35"/>
      <c r="L992" s="35"/>
      <c r="M992" s="35"/>
      <c r="N992" s="35"/>
    </row>
    <row r="993" spans="6:14">
      <c r="F993" s="35"/>
      <c r="H993" s="35"/>
      <c r="I993" s="35"/>
      <c r="J993" s="35"/>
      <c r="K993" s="35"/>
      <c r="L993" s="35"/>
      <c r="M993" s="35"/>
      <c r="N993" s="35"/>
    </row>
    <row r="994" spans="6:14">
      <c r="F994" s="35"/>
      <c r="H994" s="35"/>
      <c r="I994" s="35"/>
      <c r="J994" s="35"/>
      <c r="K994" s="35"/>
      <c r="L994" s="35"/>
      <c r="M994" s="35"/>
      <c r="N994" s="35"/>
    </row>
    <row r="995" spans="6:14">
      <c r="F995" s="35"/>
      <c r="H995" s="35"/>
      <c r="I995" s="35"/>
      <c r="J995" s="35"/>
      <c r="K995" s="35"/>
      <c r="L995" s="35"/>
      <c r="M995" s="35"/>
      <c r="N995" s="35"/>
    </row>
    <row r="996" spans="6:14">
      <c r="F996" s="35"/>
      <c r="H996" s="35"/>
      <c r="I996" s="35"/>
      <c r="J996" s="35"/>
      <c r="K996" s="35"/>
      <c r="L996" s="35"/>
      <c r="M996" s="35"/>
      <c r="N996" s="35"/>
    </row>
    <row r="997" spans="6:14">
      <c r="F997" s="35"/>
      <c r="H997" s="35"/>
      <c r="I997" s="35"/>
      <c r="J997" s="35"/>
      <c r="K997" s="35"/>
      <c r="L997" s="35"/>
      <c r="M997" s="35"/>
      <c r="N997" s="35"/>
    </row>
    <row r="998" spans="6:14">
      <c r="F998" s="35"/>
      <c r="H998" s="35"/>
      <c r="I998" s="35"/>
      <c r="J998" s="35"/>
      <c r="K998" s="35"/>
      <c r="L998" s="35"/>
      <c r="M998" s="35"/>
      <c r="N998" s="35"/>
    </row>
    <row r="999" spans="6:14">
      <c r="F999" s="35"/>
      <c r="H999" s="35"/>
      <c r="I999" s="35"/>
      <c r="J999" s="35"/>
      <c r="K999" s="35"/>
      <c r="L999" s="35"/>
      <c r="M999" s="35"/>
      <c r="N999" s="35"/>
    </row>
    <row r="1000" spans="6:14">
      <c r="F1000" s="35"/>
      <c r="H1000" s="35"/>
      <c r="I1000" s="35"/>
      <c r="J1000" s="35"/>
      <c r="K1000" s="35"/>
      <c r="L1000" s="35"/>
      <c r="M1000" s="35"/>
      <c r="N1000" s="35"/>
    </row>
    <row r="1001" spans="6:14">
      <c r="F1001" s="35"/>
      <c r="H1001" s="35"/>
      <c r="I1001" s="35"/>
      <c r="J1001" s="35"/>
      <c r="K1001" s="35"/>
      <c r="L1001" s="35"/>
      <c r="M1001" s="35"/>
      <c r="N1001" s="35"/>
    </row>
    <row r="1002" spans="6:14">
      <c r="F1002" s="35"/>
      <c r="H1002" s="35"/>
      <c r="I1002" s="35"/>
      <c r="J1002" s="35"/>
      <c r="K1002" s="35"/>
      <c r="L1002" s="35"/>
      <c r="M1002" s="35"/>
      <c r="N1002" s="35"/>
    </row>
    <row r="1003" spans="6:14">
      <c r="F1003" s="35"/>
      <c r="H1003" s="35"/>
      <c r="I1003" s="35"/>
      <c r="J1003" s="35"/>
      <c r="K1003" s="35"/>
      <c r="L1003" s="35"/>
      <c r="M1003" s="35"/>
      <c r="N1003" s="35"/>
    </row>
    <row r="1004" spans="6:14">
      <c r="F1004" s="35"/>
      <c r="H1004" s="35"/>
      <c r="I1004" s="35"/>
      <c r="J1004" s="35"/>
      <c r="K1004" s="35"/>
      <c r="L1004" s="35"/>
      <c r="M1004" s="35"/>
      <c r="N1004" s="35"/>
    </row>
    <row r="1005" spans="6:14">
      <c r="F1005" s="35"/>
      <c r="H1005" s="35"/>
      <c r="I1005" s="35"/>
      <c r="J1005" s="35"/>
      <c r="K1005" s="35"/>
      <c r="L1005" s="35"/>
      <c r="M1005" s="35"/>
      <c r="N1005" s="35"/>
    </row>
    <row r="1006" spans="6:14">
      <c r="F1006" s="35"/>
      <c r="H1006" s="35"/>
      <c r="I1006" s="35"/>
      <c r="J1006" s="35"/>
      <c r="K1006" s="35"/>
      <c r="L1006" s="35"/>
      <c r="M1006" s="35"/>
      <c r="N1006" s="35"/>
    </row>
    <row r="1007" spans="6:14">
      <c r="F1007" s="35"/>
      <c r="H1007" s="35"/>
      <c r="I1007" s="35"/>
      <c r="J1007" s="35"/>
      <c r="K1007" s="35"/>
      <c r="L1007" s="35"/>
      <c r="M1007" s="35"/>
      <c r="N1007" s="35"/>
    </row>
    <row r="1008" spans="6:14">
      <c r="F1008" s="35"/>
      <c r="H1008" s="35"/>
      <c r="I1008" s="35"/>
      <c r="J1008" s="35"/>
      <c r="K1008" s="35"/>
      <c r="L1008" s="35"/>
      <c r="M1008" s="35"/>
      <c r="N1008" s="35"/>
    </row>
    <row r="1009" spans="6:14">
      <c r="F1009" s="35"/>
      <c r="H1009" s="35"/>
      <c r="I1009" s="35"/>
      <c r="J1009" s="35"/>
      <c r="K1009" s="35"/>
      <c r="L1009" s="35"/>
      <c r="M1009" s="35"/>
      <c r="N1009" s="35"/>
    </row>
    <row r="1010" spans="6:14">
      <c r="F1010" s="35"/>
      <c r="H1010" s="35"/>
      <c r="I1010" s="35"/>
      <c r="J1010" s="35"/>
      <c r="K1010" s="35"/>
      <c r="L1010" s="35"/>
      <c r="M1010" s="35"/>
      <c r="N1010" s="35"/>
    </row>
    <row r="1011" spans="6:14">
      <c r="F1011" s="35"/>
      <c r="H1011" s="35"/>
      <c r="I1011" s="35"/>
      <c r="J1011" s="35"/>
      <c r="K1011" s="35"/>
      <c r="L1011" s="35"/>
      <c r="M1011" s="35"/>
      <c r="N1011" s="35"/>
    </row>
    <row r="1012" spans="6:14">
      <c r="F1012" s="35"/>
      <c r="H1012" s="35"/>
      <c r="I1012" s="35"/>
      <c r="J1012" s="35"/>
      <c r="K1012" s="35"/>
      <c r="L1012" s="35"/>
      <c r="M1012" s="35"/>
      <c r="N1012" s="35"/>
    </row>
    <row r="1013" spans="6:14">
      <c r="F1013" s="35"/>
      <c r="H1013" s="35"/>
      <c r="I1013" s="35"/>
      <c r="J1013" s="35"/>
      <c r="K1013" s="35"/>
      <c r="L1013" s="35"/>
      <c r="M1013" s="35"/>
      <c r="N1013" s="35"/>
    </row>
    <row r="1014" spans="6:14">
      <c r="F1014" s="35"/>
      <c r="H1014" s="35"/>
      <c r="I1014" s="35"/>
      <c r="J1014" s="35"/>
      <c r="K1014" s="35"/>
      <c r="L1014" s="35"/>
      <c r="M1014" s="35"/>
      <c r="N1014" s="35"/>
    </row>
    <row r="1015" spans="6:14">
      <c r="F1015" s="35"/>
      <c r="H1015" s="35"/>
      <c r="I1015" s="35"/>
      <c r="J1015" s="35"/>
      <c r="K1015" s="35"/>
      <c r="L1015" s="35"/>
      <c r="M1015" s="35"/>
      <c r="N1015" s="35"/>
    </row>
    <row r="1016" spans="6:14">
      <c r="F1016" s="35"/>
      <c r="H1016" s="35"/>
      <c r="I1016" s="35"/>
      <c r="J1016" s="35"/>
      <c r="K1016" s="35"/>
      <c r="L1016" s="35"/>
      <c r="M1016" s="35"/>
      <c r="N1016" s="35"/>
    </row>
    <row r="1017" spans="6:14">
      <c r="F1017" s="35"/>
      <c r="H1017" s="35"/>
      <c r="I1017" s="35"/>
      <c r="J1017" s="35"/>
      <c r="K1017" s="35"/>
      <c r="L1017" s="35"/>
      <c r="M1017" s="35"/>
      <c r="N1017" s="35"/>
    </row>
    <row r="1018" spans="6:14">
      <c r="F1018" s="35"/>
      <c r="H1018" s="35"/>
      <c r="I1018" s="35"/>
      <c r="J1018" s="35"/>
      <c r="K1018" s="35"/>
      <c r="L1018" s="35"/>
      <c r="M1018" s="35"/>
      <c r="N1018" s="35"/>
    </row>
    <row r="1019" spans="6:14">
      <c r="F1019" s="35"/>
      <c r="H1019" s="35"/>
      <c r="I1019" s="35"/>
      <c r="J1019" s="35"/>
      <c r="K1019" s="35"/>
      <c r="L1019" s="35"/>
      <c r="M1019" s="35"/>
      <c r="N1019" s="35"/>
    </row>
    <row r="1020" spans="6:14">
      <c r="F1020" s="35"/>
      <c r="H1020" s="35"/>
      <c r="I1020" s="35"/>
      <c r="J1020" s="35"/>
      <c r="K1020" s="35"/>
      <c r="L1020" s="35"/>
      <c r="M1020" s="35"/>
      <c r="N1020" s="35"/>
    </row>
    <row r="1021" spans="6:14">
      <c r="F1021" s="35"/>
      <c r="H1021" s="35"/>
      <c r="I1021" s="35"/>
      <c r="J1021" s="35"/>
      <c r="K1021" s="35"/>
      <c r="L1021" s="35"/>
      <c r="M1021" s="35"/>
      <c r="N1021" s="35"/>
    </row>
    <row r="1022" spans="6:14">
      <c r="F1022" s="35"/>
      <c r="H1022" s="35"/>
      <c r="I1022" s="35"/>
      <c r="J1022" s="35"/>
      <c r="K1022" s="35"/>
      <c r="L1022" s="35"/>
      <c r="M1022" s="35"/>
      <c r="N1022" s="35"/>
    </row>
    <row r="1023" spans="6:14">
      <c r="F1023" s="35"/>
      <c r="H1023" s="35"/>
      <c r="I1023" s="35"/>
      <c r="J1023" s="35"/>
      <c r="K1023" s="35"/>
      <c r="L1023" s="35"/>
      <c r="M1023" s="35"/>
      <c r="N1023" s="35"/>
    </row>
    <row r="1024" spans="6:14">
      <c r="F1024" s="35"/>
      <c r="H1024" s="35"/>
      <c r="I1024" s="35"/>
      <c r="J1024" s="35"/>
      <c r="K1024" s="35"/>
      <c r="L1024" s="35"/>
      <c r="M1024" s="35"/>
      <c r="N1024" s="35"/>
    </row>
    <row r="1025" spans="6:14">
      <c r="F1025" s="35"/>
      <c r="H1025" s="35"/>
      <c r="I1025" s="35"/>
      <c r="J1025" s="35"/>
      <c r="K1025" s="35"/>
      <c r="L1025" s="35"/>
      <c r="M1025" s="35"/>
      <c r="N1025" s="35"/>
    </row>
    <row r="1026" spans="6:14">
      <c r="F1026" s="35"/>
      <c r="H1026" s="35"/>
      <c r="I1026" s="35"/>
      <c r="J1026" s="35"/>
      <c r="K1026" s="35"/>
      <c r="L1026" s="35"/>
      <c r="M1026" s="35"/>
      <c r="N1026" s="35"/>
    </row>
    <row r="1027" spans="6:14">
      <c r="F1027" s="35"/>
      <c r="H1027" s="35"/>
      <c r="I1027" s="35"/>
      <c r="J1027" s="35"/>
      <c r="K1027" s="35"/>
      <c r="L1027" s="35"/>
      <c r="M1027" s="35"/>
      <c r="N1027" s="35"/>
    </row>
    <row r="1028" spans="6:14">
      <c r="F1028" s="35"/>
      <c r="H1028" s="35"/>
      <c r="I1028" s="35"/>
      <c r="J1028" s="35"/>
      <c r="K1028" s="35"/>
      <c r="L1028" s="35"/>
      <c r="M1028" s="35"/>
      <c r="N1028" s="35"/>
    </row>
    <row r="1029" spans="6:14">
      <c r="F1029" s="35"/>
      <c r="H1029" s="35"/>
      <c r="I1029" s="35"/>
      <c r="J1029" s="35"/>
      <c r="K1029" s="35"/>
      <c r="L1029" s="35"/>
      <c r="M1029" s="35"/>
      <c r="N1029" s="35"/>
    </row>
    <row r="1030" spans="6:14">
      <c r="F1030" s="35"/>
      <c r="H1030" s="35"/>
      <c r="I1030" s="35"/>
      <c r="J1030" s="35"/>
      <c r="K1030" s="35"/>
      <c r="L1030" s="35"/>
      <c r="M1030" s="35"/>
      <c r="N1030" s="35"/>
    </row>
    <row r="1031" spans="6:14">
      <c r="F1031" s="35"/>
      <c r="H1031" s="35"/>
      <c r="I1031" s="35"/>
      <c r="J1031" s="35"/>
      <c r="K1031" s="35"/>
      <c r="L1031" s="35"/>
      <c r="M1031" s="35"/>
      <c r="N1031" s="35"/>
    </row>
    <row r="1032" spans="6:14">
      <c r="F1032" s="35"/>
      <c r="H1032" s="35"/>
      <c r="I1032" s="35"/>
      <c r="J1032" s="35"/>
      <c r="K1032" s="35"/>
      <c r="L1032" s="35"/>
      <c r="M1032" s="35"/>
      <c r="N1032" s="35"/>
    </row>
    <row r="1033" spans="6:14">
      <c r="F1033" s="35"/>
      <c r="H1033" s="35"/>
      <c r="I1033" s="35"/>
      <c r="J1033" s="35"/>
      <c r="K1033" s="35"/>
      <c r="L1033" s="35"/>
      <c r="M1033" s="35"/>
      <c r="N1033" s="35"/>
    </row>
    <row r="1034" spans="6:14">
      <c r="F1034" s="35"/>
      <c r="H1034" s="35"/>
      <c r="I1034" s="35"/>
      <c r="J1034" s="35"/>
      <c r="K1034" s="35"/>
      <c r="L1034" s="35"/>
      <c r="M1034" s="35"/>
      <c r="N1034" s="35"/>
    </row>
    <row r="1035" spans="6:14">
      <c r="F1035" s="35"/>
      <c r="H1035" s="35"/>
      <c r="I1035" s="35"/>
      <c r="J1035" s="35"/>
      <c r="K1035" s="35"/>
      <c r="L1035" s="35"/>
      <c r="M1035" s="35"/>
      <c r="N1035" s="35"/>
    </row>
    <row r="1036" spans="6:14">
      <c r="F1036" s="35"/>
      <c r="H1036" s="35"/>
      <c r="I1036" s="35"/>
      <c r="J1036" s="35"/>
      <c r="K1036" s="35"/>
      <c r="L1036" s="35"/>
      <c r="M1036" s="35"/>
      <c r="N1036" s="35"/>
    </row>
    <row r="1037" spans="6:14">
      <c r="F1037" s="35"/>
      <c r="H1037" s="35"/>
      <c r="I1037" s="35"/>
      <c r="J1037" s="35"/>
      <c r="K1037" s="35"/>
      <c r="L1037" s="35"/>
      <c r="M1037" s="35"/>
      <c r="N1037" s="35"/>
    </row>
    <row r="1038" spans="6:14">
      <c r="F1038" s="35"/>
      <c r="H1038" s="35"/>
      <c r="I1038" s="35"/>
      <c r="J1038" s="35"/>
      <c r="K1038" s="35"/>
      <c r="L1038" s="35"/>
      <c r="M1038" s="35"/>
      <c r="N1038" s="35"/>
    </row>
    <row r="1039" spans="6:14">
      <c r="F1039" s="35"/>
      <c r="H1039" s="35"/>
      <c r="I1039" s="35"/>
      <c r="J1039" s="35"/>
      <c r="K1039" s="35"/>
      <c r="L1039" s="35"/>
      <c r="M1039" s="35"/>
      <c r="N1039" s="35"/>
    </row>
    <row r="1040" spans="6:14">
      <c r="F1040" s="35"/>
      <c r="H1040" s="35"/>
      <c r="I1040" s="35"/>
      <c r="J1040" s="35"/>
      <c r="K1040" s="35"/>
      <c r="L1040" s="35"/>
      <c r="M1040" s="35"/>
      <c r="N1040" s="35"/>
    </row>
    <row r="1041" spans="6:14">
      <c r="F1041" s="35"/>
      <c r="H1041" s="35"/>
      <c r="I1041" s="35"/>
      <c r="J1041" s="35"/>
      <c r="K1041" s="35"/>
      <c r="L1041" s="35"/>
      <c r="M1041" s="35"/>
      <c r="N1041" s="35"/>
    </row>
    <row r="1042" spans="6:14">
      <c r="F1042" s="35"/>
      <c r="H1042" s="35"/>
      <c r="I1042" s="35"/>
      <c r="J1042" s="35"/>
      <c r="K1042" s="35"/>
      <c r="L1042" s="35"/>
      <c r="M1042" s="35"/>
      <c r="N1042" s="35"/>
    </row>
    <row r="1043" spans="6:14">
      <c r="F1043" s="35"/>
      <c r="H1043" s="35"/>
      <c r="I1043" s="35"/>
      <c r="J1043" s="35"/>
      <c r="K1043" s="35"/>
      <c r="L1043" s="35"/>
      <c r="M1043" s="35"/>
      <c r="N1043" s="35"/>
    </row>
    <row r="1044" spans="6:14">
      <c r="F1044" s="35"/>
      <c r="H1044" s="35"/>
      <c r="I1044" s="35"/>
      <c r="J1044" s="35"/>
      <c r="K1044" s="35"/>
      <c r="L1044" s="35"/>
      <c r="M1044" s="35"/>
      <c r="N1044" s="35"/>
    </row>
    <row r="1045" spans="6:14">
      <c r="F1045" s="35"/>
      <c r="H1045" s="35"/>
      <c r="I1045" s="35"/>
      <c r="J1045" s="35"/>
      <c r="K1045" s="35"/>
      <c r="L1045" s="35"/>
      <c r="M1045" s="35"/>
      <c r="N1045" s="35"/>
    </row>
    <row r="1046" spans="6:14">
      <c r="F1046" s="35"/>
      <c r="H1046" s="35"/>
      <c r="I1046" s="35"/>
      <c r="J1046" s="35"/>
      <c r="K1046" s="35"/>
      <c r="L1046" s="35"/>
      <c r="M1046" s="35"/>
      <c r="N1046" s="35"/>
    </row>
    <row r="1047" spans="6:14">
      <c r="F1047" s="35"/>
      <c r="H1047" s="35"/>
      <c r="I1047" s="35"/>
      <c r="J1047" s="35"/>
      <c r="K1047" s="35"/>
      <c r="L1047" s="35"/>
      <c r="M1047" s="35"/>
      <c r="N1047" s="35"/>
    </row>
    <row r="1048" spans="6:14">
      <c r="F1048" s="35"/>
      <c r="H1048" s="35"/>
      <c r="I1048" s="35"/>
      <c r="J1048" s="35"/>
      <c r="K1048" s="35"/>
      <c r="L1048" s="35"/>
      <c r="M1048" s="35"/>
      <c r="N1048" s="35"/>
    </row>
    <row r="1049" spans="6:14">
      <c r="F1049" s="35"/>
      <c r="H1049" s="35"/>
      <c r="I1049" s="35"/>
      <c r="J1049" s="35"/>
      <c r="K1049" s="35"/>
      <c r="L1049" s="35"/>
      <c r="M1049" s="35"/>
      <c r="N1049" s="35"/>
    </row>
    <row r="1050" spans="6:14">
      <c r="F1050" s="35"/>
      <c r="H1050" s="35"/>
      <c r="I1050" s="35"/>
      <c r="J1050" s="35"/>
      <c r="K1050" s="35"/>
      <c r="L1050" s="35"/>
      <c r="M1050" s="35"/>
      <c r="N1050" s="35"/>
    </row>
    <row r="1051" spans="6:14">
      <c r="F1051" s="35"/>
      <c r="H1051" s="35"/>
      <c r="I1051" s="35"/>
      <c r="J1051" s="35"/>
      <c r="K1051" s="35"/>
      <c r="L1051" s="35"/>
      <c r="M1051" s="35"/>
      <c r="N1051" s="35"/>
    </row>
    <row r="1052" spans="6:14">
      <c r="F1052" s="35"/>
      <c r="H1052" s="35"/>
      <c r="I1052" s="35"/>
      <c r="J1052" s="35"/>
      <c r="K1052" s="35"/>
      <c r="L1052" s="35"/>
      <c r="M1052" s="35"/>
      <c r="N1052" s="35"/>
    </row>
    <row r="1053" spans="6:14">
      <c r="F1053" s="35"/>
      <c r="H1053" s="35"/>
      <c r="I1053" s="35"/>
      <c r="J1053" s="35"/>
      <c r="K1053" s="35"/>
      <c r="L1053" s="35"/>
      <c r="M1053" s="35"/>
      <c r="N1053" s="35"/>
    </row>
    <row r="1054" spans="6:14">
      <c r="F1054" s="35"/>
      <c r="H1054" s="35"/>
      <c r="I1054" s="35"/>
      <c r="J1054" s="35"/>
      <c r="K1054" s="35"/>
      <c r="L1054" s="35"/>
      <c r="M1054" s="35"/>
      <c r="N1054" s="35"/>
    </row>
    <row r="1055" spans="6:14">
      <c r="F1055" s="35"/>
      <c r="H1055" s="35"/>
      <c r="I1055" s="35"/>
      <c r="J1055" s="35"/>
      <c r="K1055" s="35"/>
      <c r="L1055" s="35"/>
      <c r="M1055" s="35"/>
      <c r="N1055" s="35"/>
    </row>
    <row r="1056" spans="6:14">
      <c r="F1056" s="35"/>
      <c r="H1056" s="35"/>
      <c r="I1056" s="35"/>
      <c r="J1056" s="35"/>
      <c r="K1056" s="35"/>
      <c r="L1056" s="35"/>
      <c r="M1056" s="35"/>
      <c r="N1056" s="35"/>
    </row>
    <row r="1057" spans="6:14">
      <c r="F1057" s="35"/>
      <c r="H1057" s="35"/>
      <c r="I1057" s="35"/>
      <c r="J1057" s="35"/>
      <c r="K1057" s="35"/>
      <c r="L1057" s="35"/>
      <c r="M1057" s="35"/>
      <c r="N1057" s="35"/>
    </row>
    <row r="1058" spans="6:14">
      <c r="F1058" s="35"/>
      <c r="H1058" s="35"/>
      <c r="I1058" s="35"/>
      <c r="J1058" s="35"/>
      <c r="K1058" s="35"/>
      <c r="L1058" s="35"/>
      <c r="M1058" s="35"/>
      <c r="N1058" s="35"/>
    </row>
    <row r="1059" spans="6:14">
      <c r="F1059" s="35"/>
      <c r="H1059" s="35"/>
      <c r="I1059" s="35"/>
      <c r="J1059" s="35"/>
      <c r="K1059" s="35"/>
      <c r="L1059" s="35"/>
      <c r="M1059" s="35"/>
      <c r="N1059" s="35"/>
    </row>
    <row r="1060" spans="6:14">
      <c r="F1060" s="35"/>
      <c r="H1060" s="35"/>
      <c r="I1060" s="35"/>
      <c r="J1060" s="35"/>
      <c r="K1060" s="35"/>
      <c r="L1060" s="35"/>
      <c r="M1060" s="35"/>
      <c r="N1060" s="35"/>
    </row>
    <row r="1061" spans="6:14">
      <c r="F1061" s="35"/>
      <c r="H1061" s="35"/>
      <c r="I1061" s="35"/>
      <c r="J1061" s="35"/>
      <c r="K1061" s="35"/>
      <c r="L1061" s="35"/>
      <c r="M1061" s="35"/>
      <c r="N1061" s="35"/>
    </row>
    <row r="1062" spans="6:14">
      <c r="F1062" s="35"/>
      <c r="H1062" s="35"/>
      <c r="I1062" s="35"/>
      <c r="J1062" s="35"/>
      <c r="K1062" s="35"/>
      <c r="L1062" s="35"/>
      <c r="M1062" s="35"/>
      <c r="N1062" s="35"/>
    </row>
    <row r="1063" spans="6:14">
      <c r="F1063" s="35"/>
      <c r="H1063" s="35"/>
      <c r="I1063" s="35"/>
      <c r="J1063" s="35"/>
      <c r="K1063" s="35"/>
      <c r="L1063" s="35"/>
      <c r="M1063" s="35"/>
      <c r="N1063" s="35"/>
    </row>
    <row r="1064" spans="6:14">
      <c r="F1064" s="35"/>
      <c r="H1064" s="35"/>
      <c r="I1064" s="35"/>
      <c r="J1064" s="35"/>
      <c r="K1064" s="35"/>
      <c r="L1064" s="35"/>
      <c r="M1064" s="35"/>
      <c r="N1064" s="35"/>
    </row>
    <row r="1065" spans="6:14">
      <c r="F1065" s="35"/>
      <c r="H1065" s="35"/>
      <c r="I1065" s="35"/>
      <c r="J1065" s="35"/>
      <c r="K1065" s="35"/>
      <c r="L1065" s="35"/>
      <c r="M1065" s="35"/>
      <c r="N1065" s="35"/>
    </row>
    <row r="1066" spans="6:14">
      <c r="F1066" s="35"/>
      <c r="H1066" s="35"/>
      <c r="I1066" s="35"/>
      <c r="J1066" s="35"/>
      <c r="K1066" s="35"/>
      <c r="L1066" s="35"/>
      <c r="M1066" s="35"/>
      <c r="N1066" s="35"/>
    </row>
    <row r="1067" spans="6:14">
      <c r="F1067" s="35"/>
      <c r="H1067" s="35"/>
      <c r="I1067" s="35"/>
      <c r="J1067" s="35"/>
      <c r="K1067" s="35"/>
      <c r="L1067" s="35"/>
      <c r="M1067" s="35"/>
      <c r="N1067" s="35"/>
    </row>
    <row r="1068" spans="6:14">
      <c r="F1068" s="35"/>
      <c r="H1068" s="35"/>
      <c r="I1068" s="35"/>
      <c r="J1068" s="35"/>
      <c r="K1068" s="35"/>
      <c r="L1068" s="35"/>
      <c r="M1068" s="35"/>
      <c r="N1068" s="35"/>
    </row>
    <row r="1069" spans="6:14">
      <c r="F1069" s="35"/>
      <c r="H1069" s="35"/>
      <c r="I1069" s="35"/>
      <c r="J1069" s="35"/>
      <c r="K1069" s="35"/>
      <c r="L1069" s="35"/>
      <c r="M1069" s="35"/>
      <c r="N1069" s="35"/>
    </row>
    <row r="1070" spans="6:14">
      <c r="F1070" s="35"/>
      <c r="H1070" s="35"/>
      <c r="I1070" s="35"/>
      <c r="J1070" s="35"/>
      <c r="K1070" s="35"/>
      <c r="L1070" s="35"/>
      <c r="M1070" s="35"/>
      <c r="N1070" s="35"/>
    </row>
    <row r="1071" spans="6:14">
      <c r="F1071" s="35"/>
      <c r="H1071" s="35"/>
      <c r="I1071" s="35"/>
      <c r="J1071" s="35"/>
      <c r="K1071" s="35"/>
      <c r="L1071" s="35"/>
      <c r="M1071" s="35"/>
      <c r="N1071" s="35"/>
    </row>
    <row r="1072" spans="6:14">
      <c r="F1072" s="35"/>
      <c r="H1072" s="35"/>
      <c r="I1072" s="35"/>
      <c r="J1072" s="35"/>
      <c r="K1072" s="35"/>
      <c r="L1072" s="35"/>
      <c r="M1072" s="35"/>
      <c r="N1072" s="35"/>
    </row>
    <row r="1073" spans="6:14">
      <c r="F1073" s="35"/>
      <c r="H1073" s="35"/>
      <c r="I1073" s="35"/>
      <c r="J1073" s="35"/>
      <c r="K1073" s="35"/>
      <c r="L1073" s="35"/>
      <c r="M1073" s="35"/>
      <c r="N1073" s="35"/>
    </row>
    <row r="1074" spans="6:14">
      <c r="F1074" s="35"/>
      <c r="H1074" s="35"/>
      <c r="I1074" s="35"/>
      <c r="J1074" s="35"/>
      <c r="K1074" s="35"/>
      <c r="L1074" s="35"/>
      <c r="M1074" s="35"/>
      <c r="N1074" s="35"/>
    </row>
    <row r="1075" spans="6:14">
      <c r="F1075" s="35"/>
      <c r="H1075" s="35"/>
      <c r="I1075" s="35"/>
      <c r="J1075" s="35"/>
      <c r="K1075" s="35"/>
      <c r="L1075" s="35"/>
      <c r="M1075" s="35"/>
      <c r="N1075" s="35"/>
    </row>
    <row r="1076" spans="6:14">
      <c r="F1076" s="35"/>
      <c r="H1076" s="35"/>
      <c r="I1076" s="35"/>
      <c r="J1076" s="35"/>
      <c r="K1076" s="35"/>
      <c r="L1076" s="35"/>
      <c r="M1076" s="35"/>
      <c r="N1076" s="35"/>
    </row>
    <row r="1077" spans="6:14">
      <c r="F1077" s="35"/>
      <c r="H1077" s="35"/>
      <c r="I1077" s="35"/>
      <c r="J1077" s="35"/>
      <c r="K1077" s="35"/>
      <c r="L1077" s="35"/>
      <c r="M1077" s="35"/>
      <c r="N1077" s="35"/>
    </row>
    <row r="1078" spans="6:14">
      <c r="F1078" s="35"/>
      <c r="H1078" s="35"/>
      <c r="I1078" s="35"/>
      <c r="J1078" s="35"/>
      <c r="K1078" s="35"/>
      <c r="L1078" s="35"/>
      <c r="M1078" s="35"/>
      <c r="N1078" s="35"/>
    </row>
    <row r="1079" spans="6:14">
      <c r="F1079" s="35"/>
      <c r="H1079" s="35"/>
      <c r="I1079" s="35"/>
      <c r="J1079" s="35"/>
      <c r="K1079" s="35"/>
      <c r="L1079" s="35"/>
      <c r="M1079" s="35"/>
      <c r="N1079" s="35"/>
    </row>
    <row r="1080" spans="6:14">
      <c r="F1080" s="35"/>
      <c r="H1080" s="35"/>
      <c r="I1080" s="35"/>
      <c r="J1080" s="35"/>
      <c r="K1080" s="35"/>
      <c r="L1080" s="35"/>
      <c r="M1080" s="35"/>
      <c r="N1080" s="35"/>
    </row>
    <row r="1081" spans="6:14">
      <c r="F1081" s="35"/>
      <c r="H1081" s="35"/>
      <c r="I1081" s="35"/>
      <c r="J1081" s="35"/>
      <c r="K1081" s="35"/>
      <c r="L1081" s="35"/>
      <c r="M1081" s="35"/>
      <c r="N1081" s="35"/>
    </row>
    <row r="1082" spans="6:14">
      <c r="F1082" s="35"/>
      <c r="H1082" s="35"/>
      <c r="I1082" s="35"/>
      <c r="J1082" s="35"/>
      <c r="K1082" s="35"/>
      <c r="L1082" s="35"/>
      <c r="M1082" s="35"/>
      <c r="N1082" s="35"/>
    </row>
    <row r="1083" spans="6:14">
      <c r="F1083" s="35"/>
      <c r="H1083" s="35"/>
      <c r="I1083" s="35"/>
      <c r="J1083" s="35"/>
      <c r="K1083" s="35"/>
      <c r="L1083" s="35"/>
      <c r="M1083" s="35"/>
      <c r="N1083" s="35"/>
    </row>
    <row r="1084" spans="6:14">
      <c r="F1084" s="35"/>
      <c r="H1084" s="35"/>
      <c r="I1084" s="35"/>
      <c r="J1084" s="35"/>
      <c r="K1084" s="35"/>
      <c r="L1084" s="35"/>
      <c r="M1084" s="35"/>
      <c r="N1084" s="35"/>
    </row>
    <row r="1085" spans="6:14">
      <c r="F1085" s="35"/>
      <c r="H1085" s="35"/>
      <c r="I1085" s="35"/>
      <c r="J1085" s="35"/>
      <c r="K1085" s="35"/>
      <c r="L1085" s="35"/>
      <c r="M1085" s="35"/>
      <c r="N1085" s="35"/>
    </row>
    <row r="1086" spans="6:14">
      <c r="F1086" s="35"/>
      <c r="H1086" s="35"/>
      <c r="I1086" s="35"/>
      <c r="J1086" s="35"/>
      <c r="K1086" s="35"/>
      <c r="L1086" s="35"/>
      <c r="M1086" s="35"/>
      <c r="N1086" s="35"/>
    </row>
    <row r="1087" spans="6:14">
      <c r="F1087" s="35"/>
      <c r="H1087" s="35"/>
      <c r="I1087" s="35"/>
      <c r="J1087" s="35"/>
      <c r="K1087" s="35"/>
      <c r="L1087" s="35"/>
      <c r="M1087" s="35"/>
      <c r="N1087" s="35"/>
    </row>
    <row r="1088" spans="6:14">
      <c r="F1088" s="35"/>
      <c r="H1088" s="35"/>
      <c r="I1088" s="35"/>
      <c r="J1088" s="35"/>
      <c r="K1088" s="35"/>
      <c r="L1088" s="35"/>
      <c r="M1088" s="35"/>
      <c r="N1088" s="35"/>
    </row>
    <row r="1089" spans="6:14">
      <c r="F1089" s="35"/>
      <c r="H1089" s="35"/>
      <c r="I1089" s="35"/>
      <c r="J1089" s="35"/>
      <c r="K1089" s="35"/>
      <c r="L1089" s="35"/>
      <c r="M1089" s="35"/>
      <c r="N1089" s="35"/>
    </row>
    <row r="1090" spans="6:14">
      <c r="F1090" s="35"/>
      <c r="H1090" s="35"/>
      <c r="I1090" s="35"/>
      <c r="J1090" s="35"/>
      <c r="K1090" s="35"/>
      <c r="L1090" s="35"/>
      <c r="M1090" s="35"/>
      <c r="N1090" s="35"/>
    </row>
    <row r="1091" spans="6:14">
      <c r="F1091" s="35"/>
      <c r="H1091" s="35"/>
      <c r="I1091" s="35"/>
      <c r="J1091" s="35"/>
      <c r="K1091" s="35"/>
      <c r="L1091" s="35"/>
      <c r="M1091" s="35"/>
      <c r="N1091" s="35"/>
    </row>
    <row r="1092" spans="6:14">
      <c r="F1092" s="35"/>
      <c r="H1092" s="35"/>
      <c r="I1092" s="35"/>
      <c r="J1092" s="35"/>
      <c r="K1092" s="35"/>
      <c r="L1092" s="35"/>
      <c r="M1092" s="35"/>
      <c r="N1092" s="35"/>
    </row>
    <row r="1093" spans="6:14">
      <c r="F1093" s="35"/>
      <c r="H1093" s="35"/>
      <c r="I1093" s="35"/>
      <c r="J1093" s="35"/>
      <c r="K1093" s="35"/>
      <c r="L1093" s="35"/>
      <c r="M1093" s="35"/>
      <c r="N1093" s="35"/>
    </row>
    <row r="1094" spans="6:14">
      <c r="F1094" s="35"/>
      <c r="H1094" s="35"/>
      <c r="I1094" s="35"/>
      <c r="J1094" s="35"/>
      <c r="K1094" s="35"/>
      <c r="L1094" s="35"/>
      <c r="M1094" s="35"/>
      <c r="N1094" s="35"/>
    </row>
    <row r="1095" spans="6:14">
      <c r="F1095" s="35"/>
      <c r="H1095" s="35"/>
      <c r="I1095" s="35"/>
      <c r="J1095" s="35"/>
      <c r="K1095" s="35"/>
      <c r="L1095" s="35"/>
      <c r="M1095" s="35"/>
      <c r="N1095" s="35"/>
    </row>
    <row r="1096" spans="6:14">
      <c r="F1096" s="35"/>
      <c r="H1096" s="35"/>
      <c r="I1096" s="35"/>
      <c r="J1096" s="35"/>
      <c r="K1096" s="35"/>
      <c r="L1096" s="35"/>
      <c r="M1096" s="35"/>
      <c r="N1096" s="35"/>
    </row>
    <row r="1097" spans="6:14">
      <c r="F1097" s="35"/>
      <c r="H1097" s="35"/>
      <c r="I1097" s="35"/>
      <c r="J1097" s="35"/>
      <c r="K1097" s="35"/>
      <c r="L1097" s="35"/>
      <c r="M1097" s="35"/>
      <c r="N1097" s="35"/>
    </row>
    <row r="1098" spans="6:14">
      <c r="F1098" s="35"/>
      <c r="H1098" s="35"/>
      <c r="I1098" s="35"/>
      <c r="J1098" s="35"/>
      <c r="K1098" s="35"/>
      <c r="L1098" s="35"/>
      <c r="M1098" s="35"/>
      <c r="N1098" s="35"/>
    </row>
    <row r="1099" spans="6:14">
      <c r="F1099" s="35"/>
      <c r="H1099" s="35"/>
      <c r="I1099" s="35"/>
      <c r="J1099" s="35"/>
      <c r="K1099" s="35"/>
      <c r="L1099" s="35"/>
      <c r="M1099" s="35"/>
      <c r="N1099" s="35"/>
    </row>
    <row r="1100" spans="6:14">
      <c r="F1100" s="35"/>
      <c r="H1100" s="35"/>
      <c r="I1100" s="35"/>
      <c r="J1100" s="35"/>
      <c r="K1100" s="35"/>
      <c r="L1100" s="35"/>
      <c r="M1100" s="35"/>
      <c r="N1100" s="35"/>
    </row>
    <row r="1101" spans="6:14">
      <c r="F1101" s="35"/>
      <c r="H1101" s="35"/>
      <c r="I1101" s="35"/>
      <c r="J1101" s="35"/>
      <c r="K1101" s="35"/>
      <c r="L1101" s="35"/>
      <c r="M1101" s="35"/>
      <c r="N1101" s="35"/>
    </row>
    <row r="1102" spans="6:14">
      <c r="F1102" s="35"/>
      <c r="H1102" s="35"/>
      <c r="I1102" s="35"/>
      <c r="J1102" s="35"/>
      <c r="K1102" s="35"/>
      <c r="L1102" s="35"/>
      <c r="M1102" s="35"/>
      <c r="N1102" s="35"/>
    </row>
    <row r="1103" spans="6:14">
      <c r="F1103" s="35"/>
      <c r="H1103" s="35"/>
      <c r="I1103" s="35"/>
      <c r="J1103" s="35"/>
      <c r="K1103" s="35"/>
      <c r="L1103" s="35"/>
      <c r="M1103" s="35"/>
      <c r="N1103" s="35"/>
    </row>
    <row r="1104" spans="6:14">
      <c r="F1104" s="35"/>
      <c r="H1104" s="35"/>
      <c r="I1104" s="35"/>
      <c r="J1104" s="35"/>
      <c r="K1104" s="35"/>
      <c r="L1104" s="35"/>
      <c r="M1104" s="35"/>
      <c r="N1104" s="35"/>
    </row>
    <row r="1105" spans="6:14">
      <c r="F1105" s="35"/>
      <c r="H1105" s="35"/>
      <c r="I1105" s="35"/>
      <c r="J1105" s="35"/>
      <c r="K1105" s="35"/>
      <c r="L1105" s="35"/>
      <c r="M1105" s="35"/>
      <c r="N1105" s="35"/>
    </row>
    <row r="1106" spans="6:14">
      <c r="F1106" s="35"/>
      <c r="H1106" s="35"/>
      <c r="I1106" s="35"/>
      <c r="J1106" s="35"/>
      <c r="K1106" s="35"/>
      <c r="L1106" s="35"/>
      <c r="M1106" s="35"/>
      <c r="N1106" s="35"/>
    </row>
    <row r="1107" spans="6:14">
      <c r="F1107" s="35"/>
      <c r="H1107" s="35"/>
      <c r="I1107" s="35"/>
      <c r="J1107" s="35"/>
      <c r="K1107" s="35"/>
      <c r="L1107" s="35"/>
      <c r="M1107" s="35"/>
      <c r="N1107" s="35"/>
    </row>
    <row r="1108" spans="6:14">
      <c r="F1108" s="35"/>
      <c r="H1108" s="35"/>
      <c r="I1108" s="35"/>
      <c r="J1108" s="35"/>
      <c r="K1108" s="35"/>
      <c r="L1108" s="35"/>
      <c r="M1108" s="35"/>
      <c r="N1108" s="35"/>
    </row>
    <row r="1109" spans="6:14">
      <c r="F1109" s="35"/>
      <c r="H1109" s="35"/>
      <c r="I1109" s="35"/>
      <c r="J1109" s="35"/>
      <c r="K1109" s="35"/>
      <c r="L1109" s="35"/>
      <c r="M1109" s="35"/>
      <c r="N1109" s="35"/>
    </row>
    <row r="1110" spans="6:14">
      <c r="F1110" s="35"/>
      <c r="H1110" s="35"/>
      <c r="I1110" s="35"/>
      <c r="J1110" s="35"/>
      <c r="K1110" s="35"/>
      <c r="L1110" s="35"/>
      <c r="M1110" s="35"/>
      <c r="N1110" s="35"/>
    </row>
    <row r="1111" spans="6:14">
      <c r="F1111" s="35"/>
      <c r="H1111" s="35"/>
      <c r="I1111" s="35"/>
      <c r="J1111" s="35"/>
      <c r="K1111" s="35"/>
      <c r="L1111" s="35"/>
      <c r="M1111" s="35"/>
      <c r="N1111" s="35"/>
    </row>
    <row r="1112" spans="6:14">
      <c r="F1112" s="35"/>
      <c r="H1112" s="35"/>
      <c r="I1112" s="35"/>
      <c r="J1112" s="35"/>
      <c r="K1112" s="35"/>
      <c r="L1112" s="35"/>
      <c r="M1112" s="35"/>
      <c r="N1112" s="35"/>
    </row>
    <row r="1113" spans="6:14">
      <c r="F1113" s="35"/>
      <c r="H1113" s="35"/>
      <c r="I1113" s="35"/>
      <c r="J1113" s="35"/>
      <c r="K1113" s="35"/>
      <c r="L1113" s="35"/>
      <c r="M1113" s="35"/>
      <c r="N1113" s="35"/>
    </row>
    <row r="1114" spans="6:14">
      <c r="F1114" s="35"/>
      <c r="H1114" s="35"/>
      <c r="I1114" s="35"/>
      <c r="J1114" s="35"/>
      <c r="K1114" s="35"/>
      <c r="L1114" s="35"/>
      <c r="M1114" s="35"/>
      <c r="N1114" s="35"/>
    </row>
    <row r="1115" spans="6:14">
      <c r="F1115" s="35"/>
      <c r="H1115" s="35"/>
      <c r="I1115" s="35"/>
      <c r="J1115" s="35"/>
      <c r="K1115" s="35"/>
      <c r="L1115" s="35"/>
      <c r="M1115" s="35"/>
      <c r="N1115" s="35"/>
    </row>
    <row r="1116" spans="6:14">
      <c r="F1116" s="35"/>
      <c r="H1116" s="35"/>
      <c r="I1116" s="35"/>
      <c r="J1116" s="35"/>
      <c r="K1116" s="35"/>
      <c r="L1116" s="35"/>
      <c r="M1116" s="35"/>
      <c r="N1116" s="35"/>
    </row>
    <row r="1117" spans="6:14">
      <c r="F1117" s="35"/>
      <c r="H1117" s="35"/>
      <c r="I1117" s="35"/>
      <c r="J1117" s="35"/>
      <c r="K1117" s="35"/>
      <c r="L1117" s="35"/>
      <c r="M1117" s="35"/>
      <c r="N1117" s="35"/>
    </row>
    <row r="1118" spans="6:14">
      <c r="F1118" s="35"/>
      <c r="H1118" s="35"/>
      <c r="I1118" s="35"/>
      <c r="J1118" s="35"/>
      <c r="K1118" s="35"/>
      <c r="L1118" s="35"/>
      <c r="M1118" s="35"/>
      <c r="N1118" s="35"/>
    </row>
    <row r="1119" spans="6:14">
      <c r="F1119" s="35"/>
      <c r="H1119" s="35"/>
      <c r="I1119" s="35"/>
      <c r="J1119" s="35"/>
      <c r="K1119" s="35"/>
      <c r="L1119" s="35"/>
      <c r="M1119" s="35"/>
      <c r="N1119" s="35"/>
    </row>
    <row r="1120" spans="6:14">
      <c r="F1120" s="35"/>
      <c r="H1120" s="35"/>
      <c r="I1120" s="35"/>
      <c r="J1120" s="35"/>
      <c r="K1120" s="35"/>
      <c r="L1120" s="35"/>
      <c r="M1120" s="35"/>
      <c r="N1120" s="35"/>
    </row>
    <row r="1121" spans="6:14">
      <c r="F1121" s="35"/>
      <c r="H1121" s="35"/>
      <c r="I1121" s="35"/>
      <c r="J1121" s="35"/>
      <c r="K1121" s="35"/>
      <c r="L1121" s="35"/>
      <c r="M1121" s="35"/>
      <c r="N1121" s="35"/>
    </row>
    <row r="1122" spans="6:14">
      <c r="F1122" s="35"/>
      <c r="H1122" s="35"/>
      <c r="I1122" s="35"/>
      <c r="J1122" s="35"/>
      <c r="K1122" s="35"/>
      <c r="L1122" s="35"/>
      <c r="M1122" s="35"/>
      <c r="N1122" s="35"/>
    </row>
    <row r="1123" spans="6:14">
      <c r="F1123" s="35"/>
      <c r="H1123" s="35"/>
      <c r="I1123" s="35"/>
      <c r="J1123" s="35"/>
      <c r="K1123" s="35"/>
      <c r="L1123" s="35"/>
      <c r="M1123" s="35"/>
      <c r="N1123" s="35"/>
    </row>
    <row r="1124" spans="6:14">
      <c r="F1124" s="35"/>
      <c r="H1124" s="35"/>
      <c r="I1124" s="35"/>
      <c r="J1124" s="35"/>
      <c r="K1124" s="35"/>
      <c r="L1124" s="35"/>
      <c r="M1124" s="35"/>
      <c r="N1124" s="35"/>
    </row>
    <row r="1125" spans="6:14">
      <c r="F1125" s="35"/>
      <c r="H1125" s="35"/>
      <c r="I1125" s="35"/>
      <c r="J1125" s="35"/>
      <c r="K1125" s="35"/>
      <c r="L1125" s="35"/>
      <c r="M1125" s="35"/>
      <c r="N1125" s="35"/>
    </row>
    <row r="1126" spans="6:14">
      <c r="F1126" s="35"/>
      <c r="H1126" s="35"/>
      <c r="I1126" s="35"/>
      <c r="J1126" s="35"/>
      <c r="K1126" s="35"/>
      <c r="L1126" s="35"/>
      <c r="M1126" s="35"/>
      <c r="N1126" s="35"/>
    </row>
    <row r="1127" spans="6:14">
      <c r="F1127" s="35"/>
      <c r="H1127" s="35"/>
      <c r="I1127" s="35"/>
      <c r="J1127" s="35"/>
      <c r="K1127" s="35"/>
      <c r="L1127" s="35"/>
      <c r="M1127" s="35"/>
      <c r="N1127" s="35"/>
    </row>
    <row r="1128" spans="6:14">
      <c r="F1128" s="35"/>
      <c r="H1128" s="35"/>
      <c r="I1128" s="35"/>
      <c r="J1128" s="35"/>
      <c r="K1128" s="35"/>
      <c r="L1128" s="35"/>
      <c r="M1128" s="35"/>
      <c r="N1128" s="35"/>
    </row>
    <row r="1129" spans="6:14">
      <c r="F1129" s="35"/>
      <c r="H1129" s="35"/>
      <c r="I1129" s="35"/>
      <c r="J1129" s="35"/>
      <c r="K1129" s="35"/>
      <c r="L1129" s="35"/>
      <c r="M1129" s="35"/>
      <c r="N1129" s="35"/>
    </row>
    <row r="1130" spans="6:14">
      <c r="F1130" s="35"/>
      <c r="H1130" s="35"/>
      <c r="I1130" s="35"/>
      <c r="J1130" s="35"/>
      <c r="K1130" s="35"/>
      <c r="L1130" s="35"/>
      <c r="M1130" s="35"/>
      <c r="N1130" s="35"/>
    </row>
    <row r="1131" spans="6:14">
      <c r="F1131" s="35"/>
      <c r="H1131" s="35"/>
      <c r="I1131" s="35"/>
      <c r="J1131" s="35"/>
      <c r="K1131" s="35"/>
      <c r="L1131" s="35"/>
      <c r="M1131" s="35"/>
      <c r="N1131" s="35"/>
    </row>
    <row r="1132" spans="6:14">
      <c r="F1132" s="35"/>
      <c r="H1132" s="35"/>
      <c r="I1132" s="35"/>
      <c r="J1132" s="35"/>
      <c r="K1132" s="35"/>
      <c r="L1132" s="35"/>
      <c r="M1132" s="35"/>
      <c r="N1132" s="35"/>
    </row>
    <row r="1133" spans="6:14">
      <c r="F1133" s="35"/>
      <c r="H1133" s="35"/>
      <c r="I1133" s="35"/>
      <c r="J1133" s="35"/>
      <c r="K1133" s="35"/>
      <c r="L1133" s="35"/>
      <c r="M1133" s="35"/>
      <c r="N1133" s="35"/>
    </row>
    <row r="1134" spans="6:14">
      <c r="F1134" s="35"/>
      <c r="H1134" s="35"/>
      <c r="I1134" s="35"/>
      <c r="J1134" s="35"/>
      <c r="K1134" s="35"/>
      <c r="L1134" s="35"/>
      <c r="M1134" s="35"/>
      <c r="N1134" s="35"/>
    </row>
    <row r="1135" spans="6:14">
      <c r="F1135" s="35"/>
      <c r="H1135" s="35"/>
      <c r="I1135" s="35"/>
      <c r="J1135" s="35"/>
      <c r="K1135" s="35"/>
      <c r="L1135" s="35"/>
      <c r="M1135" s="35"/>
      <c r="N1135" s="35"/>
    </row>
    <row r="1136" spans="6:14">
      <c r="F1136" s="35"/>
      <c r="H1136" s="35"/>
      <c r="I1136" s="35"/>
      <c r="J1136" s="35"/>
      <c r="K1136" s="35"/>
      <c r="L1136" s="35"/>
      <c r="M1136" s="35"/>
      <c r="N1136" s="35"/>
    </row>
    <row r="1137" spans="6:14">
      <c r="F1137" s="35"/>
      <c r="H1137" s="35"/>
      <c r="I1137" s="35"/>
      <c r="J1137" s="35"/>
      <c r="K1137" s="35"/>
      <c r="L1137" s="35"/>
      <c r="M1137" s="35"/>
      <c r="N1137" s="35"/>
    </row>
    <row r="1138" spans="6:14">
      <c r="F1138" s="35"/>
      <c r="H1138" s="35"/>
      <c r="I1138" s="35"/>
      <c r="J1138" s="35"/>
      <c r="K1138" s="35"/>
      <c r="L1138" s="35"/>
      <c r="M1138" s="35"/>
      <c r="N1138" s="35"/>
    </row>
    <row r="1139" spans="6:14">
      <c r="F1139" s="35"/>
      <c r="H1139" s="35"/>
      <c r="I1139" s="35"/>
      <c r="J1139" s="35"/>
      <c r="K1139" s="35"/>
      <c r="L1139" s="35"/>
      <c r="M1139" s="35"/>
      <c r="N1139" s="35"/>
    </row>
    <row r="1140" spans="6:14">
      <c r="F1140" s="35"/>
      <c r="H1140" s="35"/>
      <c r="I1140" s="35"/>
      <c r="J1140" s="35"/>
      <c r="K1140" s="35"/>
      <c r="L1140" s="35"/>
      <c r="M1140" s="35"/>
      <c r="N1140" s="35"/>
    </row>
    <row r="1141" spans="6:14">
      <c r="F1141" s="35"/>
      <c r="H1141" s="35"/>
      <c r="I1141" s="35"/>
      <c r="J1141" s="35"/>
      <c r="K1141" s="35"/>
      <c r="L1141" s="35"/>
      <c r="M1141" s="35"/>
      <c r="N1141" s="35"/>
    </row>
    <row r="1142" spans="6:14">
      <c r="F1142" s="35"/>
      <c r="H1142" s="35"/>
      <c r="I1142" s="35"/>
      <c r="J1142" s="35"/>
      <c r="K1142" s="35"/>
      <c r="L1142" s="35"/>
      <c r="M1142" s="35"/>
      <c r="N1142" s="35"/>
    </row>
    <row r="1143" spans="6:14">
      <c r="F1143" s="35"/>
      <c r="H1143" s="35"/>
      <c r="I1143" s="35"/>
      <c r="J1143" s="35"/>
      <c r="K1143" s="35"/>
      <c r="L1143" s="35"/>
      <c r="M1143" s="35"/>
      <c r="N1143" s="35"/>
    </row>
    <row r="1144" spans="6:14">
      <c r="F1144" s="35"/>
      <c r="H1144" s="35"/>
      <c r="I1144" s="35"/>
      <c r="J1144" s="35"/>
      <c r="K1144" s="35"/>
      <c r="L1144" s="35"/>
      <c r="M1144" s="35"/>
      <c r="N1144" s="35"/>
    </row>
    <row r="1145" spans="6:14">
      <c r="F1145" s="35"/>
      <c r="H1145" s="35"/>
      <c r="I1145" s="35"/>
      <c r="J1145" s="35"/>
      <c r="K1145" s="35"/>
      <c r="L1145" s="35"/>
      <c r="M1145" s="35"/>
      <c r="N1145" s="35"/>
    </row>
    <row r="1146" spans="6:14">
      <c r="F1146" s="35"/>
      <c r="H1146" s="35"/>
      <c r="I1146" s="35"/>
      <c r="J1146" s="35"/>
      <c r="K1146" s="35"/>
      <c r="L1146" s="35"/>
      <c r="M1146" s="35"/>
      <c r="N1146" s="35"/>
    </row>
    <row r="1147" spans="6:14">
      <c r="F1147" s="35"/>
      <c r="H1147" s="35"/>
      <c r="I1147" s="35"/>
      <c r="J1147" s="35"/>
      <c r="K1147" s="35"/>
      <c r="L1147" s="35"/>
      <c r="M1147" s="35"/>
      <c r="N1147" s="35"/>
    </row>
    <row r="1148" spans="6:14">
      <c r="F1148" s="35"/>
      <c r="H1148" s="35"/>
      <c r="I1148" s="35"/>
      <c r="J1148" s="35"/>
      <c r="K1148" s="35"/>
      <c r="L1148" s="35"/>
      <c r="M1148" s="35"/>
      <c r="N1148" s="35"/>
    </row>
    <row r="1149" spans="6:14">
      <c r="F1149" s="35"/>
      <c r="H1149" s="35"/>
      <c r="I1149" s="35"/>
      <c r="J1149" s="35"/>
      <c r="K1149" s="35"/>
      <c r="L1149" s="35"/>
      <c r="M1149" s="35"/>
      <c r="N1149" s="35"/>
    </row>
    <row r="1150" spans="6:14">
      <c r="F1150" s="35"/>
      <c r="H1150" s="35"/>
      <c r="I1150" s="35"/>
      <c r="J1150" s="35"/>
      <c r="K1150" s="35"/>
      <c r="L1150" s="35"/>
      <c r="M1150" s="35"/>
      <c r="N1150" s="35"/>
    </row>
    <row r="1151" spans="6:14">
      <c r="F1151" s="35"/>
      <c r="H1151" s="35"/>
      <c r="I1151" s="35"/>
      <c r="J1151" s="35"/>
      <c r="K1151" s="35"/>
      <c r="L1151" s="35"/>
      <c r="M1151" s="35"/>
      <c r="N1151" s="35"/>
    </row>
    <row r="1152" spans="6:14">
      <c r="F1152" s="35"/>
      <c r="H1152" s="35"/>
      <c r="I1152" s="35"/>
      <c r="J1152" s="35"/>
      <c r="K1152" s="35"/>
      <c r="L1152" s="35"/>
      <c r="M1152" s="35"/>
      <c r="N1152" s="35"/>
    </row>
    <row r="1153" spans="6:14">
      <c r="F1153" s="35"/>
      <c r="H1153" s="35"/>
      <c r="I1153" s="35"/>
      <c r="J1153" s="35"/>
      <c r="K1153" s="35"/>
      <c r="L1153" s="35"/>
      <c r="M1153" s="35"/>
      <c r="N1153" s="35"/>
    </row>
    <row r="1154" spans="6:14">
      <c r="F1154" s="35"/>
      <c r="H1154" s="35"/>
      <c r="I1154" s="35"/>
      <c r="J1154" s="35"/>
      <c r="K1154" s="35"/>
      <c r="L1154" s="35"/>
      <c r="M1154" s="35"/>
      <c r="N1154" s="35"/>
    </row>
    <row r="1155" spans="6:14">
      <c r="F1155" s="35"/>
      <c r="H1155" s="35"/>
      <c r="I1155" s="35"/>
      <c r="J1155" s="35"/>
      <c r="K1155" s="35"/>
      <c r="L1155" s="35"/>
      <c r="M1155" s="35"/>
      <c r="N1155" s="35"/>
    </row>
    <row r="1156" spans="6:14">
      <c r="F1156" s="35"/>
      <c r="H1156" s="35"/>
      <c r="I1156" s="35"/>
      <c r="J1156" s="35"/>
      <c r="K1156" s="35"/>
      <c r="L1156" s="35"/>
      <c r="M1156" s="35"/>
      <c r="N1156" s="35"/>
    </row>
    <row r="1157" spans="6:14">
      <c r="F1157" s="35"/>
      <c r="H1157" s="35"/>
      <c r="I1157" s="35"/>
      <c r="J1157" s="35"/>
      <c r="K1157" s="35"/>
      <c r="L1157" s="35"/>
      <c r="M1157" s="35"/>
      <c r="N1157" s="35"/>
    </row>
    <row r="1158" spans="6:14">
      <c r="F1158" s="35"/>
      <c r="H1158" s="35"/>
      <c r="I1158" s="35"/>
      <c r="J1158" s="35"/>
      <c r="K1158" s="35"/>
      <c r="L1158" s="35"/>
      <c r="M1158" s="35"/>
      <c r="N1158" s="35"/>
    </row>
    <row r="1159" spans="6:14">
      <c r="F1159" s="35"/>
      <c r="H1159" s="35"/>
      <c r="I1159" s="35"/>
      <c r="J1159" s="35"/>
      <c r="K1159" s="35"/>
      <c r="L1159" s="35"/>
      <c r="M1159" s="35"/>
      <c r="N1159" s="35"/>
    </row>
    <row r="1160" spans="6:14">
      <c r="F1160" s="35"/>
      <c r="H1160" s="35"/>
      <c r="I1160" s="35"/>
      <c r="J1160" s="35"/>
      <c r="K1160" s="35"/>
      <c r="L1160" s="35"/>
      <c r="M1160" s="35"/>
      <c r="N1160" s="35"/>
    </row>
    <row r="1161" spans="6:14">
      <c r="F1161" s="35"/>
      <c r="H1161" s="35"/>
      <c r="I1161" s="35"/>
      <c r="J1161" s="35"/>
      <c r="K1161" s="35"/>
      <c r="L1161" s="35"/>
      <c r="M1161" s="35"/>
      <c r="N1161" s="35"/>
    </row>
    <row r="1162" spans="6:14">
      <c r="F1162" s="35"/>
      <c r="H1162" s="35"/>
      <c r="I1162" s="35"/>
      <c r="J1162" s="35"/>
      <c r="K1162" s="35"/>
      <c r="L1162" s="35"/>
      <c r="M1162" s="35"/>
      <c r="N1162" s="35"/>
    </row>
    <row r="1163" spans="6:14">
      <c r="F1163" s="35"/>
      <c r="H1163" s="35"/>
      <c r="I1163" s="35"/>
      <c r="J1163" s="35"/>
      <c r="K1163" s="35"/>
      <c r="L1163" s="35"/>
      <c r="M1163" s="35"/>
      <c r="N1163" s="35"/>
    </row>
    <row r="1164" spans="6:14">
      <c r="F1164" s="35"/>
      <c r="H1164" s="35"/>
      <c r="I1164" s="35"/>
      <c r="J1164" s="35"/>
      <c r="K1164" s="35"/>
      <c r="L1164" s="35"/>
      <c r="M1164" s="35"/>
      <c r="N1164" s="35"/>
    </row>
    <row r="1165" spans="6:14">
      <c r="F1165" s="35"/>
      <c r="H1165" s="35"/>
      <c r="I1165" s="35"/>
      <c r="J1165" s="35"/>
      <c r="K1165" s="35"/>
      <c r="L1165" s="35"/>
      <c r="M1165" s="35"/>
      <c r="N1165" s="35"/>
    </row>
    <row r="1166" spans="6:14">
      <c r="F1166" s="35"/>
      <c r="H1166" s="35"/>
      <c r="I1166" s="35"/>
      <c r="J1166" s="35"/>
      <c r="K1166" s="35"/>
      <c r="L1166" s="35"/>
      <c r="M1166" s="35"/>
      <c r="N1166" s="35"/>
    </row>
    <row r="1167" spans="6:14">
      <c r="F1167" s="35"/>
      <c r="H1167" s="35"/>
      <c r="I1167" s="35"/>
      <c r="J1167" s="35"/>
      <c r="K1167" s="35"/>
      <c r="L1167" s="35"/>
      <c r="M1167" s="35"/>
      <c r="N1167" s="35"/>
    </row>
    <row r="1168" spans="6:14">
      <c r="F1168" s="35"/>
      <c r="H1168" s="35"/>
      <c r="I1168" s="35"/>
      <c r="J1168" s="35"/>
      <c r="K1168" s="35"/>
      <c r="L1168" s="35"/>
      <c r="M1168" s="35"/>
      <c r="N1168" s="35"/>
    </row>
    <row r="1169" spans="6:14">
      <c r="F1169" s="35"/>
      <c r="H1169" s="35"/>
      <c r="I1169" s="35"/>
      <c r="J1169" s="35"/>
      <c r="K1169" s="35"/>
      <c r="L1169" s="35"/>
      <c r="M1169" s="35"/>
      <c r="N1169" s="35"/>
    </row>
    <row r="1170" spans="6:14">
      <c r="F1170" s="35"/>
      <c r="H1170" s="35"/>
      <c r="I1170" s="35"/>
      <c r="J1170" s="35"/>
      <c r="K1170" s="35"/>
      <c r="L1170" s="35"/>
      <c r="M1170" s="35"/>
      <c r="N1170" s="35"/>
    </row>
    <row r="1171" spans="6:14">
      <c r="F1171" s="35"/>
      <c r="H1171" s="35"/>
      <c r="I1171" s="35"/>
      <c r="J1171" s="35"/>
      <c r="K1171" s="35"/>
      <c r="L1171" s="35"/>
      <c r="M1171" s="35"/>
      <c r="N1171" s="35"/>
    </row>
    <row r="1172" spans="6:14">
      <c r="F1172" s="35"/>
      <c r="H1172" s="35"/>
      <c r="I1172" s="35"/>
      <c r="J1172" s="35"/>
      <c r="K1172" s="35"/>
      <c r="L1172" s="35"/>
      <c r="M1172" s="35"/>
      <c r="N1172" s="35"/>
    </row>
    <row r="1173" spans="6:14">
      <c r="F1173" s="35"/>
      <c r="H1173" s="35"/>
      <c r="I1173" s="35"/>
      <c r="J1173" s="35"/>
      <c r="K1173" s="35"/>
      <c r="L1173" s="35"/>
      <c r="M1173" s="35"/>
      <c r="N1173" s="35"/>
    </row>
    <row r="1174" spans="6:14">
      <c r="F1174" s="35"/>
      <c r="H1174" s="35"/>
      <c r="I1174" s="35"/>
      <c r="J1174" s="35"/>
      <c r="K1174" s="35"/>
      <c r="L1174" s="35"/>
      <c r="M1174" s="35"/>
      <c r="N1174" s="35"/>
    </row>
    <row r="1175" spans="6:14">
      <c r="F1175" s="35"/>
      <c r="H1175" s="35"/>
      <c r="I1175" s="35"/>
      <c r="J1175" s="35"/>
      <c r="K1175" s="35"/>
      <c r="L1175" s="35"/>
      <c r="M1175" s="35"/>
      <c r="N1175" s="35"/>
    </row>
    <row r="1176" spans="6:14">
      <c r="F1176" s="35"/>
      <c r="H1176" s="35"/>
      <c r="I1176" s="35"/>
      <c r="J1176" s="35"/>
      <c r="K1176" s="35"/>
      <c r="L1176" s="35"/>
      <c r="M1176" s="35"/>
      <c r="N1176" s="35"/>
    </row>
    <row r="1177" spans="6:14">
      <c r="F1177" s="35"/>
      <c r="H1177" s="35"/>
      <c r="I1177" s="35"/>
      <c r="J1177" s="35"/>
      <c r="K1177" s="35"/>
      <c r="L1177" s="35"/>
      <c r="M1177" s="35"/>
      <c r="N1177" s="35"/>
    </row>
    <row r="1178" spans="6:14">
      <c r="F1178" s="35"/>
      <c r="H1178" s="35"/>
      <c r="I1178" s="35"/>
      <c r="J1178" s="35"/>
      <c r="K1178" s="35"/>
      <c r="L1178" s="35"/>
      <c r="M1178" s="35"/>
      <c r="N1178" s="35"/>
    </row>
    <row r="1179" spans="6:14">
      <c r="F1179" s="35"/>
      <c r="H1179" s="35"/>
      <c r="I1179" s="35"/>
      <c r="J1179" s="35"/>
      <c r="K1179" s="35"/>
      <c r="L1179" s="35"/>
      <c r="M1179" s="35"/>
      <c r="N1179" s="35"/>
    </row>
    <row r="1180" spans="6:14">
      <c r="F1180" s="35"/>
      <c r="H1180" s="35"/>
      <c r="I1180" s="35"/>
      <c r="J1180" s="35"/>
      <c r="K1180" s="35"/>
      <c r="L1180" s="35"/>
      <c r="M1180" s="35"/>
      <c r="N1180" s="35"/>
    </row>
    <row r="1181" spans="6:14">
      <c r="F1181" s="35"/>
      <c r="H1181" s="35"/>
      <c r="I1181" s="35"/>
      <c r="J1181" s="35"/>
      <c r="K1181" s="35"/>
      <c r="L1181" s="35"/>
      <c r="M1181" s="35"/>
      <c r="N1181" s="35"/>
    </row>
    <row r="1182" spans="6:14">
      <c r="F1182" s="35"/>
      <c r="H1182" s="35"/>
      <c r="I1182" s="35"/>
      <c r="J1182" s="35"/>
      <c r="K1182" s="35"/>
      <c r="L1182" s="35"/>
      <c r="M1182" s="35"/>
      <c r="N1182" s="35"/>
    </row>
    <row r="1183" spans="6:14">
      <c r="F1183" s="35"/>
      <c r="H1183" s="35"/>
      <c r="I1183" s="35"/>
      <c r="J1183" s="35"/>
      <c r="K1183" s="35"/>
      <c r="L1183" s="35"/>
      <c r="M1183" s="35"/>
      <c r="N1183" s="35"/>
    </row>
    <row r="1184" spans="6:14">
      <c r="F1184" s="35"/>
      <c r="H1184" s="35"/>
      <c r="I1184" s="35"/>
      <c r="J1184" s="35"/>
      <c r="K1184" s="35"/>
      <c r="L1184" s="35"/>
      <c r="M1184" s="35"/>
      <c r="N1184" s="35"/>
    </row>
    <row r="1185" spans="6:14">
      <c r="F1185" s="35"/>
      <c r="H1185" s="35"/>
      <c r="I1185" s="35"/>
      <c r="J1185" s="35"/>
      <c r="K1185" s="35"/>
      <c r="L1185" s="35"/>
      <c r="M1185" s="35"/>
      <c r="N1185" s="35"/>
    </row>
    <row r="1186" spans="6:14">
      <c r="F1186" s="35"/>
      <c r="H1186" s="35"/>
      <c r="I1186" s="35"/>
      <c r="J1186" s="35"/>
      <c r="K1186" s="35"/>
      <c r="L1186" s="35"/>
      <c r="M1186" s="35"/>
      <c r="N1186" s="35"/>
    </row>
    <row r="1187" spans="6:14">
      <c r="F1187" s="35"/>
      <c r="H1187" s="35"/>
      <c r="I1187" s="35"/>
      <c r="J1187" s="35"/>
      <c r="K1187" s="35"/>
      <c r="L1187" s="35"/>
      <c r="M1187" s="35"/>
      <c r="N1187" s="35"/>
    </row>
    <row r="1188" spans="6:14">
      <c r="F1188" s="35"/>
      <c r="H1188" s="35"/>
      <c r="I1188" s="35"/>
      <c r="J1188" s="35"/>
      <c r="K1188" s="35"/>
      <c r="L1188" s="35"/>
      <c r="M1188" s="35"/>
      <c r="N1188" s="35"/>
    </row>
    <row r="1189" spans="6:14">
      <c r="F1189" s="35"/>
      <c r="H1189" s="35"/>
      <c r="I1189" s="35"/>
      <c r="J1189" s="35"/>
      <c r="K1189" s="35"/>
      <c r="L1189" s="35"/>
      <c r="M1189" s="35"/>
      <c r="N1189" s="35"/>
    </row>
    <row r="1190" spans="6:14">
      <c r="F1190" s="35"/>
      <c r="H1190" s="35"/>
      <c r="I1190" s="35"/>
      <c r="J1190" s="35"/>
      <c r="K1190" s="35"/>
      <c r="L1190" s="35"/>
      <c r="M1190" s="35"/>
      <c r="N1190" s="35"/>
    </row>
    <row r="1191" spans="6:14">
      <c r="F1191" s="35"/>
      <c r="H1191" s="35"/>
      <c r="I1191" s="35"/>
      <c r="J1191" s="35"/>
      <c r="K1191" s="35"/>
      <c r="L1191" s="35"/>
      <c r="M1191" s="35"/>
      <c r="N1191" s="35"/>
    </row>
    <row r="1192" spans="6:14">
      <c r="F1192" s="35"/>
      <c r="H1192" s="35"/>
      <c r="I1192" s="35"/>
      <c r="J1192" s="35"/>
      <c r="K1192" s="35"/>
      <c r="L1192" s="35"/>
      <c r="M1192" s="35"/>
      <c r="N1192" s="35"/>
    </row>
    <row r="1193" spans="6:14">
      <c r="F1193" s="35"/>
      <c r="H1193" s="35"/>
      <c r="I1193" s="35"/>
      <c r="J1193" s="35"/>
      <c r="K1193" s="35"/>
      <c r="L1193" s="35"/>
      <c r="M1193" s="35"/>
      <c r="N1193" s="35"/>
    </row>
    <row r="1194" spans="6:14">
      <c r="F1194" s="35"/>
      <c r="H1194" s="35"/>
      <c r="I1194" s="35"/>
      <c r="J1194" s="35"/>
      <c r="K1194" s="35"/>
      <c r="L1194" s="35"/>
      <c r="M1194" s="35"/>
      <c r="N1194" s="35"/>
    </row>
    <row r="1195" spans="6:14">
      <c r="F1195" s="35"/>
      <c r="H1195" s="35"/>
      <c r="I1195" s="35"/>
      <c r="J1195" s="35"/>
      <c r="K1195" s="35"/>
      <c r="L1195" s="35"/>
      <c r="M1195" s="35"/>
      <c r="N1195" s="35"/>
    </row>
    <row r="1196" spans="6:14">
      <c r="F1196" s="35"/>
      <c r="H1196" s="35"/>
      <c r="I1196" s="35"/>
      <c r="J1196" s="35"/>
      <c r="K1196" s="35"/>
      <c r="L1196" s="35"/>
      <c r="M1196" s="35"/>
      <c r="N1196" s="35"/>
    </row>
    <row r="1197" spans="6:14">
      <c r="F1197" s="35"/>
      <c r="H1197" s="35"/>
      <c r="I1197" s="35"/>
      <c r="J1197" s="35"/>
      <c r="K1197" s="35"/>
      <c r="L1197" s="35"/>
      <c r="M1197" s="35"/>
      <c r="N1197" s="35"/>
    </row>
    <row r="1198" spans="6:14">
      <c r="F1198" s="35"/>
      <c r="H1198" s="35"/>
      <c r="I1198" s="35"/>
      <c r="J1198" s="35"/>
      <c r="K1198" s="35"/>
      <c r="L1198" s="35"/>
      <c r="M1198" s="35"/>
      <c r="N1198" s="35"/>
    </row>
    <row r="1199" spans="6:14">
      <c r="F1199" s="35"/>
      <c r="H1199" s="35"/>
      <c r="I1199" s="35"/>
      <c r="J1199" s="35"/>
      <c r="K1199" s="35"/>
      <c r="L1199" s="35"/>
      <c r="M1199" s="35"/>
      <c r="N1199" s="35"/>
    </row>
    <row r="1200" spans="6:14">
      <c r="F1200" s="35"/>
      <c r="H1200" s="35"/>
      <c r="I1200" s="35"/>
      <c r="J1200" s="35"/>
      <c r="K1200" s="35"/>
      <c r="L1200" s="35"/>
      <c r="M1200" s="35"/>
      <c r="N1200" s="35"/>
    </row>
    <row r="1201" spans="6:14">
      <c r="F1201" s="35"/>
      <c r="H1201" s="35"/>
      <c r="I1201" s="35"/>
      <c r="J1201" s="35"/>
      <c r="K1201" s="35"/>
      <c r="L1201" s="35"/>
      <c r="M1201" s="35"/>
      <c r="N1201" s="35"/>
    </row>
    <row r="1202" spans="6:14">
      <c r="F1202" s="35"/>
      <c r="H1202" s="35"/>
      <c r="I1202" s="35"/>
      <c r="J1202" s="35"/>
      <c r="K1202" s="35"/>
      <c r="L1202" s="35"/>
      <c r="M1202" s="35"/>
      <c r="N1202" s="35"/>
    </row>
    <row r="1203" spans="6:14">
      <c r="F1203" s="35"/>
      <c r="H1203" s="35"/>
      <c r="I1203" s="35"/>
      <c r="J1203" s="35"/>
      <c r="K1203" s="35"/>
      <c r="L1203" s="35"/>
      <c r="M1203" s="35"/>
      <c r="N1203" s="35"/>
    </row>
    <row r="1204" spans="6:14">
      <c r="F1204" s="35"/>
      <c r="H1204" s="35"/>
      <c r="I1204" s="35"/>
      <c r="J1204" s="35"/>
      <c r="K1204" s="35"/>
      <c r="L1204" s="35"/>
      <c r="M1204" s="35"/>
      <c r="N1204" s="35"/>
    </row>
    <row r="1205" spans="6:14">
      <c r="F1205" s="35"/>
      <c r="H1205" s="35"/>
      <c r="I1205" s="35"/>
      <c r="J1205" s="35"/>
      <c r="K1205" s="35"/>
      <c r="L1205" s="35"/>
      <c r="M1205" s="35"/>
      <c r="N1205" s="35"/>
    </row>
    <row r="1206" spans="6:14">
      <c r="F1206" s="35"/>
      <c r="H1206" s="35"/>
      <c r="I1206" s="35"/>
      <c r="J1206" s="35"/>
      <c r="K1206" s="35"/>
      <c r="L1206" s="35"/>
      <c r="M1206" s="35"/>
      <c r="N1206" s="35"/>
    </row>
    <row r="1207" spans="6:14">
      <c r="F1207" s="35"/>
      <c r="H1207" s="35"/>
      <c r="I1207" s="35"/>
      <c r="J1207" s="35"/>
      <c r="K1207" s="35"/>
      <c r="L1207" s="35"/>
      <c r="M1207" s="35"/>
      <c r="N1207" s="35"/>
    </row>
    <row r="1208" spans="6:14">
      <c r="F1208" s="35"/>
      <c r="H1208" s="35"/>
      <c r="I1208" s="35"/>
      <c r="J1208" s="35"/>
      <c r="K1208" s="35"/>
      <c r="L1208" s="35"/>
      <c r="M1208" s="35"/>
      <c r="N1208" s="35"/>
    </row>
    <row r="1209" spans="6:14">
      <c r="F1209" s="35"/>
      <c r="H1209" s="35"/>
      <c r="I1209" s="35"/>
      <c r="J1209" s="35"/>
      <c r="K1209" s="35"/>
      <c r="L1209" s="35"/>
      <c r="M1209" s="35"/>
      <c r="N1209" s="35"/>
    </row>
    <row r="1210" spans="6:14">
      <c r="F1210" s="35"/>
      <c r="H1210" s="35"/>
      <c r="I1210" s="35"/>
      <c r="J1210" s="35"/>
      <c r="K1210" s="35"/>
      <c r="L1210" s="35"/>
      <c r="M1210" s="35"/>
      <c r="N1210" s="35"/>
    </row>
    <row r="1211" spans="6:14">
      <c r="F1211" s="35"/>
      <c r="H1211" s="35"/>
      <c r="I1211" s="35"/>
      <c r="J1211" s="35"/>
      <c r="K1211" s="35"/>
      <c r="L1211" s="35"/>
      <c r="M1211" s="35"/>
      <c r="N1211" s="35"/>
    </row>
    <row r="1212" spans="6:14">
      <c r="F1212" s="35"/>
      <c r="H1212" s="35"/>
      <c r="I1212" s="35"/>
      <c r="J1212" s="35"/>
      <c r="K1212" s="35"/>
      <c r="L1212" s="35"/>
      <c r="M1212" s="35"/>
      <c r="N1212" s="35"/>
    </row>
    <row r="1213" spans="6:14">
      <c r="F1213" s="35"/>
      <c r="H1213" s="35"/>
      <c r="I1213" s="35"/>
      <c r="J1213" s="35"/>
      <c r="K1213" s="35"/>
      <c r="L1213" s="35"/>
      <c r="M1213" s="35"/>
      <c r="N1213" s="35"/>
    </row>
    <row r="1214" spans="6:14">
      <c r="F1214" s="35"/>
      <c r="H1214" s="35"/>
      <c r="I1214" s="35"/>
      <c r="J1214" s="35"/>
      <c r="K1214" s="35"/>
      <c r="L1214" s="35"/>
      <c r="M1214" s="35"/>
      <c r="N1214" s="35"/>
    </row>
    <row r="1215" spans="6:14">
      <c r="F1215" s="35"/>
      <c r="H1215" s="35"/>
      <c r="I1215" s="35"/>
      <c r="J1215" s="35"/>
      <c r="K1215" s="35"/>
      <c r="L1215" s="35"/>
      <c r="M1215" s="35"/>
      <c r="N1215" s="35"/>
    </row>
    <row r="1216" spans="6:14">
      <c r="F1216" s="35"/>
      <c r="H1216" s="35"/>
      <c r="I1216" s="35"/>
      <c r="J1216" s="35"/>
      <c r="K1216" s="35"/>
      <c r="L1216" s="35"/>
      <c r="M1216" s="35"/>
      <c r="N1216" s="35"/>
    </row>
    <row r="1217" spans="6:14">
      <c r="F1217" s="35"/>
      <c r="H1217" s="35"/>
      <c r="I1217" s="35"/>
      <c r="J1217" s="35"/>
      <c r="K1217" s="35"/>
      <c r="L1217" s="35"/>
      <c r="M1217" s="35"/>
      <c r="N1217" s="35"/>
    </row>
    <row r="1218" spans="6:14">
      <c r="F1218" s="35"/>
      <c r="H1218" s="35"/>
      <c r="I1218" s="35"/>
      <c r="J1218" s="35"/>
      <c r="K1218" s="35"/>
      <c r="L1218" s="35"/>
      <c r="M1218" s="35"/>
      <c r="N1218" s="35"/>
    </row>
    <row r="1219" spans="6:14">
      <c r="F1219" s="35"/>
      <c r="H1219" s="35"/>
      <c r="I1219" s="35"/>
      <c r="J1219" s="35"/>
      <c r="K1219" s="35"/>
      <c r="L1219" s="35"/>
      <c r="M1219" s="35"/>
      <c r="N1219" s="35"/>
    </row>
    <row r="1220" spans="6:14">
      <c r="F1220" s="35"/>
      <c r="H1220" s="35"/>
      <c r="I1220" s="35"/>
      <c r="J1220" s="35"/>
      <c r="K1220" s="35"/>
      <c r="L1220" s="35"/>
      <c r="M1220" s="35"/>
      <c r="N1220" s="35"/>
    </row>
    <row r="1221" spans="6:14">
      <c r="F1221" s="35"/>
      <c r="H1221" s="35"/>
      <c r="I1221" s="35"/>
      <c r="J1221" s="35"/>
      <c r="K1221" s="35"/>
      <c r="L1221" s="35"/>
      <c r="M1221" s="35"/>
      <c r="N1221" s="35"/>
    </row>
    <row r="1222" spans="6:14">
      <c r="F1222" s="35"/>
      <c r="H1222" s="35"/>
      <c r="I1222" s="35"/>
      <c r="J1222" s="35"/>
      <c r="K1222" s="35"/>
      <c r="L1222" s="35"/>
      <c r="M1222" s="35"/>
      <c r="N1222" s="35"/>
    </row>
    <row r="1223" spans="6:14">
      <c r="F1223" s="35"/>
      <c r="H1223" s="35"/>
      <c r="I1223" s="35"/>
      <c r="J1223" s="35"/>
      <c r="K1223" s="35"/>
      <c r="L1223" s="35"/>
      <c r="M1223" s="35"/>
      <c r="N1223" s="35"/>
    </row>
    <row r="1224" spans="6:14">
      <c r="F1224" s="35"/>
      <c r="H1224" s="35"/>
      <c r="I1224" s="35"/>
      <c r="J1224" s="35"/>
      <c r="K1224" s="35"/>
      <c r="L1224" s="35"/>
      <c r="M1224" s="35"/>
      <c r="N1224" s="35"/>
    </row>
    <row r="1225" spans="6:14">
      <c r="F1225" s="35"/>
      <c r="H1225" s="35"/>
      <c r="I1225" s="35"/>
      <c r="J1225" s="35"/>
      <c r="K1225" s="35"/>
      <c r="L1225" s="35"/>
      <c r="M1225" s="35"/>
      <c r="N1225" s="35"/>
    </row>
    <row r="1226" spans="6:14">
      <c r="F1226" s="35"/>
      <c r="H1226" s="35"/>
      <c r="I1226" s="35"/>
      <c r="J1226" s="35"/>
      <c r="K1226" s="35"/>
      <c r="L1226" s="35"/>
      <c r="M1226" s="35"/>
      <c r="N1226" s="35"/>
    </row>
    <row r="1227" spans="6:14">
      <c r="F1227" s="35"/>
      <c r="H1227" s="35"/>
      <c r="I1227" s="35"/>
      <c r="J1227" s="35"/>
      <c r="K1227" s="35"/>
      <c r="L1227" s="35"/>
      <c r="M1227" s="35"/>
      <c r="N1227" s="35"/>
    </row>
    <row r="1228" spans="6:14">
      <c r="F1228" s="35"/>
      <c r="H1228" s="35"/>
      <c r="I1228" s="35"/>
      <c r="J1228" s="35"/>
      <c r="K1228" s="35"/>
      <c r="L1228" s="35"/>
      <c r="M1228" s="35"/>
      <c r="N1228" s="35"/>
    </row>
    <row r="1229" spans="6:14">
      <c r="F1229" s="35"/>
      <c r="H1229" s="35"/>
      <c r="I1229" s="35"/>
      <c r="J1229" s="35"/>
      <c r="K1229" s="35"/>
      <c r="L1229" s="35"/>
      <c r="M1229" s="35"/>
      <c r="N1229" s="35"/>
    </row>
    <row r="1230" spans="6:14">
      <c r="F1230" s="35"/>
      <c r="H1230" s="35"/>
      <c r="I1230" s="35"/>
      <c r="J1230" s="35"/>
      <c r="K1230" s="35"/>
      <c r="L1230" s="35"/>
      <c r="M1230" s="35"/>
      <c r="N1230" s="35"/>
    </row>
    <row r="1231" spans="6:14">
      <c r="F1231" s="35"/>
      <c r="H1231" s="35"/>
      <c r="I1231" s="35"/>
      <c r="J1231" s="35"/>
      <c r="K1231" s="35"/>
      <c r="L1231" s="35"/>
      <c r="M1231" s="35"/>
      <c r="N1231" s="35"/>
    </row>
    <row r="1232" spans="6:14">
      <c r="F1232" s="35"/>
      <c r="H1232" s="35"/>
      <c r="I1232" s="35"/>
      <c r="J1232" s="35"/>
      <c r="K1232" s="35"/>
      <c r="L1232" s="35"/>
      <c r="M1232" s="35"/>
      <c r="N1232" s="35"/>
    </row>
    <row r="1233" spans="6:14">
      <c r="F1233" s="35"/>
      <c r="H1233" s="35"/>
      <c r="I1233" s="35"/>
      <c r="J1233" s="35"/>
      <c r="K1233" s="35"/>
      <c r="L1233" s="35"/>
      <c r="M1233" s="35"/>
      <c r="N1233" s="35"/>
    </row>
    <row r="1234" spans="6:14">
      <c r="F1234" s="35"/>
      <c r="H1234" s="35"/>
      <c r="I1234" s="35"/>
      <c r="J1234" s="35"/>
      <c r="K1234" s="35"/>
      <c r="L1234" s="35"/>
      <c r="M1234" s="35"/>
      <c r="N1234" s="35"/>
    </row>
    <row r="1235" spans="6:14">
      <c r="F1235" s="35"/>
      <c r="H1235" s="35"/>
      <c r="I1235" s="35"/>
      <c r="J1235" s="35"/>
      <c r="K1235" s="35"/>
      <c r="L1235" s="35"/>
      <c r="M1235" s="35"/>
      <c r="N1235" s="35"/>
    </row>
    <row r="1236" spans="6:14">
      <c r="F1236" s="35"/>
      <c r="H1236" s="35"/>
      <c r="I1236" s="35"/>
      <c r="J1236" s="35"/>
      <c r="K1236" s="35"/>
      <c r="L1236" s="35"/>
      <c r="M1236" s="35"/>
      <c r="N1236" s="35"/>
    </row>
    <row r="1237" spans="6:14">
      <c r="F1237" s="35"/>
      <c r="H1237" s="35"/>
      <c r="I1237" s="35"/>
      <c r="J1237" s="35"/>
      <c r="K1237" s="35"/>
      <c r="L1237" s="35"/>
      <c r="M1237" s="35"/>
      <c r="N1237" s="35"/>
    </row>
    <row r="1238" spans="6:14">
      <c r="F1238" s="35"/>
      <c r="H1238" s="35"/>
      <c r="I1238" s="35"/>
      <c r="J1238" s="35"/>
      <c r="K1238" s="35"/>
      <c r="L1238" s="35"/>
      <c r="M1238" s="35"/>
      <c r="N1238" s="35"/>
    </row>
    <row r="1239" spans="6:14">
      <c r="F1239" s="35"/>
      <c r="H1239" s="35"/>
      <c r="I1239" s="35"/>
      <c r="J1239" s="35"/>
      <c r="K1239" s="35"/>
      <c r="L1239" s="35"/>
      <c r="M1239" s="35"/>
      <c r="N1239" s="35"/>
    </row>
    <row r="1240" spans="6:14">
      <c r="F1240" s="35"/>
      <c r="H1240" s="35"/>
      <c r="I1240" s="35"/>
      <c r="J1240" s="35"/>
      <c r="K1240" s="35"/>
      <c r="L1240" s="35"/>
      <c r="M1240" s="35"/>
      <c r="N1240" s="35"/>
    </row>
    <row r="1241" spans="6:14">
      <c r="F1241" s="35"/>
      <c r="H1241" s="35"/>
      <c r="I1241" s="35"/>
      <c r="J1241" s="35"/>
      <c r="K1241" s="35"/>
      <c r="L1241" s="35"/>
      <c r="M1241" s="35"/>
      <c r="N1241" s="35"/>
    </row>
    <row r="1242" spans="6:14">
      <c r="F1242" s="35"/>
      <c r="H1242" s="35"/>
      <c r="I1242" s="35"/>
      <c r="J1242" s="35"/>
      <c r="K1242" s="35"/>
      <c r="L1242" s="35"/>
      <c r="M1242" s="35"/>
      <c r="N1242" s="35"/>
    </row>
    <row r="1243" spans="6:14">
      <c r="F1243" s="35"/>
      <c r="H1243" s="35"/>
      <c r="I1243" s="35"/>
      <c r="J1243" s="35"/>
      <c r="K1243" s="35"/>
      <c r="L1243" s="35"/>
      <c r="M1243" s="35"/>
      <c r="N1243" s="35"/>
    </row>
    <row r="1244" spans="6:14">
      <c r="F1244" s="35"/>
      <c r="H1244" s="35"/>
      <c r="I1244" s="35"/>
      <c r="J1244" s="35"/>
      <c r="K1244" s="35"/>
      <c r="L1244" s="35"/>
      <c r="M1244" s="35"/>
      <c r="N1244" s="35"/>
    </row>
    <row r="1245" spans="6:14">
      <c r="F1245" s="35"/>
      <c r="H1245" s="35"/>
      <c r="I1245" s="35"/>
      <c r="J1245" s="35"/>
      <c r="K1245" s="35"/>
      <c r="L1245" s="35"/>
      <c r="M1245" s="35"/>
      <c r="N1245" s="35"/>
    </row>
    <row r="1246" spans="6:14">
      <c r="F1246" s="35"/>
      <c r="H1246" s="35"/>
      <c r="I1246" s="35"/>
      <c r="J1246" s="35"/>
      <c r="K1246" s="35"/>
      <c r="L1246" s="35"/>
      <c r="M1246" s="35"/>
      <c r="N1246" s="35"/>
    </row>
    <row r="1247" spans="6:14">
      <c r="F1247" s="35"/>
      <c r="H1247" s="35"/>
      <c r="I1247" s="35"/>
      <c r="J1247" s="35"/>
      <c r="K1247" s="35"/>
      <c r="L1247" s="35"/>
      <c r="M1247" s="35"/>
      <c r="N1247" s="35"/>
    </row>
    <row r="1248" spans="6:14">
      <c r="F1248" s="35"/>
      <c r="H1248" s="35"/>
      <c r="I1248" s="35"/>
      <c r="J1248" s="35"/>
      <c r="K1248" s="35"/>
      <c r="L1248" s="35"/>
      <c r="M1248" s="35"/>
      <c r="N1248" s="35"/>
    </row>
    <row r="1249" spans="6:14">
      <c r="F1249" s="35"/>
      <c r="H1249" s="35"/>
      <c r="I1249" s="35"/>
      <c r="J1249" s="35"/>
      <c r="K1249" s="35"/>
      <c r="L1249" s="35"/>
      <c r="M1249" s="35"/>
      <c r="N1249" s="35"/>
    </row>
    <row r="1250" spans="6:14">
      <c r="F1250" s="35"/>
      <c r="H1250" s="35"/>
      <c r="I1250" s="35"/>
      <c r="J1250" s="35"/>
      <c r="K1250" s="35"/>
      <c r="L1250" s="35"/>
      <c r="M1250" s="35"/>
      <c r="N1250" s="35"/>
    </row>
    <row r="1251" spans="6:14">
      <c r="F1251" s="35"/>
      <c r="H1251" s="35"/>
      <c r="I1251" s="35"/>
      <c r="J1251" s="35"/>
      <c r="K1251" s="35"/>
      <c r="L1251" s="35"/>
      <c r="M1251" s="35"/>
      <c r="N1251" s="35"/>
    </row>
    <row r="1252" spans="6:14">
      <c r="F1252" s="35"/>
      <c r="H1252" s="35"/>
      <c r="I1252" s="35"/>
      <c r="J1252" s="35"/>
      <c r="K1252" s="35"/>
      <c r="L1252" s="35"/>
      <c r="M1252" s="35"/>
      <c r="N1252" s="35"/>
    </row>
    <row r="1253" spans="6:14">
      <c r="F1253" s="35"/>
      <c r="H1253" s="35"/>
      <c r="I1253" s="35"/>
      <c r="J1253" s="35"/>
      <c r="K1253" s="35"/>
      <c r="L1253" s="35"/>
      <c r="M1253" s="35"/>
      <c r="N1253" s="35"/>
    </row>
    <row r="1254" spans="6:14">
      <c r="F1254" s="35"/>
      <c r="H1254" s="35"/>
      <c r="I1254" s="35"/>
      <c r="J1254" s="35"/>
      <c r="K1254" s="35"/>
      <c r="L1254" s="35"/>
      <c r="M1254" s="35"/>
      <c r="N1254" s="35"/>
    </row>
    <row r="1255" spans="6:14">
      <c r="F1255" s="35"/>
      <c r="H1255" s="35"/>
      <c r="I1255" s="35"/>
      <c r="J1255" s="35"/>
      <c r="K1255" s="35"/>
      <c r="L1255" s="35"/>
      <c r="M1255" s="35"/>
      <c r="N1255" s="35"/>
    </row>
    <row r="1256" spans="6:14">
      <c r="F1256" s="35"/>
      <c r="H1256" s="35"/>
      <c r="I1256" s="35"/>
      <c r="J1256" s="35"/>
      <c r="K1256" s="35"/>
      <c r="L1256" s="35"/>
      <c r="M1256" s="35"/>
      <c r="N1256" s="35"/>
    </row>
    <row r="1257" spans="6:14">
      <c r="F1257" s="35"/>
      <c r="H1257" s="35"/>
      <c r="I1257" s="35"/>
      <c r="J1257" s="35"/>
      <c r="K1257" s="35"/>
      <c r="L1257" s="35"/>
      <c r="M1257" s="35"/>
      <c r="N1257" s="35"/>
    </row>
    <row r="1258" spans="6:14">
      <c r="F1258" s="35"/>
      <c r="H1258" s="35"/>
      <c r="I1258" s="35"/>
      <c r="J1258" s="35"/>
      <c r="K1258" s="35"/>
      <c r="L1258" s="35"/>
      <c r="M1258" s="35"/>
      <c r="N1258" s="35"/>
    </row>
    <row r="1259" spans="6:14">
      <c r="F1259" s="35"/>
      <c r="H1259" s="35"/>
      <c r="I1259" s="35"/>
      <c r="J1259" s="35"/>
      <c r="K1259" s="35"/>
      <c r="L1259" s="35"/>
      <c r="M1259" s="35"/>
      <c r="N1259" s="35"/>
    </row>
    <row r="1260" spans="6:14">
      <c r="F1260" s="35"/>
      <c r="H1260" s="35"/>
      <c r="I1260" s="35"/>
      <c r="J1260" s="35"/>
      <c r="K1260" s="35"/>
      <c r="L1260" s="35"/>
      <c r="M1260" s="35"/>
      <c r="N1260" s="35"/>
    </row>
    <row r="1261" spans="6:14">
      <c r="F1261" s="35"/>
      <c r="H1261" s="35"/>
      <c r="I1261" s="35"/>
      <c r="J1261" s="35"/>
      <c r="K1261" s="35"/>
      <c r="L1261" s="35"/>
      <c r="M1261" s="35"/>
      <c r="N1261" s="35"/>
    </row>
    <row r="1262" spans="6:14">
      <c r="F1262" s="35"/>
      <c r="H1262" s="35"/>
      <c r="I1262" s="35"/>
      <c r="J1262" s="35"/>
      <c r="K1262" s="35"/>
      <c r="L1262" s="35"/>
      <c r="M1262" s="35"/>
      <c r="N1262" s="35"/>
    </row>
    <row r="1263" spans="6:14">
      <c r="F1263" s="35"/>
      <c r="H1263" s="35"/>
      <c r="I1263" s="35"/>
      <c r="J1263" s="35"/>
      <c r="K1263" s="35"/>
      <c r="L1263" s="35"/>
      <c r="M1263" s="35"/>
      <c r="N1263" s="35"/>
    </row>
    <row r="1264" spans="6:14">
      <c r="F1264" s="35"/>
      <c r="H1264" s="35"/>
      <c r="I1264" s="35"/>
      <c r="J1264" s="35"/>
      <c r="K1264" s="35"/>
      <c r="L1264" s="35"/>
      <c r="M1264" s="35"/>
      <c r="N1264" s="35"/>
    </row>
    <row r="1265" spans="6:14">
      <c r="F1265" s="35"/>
      <c r="H1265" s="35"/>
      <c r="I1265" s="35"/>
      <c r="J1265" s="35"/>
      <c r="K1265" s="35"/>
      <c r="L1265" s="35"/>
      <c r="M1265" s="35"/>
      <c r="N1265" s="35"/>
    </row>
    <row r="1266" spans="6:14">
      <c r="F1266" s="35"/>
      <c r="H1266" s="35"/>
      <c r="I1266" s="35"/>
      <c r="J1266" s="35"/>
      <c r="K1266" s="35"/>
      <c r="L1266" s="35"/>
      <c r="M1266" s="35"/>
      <c r="N1266" s="35"/>
    </row>
    <row r="1267" spans="6:14">
      <c r="F1267" s="35"/>
      <c r="H1267" s="35"/>
      <c r="I1267" s="35"/>
      <c r="J1267" s="35"/>
      <c r="K1267" s="35"/>
      <c r="L1267" s="35"/>
      <c r="M1267" s="35"/>
      <c r="N1267" s="35"/>
    </row>
    <row r="1268" spans="6:14">
      <c r="F1268" s="35"/>
      <c r="H1268" s="35"/>
      <c r="I1268" s="35"/>
      <c r="J1268" s="35"/>
      <c r="K1268" s="35"/>
      <c r="L1268" s="35"/>
      <c r="M1268" s="35"/>
      <c r="N1268" s="35"/>
    </row>
    <row r="1269" spans="6:14">
      <c r="F1269" s="35"/>
      <c r="H1269" s="35"/>
      <c r="I1269" s="35"/>
      <c r="J1269" s="35"/>
      <c r="K1269" s="35"/>
      <c r="L1269" s="35"/>
      <c r="M1269" s="35"/>
      <c r="N1269" s="35"/>
    </row>
    <row r="1270" spans="6:14">
      <c r="F1270" s="35"/>
      <c r="H1270" s="35"/>
      <c r="I1270" s="35"/>
      <c r="J1270" s="35"/>
      <c r="K1270" s="35"/>
      <c r="L1270" s="35"/>
      <c r="M1270" s="35"/>
      <c r="N1270" s="35"/>
    </row>
    <row r="1271" spans="6:14">
      <c r="F1271" s="35"/>
      <c r="H1271" s="35"/>
      <c r="I1271" s="35"/>
      <c r="J1271" s="35"/>
      <c r="K1271" s="35"/>
      <c r="L1271" s="35"/>
      <c r="M1271" s="35"/>
      <c r="N1271" s="35"/>
    </row>
    <row r="1272" spans="6:14">
      <c r="F1272" s="35"/>
      <c r="H1272" s="35"/>
      <c r="I1272" s="35"/>
      <c r="J1272" s="35"/>
      <c r="K1272" s="35"/>
      <c r="L1272" s="35"/>
      <c r="M1272" s="35"/>
      <c r="N1272" s="35"/>
    </row>
    <row r="1273" spans="6:14">
      <c r="F1273" s="35"/>
      <c r="H1273" s="35"/>
      <c r="I1273" s="35"/>
      <c r="J1273" s="35"/>
      <c r="K1273" s="35"/>
      <c r="L1273" s="35"/>
      <c r="M1273" s="35"/>
      <c r="N1273" s="35"/>
    </row>
    <row r="1274" spans="6:14">
      <c r="F1274" s="35"/>
      <c r="H1274" s="35"/>
      <c r="I1274" s="35"/>
      <c r="J1274" s="35"/>
      <c r="K1274" s="35"/>
      <c r="L1274" s="35"/>
      <c r="M1274" s="35"/>
      <c r="N1274" s="35"/>
    </row>
    <row r="1275" spans="6:14">
      <c r="F1275" s="35"/>
      <c r="H1275" s="35"/>
      <c r="I1275" s="35"/>
      <c r="J1275" s="35"/>
      <c r="K1275" s="35"/>
      <c r="L1275" s="35"/>
      <c r="M1275" s="35"/>
      <c r="N1275" s="35"/>
    </row>
    <row r="1276" spans="6:14">
      <c r="F1276" s="35"/>
      <c r="H1276" s="35"/>
      <c r="I1276" s="35"/>
      <c r="J1276" s="35"/>
      <c r="K1276" s="35"/>
      <c r="L1276" s="35"/>
      <c r="M1276" s="35"/>
      <c r="N1276" s="35"/>
    </row>
    <row r="1277" spans="6:14">
      <c r="F1277" s="35"/>
      <c r="H1277" s="35"/>
      <c r="I1277" s="35"/>
      <c r="J1277" s="35"/>
      <c r="K1277" s="35"/>
      <c r="L1277" s="35"/>
      <c r="M1277" s="35"/>
      <c r="N1277" s="35"/>
    </row>
    <row r="1278" spans="6:14">
      <c r="F1278" s="35"/>
      <c r="H1278" s="35"/>
      <c r="I1278" s="35"/>
      <c r="J1278" s="35"/>
      <c r="K1278" s="35"/>
      <c r="L1278" s="35"/>
      <c r="M1278" s="35"/>
      <c r="N1278" s="35"/>
    </row>
    <row r="1279" spans="6:14">
      <c r="F1279" s="35"/>
      <c r="H1279" s="35"/>
      <c r="I1279" s="35"/>
      <c r="J1279" s="35"/>
      <c r="K1279" s="35"/>
      <c r="L1279" s="35"/>
      <c r="M1279" s="35"/>
      <c r="N1279" s="35"/>
    </row>
    <row r="1280" spans="6:14">
      <c r="F1280" s="35"/>
      <c r="H1280" s="35"/>
      <c r="I1280" s="35"/>
      <c r="J1280" s="35"/>
      <c r="K1280" s="35"/>
      <c r="L1280" s="35"/>
      <c r="M1280" s="35"/>
      <c r="N1280" s="35"/>
    </row>
    <row r="1281" spans="6:14">
      <c r="F1281" s="35"/>
      <c r="H1281" s="35"/>
      <c r="I1281" s="35"/>
      <c r="J1281" s="35"/>
      <c r="K1281" s="35"/>
      <c r="L1281" s="35"/>
      <c r="M1281" s="35"/>
      <c r="N1281" s="35"/>
    </row>
    <row r="1282" spans="6:14">
      <c r="F1282" s="35"/>
      <c r="H1282" s="35"/>
      <c r="I1282" s="35"/>
      <c r="J1282" s="35"/>
      <c r="K1282" s="35"/>
      <c r="L1282" s="35"/>
      <c r="M1282" s="35"/>
      <c r="N1282" s="35"/>
    </row>
    <row r="1283" spans="6:14">
      <c r="F1283" s="35"/>
      <c r="H1283" s="35"/>
      <c r="I1283" s="35"/>
      <c r="J1283" s="35"/>
      <c r="K1283" s="35"/>
      <c r="L1283" s="35"/>
      <c r="M1283" s="35"/>
      <c r="N1283" s="35"/>
    </row>
    <row r="1284" spans="6:14">
      <c r="F1284" s="35"/>
      <c r="H1284" s="35"/>
      <c r="I1284" s="35"/>
      <c r="J1284" s="35"/>
      <c r="K1284" s="35"/>
      <c r="L1284" s="35"/>
      <c r="M1284" s="35"/>
      <c r="N1284" s="35"/>
    </row>
    <row r="1285" spans="6:14">
      <c r="F1285" s="35"/>
      <c r="H1285" s="35"/>
      <c r="I1285" s="35"/>
      <c r="J1285" s="35"/>
      <c r="K1285" s="35"/>
      <c r="L1285" s="35"/>
      <c r="M1285" s="35"/>
      <c r="N1285" s="35"/>
    </row>
    <row r="1286" spans="6:14">
      <c r="F1286" s="35"/>
      <c r="H1286" s="35"/>
      <c r="I1286" s="35"/>
      <c r="J1286" s="35"/>
      <c r="K1286" s="35"/>
      <c r="L1286" s="35"/>
      <c r="M1286" s="35"/>
      <c r="N1286" s="35"/>
    </row>
    <row r="1287" spans="6:14">
      <c r="F1287" s="35"/>
      <c r="H1287" s="35"/>
      <c r="I1287" s="35"/>
      <c r="J1287" s="35"/>
      <c r="K1287" s="35"/>
      <c r="L1287" s="35"/>
      <c r="M1287" s="35"/>
      <c r="N1287" s="35"/>
    </row>
    <row r="1288" spans="6:14">
      <c r="F1288" s="35"/>
      <c r="H1288" s="35"/>
      <c r="I1288" s="35"/>
      <c r="J1288" s="35"/>
      <c r="K1288" s="35"/>
      <c r="L1288" s="35"/>
      <c r="M1288" s="35"/>
      <c r="N1288" s="35"/>
    </row>
    <row r="1289" spans="6:14">
      <c r="F1289" s="35"/>
      <c r="H1289" s="35"/>
      <c r="I1289" s="35"/>
      <c r="J1289" s="35"/>
      <c r="K1289" s="35"/>
      <c r="L1289" s="35"/>
      <c r="M1289" s="35"/>
      <c r="N1289" s="35"/>
    </row>
    <row r="1290" spans="6:14">
      <c r="F1290" s="35"/>
      <c r="H1290" s="35"/>
      <c r="I1290" s="35"/>
      <c r="J1290" s="35"/>
      <c r="K1290" s="35"/>
      <c r="L1290" s="35"/>
      <c r="M1290" s="35"/>
      <c r="N1290" s="35"/>
    </row>
    <row r="1291" spans="6:14">
      <c r="F1291" s="35"/>
      <c r="H1291" s="35"/>
      <c r="I1291" s="35"/>
      <c r="J1291" s="35"/>
      <c r="K1291" s="35"/>
      <c r="L1291" s="35"/>
      <c r="M1291" s="35"/>
      <c r="N1291" s="35"/>
    </row>
    <row r="1292" spans="6:14">
      <c r="F1292" s="35"/>
      <c r="H1292" s="35"/>
      <c r="I1292" s="35"/>
      <c r="J1292" s="35"/>
      <c r="K1292" s="35"/>
      <c r="L1292" s="35"/>
      <c r="M1292" s="35"/>
      <c r="N1292" s="35"/>
    </row>
    <row r="1293" spans="6:14">
      <c r="F1293" s="35"/>
      <c r="H1293" s="35"/>
      <c r="I1293" s="35"/>
      <c r="J1293" s="35"/>
      <c r="K1293" s="35"/>
      <c r="L1293" s="35"/>
      <c r="M1293" s="35"/>
      <c r="N1293" s="35"/>
    </row>
    <row r="1294" spans="6:14">
      <c r="F1294" s="35"/>
      <c r="H1294" s="35"/>
      <c r="I1294" s="35"/>
      <c r="J1294" s="35"/>
      <c r="K1294" s="35"/>
      <c r="L1294" s="35"/>
      <c r="M1294" s="35"/>
      <c r="N1294" s="35"/>
    </row>
    <row r="1295" spans="6:14">
      <c r="F1295" s="35"/>
      <c r="H1295" s="35"/>
      <c r="I1295" s="35"/>
      <c r="J1295" s="35"/>
      <c r="K1295" s="35"/>
      <c r="L1295" s="35"/>
      <c r="M1295" s="35"/>
      <c r="N1295" s="35"/>
    </row>
    <row r="1296" spans="6:14">
      <c r="F1296" s="35"/>
      <c r="H1296" s="35"/>
      <c r="I1296" s="35"/>
      <c r="J1296" s="35"/>
      <c r="K1296" s="35"/>
      <c r="L1296" s="35"/>
      <c r="M1296" s="35"/>
      <c r="N1296" s="35"/>
    </row>
    <row r="1297" spans="6:14">
      <c r="F1297" s="35"/>
      <c r="H1297" s="35"/>
      <c r="I1297" s="35"/>
      <c r="J1297" s="35"/>
      <c r="K1297" s="35"/>
      <c r="L1297" s="35"/>
      <c r="M1297" s="35"/>
      <c r="N1297" s="35"/>
    </row>
    <row r="1298" spans="6:14">
      <c r="F1298" s="35"/>
      <c r="H1298" s="35"/>
      <c r="I1298" s="35"/>
      <c r="J1298" s="35"/>
      <c r="K1298" s="35"/>
      <c r="L1298" s="35"/>
      <c r="M1298" s="35"/>
      <c r="N1298" s="35"/>
    </row>
    <row r="1299" spans="6:14">
      <c r="F1299" s="35"/>
      <c r="H1299" s="35"/>
      <c r="I1299" s="35"/>
      <c r="J1299" s="35"/>
      <c r="K1299" s="35"/>
      <c r="L1299" s="35"/>
      <c r="M1299" s="35"/>
      <c r="N1299" s="35"/>
    </row>
    <row r="1300" spans="6:14">
      <c r="F1300" s="35"/>
      <c r="H1300" s="35"/>
      <c r="I1300" s="35"/>
      <c r="J1300" s="35"/>
      <c r="K1300" s="35"/>
      <c r="L1300" s="35"/>
      <c r="M1300" s="35"/>
      <c r="N1300" s="35"/>
    </row>
    <row r="1301" spans="6:14">
      <c r="F1301" s="35"/>
      <c r="H1301" s="35"/>
      <c r="I1301" s="35"/>
      <c r="J1301" s="35"/>
      <c r="K1301" s="35"/>
      <c r="L1301" s="35"/>
      <c r="M1301" s="35"/>
      <c r="N1301" s="35"/>
    </row>
    <row r="1302" spans="6:14">
      <c r="F1302" s="35"/>
      <c r="H1302" s="35"/>
      <c r="I1302" s="35"/>
      <c r="J1302" s="35"/>
      <c r="K1302" s="35"/>
      <c r="L1302" s="35"/>
      <c r="M1302" s="35"/>
      <c r="N1302" s="35"/>
    </row>
    <row r="1303" spans="6:14">
      <c r="F1303" s="35"/>
      <c r="H1303" s="35"/>
      <c r="I1303" s="35"/>
      <c r="J1303" s="35"/>
      <c r="K1303" s="35"/>
      <c r="L1303" s="35"/>
      <c r="M1303" s="35"/>
      <c r="N1303" s="35"/>
    </row>
    <row r="1304" spans="6:14">
      <c r="F1304" s="35"/>
      <c r="H1304" s="35"/>
      <c r="I1304" s="35"/>
      <c r="J1304" s="35"/>
      <c r="K1304" s="35"/>
      <c r="L1304" s="35"/>
      <c r="M1304" s="35"/>
      <c r="N1304" s="35"/>
    </row>
    <row r="1305" spans="6:14">
      <c r="F1305" s="35"/>
      <c r="H1305" s="35"/>
      <c r="I1305" s="35"/>
      <c r="J1305" s="35"/>
      <c r="K1305" s="35"/>
      <c r="L1305" s="35"/>
      <c r="M1305" s="35"/>
      <c r="N1305" s="35"/>
    </row>
    <row r="1306" spans="6:14">
      <c r="F1306" s="35"/>
      <c r="H1306" s="35"/>
      <c r="I1306" s="35"/>
      <c r="J1306" s="35"/>
      <c r="K1306" s="35"/>
      <c r="L1306" s="35"/>
      <c r="M1306" s="35"/>
      <c r="N1306" s="35"/>
    </row>
    <row r="1307" spans="6:14">
      <c r="F1307" s="35"/>
      <c r="H1307" s="35"/>
      <c r="I1307" s="35"/>
      <c r="J1307" s="35"/>
      <c r="K1307" s="35"/>
      <c r="L1307" s="35"/>
      <c r="M1307" s="35"/>
      <c r="N1307" s="35"/>
    </row>
    <row r="1308" spans="6:14">
      <c r="F1308" s="35"/>
      <c r="H1308" s="35"/>
      <c r="I1308" s="35"/>
      <c r="J1308" s="35"/>
      <c r="K1308" s="35"/>
      <c r="L1308" s="35"/>
      <c r="M1308" s="35"/>
      <c r="N1308" s="35"/>
    </row>
    <row r="1309" spans="6:14">
      <c r="F1309" s="35"/>
      <c r="H1309" s="35"/>
      <c r="I1309" s="35"/>
      <c r="J1309" s="35"/>
      <c r="K1309" s="35"/>
      <c r="L1309" s="35"/>
      <c r="M1309" s="35"/>
      <c r="N1309" s="35"/>
    </row>
    <row r="1310" spans="6:14">
      <c r="F1310" s="35"/>
      <c r="H1310" s="35"/>
      <c r="I1310" s="35"/>
      <c r="J1310" s="35"/>
      <c r="K1310" s="35"/>
      <c r="L1310" s="35"/>
      <c r="M1310" s="35"/>
      <c r="N1310" s="35"/>
    </row>
    <row r="1311" spans="6:14">
      <c r="F1311" s="35"/>
      <c r="H1311" s="35"/>
      <c r="I1311" s="35"/>
      <c r="J1311" s="35"/>
      <c r="K1311" s="35"/>
      <c r="L1311" s="35"/>
      <c r="M1311" s="35"/>
      <c r="N1311" s="35"/>
    </row>
    <row r="1312" spans="6:14">
      <c r="F1312" s="35"/>
      <c r="H1312" s="35"/>
      <c r="I1312" s="35"/>
      <c r="J1312" s="35"/>
      <c r="K1312" s="35"/>
      <c r="L1312" s="35"/>
      <c r="M1312" s="35"/>
      <c r="N1312" s="35"/>
    </row>
    <row r="1313" spans="6:14">
      <c r="F1313" s="35"/>
      <c r="H1313" s="35"/>
      <c r="I1313" s="35"/>
      <c r="J1313" s="35"/>
      <c r="K1313" s="35"/>
      <c r="L1313" s="35"/>
      <c r="M1313" s="35"/>
      <c r="N1313" s="35"/>
    </row>
    <row r="1314" spans="6:14">
      <c r="F1314" s="35"/>
      <c r="H1314" s="35"/>
      <c r="I1314" s="35"/>
      <c r="J1314" s="35"/>
      <c r="K1314" s="35"/>
      <c r="L1314" s="35"/>
      <c r="M1314" s="35"/>
      <c r="N1314" s="35"/>
    </row>
    <row r="1315" spans="6:14">
      <c r="F1315" s="35"/>
      <c r="H1315" s="35"/>
      <c r="I1315" s="35"/>
      <c r="J1315" s="35"/>
      <c r="K1315" s="35"/>
      <c r="L1315" s="35"/>
      <c r="M1315" s="35"/>
      <c r="N1315" s="35"/>
    </row>
    <row r="1316" spans="6:14">
      <c r="F1316" s="35"/>
      <c r="H1316" s="35"/>
      <c r="I1316" s="35"/>
      <c r="J1316" s="35"/>
      <c r="K1316" s="35"/>
      <c r="L1316" s="35"/>
      <c r="M1316" s="35"/>
      <c r="N1316" s="35"/>
    </row>
    <row r="1317" spans="6:14">
      <c r="F1317" s="35"/>
      <c r="H1317" s="35"/>
      <c r="I1317" s="35"/>
      <c r="J1317" s="35"/>
      <c r="K1317" s="35"/>
      <c r="L1317" s="35"/>
      <c r="M1317" s="35"/>
      <c r="N1317" s="35"/>
    </row>
    <row r="1318" spans="6:14">
      <c r="F1318" s="35"/>
      <c r="H1318" s="35"/>
      <c r="I1318" s="35"/>
      <c r="J1318" s="35"/>
      <c r="K1318" s="35"/>
      <c r="L1318" s="35"/>
      <c r="M1318" s="35"/>
      <c r="N1318" s="35"/>
    </row>
    <row r="1319" spans="6:14">
      <c r="F1319" s="35"/>
      <c r="H1319" s="35"/>
      <c r="I1319" s="35"/>
      <c r="J1319" s="35"/>
      <c r="K1319" s="35"/>
      <c r="L1319" s="35"/>
      <c r="M1319" s="35"/>
      <c r="N1319" s="35"/>
    </row>
    <row r="1320" spans="6:14">
      <c r="F1320" s="35"/>
      <c r="H1320" s="35"/>
      <c r="I1320" s="35"/>
      <c r="J1320" s="35"/>
      <c r="K1320" s="35"/>
      <c r="L1320" s="35"/>
      <c r="M1320" s="35"/>
      <c r="N1320" s="35"/>
    </row>
    <row r="1321" spans="6:14">
      <c r="F1321" s="35"/>
      <c r="H1321" s="35"/>
      <c r="I1321" s="35"/>
      <c r="J1321" s="35"/>
      <c r="K1321" s="35"/>
      <c r="L1321" s="35"/>
      <c r="M1321" s="35"/>
      <c r="N1321" s="35"/>
    </row>
    <row r="1322" spans="6:14">
      <c r="F1322" s="35"/>
      <c r="H1322" s="35"/>
      <c r="I1322" s="35"/>
      <c r="J1322" s="35"/>
      <c r="K1322" s="35"/>
      <c r="L1322" s="35"/>
      <c r="M1322" s="35"/>
      <c r="N1322" s="35"/>
    </row>
    <row r="1323" spans="6:14">
      <c r="F1323" s="35"/>
      <c r="H1323" s="35"/>
      <c r="I1323" s="35"/>
      <c r="J1323" s="35"/>
      <c r="K1323" s="35"/>
      <c r="L1323" s="35"/>
      <c r="M1323" s="35"/>
      <c r="N1323" s="35"/>
    </row>
    <row r="1324" spans="6:14">
      <c r="F1324" s="35"/>
      <c r="H1324" s="35"/>
      <c r="I1324" s="35"/>
      <c r="J1324" s="35"/>
      <c r="K1324" s="35"/>
      <c r="L1324" s="35"/>
      <c r="M1324" s="35"/>
      <c r="N1324" s="35"/>
    </row>
    <row r="1325" spans="6:14">
      <c r="F1325" s="35"/>
      <c r="H1325" s="35"/>
      <c r="I1325" s="35"/>
      <c r="J1325" s="35"/>
      <c r="K1325" s="35"/>
      <c r="L1325" s="35"/>
      <c r="M1325" s="35"/>
      <c r="N1325" s="35"/>
    </row>
    <row r="1326" spans="6:14">
      <c r="F1326" s="35"/>
      <c r="H1326" s="35"/>
      <c r="I1326" s="35"/>
      <c r="J1326" s="35"/>
      <c r="K1326" s="35"/>
      <c r="L1326" s="35"/>
      <c r="M1326" s="35"/>
      <c r="N1326" s="35"/>
    </row>
    <row r="1327" spans="6:14">
      <c r="F1327" s="35"/>
      <c r="H1327" s="35"/>
      <c r="I1327" s="35"/>
      <c r="J1327" s="35"/>
      <c r="K1327" s="35"/>
      <c r="L1327" s="35"/>
      <c r="M1327" s="35"/>
      <c r="N1327" s="35"/>
    </row>
    <row r="1328" spans="6:14">
      <c r="F1328" s="35"/>
      <c r="H1328" s="35"/>
      <c r="I1328" s="35"/>
      <c r="J1328" s="35"/>
      <c r="K1328" s="35"/>
      <c r="L1328" s="35"/>
      <c r="M1328" s="35"/>
      <c r="N1328" s="35"/>
    </row>
    <row r="1329" spans="6:14">
      <c r="F1329" s="35"/>
      <c r="H1329" s="35"/>
      <c r="I1329" s="35"/>
      <c r="J1329" s="35"/>
      <c r="K1329" s="35"/>
      <c r="L1329" s="35"/>
      <c r="M1329" s="35"/>
      <c r="N1329" s="35"/>
    </row>
    <row r="1330" spans="6:14">
      <c r="F1330" s="35"/>
      <c r="H1330" s="35"/>
      <c r="I1330" s="35"/>
      <c r="J1330" s="35"/>
      <c r="K1330" s="35"/>
      <c r="L1330" s="35"/>
      <c r="M1330" s="35"/>
      <c r="N1330" s="35"/>
    </row>
    <row r="1331" spans="6:14">
      <c r="F1331" s="35"/>
      <c r="H1331" s="35"/>
      <c r="I1331" s="35"/>
      <c r="J1331" s="35"/>
      <c r="K1331" s="35"/>
      <c r="L1331" s="35"/>
      <c r="M1331" s="35"/>
      <c r="N1331" s="35"/>
    </row>
    <row r="1332" spans="6:14">
      <c r="F1332" s="35"/>
      <c r="H1332" s="35"/>
      <c r="I1332" s="35"/>
      <c r="J1332" s="35"/>
      <c r="K1332" s="35"/>
      <c r="L1332" s="35"/>
      <c r="M1332" s="35"/>
      <c r="N1332" s="35"/>
    </row>
    <row r="1333" spans="6:14">
      <c r="F1333" s="35"/>
      <c r="H1333" s="35"/>
      <c r="I1333" s="35"/>
      <c r="J1333" s="35"/>
      <c r="K1333" s="35"/>
      <c r="L1333" s="35"/>
      <c r="M1333" s="35"/>
      <c r="N1333" s="35"/>
    </row>
    <row r="1334" spans="6:14">
      <c r="F1334" s="35"/>
      <c r="H1334" s="35"/>
      <c r="I1334" s="35"/>
      <c r="J1334" s="35"/>
      <c r="K1334" s="35"/>
      <c r="L1334" s="35"/>
      <c r="M1334" s="35"/>
      <c r="N1334" s="35"/>
    </row>
    <row r="1335" spans="6:14">
      <c r="F1335" s="35"/>
      <c r="H1335" s="35"/>
      <c r="I1335" s="35"/>
      <c r="J1335" s="35"/>
      <c r="K1335" s="35"/>
      <c r="L1335" s="35"/>
      <c r="M1335" s="35"/>
      <c r="N1335" s="35"/>
    </row>
    <row r="1336" spans="6:14">
      <c r="F1336" s="35"/>
      <c r="H1336" s="35"/>
      <c r="I1336" s="35"/>
      <c r="J1336" s="35"/>
      <c r="K1336" s="35"/>
      <c r="L1336" s="35"/>
      <c r="M1336" s="35"/>
      <c r="N1336" s="35"/>
    </row>
    <row r="1337" spans="6:14">
      <c r="F1337" s="35"/>
      <c r="H1337" s="35"/>
      <c r="I1337" s="35"/>
      <c r="J1337" s="35"/>
      <c r="K1337" s="35"/>
      <c r="L1337" s="35"/>
      <c r="M1337" s="35"/>
      <c r="N1337" s="35"/>
    </row>
    <row r="1338" spans="6:14">
      <c r="F1338" s="35"/>
      <c r="H1338" s="35"/>
      <c r="I1338" s="35"/>
      <c r="J1338" s="35"/>
      <c r="K1338" s="35"/>
      <c r="L1338" s="35"/>
      <c r="M1338" s="35"/>
      <c r="N1338" s="35"/>
    </row>
    <row r="1339" spans="6:14">
      <c r="F1339" s="35"/>
      <c r="H1339" s="35"/>
      <c r="I1339" s="35"/>
      <c r="J1339" s="35"/>
      <c r="K1339" s="35"/>
      <c r="L1339" s="35"/>
      <c r="M1339" s="35"/>
      <c r="N1339" s="35"/>
    </row>
    <row r="1340" spans="6:14">
      <c r="F1340" s="35"/>
      <c r="H1340" s="35"/>
      <c r="I1340" s="35"/>
      <c r="J1340" s="35"/>
      <c r="K1340" s="35"/>
      <c r="L1340" s="35"/>
      <c r="M1340" s="35"/>
      <c r="N1340" s="35"/>
    </row>
    <row r="1341" spans="6:14">
      <c r="F1341" s="35"/>
      <c r="H1341" s="35"/>
      <c r="I1341" s="35"/>
      <c r="J1341" s="35"/>
      <c r="K1341" s="35"/>
      <c r="L1341" s="35"/>
      <c r="M1341" s="35"/>
      <c r="N1341" s="35"/>
    </row>
    <row r="1342" spans="6:14">
      <c r="F1342" s="35"/>
      <c r="H1342" s="35"/>
      <c r="I1342" s="35"/>
      <c r="J1342" s="35"/>
      <c r="K1342" s="35"/>
      <c r="L1342" s="35"/>
      <c r="M1342" s="35"/>
      <c r="N1342" s="35"/>
    </row>
    <row r="1343" spans="6:14">
      <c r="F1343" s="35"/>
      <c r="H1343" s="35"/>
      <c r="I1343" s="35"/>
      <c r="J1343" s="35"/>
      <c r="K1343" s="35"/>
      <c r="L1343" s="35"/>
      <c r="M1343" s="35"/>
      <c r="N1343" s="35"/>
    </row>
    <row r="1344" spans="6:14">
      <c r="F1344" s="35"/>
      <c r="H1344" s="35"/>
      <c r="I1344" s="35"/>
      <c r="J1344" s="35"/>
      <c r="K1344" s="35"/>
      <c r="L1344" s="35"/>
      <c r="M1344" s="35"/>
      <c r="N1344" s="35"/>
    </row>
    <row r="1345" spans="6:14">
      <c r="F1345" s="35"/>
      <c r="H1345" s="35"/>
      <c r="I1345" s="35"/>
      <c r="J1345" s="35"/>
      <c r="K1345" s="35"/>
      <c r="L1345" s="35"/>
      <c r="M1345" s="35"/>
      <c r="N1345" s="35"/>
    </row>
    <row r="1346" spans="6:14">
      <c r="F1346" s="35"/>
      <c r="H1346" s="35"/>
      <c r="I1346" s="35"/>
      <c r="J1346" s="35"/>
      <c r="K1346" s="35"/>
      <c r="L1346" s="35"/>
      <c r="M1346" s="35"/>
      <c r="N1346" s="35"/>
    </row>
    <row r="1347" spans="6:14">
      <c r="F1347" s="35"/>
      <c r="H1347" s="35"/>
      <c r="I1347" s="35"/>
      <c r="J1347" s="35"/>
      <c r="K1347" s="35"/>
      <c r="L1347" s="35"/>
      <c r="M1347" s="35"/>
      <c r="N1347" s="35"/>
    </row>
    <row r="1348" spans="6:14">
      <c r="F1348" s="35"/>
      <c r="H1348" s="35"/>
      <c r="I1348" s="35"/>
      <c r="J1348" s="35"/>
      <c r="K1348" s="35"/>
      <c r="L1348" s="35"/>
      <c r="M1348" s="35"/>
      <c r="N1348" s="35"/>
    </row>
    <row r="1349" spans="6:14">
      <c r="F1349" s="35"/>
      <c r="H1349" s="35"/>
      <c r="I1349" s="35"/>
      <c r="J1349" s="35"/>
      <c r="K1349" s="35"/>
      <c r="L1349" s="35"/>
      <c r="M1349" s="35"/>
      <c r="N1349" s="35"/>
    </row>
    <row r="1350" spans="6:14">
      <c r="F1350" s="35"/>
      <c r="H1350" s="35"/>
      <c r="I1350" s="35"/>
      <c r="J1350" s="35"/>
      <c r="K1350" s="35"/>
      <c r="L1350" s="35"/>
      <c r="M1350" s="35"/>
      <c r="N1350" s="35"/>
    </row>
    <row r="1351" spans="6:14">
      <c r="F1351" s="35"/>
      <c r="H1351" s="35"/>
      <c r="I1351" s="35"/>
      <c r="J1351" s="35"/>
      <c r="K1351" s="35"/>
      <c r="L1351" s="35"/>
      <c r="M1351" s="35"/>
      <c r="N1351" s="35"/>
    </row>
    <row r="1352" spans="6:14">
      <c r="F1352" s="35"/>
      <c r="H1352" s="35"/>
      <c r="I1352" s="35"/>
      <c r="J1352" s="35"/>
      <c r="K1352" s="35"/>
      <c r="L1352" s="35"/>
      <c r="M1352" s="35"/>
      <c r="N1352" s="35"/>
    </row>
    <row r="1353" spans="6:14">
      <c r="F1353" s="35"/>
      <c r="H1353" s="35"/>
      <c r="I1353" s="35"/>
      <c r="J1353" s="35"/>
      <c r="K1353" s="35"/>
      <c r="L1353" s="35"/>
      <c r="M1353" s="35"/>
      <c r="N1353" s="35"/>
    </row>
    <row r="1354" spans="6:14">
      <c r="F1354" s="35"/>
      <c r="H1354" s="35"/>
      <c r="I1354" s="35"/>
      <c r="J1354" s="35"/>
      <c r="K1354" s="35"/>
      <c r="L1354" s="35"/>
      <c r="M1354" s="35"/>
      <c r="N1354" s="35"/>
    </row>
    <row r="1355" spans="6:14">
      <c r="F1355" s="35"/>
      <c r="H1355" s="35"/>
      <c r="I1355" s="35"/>
      <c r="J1355" s="35"/>
      <c r="K1355" s="35"/>
      <c r="L1355" s="35"/>
      <c r="M1355" s="35"/>
      <c r="N1355" s="35"/>
    </row>
    <row r="1356" spans="6:14">
      <c r="F1356" s="35"/>
      <c r="H1356" s="35"/>
      <c r="I1356" s="35"/>
      <c r="J1356" s="35"/>
      <c r="K1356" s="35"/>
      <c r="L1356" s="35"/>
      <c r="M1356" s="35"/>
      <c r="N1356" s="35"/>
    </row>
    <row r="1357" spans="6:14">
      <c r="F1357" s="35"/>
      <c r="H1357" s="35"/>
      <c r="I1357" s="35"/>
      <c r="J1357" s="35"/>
      <c r="K1357" s="35"/>
      <c r="L1357" s="35"/>
      <c r="M1357" s="35"/>
      <c r="N1357" s="35"/>
    </row>
    <row r="1358" spans="6:14">
      <c r="F1358" s="35"/>
      <c r="H1358" s="35"/>
      <c r="I1358" s="35"/>
      <c r="J1358" s="35"/>
      <c r="K1358" s="35"/>
      <c r="L1358" s="35"/>
      <c r="M1358" s="35"/>
      <c r="N1358" s="35"/>
    </row>
    <row r="1359" spans="6:14">
      <c r="F1359" s="35"/>
      <c r="H1359" s="35"/>
      <c r="I1359" s="35"/>
      <c r="J1359" s="35"/>
      <c r="K1359" s="35"/>
      <c r="L1359" s="35"/>
      <c r="M1359" s="35"/>
      <c r="N1359" s="35"/>
    </row>
    <row r="1360" spans="6:14">
      <c r="F1360" s="35"/>
      <c r="H1360" s="35"/>
      <c r="I1360" s="35"/>
      <c r="J1360" s="35"/>
      <c r="K1360" s="35"/>
      <c r="L1360" s="35"/>
      <c r="M1360" s="35"/>
      <c r="N1360" s="35"/>
    </row>
    <row r="1361" spans="6:14">
      <c r="F1361" s="35"/>
      <c r="H1361" s="35"/>
      <c r="I1361" s="35"/>
      <c r="J1361" s="35"/>
      <c r="K1361" s="35"/>
      <c r="L1361" s="35"/>
      <c r="M1361" s="35"/>
      <c r="N1361" s="35"/>
    </row>
    <row r="1362" spans="6:14">
      <c r="F1362" s="35"/>
      <c r="H1362" s="35"/>
      <c r="I1362" s="35"/>
      <c r="J1362" s="35"/>
      <c r="K1362" s="35"/>
      <c r="L1362" s="35"/>
      <c r="M1362" s="35"/>
      <c r="N1362" s="35"/>
    </row>
    <row r="1363" spans="6:14">
      <c r="F1363" s="35"/>
      <c r="H1363" s="35"/>
      <c r="I1363" s="35"/>
      <c r="J1363" s="35"/>
      <c r="K1363" s="35"/>
      <c r="L1363" s="35"/>
      <c r="M1363" s="35"/>
      <c r="N1363" s="35"/>
    </row>
    <row r="1364" spans="6:14">
      <c r="F1364" s="35"/>
      <c r="H1364" s="35"/>
      <c r="I1364" s="35"/>
      <c r="J1364" s="35"/>
      <c r="K1364" s="35"/>
      <c r="L1364" s="35"/>
      <c r="M1364" s="35"/>
      <c r="N1364" s="35"/>
    </row>
    <row r="1365" spans="6:14">
      <c r="F1365" s="35"/>
      <c r="H1365" s="35"/>
      <c r="I1365" s="35"/>
      <c r="J1365" s="35"/>
      <c r="K1365" s="35"/>
      <c r="L1365" s="35"/>
      <c r="M1365" s="35"/>
      <c r="N1365" s="35"/>
    </row>
    <row r="1366" spans="6:14">
      <c r="F1366" s="35"/>
      <c r="H1366" s="35"/>
      <c r="I1366" s="35"/>
      <c r="J1366" s="35"/>
      <c r="K1366" s="35"/>
      <c r="L1366" s="35"/>
      <c r="M1366" s="35"/>
      <c r="N1366" s="35"/>
    </row>
    <row r="1367" spans="6:14">
      <c r="F1367" s="35"/>
      <c r="H1367" s="35"/>
      <c r="I1367" s="35"/>
      <c r="J1367" s="35"/>
      <c r="K1367" s="35"/>
      <c r="L1367" s="35"/>
      <c r="M1367" s="35"/>
      <c r="N1367" s="35"/>
    </row>
    <row r="1368" spans="6:14">
      <c r="F1368" s="35"/>
      <c r="H1368" s="35"/>
      <c r="I1368" s="35"/>
      <c r="J1368" s="35"/>
      <c r="K1368" s="35"/>
      <c r="L1368" s="35"/>
      <c r="M1368" s="35"/>
      <c r="N1368" s="35"/>
    </row>
    <row r="1369" spans="6:14">
      <c r="F1369" s="35"/>
      <c r="H1369" s="35"/>
      <c r="I1369" s="35"/>
      <c r="J1369" s="35"/>
      <c r="K1369" s="35"/>
      <c r="L1369" s="35"/>
      <c r="M1369" s="35"/>
      <c r="N1369" s="35"/>
    </row>
    <row r="1370" spans="6:14">
      <c r="F1370" s="35"/>
      <c r="H1370" s="35"/>
      <c r="I1370" s="35"/>
      <c r="J1370" s="35"/>
      <c r="K1370" s="35"/>
      <c r="L1370" s="35"/>
      <c r="M1370" s="35"/>
      <c r="N1370" s="35"/>
    </row>
    <row r="1371" spans="6:14">
      <c r="F1371" s="35"/>
      <c r="H1371" s="35"/>
      <c r="I1371" s="35"/>
      <c r="J1371" s="35"/>
      <c r="K1371" s="35"/>
      <c r="L1371" s="35"/>
      <c r="M1371" s="35"/>
      <c r="N1371" s="35"/>
    </row>
    <row r="1372" spans="6:14">
      <c r="F1372" s="35"/>
      <c r="H1372" s="35"/>
      <c r="I1372" s="35"/>
      <c r="J1372" s="35"/>
      <c r="K1372" s="35"/>
      <c r="L1372" s="35"/>
      <c r="M1372" s="35"/>
      <c r="N1372" s="35"/>
    </row>
    <row r="1373" spans="6:14">
      <c r="F1373" s="35"/>
      <c r="H1373" s="35"/>
      <c r="I1373" s="35"/>
      <c r="J1373" s="35"/>
      <c r="K1373" s="35"/>
      <c r="L1373" s="35"/>
      <c r="M1373" s="35"/>
      <c r="N1373" s="35"/>
    </row>
    <row r="1374" spans="6:14">
      <c r="F1374" s="35"/>
      <c r="H1374" s="35"/>
      <c r="I1374" s="35"/>
      <c r="J1374" s="35"/>
      <c r="K1374" s="35"/>
      <c r="L1374" s="35"/>
      <c r="M1374" s="35"/>
      <c r="N1374" s="35"/>
    </row>
    <row r="1375" spans="6:14">
      <c r="F1375" s="35"/>
      <c r="H1375" s="35"/>
      <c r="I1375" s="35"/>
      <c r="J1375" s="35"/>
      <c r="K1375" s="35"/>
      <c r="L1375" s="35"/>
      <c r="M1375" s="35"/>
      <c r="N1375" s="35"/>
    </row>
    <row r="1376" spans="6:14">
      <c r="F1376" s="35"/>
      <c r="H1376" s="35"/>
      <c r="I1376" s="35"/>
      <c r="J1376" s="35"/>
      <c r="K1376" s="35"/>
      <c r="L1376" s="35"/>
      <c r="M1376" s="35"/>
      <c r="N1376" s="35"/>
    </row>
    <row r="1377" spans="6:14">
      <c r="F1377" s="35"/>
      <c r="H1377" s="35"/>
      <c r="I1377" s="35"/>
      <c r="J1377" s="35"/>
      <c r="K1377" s="35"/>
      <c r="L1377" s="35"/>
      <c r="M1377" s="35"/>
      <c r="N1377" s="35"/>
    </row>
    <row r="1378" spans="6:14">
      <c r="F1378" s="35"/>
      <c r="H1378" s="35"/>
      <c r="I1378" s="35"/>
      <c r="J1378" s="35"/>
      <c r="K1378" s="35"/>
      <c r="L1378" s="35"/>
      <c r="M1378" s="35"/>
      <c r="N1378" s="35"/>
    </row>
    <row r="1379" spans="6:14">
      <c r="F1379" s="35"/>
      <c r="H1379" s="35"/>
      <c r="I1379" s="35"/>
      <c r="J1379" s="35"/>
      <c r="K1379" s="35"/>
      <c r="L1379" s="35"/>
      <c r="M1379" s="35"/>
      <c r="N1379" s="35"/>
    </row>
    <row r="1380" spans="6:14">
      <c r="F1380" s="35"/>
      <c r="H1380" s="35"/>
      <c r="I1380" s="35"/>
      <c r="J1380" s="35"/>
      <c r="K1380" s="35"/>
      <c r="L1380" s="35"/>
      <c r="M1380" s="35"/>
      <c r="N1380" s="35"/>
    </row>
    <row r="1381" spans="6:14">
      <c r="F1381" s="35"/>
      <c r="H1381" s="35"/>
      <c r="I1381" s="35"/>
      <c r="J1381" s="35"/>
      <c r="K1381" s="35"/>
      <c r="L1381" s="35"/>
      <c r="M1381" s="35"/>
      <c r="N1381" s="35"/>
    </row>
    <row r="1382" spans="6:14">
      <c r="F1382" s="35"/>
      <c r="H1382" s="35"/>
      <c r="I1382" s="35"/>
      <c r="J1382" s="35"/>
      <c r="K1382" s="35"/>
      <c r="L1382" s="35"/>
      <c r="M1382" s="35"/>
      <c r="N1382" s="35"/>
    </row>
    <row r="1383" spans="6:14">
      <c r="F1383" s="35"/>
      <c r="H1383" s="35"/>
      <c r="I1383" s="35"/>
      <c r="J1383" s="35"/>
      <c r="K1383" s="35"/>
      <c r="L1383" s="35"/>
      <c r="M1383" s="35"/>
      <c r="N1383" s="35"/>
    </row>
    <row r="1384" spans="6:14">
      <c r="F1384" s="35"/>
      <c r="H1384" s="35"/>
      <c r="I1384" s="35"/>
      <c r="J1384" s="35"/>
      <c r="K1384" s="35"/>
      <c r="L1384" s="35"/>
      <c r="M1384" s="35"/>
      <c r="N1384" s="35"/>
    </row>
    <row r="1385" spans="6:14">
      <c r="F1385" s="35"/>
      <c r="H1385" s="35"/>
      <c r="I1385" s="35"/>
      <c r="J1385" s="35"/>
      <c r="K1385" s="35"/>
      <c r="L1385" s="35"/>
      <c r="M1385" s="35"/>
      <c r="N1385" s="35"/>
    </row>
    <row r="1386" spans="6:14">
      <c r="F1386" s="35"/>
      <c r="H1386" s="35"/>
      <c r="I1386" s="35"/>
      <c r="J1386" s="35"/>
      <c r="K1386" s="35"/>
      <c r="L1386" s="35"/>
      <c r="M1386" s="35"/>
      <c r="N1386" s="35"/>
    </row>
    <row r="1387" spans="6:14">
      <c r="F1387" s="35"/>
      <c r="H1387" s="35"/>
      <c r="I1387" s="35"/>
      <c r="J1387" s="35"/>
      <c r="K1387" s="35"/>
      <c r="L1387" s="35"/>
      <c r="M1387" s="35"/>
      <c r="N1387" s="35"/>
    </row>
    <row r="1388" spans="6:14">
      <c r="F1388" s="35"/>
      <c r="H1388" s="35"/>
      <c r="I1388" s="35"/>
      <c r="J1388" s="35"/>
      <c r="K1388" s="35"/>
      <c r="L1388" s="35"/>
      <c r="M1388" s="35"/>
      <c r="N1388" s="35"/>
    </row>
    <row r="1389" spans="6:14">
      <c r="F1389" s="35"/>
      <c r="H1389" s="35"/>
      <c r="I1389" s="35"/>
      <c r="J1389" s="35"/>
      <c r="K1389" s="35"/>
      <c r="L1389" s="35"/>
      <c r="M1389" s="35"/>
      <c r="N1389" s="35"/>
    </row>
    <row r="1390" spans="6:14">
      <c r="F1390" s="35"/>
      <c r="H1390" s="35"/>
      <c r="I1390" s="35"/>
      <c r="J1390" s="35"/>
      <c r="K1390" s="35"/>
      <c r="L1390" s="35"/>
      <c r="M1390" s="35"/>
      <c r="N1390" s="35"/>
    </row>
    <row r="1391" spans="6:14">
      <c r="F1391" s="35"/>
      <c r="H1391" s="35"/>
      <c r="I1391" s="35"/>
      <c r="J1391" s="35"/>
      <c r="K1391" s="35"/>
      <c r="L1391" s="35"/>
      <c r="M1391" s="35"/>
      <c r="N1391" s="35"/>
    </row>
    <row r="1392" spans="6:14">
      <c r="F1392" s="35"/>
      <c r="H1392" s="35"/>
      <c r="I1392" s="35"/>
      <c r="J1392" s="35"/>
      <c r="K1392" s="35"/>
      <c r="L1392" s="35"/>
      <c r="M1392" s="35"/>
      <c r="N1392" s="35"/>
    </row>
    <row r="1393" spans="6:14">
      <c r="F1393" s="35"/>
      <c r="H1393" s="35"/>
      <c r="I1393" s="35"/>
      <c r="J1393" s="35"/>
      <c r="K1393" s="35"/>
      <c r="L1393" s="35"/>
      <c r="M1393" s="35"/>
      <c r="N1393" s="35"/>
    </row>
    <row r="1394" spans="6:14">
      <c r="F1394" s="35"/>
      <c r="H1394" s="35"/>
      <c r="I1394" s="35"/>
      <c r="J1394" s="35"/>
      <c r="K1394" s="35"/>
      <c r="L1394" s="35"/>
      <c r="M1394" s="35"/>
      <c r="N1394" s="35"/>
    </row>
    <row r="1395" spans="6:14">
      <c r="F1395" s="35"/>
      <c r="H1395" s="35"/>
      <c r="I1395" s="35"/>
      <c r="J1395" s="35"/>
      <c r="K1395" s="35"/>
      <c r="L1395" s="35"/>
      <c r="M1395" s="35"/>
      <c r="N1395" s="35"/>
    </row>
    <row r="1396" spans="6:14">
      <c r="F1396" s="35"/>
      <c r="H1396" s="35"/>
      <c r="I1396" s="35"/>
      <c r="J1396" s="35"/>
      <c r="K1396" s="35"/>
      <c r="L1396" s="35"/>
      <c r="M1396" s="35"/>
      <c r="N1396" s="35"/>
    </row>
    <row r="1397" spans="6:14">
      <c r="F1397" s="35"/>
      <c r="H1397" s="35"/>
      <c r="I1397" s="35"/>
      <c r="J1397" s="35"/>
      <c r="K1397" s="35"/>
      <c r="L1397" s="35"/>
      <c r="M1397" s="35"/>
      <c r="N1397" s="35"/>
    </row>
    <row r="1398" spans="6:14">
      <c r="F1398" s="35"/>
      <c r="H1398" s="35"/>
      <c r="I1398" s="35"/>
      <c r="J1398" s="35"/>
      <c r="K1398" s="35"/>
      <c r="L1398" s="35"/>
      <c r="M1398" s="35"/>
      <c r="N1398" s="35"/>
    </row>
    <row r="1399" spans="6:14">
      <c r="F1399" s="35"/>
      <c r="H1399" s="35"/>
      <c r="I1399" s="35"/>
      <c r="J1399" s="35"/>
      <c r="K1399" s="35"/>
      <c r="L1399" s="35"/>
      <c r="M1399" s="35"/>
      <c r="N1399" s="35"/>
    </row>
    <row r="1400" spans="6:14">
      <c r="F1400" s="35"/>
      <c r="H1400" s="35"/>
      <c r="I1400" s="35"/>
      <c r="J1400" s="35"/>
      <c r="K1400" s="35"/>
      <c r="L1400" s="35"/>
      <c r="M1400" s="35"/>
      <c r="N1400" s="35"/>
    </row>
    <row r="1401" spans="6:14">
      <c r="F1401" s="35"/>
      <c r="H1401" s="35"/>
      <c r="I1401" s="35"/>
      <c r="J1401" s="35"/>
      <c r="K1401" s="35"/>
      <c r="L1401" s="35"/>
      <c r="M1401" s="35"/>
      <c r="N1401" s="35"/>
    </row>
    <row r="1402" spans="6:14">
      <c r="F1402" s="35"/>
      <c r="H1402" s="35"/>
      <c r="I1402" s="35"/>
      <c r="J1402" s="35"/>
      <c r="K1402" s="35"/>
      <c r="L1402" s="35"/>
      <c r="M1402" s="35"/>
      <c r="N1402" s="35"/>
    </row>
    <row r="1403" spans="6:14">
      <c r="F1403" s="35"/>
      <c r="H1403" s="35"/>
      <c r="I1403" s="35"/>
      <c r="J1403" s="35"/>
      <c r="K1403" s="35"/>
      <c r="L1403" s="35"/>
      <c r="M1403" s="35"/>
      <c r="N1403" s="35"/>
    </row>
    <row r="1404" spans="6:14">
      <c r="F1404" s="35"/>
      <c r="H1404" s="35"/>
      <c r="I1404" s="35"/>
      <c r="J1404" s="35"/>
      <c r="K1404" s="35"/>
      <c r="L1404" s="35"/>
      <c r="M1404" s="35"/>
      <c r="N1404" s="35"/>
    </row>
    <row r="1405" spans="6:14">
      <c r="F1405" s="35"/>
      <c r="H1405" s="35"/>
      <c r="I1405" s="35"/>
      <c r="J1405" s="35"/>
      <c r="K1405" s="35"/>
      <c r="L1405" s="35"/>
      <c r="M1405" s="35"/>
      <c r="N1405" s="35"/>
    </row>
    <row r="1406" spans="6:14">
      <c r="F1406" s="35"/>
      <c r="H1406" s="35"/>
      <c r="I1406" s="35"/>
      <c r="J1406" s="35"/>
      <c r="K1406" s="35"/>
      <c r="L1406" s="35"/>
      <c r="M1406" s="35"/>
      <c r="N1406" s="35"/>
    </row>
    <row r="1407" spans="6:14">
      <c r="F1407" s="35"/>
      <c r="H1407" s="35"/>
      <c r="I1407" s="35"/>
      <c r="J1407" s="35"/>
      <c r="K1407" s="35"/>
      <c r="L1407" s="35"/>
      <c r="M1407" s="35"/>
      <c r="N1407" s="35"/>
    </row>
    <row r="1408" spans="6:14">
      <c r="F1408" s="35"/>
      <c r="H1408" s="35"/>
      <c r="I1408" s="35"/>
      <c r="J1408" s="35"/>
      <c r="K1408" s="35"/>
      <c r="L1408" s="35"/>
      <c r="M1408" s="35"/>
      <c r="N1408" s="35"/>
    </row>
    <row r="1409" spans="6:14">
      <c r="F1409" s="35"/>
      <c r="H1409" s="35"/>
      <c r="I1409" s="35"/>
      <c r="J1409" s="35"/>
      <c r="K1409" s="35"/>
      <c r="L1409" s="35"/>
      <c r="M1409" s="35"/>
      <c r="N1409" s="35"/>
    </row>
    <row r="1410" spans="6:14">
      <c r="F1410" s="35"/>
      <c r="H1410" s="35"/>
      <c r="I1410" s="35"/>
      <c r="J1410" s="35"/>
      <c r="K1410" s="35"/>
      <c r="L1410" s="35"/>
      <c r="M1410" s="35"/>
      <c r="N1410" s="35"/>
    </row>
    <row r="1411" spans="6:14">
      <c r="F1411" s="35"/>
      <c r="H1411" s="35"/>
      <c r="I1411" s="35"/>
      <c r="J1411" s="35"/>
      <c r="K1411" s="35"/>
      <c r="L1411" s="35"/>
      <c r="M1411" s="35"/>
      <c r="N1411" s="35"/>
    </row>
    <row r="1412" spans="6:14">
      <c r="F1412" s="35"/>
      <c r="H1412" s="35"/>
      <c r="I1412" s="35"/>
      <c r="J1412" s="35"/>
      <c r="K1412" s="35"/>
      <c r="L1412" s="35"/>
      <c r="M1412" s="35"/>
      <c r="N1412" s="35"/>
    </row>
    <row r="1413" spans="6:14">
      <c r="F1413" s="35"/>
      <c r="H1413" s="35"/>
      <c r="I1413" s="35"/>
      <c r="J1413" s="35"/>
      <c r="K1413" s="35"/>
      <c r="L1413" s="35"/>
      <c r="M1413" s="35"/>
      <c r="N1413" s="35"/>
    </row>
    <row r="1414" spans="6:14">
      <c r="F1414" s="35"/>
      <c r="H1414" s="35"/>
      <c r="I1414" s="35"/>
      <c r="J1414" s="35"/>
      <c r="K1414" s="35"/>
      <c r="L1414" s="35"/>
      <c r="M1414" s="35"/>
      <c r="N1414" s="35"/>
    </row>
    <row r="1415" spans="6:14">
      <c r="F1415" s="35"/>
      <c r="H1415" s="35"/>
      <c r="I1415" s="35"/>
      <c r="J1415" s="35"/>
      <c r="K1415" s="35"/>
      <c r="L1415" s="35"/>
      <c r="M1415" s="35"/>
      <c r="N1415" s="35"/>
    </row>
    <row r="1416" spans="6:14">
      <c r="F1416" s="35"/>
      <c r="H1416" s="35"/>
      <c r="I1416" s="35"/>
      <c r="J1416" s="35"/>
      <c r="K1416" s="35"/>
      <c r="L1416" s="35"/>
      <c r="M1416" s="35"/>
      <c r="N1416" s="35"/>
    </row>
    <row r="1417" spans="6:14">
      <c r="F1417" s="35"/>
      <c r="H1417" s="35"/>
      <c r="I1417" s="35"/>
      <c r="J1417" s="35"/>
      <c r="K1417" s="35"/>
      <c r="L1417" s="35"/>
      <c r="M1417" s="35"/>
      <c r="N1417" s="35"/>
    </row>
    <row r="1418" spans="6:14">
      <c r="F1418" s="35"/>
      <c r="H1418" s="35"/>
      <c r="I1418" s="35"/>
      <c r="J1418" s="35"/>
      <c r="K1418" s="35"/>
      <c r="L1418" s="35"/>
      <c r="M1418" s="35"/>
      <c r="N1418" s="35"/>
    </row>
    <row r="1419" spans="6:14">
      <c r="F1419" s="35"/>
      <c r="H1419" s="35"/>
      <c r="I1419" s="35"/>
      <c r="J1419" s="35"/>
      <c r="K1419" s="35"/>
      <c r="L1419" s="35"/>
      <c r="M1419" s="35"/>
      <c r="N1419" s="35"/>
    </row>
    <row r="1420" spans="6:14">
      <c r="F1420" s="35"/>
      <c r="H1420" s="35"/>
      <c r="I1420" s="35"/>
      <c r="J1420" s="35"/>
      <c r="K1420" s="35"/>
      <c r="L1420" s="35"/>
      <c r="M1420" s="35"/>
      <c r="N1420" s="35"/>
    </row>
    <row r="1421" spans="6:14">
      <c r="F1421" s="35"/>
      <c r="H1421" s="35"/>
      <c r="I1421" s="35"/>
      <c r="J1421" s="35"/>
      <c r="K1421" s="35"/>
      <c r="L1421" s="35"/>
      <c r="M1421" s="35"/>
      <c r="N1421" s="35"/>
    </row>
    <row r="1422" spans="6:14">
      <c r="F1422" s="35"/>
      <c r="H1422" s="35"/>
      <c r="I1422" s="35"/>
      <c r="J1422" s="35"/>
      <c r="K1422" s="35"/>
      <c r="L1422" s="35"/>
      <c r="M1422" s="35"/>
      <c r="N1422" s="35"/>
    </row>
    <row r="1423" spans="6:14">
      <c r="F1423" s="35"/>
      <c r="H1423" s="35"/>
      <c r="I1423" s="35"/>
      <c r="J1423" s="35"/>
      <c r="K1423" s="35"/>
      <c r="L1423" s="35"/>
      <c r="M1423" s="35"/>
      <c r="N1423" s="35"/>
    </row>
    <row r="1424" spans="6:14">
      <c r="F1424" s="35"/>
      <c r="H1424" s="35"/>
      <c r="I1424" s="35"/>
      <c r="J1424" s="35"/>
      <c r="K1424" s="35"/>
      <c r="L1424" s="35"/>
      <c r="M1424" s="35"/>
      <c r="N1424" s="35"/>
    </row>
    <row r="1425" spans="6:14">
      <c r="F1425" s="35"/>
      <c r="H1425" s="35"/>
      <c r="I1425" s="35"/>
      <c r="J1425" s="35"/>
      <c r="K1425" s="35"/>
      <c r="L1425" s="35"/>
      <c r="M1425" s="35"/>
      <c r="N1425" s="35"/>
    </row>
    <row r="1426" spans="6:14">
      <c r="F1426" s="35"/>
      <c r="H1426" s="35"/>
      <c r="I1426" s="35"/>
      <c r="J1426" s="35"/>
      <c r="K1426" s="35"/>
      <c r="L1426" s="35"/>
      <c r="M1426" s="35"/>
      <c r="N1426" s="35"/>
    </row>
    <row r="1427" spans="6:14">
      <c r="F1427" s="35"/>
      <c r="H1427" s="35"/>
      <c r="I1427" s="35"/>
      <c r="J1427" s="35"/>
      <c r="K1427" s="35"/>
      <c r="L1427" s="35"/>
      <c r="M1427" s="35"/>
      <c r="N1427" s="35"/>
    </row>
    <row r="1428" spans="6:14">
      <c r="F1428" s="35"/>
      <c r="H1428" s="35"/>
      <c r="I1428" s="35"/>
      <c r="J1428" s="35"/>
      <c r="K1428" s="35"/>
      <c r="L1428" s="35"/>
      <c r="M1428" s="35"/>
      <c r="N1428" s="35"/>
    </row>
    <row r="1429" spans="6:14">
      <c r="F1429" s="35"/>
      <c r="H1429" s="35"/>
      <c r="I1429" s="35"/>
      <c r="J1429" s="35"/>
      <c r="K1429" s="35"/>
      <c r="L1429" s="35"/>
      <c r="M1429" s="35"/>
      <c r="N1429" s="35"/>
    </row>
    <row r="1430" spans="6:14">
      <c r="F1430" s="35"/>
      <c r="H1430" s="35"/>
      <c r="I1430" s="35"/>
      <c r="J1430" s="35"/>
      <c r="K1430" s="35"/>
      <c r="L1430" s="35"/>
      <c r="M1430" s="35"/>
      <c r="N1430" s="35"/>
    </row>
    <row r="1431" spans="6:14">
      <c r="F1431" s="35"/>
      <c r="H1431" s="35"/>
      <c r="I1431" s="35"/>
      <c r="J1431" s="35"/>
      <c r="K1431" s="35"/>
      <c r="L1431" s="35"/>
      <c r="M1431" s="35"/>
      <c r="N1431" s="35"/>
    </row>
    <row r="1432" spans="6:14">
      <c r="F1432" s="35"/>
      <c r="H1432" s="35"/>
      <c r="I1432" s="35"/>
      <c r="J1432" s="35"/>
      <c r="K1432" s="35"/>
      <c r="L1432" s="35"/>
      <c r="M1432" s="35"/>
      <c r="N1432" s="35"/>
    </row>
    <row r="1433" spans="6:14">
      <c r="F1433" s="35"/>
      <c r="H1433" s="35"/>
      <c r="I1433" s="35"/>
      <c r="J1433" s="35"/>
      <c r="K1433" s="35"/>
      <c r="L1433" s="35"/>
      <c r="M1433" s="35"/>
      <c r="N1433" s="35"/>
    </row>
    <row r="1434" spans="6:14">
      <c r="F1434" s="35"/>
      <c r="H1434" s="35"/>
      <c r="I1434" s="35"/>
      <c r="J1434" s="35"/>
      <c r="K1434" s="35"/>
      <c r="L1434" s="35"/>
      <c r="M1434" s="35"/>
      <c r="N1434" s="35"/>
    </row>
    <row r="1435" spans="6:14">
      <c r="F1435" s="35"/>
      <c r="H1435" s="35"/>
      <c r="I1435" s="35"/>
      <c r="J1435" s="35"/>
      <c r="K1435" s="35"/>
      <c r="L1435" s="35"/>
      <c r="M1435" s="35"/>
      <c r="N1435" s="35"/>
    </row>
  </sheetData>
  <mergeCells count="10">
    <mergeCell ref="D2:R2"/>
    <mergeCell ref="D4:R4"/>
    <mergeCell ref="D6:R6"/>
    <mergeCell ref="O9:P9"/>
    <mergeCell ref="Q9:R9"/>
    <mergeCell ref="E9:F9"/>
    <mergeCell ref="G9:H9"/>
    <mergeCell ref="I9:J9"/>
    <mergeCell ref="K9:L9"/>
    <mergeCell ref="M9:N9"/>
  </mergeCells>
  <conditionalFormatting sqref="D1:D33 D51:D1048576 E52:AH55 E56:E65267 Y56:AS65272 X56:X65273 F56:P65275 R56:R65275 Q56:Q65276 S56:W65280">
    <cfRule type="cellIs" dxfId="79" priority="45" stopIfTrue="1" operator="equal">
      <formula>1</formula>
    </cfRule>
    <cfRule type="cellIs" dxfId="78" priority="46" stopIfTrue="1" operator="equal">
      <formula>2</formula>
    </cfRule>
  </conditionalFormatting>
  <conditionalFormatting sqref="D30:R30">
    <cfRule type="cellIs" dxfId="77" priority="53" stopIfTrue="1" operator="equal">
      <formula>1</formula>
    </cfRule>
    <cfRule type="cellIs" dxfId="76" priority="54" stopIfTrue="1" operator="equal">
      <formula>2</formula>
    </cfRule>
  </conditionalFormatting>
  <conditionalFormatting sqref="D34:R49">
    <cfRule type="cellIs" dxfId="75" priority="29" stopIfTrue="1" operator="equal">
      <formula>1</formula>
    </cfRule>
    <cfRule type="cellIs" dxfId="74" priority="30" stopIfTrue="1" operator="equal">
      <formula>2</formula>
    </cfRule>
  </conditionalFormatting>
  <conditionalFormatting sqref="E9 G9 I9 K9 M9">
    <cfRule type="cellIs" dxfId="73" priority="1" stopIfTrue="1" operator="equal">
      <formula>1</formula>
    </cfRule>
    <cfRule type="cellIs" dxfId="72" priority="2" stopIfTrue="1" operator="equal">
      <formula>2</formula>
    </cfRule>
  </conditionalFormatting>
  <conditionalFormatting sqref="E10:R11">
    <cfRule type="cellIs" dxfId="71" priority="25" stopIfTrue="1" operator="equal">
      <formula>1</formula>
    </cfRule>
    <cfRule type="cellIs" dxfId="70" priority="26" stopIfTrue="1" operator="equal">
      <formula>2</formula>
    </cfRule>
  </conditionalFormatting>
  <conditionalFormatting sqref="E14:R33">
    <cfRule type="cellIs" dxfId="69" priority="31" stopIfTrue="1" operator="equal">
      <formula>1</formula>
    </cfRule>
    <cfRule type="cellIs" dxfId="68" priority="32" stopIfTrue="1" operator="equal">
      <formula>2</formula>
    </cfRule>
  </conditionalFormatting>
  <conditionalFormatting sqref="L5:R5 R7 E8:M8 O8:Q8">
    <cfRule type="cellIs" dxfId="67" priority="361" stopIfTrue="1" operator="equal">
      <formula>1</formula>
    </cfRule>
    <cfRule type="cellIs" dxfId="66" priority="362" stopIfTrue="1" operator="equal">
      <formula>2</formula>
    </cfRule>
  </conditionalFormatting>
  <conditionalFormatting sqref="O9">
    <cfRule type="cellIs" dxfId="65" priority="3" stopIfTrue="1" operator="equal">
      <formula>1</formula>
    </cfRule>
    <cfRule type="cellIs" dxfId="64" priority="4" stopIfTrue="1" operator="equal">
      <formula>2</formula>
    </cfRule>
    <cfRule type="cellIs" dxfId="63" priority="5" stopIfTrue="1" operator="equal">
      <formula>1</formula>
    </cfRule>
    <cfRule type="cellIs" dxfId="62" priority="6" stopIfTrue="1" operator="equal">
      <formula>2</formula>
    </cfRule>
  </conditionalFormatting>
  <conditionalFormatting sqref="Q9">
    <cfRule type="cellIs" dxfId="61" priority="7" stopIfTrue="1" operator="equal">
      <formula>1</formula>
    </cfRule>
    <cfRule type="cellIs" dxfId="60" priority="8" stopIfTrue="1" operator="equal">
      <formula>2</formula>
    </cfRule>
  </conditionalFormatting>
  <conditionalFormatting sqref="S1:S11">
    <cfRule type="cellIs" dxfId="59" priority="121" stopIfTrue="1" operator="equal">
      <formula>1</formula>
    </cfRule>
    <cfRule type="cellIs" dxfId="58" priority="122" stopIfTrue="1" operator="equal">
      <formula>2</formula>
    </cfRule>
  </conditionalFormatting>
  <conditionalFormatting sqref="T1:AK5 T6:AT8 U9:AT9 T9:T11 U10:AD11">
    <cfRule type="cellIs" dxfId="57" priority="115" stopIfTrue="1" operator="equal">
      <formula>1</formula>
    </cfRule>
    <cfRule type="cellIs" dxfId="56" priority="116" stopIfTrue="1" operator="equal">
      <formula>2</formula>
    </cfRule>
  </conditionalFormatting>
  <hyperlinks>
    <hyperlink ref="B2" location="' Índice'!A1" display="Índice" xr:uid="{00000000-0004-0000-15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F161"/>
  <sheetViews>
    <sheetView showGridLines="0" showOutlineSymbols="0" defaultGridColor="0" colorId="8" zoomScale="82" zoomScaleNormal="82" workbookViewId="0">
      <selection activeCell="D4" sqref="D4:AF4"/>
    </sheetView>
  </sheetViews>
  <sheetFormatPr defaultColWidth="9.1796875" defaultRowHeight="12.5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12" width="7.1796875" style="9" customWidth="1"/>
    <col min="13" max="16" width="7.1796875" style="1" customWidth="1"/>
    <col min="17" max="32" width="7.1796875" customWidth="1"/>
    <col min="33" max="16384" width="9.1796875" style="9"/>
  </cols>
  <sheetData>
    <row r="1" spans="1:32" s="10" customFormat="1" ht="15" customHeight="1" thickBot="1"/>
    <row r="2" spans="1:32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6"/>
      <c r="U2" s="256"/>
      <c r="V2" s="256"/>
      <c r="W2" s="256"/>
      <c r="X2" s="256"/>
      <c r="Y2" s="256"/>
      <c r="Z2" s="256"/>
      <c r="AA2" s="256"/>
      <c r="AB2" s="256"/>
      <c r="AC2" s="256"/>
      <c r="AD2" s="256"/>
      <c r="AE2" s="256"/>
      <c r="AF2" s="257"/>
    </row>
    <row r="3" spans="1:32" customFormat="1" ht="7.5" customHeight="1" thickBot="1"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</row>
    <row r="4" spans="1:32" s="8" customFormat="1" ht="15" customHeight="1" thickBot="1">
      <c r="D4" s="255" t="s">
        <v>122</v>
      </c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6"/>
      <c r="Z4" s="256"/>
      <c r="AA4" s="256"/>
      <c r="AB4" s="256"/>
      <c r="AC4" s="256"/>
      <c r="AD4" s="256"/>
      <c r="AE4" s="256"/>
      <c r="AF4" s="257"/>
    </row>
    <row r="5" spans="1:32" ht="9" customHeight="1">
      <c r="A5" s="8"/>
      <c r="B5" s="8"/>
      <c r="C5" s="8"/>
      <c r="F5" s="57"/>
      <c r="G5" s="57"/>
      <c r="H5" s="57"/>
      <c r="I5" s="57"/>
      <c r="J5" s="57"/>
      <c r="K5" s="57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</row>
    <row r="6" spans="1:32" ht="25.9" customHeight="1">
      <c r="A6" s="8"/>
      <c r="B6" s="8"/>
      <c r="C6" s="8"/>
      <c r="D6" s="253" t="s">
        <v>157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3"/>
      <c r="AA6" s="253"/>
      <c r="AB6" s="253"/>
      <c r="AC6" s="253"/>
      <c r="AD6" s="253"/>
      <c r="AE6" s="253"/>
      <c r="AF6" s="253"/>
    </row>
    <row r="7" spans="1:32" ht="9" customHeight="1">
      <c r="A7" s="8"/>
      <c r="B7" s="8"/>
      <c r="C7" s="8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9"/>
      <c r="AD7" s="9"/>
      <c r="AE7" s="9"/>
      <c r="AF7" s="103" t="s">
        <v>127</v>
      </c>
    </row>
    <row r="8" spans="1:32" s="24" customFormat="1" ht="5.15" customHeight="1" thickBot="1">
      <c r="A8" s="8"/>
      <c r="B8" s="8"/>
      <c r="C8" s="8"/>
      <c r="E8" s="25"/>
      <c r="F8" s="25"/>
      <c r="G8" s="25"/>
      <c r="H8" s="25"/>
      <c r="I8" s="25"/>
      <c r="J8" s="25"/>
      <c r="K8" s="25"/>
      <c r="M8" s="84"/>
      <c r="N8" s="84"/>
      <c r="O8" s="84"/>
      <c r="P8" s="41"/>
    </row>
    <row r="9" spans="1:32" ht="15" customHeight="1" thickBot="1">
      <c r="A9" s="8"/>
      <c r="B9" s="8"/>
      <c r="C9" s="8"/>
      <c r="D9" s="24"/>
      <c r="E9" s="258">
        <v>2018</v>
      </c>
      <c r="F9" s="262"/>
      <c r="G9" s="262"/>
      <c r="H9" s="259"/>
      <c r="I9" s="258">
        <v>2019</v>
      </c>
      <c r="J9" s="262"/>
      <c r="K9" s="262"/>
      <c r="L9" s="259"/>
      <c r="M9" s="258">
        <v>2020</v>
      </c>
      <c r="N9" s="262"/>
      <c r="O9" s="262"/>
      <c r="P9" s="259"/>
      <c r="Q9" s="258">
        <v>2021</v>
      </c>
      <c r="R9" s="262"/>
      <c r="S9" s="262"/>
      <c r="T9" s="259"/>
      <c r="U9" s="258">
        <v>2022</v>
      </c>
      <c r="V9" s="262"/>
      <c r="W9" s="262"/>
      <c r="X9" s="259"/>
      <c r="Y9" s="258">
        <v>2023</v>
      </c>
      <c r="Z9" s="262"/>
      <c r="AA9" s="262"/>
      <c r="AB9" s="259"/>
      <c r="AC9" s="258">
        <v>2024</v>
      </c>
      <c r="AD9" s="262"/>
      <c r="AE9" s="262"/>
      <c r="AF9" s="259"/>
    </row>
    <row r="10" spans="1:32" s="27" customFormat="1" ht="15" customHeight="1" thickBot="1">
      <c r="A10" s="8"/>
      <c r="B10" s="8"/>
      <c r="C10" s="121"/>
      <c r="D10" s="24"/>
      <c r="E10" s="120" t="s">
        <v>25</v>
      </c>
      <c r="F10" s="120" t="s">
        <v>20</v>
      </c>
      <c r="G10" s="120" t="s">
        <v>21</v>
      </c>
      <c r="H10" s="120" t="s">
        <v>26</v>
      </c>
      <c r="I10" s="120" t="s">
        <v>25</v>
      </c>
      <c r="J10" s="120" t="s">
        <v>20</v>
      </c>
      <c r="K10" s="120" t="s">
        <v>21</v>
      </c>
      <c r="L10" s="120" t="s">
        <v>26</v>
      </c>
      <c r="M10" s="120" t="s">
        <v>25</v>
      </c>
      <c r="N10" s="120" t="s">
        <v>20</v>
      </c>
      <c r="O10" s="120" t="s">
        <v>21</v>
      </c>
      <c r="P10" s="120" t="s">
        <v>26</v>
      </c>
      <c r="Q10" s="120" t="s">
        <v>25</v>
      </c>
      <c r="R10" s="120" t="s">
        <v>20</v>
      </c>
      <c r="S10" s="120" t="s">
        <v>21</v>
      </c>
      <c r="T10" s="120" t="s">
        <v>26</v>
      </c>
      <c r="U10" s="120" t="s">
        <v>25</v>
      </c>
      <c r="V10" s="120" t="s">
        <v>20</v>
      </c>
      <c r="W10" s="120" t="s">
        <v>21</v>
      </c>
      <c r="X10" s="120" t="s">
        <v>26</v>
      </c>
      <c r="Y10" s="120" t="s">
        <v>25</v>
      </c>
      <c r="Z10" s="120" t="s">
        <v>20</v>
      </c>
      <c r="AA10" s="120" t="s">
        <v>21</v>
      </c>
      <c r="AB10" s="120" t="s">
        <v>26</v>
      </c>
      <c r="AC10" s="120" t="s">
        <v>25</v>
      </c>
      <c r="AD10" s="120" t="s">
        <v>20</v>
      </c>
      <c r="AE10" s="120" t="s">
        <v>21</v>
      </c>
      <c r="AF10" s="120" t="s">
        <v>26</v>
      </c>
    </row>
    <row r="11" spans="1:32" s="27" customFormat="1" ht="9" customHeight="1">
      <c r="A11" s="8"/>
      <c r="B11" s="8"/>
      <c r="C11" s="8"/>
      <c r="D11" s="28"/>
      <c r="E11" s="37"/>
      <c r="F11" s="37"/>
      <c r="G11" s="37"/>
      <c r="H11" s="37"/>
      <c r="I11" s="37"/>
      <c r="J11" s="37"/>
      <c r="K11" s="37"/>
      <c r="L11" s="37"/>
      <c r="M11" s="30"/>
      <c r="N11" s="30"/>
      <c r="O11" s="30"/>
      <c r="P11" s="30"/>
      <c r="Q11" s="37"/>
      <c r="R11" s="37"/>
      <c r="S11" s="37"/>
      <c r="T11" s="37"/>
      <c r="U11" s="37"/>
      <c r="V11" s="37"/>
      <c r="W11" s="37"/>
      <c r="X11" s="37"/>
      <c r="Y11" s="30"/>
      <c r="Z11" s="30"/>
      <c r="AA11" s="30"/>
      <c r="AB11" s="30"/>
      <c r="AC11" s="48"/>
      <c r="AD11" s="48"/>
      <c r="AE11" s="48"/>
      <c r="AF11" s="48"/>
    </row>
    <row r="12" spans="1:32" s="39" customFormat="1" ht="15" customHeight="1">
      <c r="A12" s="8"/>
      <c r="B12" s="8"/>
      <c r="C12" s="8"/>
      <c r="D12" s="111" t="s">
        <v>1</v>
      </c>
      <c r="E12" s="111">
        <v>2599</v>
      </c>
      <c r="F12" s="111">
        <v>4777</v>
      </c>
      <c r="G12" s="111">
        <v>10911</v>
      </c>
      <c r="H12" s="111">
        <v>3609</v>
      </c>
      <c r="I12" s="111">
        <v>3337</v>
      </c>
      <c r="J12" s="111">
        <v>6111</v>
      </c>
      <c r="K12" s="111">
        <v>12633</v>
      </c>
      <c r="L12" s="111">
        <v>3743</v>
      </c>
      <c r="M12" s="111">
        <v>3336</v>
      </c>
      <c r="N12" s="111">
        <v>6053</v>
      </c>
      <c r="O12" s="111">
        <v>12832</v>
      </c>
      <c r="P12" s="111">
        <v>3947</v>
      </c>
      <c r="Q12" s="111">
        <v>4170</v>
      </c>
      <c r="R12" s="111">
        <v>7064</v>
      </c>
      <c r="S12" s="111">
        <v>14368</v>
      </c>
      <c r="T12" s="111">
        <v>4423</v>
      </c>
      <c r="U12" s="111">
        <v>4562</v>
      </c>
      <c r="V12" s="111">
        <v>7748</v>
      </c>
      <c r="W12" s="111">
        <v>14712</v>
      </c>
      <c r="X12" s="111">
        <v>4801</v>
      </c>
      <c r="Y12" s="111">
        <v>5860</v>
      </c>
      <c r="Z12" s="111">
        <v>9081</v>
      </c>
      <c r="AA12" s="111">
        <v>14041</v>
      </c>
      <c r="AB12" s="111">
        <v>4097</v>
      </c>
      <c r="AC12" s="111">
        <v>5914</v>
      </c>
      <c r="AD12" s="111">
        <v>9496</v>
      </c>
      <c r="AE12" s="111">
        <v>14854</v>
      </c>
      <c r="AF12" s="111">
        <v>4373</v>
      </c>
    </row>
    <row r="13" spans="1:32" s="31" customFormat="1" ht="15" customHeight="1">
      <c r="A13" s="104"/>
      <c r="B13" s="104"/>
      <c r="C13" s="104"/>
      <c r="D13" s="124" t="s">
        <v>2</v>
      </c>
      <c r="E13" s="110">
        <v>2493</v>
      </c>
      <c r="F13" s="110">
        <v>4558</v>
      </c>
      <c r="G13" s="110">
        <v>10591</v>
      </c>
      <c r="H13" s="110">
        <v>3499</v>
      </c>
      <c r="I13" s="110">
        <v>3193</v>
      </c>
      <c r="J13" s="110">
        <v>5776</v>
      </c>
      <c r="K13" s="110">
        <v>12274</v>
      </c>
      <c r="L13" s="110">
        <v>3649</v>
      </c>
      <c r="M13" s="110">
        <v>3235</v>
      </c>
      <c r="N13" s="110">
        <v>5703</v>
      </c>
      <c r="O13" s="110">
        <v>12330</v>
      </c>
      <c r="P13" s="110">
        <v>3855</v>
      </c>
      <c r="Q13" s="110">
        <v>3942</v>
      </c>
      <c r="R13" s="110">
        <v>6589</v>
      </c>
      <c r="S13" s="110">
        <v>13743</v>
      </c>
      <c r="T13" s="110">
        <v>4288</v>
      </c>
      <c r="U13" s="110">
        <v>4370</v>
      </c>
      <c r="V13" s="110">
        <v>7268</v>
      </c>
      <c r="W13" s="110">
        <v>14201</v>
      </c>
      <c r="X13" s="110">
        <v>4668</v>
      </c>
      <c r="Y13" s="110">
        <v>5479</v>
      </c>
      <c r="Z13" s="110">
        <v>8512</v>
      </c>
      <c r="AA13" s="110">
        <v>13477</v>
      </c>
      <c r="AB13" s="110">
        <v>3989</v>
      </c>
      <c r="AC13" s="110">
        <v>5577</v>
      </c>
      <c r="AD13" s="110">
        <v>8847</v>
      </c>
      <c r="AE13" s="110">
        <v>14245</v>
      </c>
      <c r="AF13" s="110">
        <v>4239</v>
      </c>
    </row>
    <row r="14" spans="1:32" s="39" customFormat="1" ht="15" customHeight="1">
      <c r="A14" s="8"/>
      <c r="B14" s="8"/>
      <c r="C14" s="8"/>
      <c r="D14" s="125" t="s">
        <v>3</v>
      </c>
      <c r="E14" s="109">
        <v>1320</v>
      </c>
      <c r="F14" s="109">
        <v>1803</v>
      </c>
      <c r="G14" s="109">
        <v>5220</v>
      </c>
      <c r="H14" s="109">
        <v>1032</v>
      </c>
      <c r="I14" s="109">
        <v>1676</v>
      </c>
      <c r="J14" s="109">
        <v>2393</v>
      </c>
      <c r="K14" s="109">
        <v>5979</v>
      </c>
      <c r="L14" s="109">
        <v>1032</v>
      </c>
      <c r="M14" s="109">
        <v>1666</v>
      </c>
      <c r="N14" s="109">
        <v>2644</v>
      </c>
      <c r="O14" s="109">
        <v>6230</v>
      </c>
      <c r="P14" s="109">
        <v>1217</v>
      </c>
      <c r="Q14" s="109">
        <v>2379</v>
      </c>
      <c r="R14" s="109">
        <v>3038</v>
      </c>
      <c r="S14" s="109">
        <v>6581</v>
      </c>
      <c r="T14" s="109">
        <v>1212</v>
      </c>
      <c r="U14" s="109">
        <v>2625</v>
      </c>
      <c r="V14" s="109">
        <v>3200</v>
      </c>
      <c r="W14" s="109">
        <v>7045</v>
      </c>
      <c r="X14" s="109">
        <v>1353</v>
      </c>
      <c r="Y14" s="109">
        <v>3566</v>
      </c>
      <c r="Z14" s="109">
        <v>4109</v>
      </c>
      <c r="AA14" s="109">
        <v>6629</v>
      </c>
      <c r="AB14" s="109">
        <v>1231</v>
      </c>
      <c r="AC14" s="109">
        <v>3531</v>
      </c>
      <c r="AD14" s="109">
        <v>4155</v>
      </c>
      <c r="AE14" s="109">
        <v>6804</v>
      </c>
      <c r="AF14" s="109">
        <v>1224</v>
      </c>
    </row>
    <row r="15" spans="1:32" s="24" customFormat="1" ht="15" customHeight="1">
      <c r="A15" s="105"/>
      <c r="B15" s="105"/>
      <c r="C15" s="105"/>
      <c r="D15" s="126" t="s">
        <v>137</v>
      </c>
      <c r="E15" s="102">
        <v>56</v>
      </c>
      <c r="F15" s="102">
        <v>124</v>
      </c>
      <c r="G15" s="102">
        <v>420</v>
      </c>
      <c r="H15" s="102">
        <v>81</v>
      </c>
      <c r="I15" s="102">
        <v>103</v>
      </c>
      <c r="J15" s="102">
        <v>192</v>
      </c>
      <c r="K15" s="102">
        <v>431</v>
      </c>
      <c r="L15" s="102">
        <v>66</v>
      </c>
      <c r="M15" s="102">
        <v>52</v>
      </c>
      <c r="N15" s="102">
        <v>134</v>
      </c>
      <c r="O15" s="102">
        <v>419</v>
      </c>
      <c r="P15" s="102">
        <v>74</v>
      </c>
      <c r="Q15" s="102">
        <v>57</v>
      </c>
      <c r="R15" s="102">
        <v>137</v>
      </c>
      <c r="S15" s="102">
        <v>466</v>
      </c>
      <c r="T15" s="102">
        <v>85</v>
      </c>
      <c r="U15" s="102">
        <v>89</v>
      </c>
      <c r="V15" s="102">
        <v>186</v>
      </c>
      <c r="W15" s="102">
        <v>504</v>
      </c>
      <c r="X15" s="102">
        <v>109</v>
      </c>
      <c r="Y15" s="102">
        <v>176</v>
      </c>
      <c r="Z15" s="102">
        <v>245</v>
      </c>
      <c r="AA15" s="102">
        <v>575</v>
      </c>
      <c r="AB15" s="102">
        <v>111</v>
      </c>
      <c r="AC15" s="102">
        <v>179</v>
      </c>
      <c r="AD15" s="102">
        <v>193</v>
      </c>
      <c r="AE15" s="102">
        <v>462</v>
      </c>
      <c r="AF15" s="102">
        <v>107</v>
      </c>
    </row>
    <row r="16" spans="1:32" s="24" customFormat="1" ht="15" customHeight="1">
      <c r="A16" s="105"/>
      <c r="B16" s="105"/>
      <c r="C16" s="105"/>
      <c r="D16" s="126" t="s">
        <v>4</v>
      </c>
      <c r="E16" s="102">
        <v>99</v>
      </c>
      <c r="F16" s="102">
        <v>177</v>
      </c>
      <c r="G16" s="102">
        <v>1174</v>
      </c>
      <c r="H16" s="102">
        <v>178</v>
      </c>
      <c r="I16" s="102">
        <v>123</v>
      </c>
      <c r="J16" s="102">
        <v>390</v>
      </c>
      <c r="K16" s="102">
        <v>1255</v>
      </c>
      <c r="L16" s="102">
        <v>218</v>
      </c>
      <c r="M16" s="102">
        <v>139</v>
      </c>
      <c r="N16" s="102">
        <v>276</v>
      </c>
      <c r="O16" s="102">
        <v>1167</v>
      </c>
      <c r="P16" s="102">
        <v>240</v>
      </c>
      <c r="Q16" s="102">
        <v>134</v>
      </c>
      <c r="R16" s="102">
        <v>329</v>
      </c>
      <c r="S16" s="102">
        <v>1108</v>
      </c>
      <c r="T16" s="102">
        <v>183</v>
      </c>
      <c r="U16" s="102">
        <v>223</v>
      </c>
      <c r="V16" s="102">
        <v>278</v>
      </c>
      <c r="W16" s="102">
        <v>1326</v>
      </c>
      <c r="X16" s="102">
        <v>173</v>
      </c>
      <c r="Y16" s="102">
        <v>373</v>
      </c>
      <c r="Z16" s="102">
        <v>365</v>
      </c>
      <c r="AA16" s="102">
        <v>1149</v>
      </c>
      <c r="AB16" s="102">
        <v>177</v>
      </c>
      <c r="AC16" s="102">
        <v>317</v>
      </c>
      <c r="AD16" s="102">
        <v>455</v>
      </c>
      <c r="AE16" s="102">
        <v>1154</v>
      </c>
      <c r="AF16" s="102">
        <v>180</v>
      </c>
    </row>
    <row r="17" spans="1:32" s="24" customFormat="1" ht="15" customHeight="1">
      <c r="A17" s="8"/>
      <c r="B17" s="8"/>
      <c r="C17" s="8"/>
      <c r="D17" s="126" t="s">
        <v>5</v>
      </c>
      <c r="E17" s="102">
        <v>141</v>
      </c>
      <c r="F17" s="102">
        <v>305</v>
      </c>
      <c r="G17" s="102">
        <v>999</v>
      </c>
      <c r="H17" s="102">
        <v>85</v>
      </c>
      <c r="I17" s="102">
        <v>109</v>
      </c>
      <c r="J17" s="102">
        <v>254</v>
      </c>
      <c r="K17" s="102">
        <v>1023</v>
      </c>
      <c r="L17" s="102">
        <v>106</v>
      </c>
      <c r="M17" s="102">
        <v>105</v>
      </c>
      <c r="N17" s="102">
        <v>245</v>
      </c>
      <c r="O17" s="102">
        <v>868</v>
      </c>
      <c r="P17" s="102">
        <v>134</v>
      </c>
      <c r="Q17" s="102">
        <v>113</v>
      </c>
      <c r="R17" s="102">
        <v>416</v>
      </c>
      <c r="S17" s="102">
        <v>1140</v>
      </c>
      <c r="T17" s="102">
        <v>137</v>
      </c>
      <c r="U17" s="102">
        <v>144</v>
      </c>
      <c r="V17" s="102">
        <v>383</v>
      </c>
      <c r="W17" s="102">
        <v>1121</v>
      </c>
      <c r="X17" s="102">
        <v>144</v>
      </c>
      <c r="Y17" s="102">
        <v>447</v>
      </c>
      <c r="Z17" s="102">
        <v>423</v>
      </c>
      <c r="AA17" s="102">
        <v>974</v>
      </c>
      <c r="AB17" s="102">
        <v>90</v>
      </c>
      <c r="AC17" s="102">
        <v>131</v>
      </c>
      <c r="AD17" s="102">
        <v>412</v>
      </c>
      <c r="AE17" s="102">
        <v>912</v>
      </c>
      <c r="AF17" s="102">
        <v>125</v>
      </c>
    </row>
    <row r="18" spans="1:32" s="24" customFormat="1" ht="15" customHeight="1">
      <c r="A18" s="8"/>
      <c r="B18" s="8"/>
      <c r="C18" s="8"/>
      <c r="D18" s="126" t="s">
        <v>138</v>
      </c>
      <c r="E18" s="102">
        <v>924</v>
      </c>
      <c r="F18" s="102">
        <v>915</v>
      </c>
      <c r="G18" s="102">
        <v>1524</v>
      </c>
      <c r="H18" s="102">
        <v>390</v>
      </c>
      <c r="I18" s="102">
        <v>1217</v>
      </c>
      <c r="J18" s="102">
        <v>1235</v>
      </c>
      <c r="K18" s="102">
        <v>2017</v>
      </c>
      <c r="L18" s="102">
        <v>374</v>
      </c>
      <c r="M18" s="102">
        <v>1290</v>
      </c>
      <c r="N18" s="102">
        <v>1662</v>
      </c>
      <c r="O18" s="102">
        <v>2307</v>
      </c>
      <c r="P18" s="102">
        <v>490</v>
      </c>
      <c r="Q18" s="102">
        <v>1924</v>
      </c>
      <c r="R18" s="102">
        <v>1718</v>
      </c>
      <c r="S18" s="102">
        <v>2455</v>
      </c>
      <c r="T18" s="102">
        <v>539</v>
      </c>
      <c r="U18" s="102">
        <v>2067</v>
      </c>
      <c r="V18" s="102">
        <v>1988</v>
      </c>
      <c r="W18" s="102">
        <v>2707</v>
      </c>
      <c r="X18" s="102">
        <v>650</v>
      </c>
      <c r="Y18" s="102">
        <v>2382</v>
      </c>
      <c r="Z18" s="102">
        <v>2675</v>
      </c>
      <c r="AA18" s="102">
        <v>2734</v>
      </c>
      <c r="AB18" s="102">
        <v>555</v>
      </c>
      <c r="AC18" s="102">
        <v>2717</v>
      </c>
      <c r="AD18" s="102">
        <v>2660</v>
      </c>
      <c r="AE18" s="102">
        <v>2828</v>
      </c>
      <c r="AF18" s="102">
        <v>563</v>
      </c>
    </row>
    <row r="19" spans="1:32" s="24" customFormat="1" ht="15" customHeight="1">
      <c r="A19" s="8"/>
      <c r="B19" s="8"/>
      <c r="C19" s="8"/>
      <c r="D19" s="126" t="s">
        <v>150</v>
      </c>
      <c r="E19" s="102">
        <v>8</v>
      </c>
      <c r="F19" s="102">
        <v>18</v>
      </c>
      <c r="G19" s="102">
        <v>108</v>
      </c>
      <c r="H19" s="102">
        <v>35</v>
      </c>
      <c r="I19" s="102">
        <v>14</v>
      </c>
      <c r="J19" s="102">
        <v>24</v>
      </c>
      <c r="K19" s="102">
        <v>108</v>
      </c>
      <c r="L19" s="102">
        <v>42</v>
      </c>
      <c r="M19" s="102">
        <v>12</v>
      </c>
      <c r="N19" s="102">
        <v>32</v>
      </c>
      <c r="O19" s="102">
        <v>155</v>
      </c>
      <c r="P19" s="102">
        <v>38</v>
      </c>
      <c r="Q19" s="102">
        <v>6</v>
      </c>
      <c r="R19" s="102">
        <v>37</v>
      </c>
      <c r="S19" s="102">
        <v>127</v>
      </c>
      <c r="T19" s="102">
        <v>40</v>
      </c>
      <c r="U19" s="102">
        <v>32</v>
      </c>
      <c r="V19" s="102">
        <v>46</v>
      </c>
      <c r="W19" s="102">
        <v>144</v>
      </c>
      <c r="X19" s="102">
        <v>57</v>
      </c>
      <c r="Y19" s="102">
        <v>7</v>
      </c>
      <c r="Z19" s="102">
        <v>21</v>
      </c>
      <c r="AA19" s="102">
        <v>85</v>
      </c>
      <c r="AB19" s="102">
        <v>55</v>
      </c>
      <c r="AC19" s="102">
        <v>19</v>
      </c>
      <c r="AD19" s="102">
        <v>39</v>
      </c>
      <c r="AE19" s="102">
        <v>111</v>
      </c>
      <c r="AF19" s="102">
        <v>46</v>
      </c>
    </row>
    <row r="20" spans="1:32" s="24" customFormat="1" ht="15" customHeight="1">
      <c r="A20" s="8"/>
      <c r="B20" s="8"/>
      <c r="C20" s="8"/>
      <c r="D20" s="126" t="s">
        <v>139</v>
      </c>
      <c r="E20" s="102">
        <v>46</v>
      </c>
      <c r="F20" s="102">
        <v>118</v>
      </c>
      <c r="G20" s="102">
        <v>669</v>
      </c>
      <c r="H20" s="102">
        <v>105</v>
      </c>
      <c r="I20" s="102">
        <v>34</v>
      </c>
      <c r="J20" s="102">
        <v>181</v>
      </c>
      <c r="K20" s="102">
        <v>780</v>
      </c>
      <c r="L20" s="102">
        <v>82</v>
      </c>
      <c r="M20" s="102">
        <v>33</v>
      </c>
      <c r="N20" s="102">
        <v>190</v>
      </c>
      <c r="O20" s="102">
        <v>933</v>
      </c>
      <c r="P20" s="102">
        <v>109</v>
      </c>
      <c r="Q20" s="102">
        <v>37</v>
      </c>
      <c r="R20" s="102">
        <v>256</v>
      </c>
      <c r="S20" s="102">
        <v>852</v>
      </c>
      <c r="T20" s="102">
        <v>101</v>
      </c>
      <c r="U20" s="102">
        <v>32</v>
      </c>
      <c r="V20" s="102">
        <v>235</v>
      </c>
      <c r="W20" s="102">
        <v>832</v>
      </c>
      <c r="X20" s="102">
        <v>95</v>
      </c>
      <c r="Y20" s="102">
        <v>76</v>
      </c>
      <c r="Z20" s="102">
        <v>254</v>
      </c>
      <c r="AA20" s="102">
        <v>807</v>
      </c>
      <c r="AB20" s="102">
        <v>98</v>
      </c>
      <c r="AC20" s="102">
        <v>78</v>
      </c>
      <c r="AD20" s="102">
        <v>305</v>
      </c>
      <c r="AE20" s="102">
        <v>977</v>
      </c>
      <c r="AF20" s="102">
        <v>96</v>
      </c>
    </row>
    <row r="21" spans="1:32" s="24" customFormat="1" ht="15" customHeight="1">
      <c r="A21" s="8"/>
      <c r="B21" s="8"/>
      <c r="C21" s="8"/>
      <c r="D21" s="126" t="s">
        <v>6</v>
      </c>
      <c r="E21" s="102">
        <v>16</v>
      </c>
      <c r="F21" s="102">
        <v>77</v>
      </c>
      <c r="G21" s="102">
        <v>158</v>
      </c>
      <c r="H21" s="102">
        <v>77</v>
      </c>
      <c r="I21" s="102">
        <v>54</v>
      </c>
      <c r="J21" s="102">
        <v>81</v>
      </c>
      <c r="K21" s="102">
        <v>217</v>
      </c>
      <c r="L21" s="102">
        <v>71</v>
      </c>
      <c r="M21" s="102">
        <v>21</v>
      </c>
      <c r="N21" s="102">
        <v>85</v>
      </c>
      <c r="O21" s="102">
        <v>216</v>
      </c>
      <c r="P21" s="102">
        <v>76</v>
      </c>
      <c r="Q21" s="102">
        <v>55</v>
      </c>
      <c r="R21" s="102">
        <v>40</v>
      </c>
      <c r="S21" s="102">
        <v>213</v>
      </c>
      <c r="T21" s="102">
        <v>61</v>
      </c>
      <c r="U21" s="102">
        <v>18</v>
      </c>
      <c r="V21" s="102">
        <v>53</v>
      </c>
      <c r="W21" s="102">
        <v>225</v>
      </c>
      <c r="X21" s="102">
        <v>67</v>
      </c>
      <c r="Y21" s="102">
        <v>78</v>
      </c>
      <c r="Z21" s="102">
        <v>81</v>
      </c>
      <c r="AA21" s="102">
        <v>187</v>
      </c>
      <c r="AB21" s="102">
        <v>91</v>
      </c>
      <c r="AC21" s="102">
        <v>25</v>
      </c>
      <c r="AD21" s="102">
        <v>50</v>
      </c>
      <c r="AE21" s="102">
        <v>185</v>
      </c>
      <c r="AF21" s="102">
        <v>77</v>
      </c>
    </row>
    <row r="22" spans="1:32" s="24" customFormat="1" ht="15" customHeight="1">
      <c r="A22" s="8"/>
      <c r="B22" s="8"/>
      <c r="C22" s="8"/>
      <c r="D22" s="126" t="s">
        <v>140</v>
      </c>
      <c r="E22" s="102">
        <v>30</v>
      </c>
      <c r="F22" s="102">
        <v>69</v>
      </c>
      <c r="G22" s="102">
        <v>168</v>
      </c>
      <c r="H22" s="102">
        <v>81</v>
      </c>
      <c r="I22" s="102">
        <v>22</v>
      </c>
      <c r="J22" s="102">
        <v>36</v>
      </c>
      <c r="K22" s="102">
        <v>148</v>
      </c>
      <c r="L22" s="102">
        <v>73</v>
      </c>
      <c r="M22" s="102">
        <v>14</v>
      </c>
      <c r="N22" s="102">
        <v>20</v>
      </c>
      <c r="O22" s="102">
        <v>165</v>
      </c>
      <c r="P22" s="102">
        <v>56</v>
      </c>
      <c r="Q22" s="102">
        <v>53</v>
      </c>
      <c r="R22" s="102">
        <v>105</v>
      </c>
      <c r="S22" s="102">
        <v>220</v>
      </c>
      <c r="T22" s="102">
        <v>66</v>
      </c>
      <c r="U22" s="102">
        <v>20</v>
      </c>
      <c r="V22" s="102">
        <v>31</v>
      </c>
      <c r="W22" s="102">
        <v>186</v>
      </c>
      <c r="X22" s="102">
        <v>58</v>
      </c>
      <c r="Y22" s="102">
        <v>27</v>
      </c>
      <c r="Z22" s="102">
        <v>45</v>
      </c>
      <c r="AA22" s="102">
        <v>118</v>
      </c>
      <c r="AB22" s="102">
        <v>54</v>
      </c>
      <c r="AC22" s="102">
        <v>65</v>
      </c>
      <c r="AD22" s="102">
        <v>41</v>
      </c>
      <c r="AE22" s="102">
        <v>175</v>
      </c>
      <c r="AF22" s="102">
        <v>30</v>
      </c>
    </row>
    <row r="23" spans="1:32" s="39" customFormat="1" ht="15" customHeight="1">
      <c r="A23" s="8"/>
      <c r="B23" s="8"/>
      <c r="C23" s="8"/>
      <c r="D23" s="125" t="s">
        <v>7</v>
      </c>
      <c r="E23" s="109">
        <v>502</v>
      </c>
      <c r="F23" s="109">
        <v>809</v>
      </c>
      <c r="G23" s="109">
        <v>1815</v>
      </c>
      <c r="H23" s="109">
        <v>612</v>
      </c>
      <c r="I23" s="109">
        <v>366</v>
      </c>
      <c r="J23" s="109">
        <v>846</v>
      </c>
      <c r="K23" s="109">
        <v>1902</v>
      </c>
      <c r="L23" s="109">
        <v>628</v>
      </c>
      <c r="M23" s="109">
        <v>568</v>
      </c>
      <c r="N23" s="109">
        <v>743</v>
      </c>
      <c r="O23" s="109">
        <v>2080</v>
      </c>
      <c r="P23" s="109">
        <v>639</v>
      </c>
      <c r="Q23" s="109">
        <v>430</v>
      </c>
      <c r="R23" s="109">
        <v>850</v>
      </c>
      <c r="S23" s="109">
        <v>2271</v>
      </c>
      <c r="T23" s="109">
        <v>676</v>
      </c>
      <c r="U23" s="109">
        <v>522</v>
      </c>
      <c r="V23" s="109">
        <v>832</v>
      </c>
      <c r="W23" s="109">
        <v>2121</v>
      </c>
      <c r="X23" s="109">
        <v>659</v>
      </c>
      <c r="Y23" s="109">
        <v>592</v>
      </c>
      <c r="Z23" s="109">
        <v>1110</v>
      </c>
      <c r="AA23" s="109">
        <v>2131</v>
      </c>
      <c r="AB23" s="109">
        <v>672</v>
      </c>
      <c r="AC23" s="109">
        <v>871</v>
      </c>
      <c r="AD23" s="109">
        <v>1287</v>
      </c>
      <c r="AE23" s="109">
        <v>2193</v>
      </c>
      <c r="AF23" s="109">
        <v>723</v>
      </c>
    </row>
    <row r="24" spans="1:32" s="24" customFormat="1" ht="15" customHeight="1">
      <c r="A24" s="105"/>
      <c r="B24" s="105"/>
      <c r="C24" s="105"/>
      <c r="D24" s="126" t="s">
        <v>141</v>
      </c>
      <c r="E24" s="102">
        <v>250</v>
      </c>
      <c r="F24" s="102">
        <v>245</v>
      </c>
      <c r="G24" s="102">
        <v>361</v>
      </c>
      <c r="H24" s="102">
        <v>129</v>
      </c>
      <c r="I24" s="102">
        <v>121</v>
      </c>
      <c r="J24" s="102">
        <v>238</v>
      </c>
      <c r="K24" s="102">
        <v>437</v>
      </c>
      <c r="L24" s="102">
        <v>126</v>
      </c>
      <c r="M24" s="102">
        <v>271</v>
      </c>
      <c r="N24" s="102">
        <v>215</v>
      </c>
      <c r="O24" s="102">
        <v>457</v>
      </c>
      <c r="P24" s="102">
        <v>140</v>
      </c>
      <c r="Q24" s="102">
        <v>140</v>
      </c>
      <c r="R24" s="102">
        <v>277</v>
      </c>
      <c r="S24" s="102">
        <v>518</v>
      </c>
      <c r="T24" s="102">
        <v>129</v>
      </c>
      <c r="U24" s="102">
        <v>120</v>
      </c>
      <c r="V24" s="102">
        <v>214</v>
      </c>
      <c r="W24" s="102">
        <v>481</v>
      </c>
      <c r="X24" s="102">
        <v>132</v>
      </c>
      <c r="Y24" s="102">
        <v>75</v>
      </c>
      <c r="Z24" s="102">
        <v>273</v>
      </c>
      <c r="AA24" s="102">
        <v>523</v>
      </c>
      <c r="AB24" s="102">
        <v>145</v>
      </c>
      <c r="AC24" s="102">
        <v>178</v>
      </c>
      <c r="AD24" s="102">
        <v>348</v>
      </c>
      <c r="AE24" s="102">
        <v>507</v>
      </c>
      <c r="AF24" s="102">
        <v>121</v>
      </c>
    </row>
    <row r="25" spans="1:32" s="24" customFormat="1" ht="15" customHeight="1">
      <c r="A25" s="105"/>
      <c r="B25" s="105"/>
      <c r="C25" s="105"/>
      <c r="D25" s="126" t="s">
        <v>142</v>
      </c>
      <c r="E25" s="102">
        <v>62</v>
      </c>
      <c r="F25" s="102">
        <v>145</v>
      </c>
      <c r="G25" s="102">
        <v>331</v>
      </c>
      <c r="H25" s="102">
        <v>104</v>
      </c>
      <c r="I25" s="102">
        <v>80</v>
      </c>
      <c r="J25" s="102">
        <v>233</v>
      </c>
      <c r="K25" s="102">
        <v>412</v>
      </c>
      <c r="L25" s="102">
        <v>136</v>
      </c>
      <c r="M25" s="102">
        <v>112</v>
      </c>
      <c r="N25" s="102">
        <v>175</v>
      </c>
      <c r="O25" s="102">
        <v>399</v>
      </c>
      <c r="P25" s="102">
        <v>123</v>
      </c>
      <c r="Q25" s="102">
        <v>146</v>
      </c>
      <c r="R25" s="102">
        <v>202</v>
      </c>
      <c r="S25" s="102">
        <v>407</v>
      </c>
      <c r="T25" s="102">
        <v>148</v>
      </c>
      <c r="U25" s="102">
        <v>115</v>
      </c>
      <c r="V25" s="102">
        <v>211</v>
      </c>
      <c r="W25" s="102">
        <v>443</v>
      </c>
      <c r="X25" s="102">
        <v>161</v>
      </c>
      <c r="Y25" s="102">
        <v>195</v>
      </c>
      <c r="Z25" s="102">
        <v>292</v>
      </c>
      <c r="AA25" s="102">
        <v>514</v>
      </c>
      <c r="AB25" s="102">
        <v>172</v>
      </c>
      <c r="AC25" s="102">
        <v>324</v>
      </c>
      <c r="AD25" s="102">
        <v>465</v>
      </c>
      <c r="AE25" s="102">
        <v>657</v>
      </c>
      <c r="AF25" s="102">
        <v>223</v>
      </c>
    </row>
    <row r="26" spans="1:32" s="24" customFormat="1" ht="15" customHeight="1">
      <c r="A26" s="8"/>
      <c r="B26" s="8"/>
      <c r="C26" s="8"/>
      <c r="D26" s="126" t="s">
        <v>143</v>
      </c>
      <c r="E26" s="102">
        <v>73</v>
      </c>
      <c r="F26" s="102">
        <v>151</v>
      </c>
      <c r="G26" s="102">
        <v>442</v>
      </c>
      <c r="H26" s="102">
        <v>113</v>
      </c>
      <c r="I26" s="102">
        <v>59</v>
      </c>
      <c r="J26" s="102">
        <v>151</v>
      </c>
      <c r="K26" s="102">
        <v>436</v>
      </c>
      <c r="L26" s="102">
        <v>108</v>
      </c>
      <c r="M26" s="102">
        <v>66</v>
      </c>
      <c r="N26" s="102">
        <v>163</v>
      </c>
      <c r="O26" s="102">
        <v>580</v>
      </c>
      <c r="P26" s="102">
        <v>115</v>
      </c>
      <c r="Q26" s="102">
        <v>80</v>
      </c>
      <c r="R26" s="102">
        <v>153</v>
      </c>
      <c r="S26" s="102">
        <v>626</v>
      </c>
      <c r="T26" s="102">
        <v>136</v>
      </c>
      <c r="U26" s="102">
        <v>192</v>
      </c>
      <c r="V26" s="102">
        <v>152</v>
      </c>
      <c r="W26" s="102">
        <v>529</v>
      </c>
      <c r="X26" s="102">
        <v>108</v>
      </c>
      <c r="Y26" s="102">
        <v>121</v>
      </c>
      <c r="Z26" s="102">
        <v>213</v>
      </c>
      <c r="AA26" s="102">
        <v>529</v>
      </c>
      <c r="AB26" s="102">
        <v>108</v>
      </c>
      <c r="AC26" s="102">
        <v>198</v>
      </c>
      <c r="AD26" s="102">
        <v>251</v>
      </c>
      <c r="AE26" s="102">
        <v>450</v>
      </c>
      <c r="AF26" s="102">
        <v>104</v>
      </c>
    </row>
    <row r="27" spans="1:32" s="24" customFormat="1" ht="15" customHeight="1">
      <c r="A27" s="8"/>
      <c r="B27" s="8"/>
      <c r="C27" s="8"/>
      <c r="D27" s="126" t="s">
        <v>144</v>
      </c>
      <c r="E27" s="102">
        <v>65</v>
      </c>
      <c r="F27" s="102">
        <v>153</v>
      </c>
      <c r="G27" s="102">
        <v>399</v>
      </c>
      <c r="H27" s="102">
        <v>142</v>
      </c>
      <c r="I27" s="102">
        <v>47</v>
      </c>
      <c r="J27" s="102">
        <v>144</v>
      </c>
      <c r="K27" s="102">
        <v>384</v>
      </c>
      <c r="L27" s="102">
        <v>151</v>
      </c>
      <c r="M27" s="102">
        <v>86</v>
      </c>
      <c r="N27" s="102">
        <v>112</v>
      </c>
      <c r="O27" s="102">
        <v>369</v>
      </c>
      <c r="P27" s="102">
        <v>152</v>
      </c>
      <c r="Q27" s="102">
        <v>26</v>
      </c>
      <c r="R27" s="102">
        <v>111</v>
      </c>
      <c r="S27" s="102">
        <v>463</v>
      </c>
      <c r="T27" s="102">
        <v>148</v>
      </c>
      <c r="U27" s="102">
        <v>36</v>
      </c>
      <c r="V27" s="102">
        <v>123</v>
      </c>
      <c r="W27" s="102">
        <v>348</v>
      </c>
      <c r="X27" s="102">
        <v>136</v>
      </c>
      <c r="Y27" s="102">
        <v>97</v>
      </c>
      <c r="Z27" s="102">
        <v>181</v>
      </c>
      <c r="AA27" s="102">
        <v>348</v>
      </c>
      <c r="AB27" s="102">
        <v>141</v>
      </c>
      <c r="AC27" s="102">
        <v>83</v>
      </c>
      <c r="AD27" s="102">
        <v>117</v>
      </c>
      <c r="AE27" s="102">
        <v>274</v>
      </c>
      <c r="AF27" s="102">
        <v>131</v>
      </c>
    </row>
    <row r="28" spans="1:32" s="39" customFormat="1" ht="15" customHeight="1">
      <c r="A28" s="8"/>
      <c r="B28" s="8"/>
      <c r="C28" s="8"/>
      <c r="D28" s="126" t="s">
        <v>145</v>
      </c>
      <c r="E28" s="102">
        <v>10</v>
      </c>
      <c r="F28" s="102">
        <v>59</v>
      </c>
      <c r="G28" s="102">
        <v>102</v>
      </c>
      <c r="H28" s="102">
        <v>57</v>
      </c>
      <c r="I28" s="102">
        <v>16</v>
      </c>
      <c r="J28" s="102">
        <v>40</v>
      </c>
      <c r="K28" s="102">
        <v>87</v>
      </c>
      <c r="L28" s="102">
        <v>59</v>
      </c>
      <c r="M28" s="102">
        <v>12</v>
      </c>
      <c r="N28" s="102">
        <v>38</v>
      </c>
      <c r="O28" s="102">
        <v>124</v>
      </c>
      <c r="P28" s="102">
        <v>41</v>
      </c>
      <c r="Q28" s="102">
        <v>17</v>
      </c>
      <c r="R28" s="102">
        <v>41</v>
      </c>
      <c r="S28" s="102">
        <v>118</v>
      </c>
      <c r="T28" s="102">
        <v>69</v>
      </c>
      <c r="U28" s="102">
        <v>17</v>
      </c>
      <c r="V28" s="102">
        <v>70</v>
      </c>
      <c r="W28" s="102">
        <v>121</v>
      </c>
      <c r="X28" s="102">
        <v>66</v>
      </c>
      <c r="Y28" s="102">
        <v>20</v>
      </c>
      <c r="Z28" s="102">
        <v>42</v>
      </c>
      <c r="AA28" s="102">
        <v>92</v>
      </c>
      <c r="AB28" s="102">
        <v>50</v>
      </c>
      <c r="AC28" s="102">
        <v>22</v>
      </c>
      <c r="AD28" s="102">
        <v>41</v>
      </c>
      <c r="AE28" s="102">
        <v>123</v>
      </c>
      <c r="AF28" s="102">
        <v>66</v>
      </c>
    </row>
    <row r="29" spans="1:32" s="39" customFormat="1" ht="15" customHeight="1">
      <c r="A29" s="8"/>
      <c r="B29" s="8"/>
      <c r="C29" s="8"/>
      <c r="D29" s="126" t="s">
        <v>146</v>
      </c>
      <c r="E29" s="102">
        <v>42</v>
      </c>
      <c r="F29" s="102">
        <v>56</v>
      </c>
      <c r="G29" s="102">
        <v>180</v>
      </c>
      <c r="H29" s="102">
        <v>67</v>
      </c>
      <c r="I29" s="102">
        <v>43</v>
      </c>
      <c r="J29" s="102">
        <v>40</v>
      </c>
      <c r="K29" s="102">
        <v>146</v>
      </c>
      <c r="L29" s="102">
        <v>48</v>
      </c>
      <c r="M29" s="102">
        <v>21</v>
      </c>
      <c r="N29" s="102">
        <v>40</v>
      </c>
      <c r="O29" s="102">
        <v>151</v>
      </c>
      <c r="P29" s="102">
        <v>68</v>
      </c>
      <c r="Q29" s="102">
        <v>21</v>
      </c>
      <c r="R29" s="102">
        <v>66</v>
      </c>
      <c r="S29" s="102">
        <v>139</v>
      </c>
      <c r="T29" s="102">
        <v>46</v>
      </c>
      <c r="U29" s="102">
        <v>42</v>
      </c>
      <c r="V29" s="102">
        <v>62</v>
      </c>
      <c r="W29" s="102">
        <v>199</v>
      </c>
      <c r="X29" s="102">
        <v>56</v>
      </c>
      <c r="Y29" s="102">
        <v>84</v>
      </c>
      <c r="Z29" s="102">
        <v>109</v>
      </c>
      <c r="AA29" s="102">
        <v>125</v>
      </c>
      <c r="AB29" s="102">
        <v>56</v>
      </c>
      <c r="AC29" s="102">
        <v>66</v>
      </c>
      <c r="AD29" s="102">
        <v>65</v>
      </c>
      <c r="AE29" s="102">
        <v>182</v>
      </c>
      <c r="AF29" s="102">
        <v>78</v>
      </c>
    </row>
    <row r="30" spans="1:32" s="39" customFormat="1" ht="15" customHeight="1">
      <c r="A30" s="8"/>
      <c r="B30" s="8"/>
      <c r="C30" s="8"/>
      <c r="D30" s="125" t="s">
        <v>151</v>
      </c>
      <c r="E30" s="109">
        <v>167</v>
      </c>
      <c r="F30" s="109">
        <v>348</v>
      </c>
      <c r="G30" s="109">
        <v>748</v>
      </c>
      <c r="H30" s="109">
        <v>271</v>
      </c>
      <c r="I30" s="109">
        <v>118</v>
      </c>
      <c r="J30" s="109">
        <v>307</v>
      </c>
      <c r="K30" s="109">
        <v>922</v>
      </c>
      <c r="L30" s="109">
        <v>290</v>
      </c>
      <c r="M30" s="109">
        <v>148</v>
      </c>
      <c r="N30" s="109">
        <v>322</v>
      </c>
      <c r="O30" s="109">
        <v>839</v>
      </c>
      <c r="P30" s="109">
        <v>334</v>
      </c>
      <c r="Q30" s="109">
        <v>151</v>
      </c>
      <c r="R30" s="109">
        <v>408</v>
      </c>
      <c r="S30" s="109">
        <v>1121</v>
      </c>
      <c r="T30" s="109">
        <v>413</v>
      </c>
      <c r="U30" s="109">
        <v>225</v>
      </c>
      <c r="V30" s="109">
        <v>496</v>
      </c>
      <c r="W30" s="109">
        <v>1206</v>
      </c>
      <c r="X30" s="109">
        <v>438</v>
      </c>
      <c r="Y30" s="109">
        <v>161</v>
      </c>
      <c r="Z30" s="109">
        <v>500</v>
      </c>
      <c r="AA30" s="109">
        <v>1201</v>
      </c>
      <c r="AB30" s="109">
        <v>382</v>
      </c>
      <c r="AC30" s="109">
        <v>227</v>
      </c>
      <c r="AD30" s="109">
        <v>513</v>
      </c>
      <c r="AE30" s="109">
        <v>1394</v>
      </c>
      <c r="AF30" s="109">
        <v>503</v>
      </c>
    </row>
    <row r="31" spans="1:32" s="24" customFormat="1" ht="15" customHeight="1">
      <c r="A31" s="8"/>
      <c r="B31" s="8"/>
      <c r="C31" s="8"/>
      <c r="D31" s="126" t="s">
        <v>8</v>
      </c>
      <c r="E31" s="102">
        <v>137</v>
      </c>
      <c r="F31" s="102">
        <v>261</v>
      </c>
      <c r="G31" s="102">
        <v>482</v>
      </c>
      <c r="H31" s="102">
        <v>162</v>
      </c>
      <c r="I31" s="102">
        <v>81</v>
      </c>
      <c r="J31" s="102">
        <v>198</v>
      </c>
      <c r="K31" s="102">
        <v>583</v>
      </c>
      <c r="L31" s="102">
        <v>192</v>
      </c>
      <c r="M31" s="102">
        <v>103</v>
      </c>
      <c r="N31" s="102">
        <v>211</v>
      </c>
      <c r="O31" s="102">
        <v>473</v>
      </c>
      <c r="P31" s="102">
        <v>211</v>
      </c>
      <c r="Q31" s="102">
        <v>97</v>
      </c>
      <c r="R31" s="102">
        <v>276</v>
      </c>
      <c r="S31" s="102">
        <v>647</v>
      </c>
      <c r="T31" s="102">
        <v>249</v>
      </c>
      <c r="U31" s="102">
        <v>185</v>
      </c>
      <c r="V31" s="102">
        <v>357</v>
      </c>
      <c r="W31" s="102">
        <v>750</v>
      </c>
      <c r="X31" s="102">
        <v>286</v>
      </c>
      <c r="Y31" s="102">
        <v>114</v>
      </c>
      <c r="Z31" s="102">
        <v>352</v>
      </c>
      <c r="AA31" s="102">
        <v>719</v>
      </c>
      <c r="AB31" s="102">
        <v>253</v>
      </c>
      <c r="AC31" s="102">
        <v>154</v>
      </c>
      <c r="AD31" s="102">
        <v>340</v>
      </c>
      <c r="AE31" s="102">
        <v>881</v>
      </c>
      <c r="AF31" s="102">
        <v>340</v>
      </c>
    </row>
    <row r="32" spans="1:32" s="24" customFormat="1" ht="15" customHeight="1">
      <c r="A32" s="8"/>
      <c r="B32" s="8"/>
      <c r="C32" s="8"/>
      <c r="D32" s="126" t="s">
        <v>9</v>
      </c>
      <c r="E32" s="102">
        <v>14</v>
      </c>
      <c r="F32" s="102">
        <v>42</v>
      </c>
      <c r="G32" s="102">
        <v>109</v>
      </c>
      <c r="H32" s="102">
        <v>63</v>
      </c>
      <c r="I32" s="102">
        <v>20</v>
      </c>
      <c r="J32" s="102">
        <v>61</v>
      </c>
      <c r="K32" s="102">
        <v>152</v>
      </c>
      <c r="L32" s="102">
        <v>51</v>
      </c>
      <c r="M32" s="102">
        <v>22</v>
      </c>
      <c r="N32" s="102">
        <v>53</v>
      </c>
      <c r="O32" s="102">
        <v>177</v>
      </c>
      <c r="P32" s="102">
        <v>66</v>
      </c>
      <c r="Q32" s="102">
        <v>38</v>
      </c>
      <c r="R32" s="102">
        <v>74</v>
      </c>
      <c r="S32" s="102">
        <v>233</v>
      </c>
      <c r="T32" s="102">
        <v>89</v>
      </c>
      <c r="U32" s="102">
        <v>14</v>
      </c>
      <c r="V32" s="102">
        <v>67</v>
      </c>
      <c r="W32" s="102">
        <v>190</v>
      </c>
      <c r="X32" s="102">
        <v>66</v>
      </c>
      <c r="Y32" s="102">
        <v>26</v>
      </c>
      <c r="Z32" s="102">
        <v>56</v>
      </c>
      <c r="AA32" s="102">
        <v>179</v>
      </c>
      <c r="AB32" s="102">
        <v>53</v>
      </c>
      <c r="AC32" s="102">
        <v>37</v>
      </c>
      <c r="AD32" s="102">
        <v>88</v>
      </c>
      <c r="AE32" s="102">
        <v>259</v>
      </c>
      <c r="AF32" s="102">
        <v>90</v>
      </c>
    </row>
    <row r="33" spans="1:32" s="24" customFormat="1" ht="15" customHeight="1">
      <c r="A33" s="8"/>
      <c r="B33" s="8"/>
      <c r="C33" s="8"/>
      <c r="D33" s="126" t="s">
        <v>15</v>
      </c>
      <c r="E33" s="102">
        <v>16</v>
      </c>
      <c r="F33" s="102">
        <v>45</v>
      </c>
      <c r="G33" s="102">
        <v>157</v>
      </c>
      <c r="H33" s="102">
        <v>46</v>
      </c>
      <c r="I33" s="102">
        <v>17</v>
      </c>
      <c r="J33" s="102">
        <v>48</v>
      </c>
      <c r="K33" s="102">
        <v>187</v>
      </c>
      <c r="L33" s="102">
        <v>47</v>
      </c>
      <c r="M33" s="102">
        <v>23</v>
      </c>
      <c r="N33" s="102">
        <v>58</v>
      </c>
      <c r="O33" s="102">
        <v>189</v>
      </c>
      <c r="P33" s="102">
        <v>57</v>
      </c>
      <c r="Q33" s="102">
        <v>16</v>
      </c>
      <c r="R33" s="102">
        <v>58</v>
      </c>
      <c r="S33" s="102">
        <v>241</v>
      </c>
      <c r="T33" s="102">
        <v>75</v>
      </c>
      <c r="U33" s="102">
        <v>26</v>
      </c>
      <c r="V33" s="102">
        <v>72</v>
      </c>
      <c r="W33" s="102">
        <v>266</v>
      </c>
      <c r="X33" s="102">
        <v>86</v>
      </c>
      <c r="Y33" s="102">
        <v>21</v>
      </c>
      <c r="Z33" s="102">
        <v>92</v>
      </c>
      <c r="AA33" s="102">
        <v>303</v>
      </c>
      <c r="AB33" s="102">
        <v>76</v>
      </c>
      <c r="AC33" s="102">
        <v>36</v>
      </c>
      <c r="AD33" s="102">
        <v>85</v>
      </c>
      <c r="AE33" s="102">
        <v>254</v>
      </c>
      <c r="AF33" s="102">
        <v>73</v>
      </c>
    </row>
    <row r="34" spans="1:32" s="24" customFormat="1" ht="15" customHeight="1">
      <c r="A34" s="8"/>
      <c r="B34" s="8"/>
      <c r="C34" s="8"/>
      <c r="D34" s="125" t="s">
        <v>152</v>
      </c>
      <c r="E34" s="109">
        <v>156</v>
      </c>
      <c r="F34" s="109">
        <v>756</v>
      </c>
      <c r="G34" s="109">
        <v>1051</v>
      </c>
      <c r="H34" s="109">
        <v>667</v>
      </c>
      <c r="I34" s="109">
        <v>425</v>
      </c>
      <c r="J34" s="109">
        <v>1158</v>
      </c>
      <c r="K34" s="109">
        <v>1361</v>
      </c>
      <c r="L34" s="109">
        <v>648</v>
      </c>
      <c r="M34" s="109">
        <v>412</v>
      </c>
      <c r="N34" s="109">
        <v>1083</v>
      </c>
      <c r="O34" s="109">
        <v>1385</v>
      </c>
      <c r="P34" s="109">
        <v>756</v>
      </c>
      <c r="Q34" s="109">
        <v>426</v>
      </c>
      <c r="R34" s="109">
        <v>1065</v>
      </c>
      <c r="S34" s="109">
        <v>1686</v>
      </c>
      <c r="T34" s="109">
        <v>898</v>
      </c>
      <c r="U34" s="109">
        <v>412</v>
      </c>
      <c r="V34" s="109">
        <v>1243</v>
      </c>
      <c r="W34" s="109">
        <v>1641</v>
      </c>
      <c r="X34" s="109">
        <v>943</v>
      </c>
      <c r="Y34" s="109">
        <v>564</v>
      </c>
      <c r="Z34" s="109">
        <v>1551</v>
      </c>
      <c r="AA34" s="109">
        <v>1704</v>
      </c>
      <c r="AB34" s="109">
        <v>789</v>
      </c>
      <c r="AC34" s="109">
        <v>305</v>
      </c>
      <c r="AD34" s="109">
        <v>1444</v>
      </c>
      <c r="AE34" s="109">
        <v>1757</v>
      </c>
      <c r="AF34" s="109">
        <v>788</v>
      </c>
    </row>
    <row r="35" spans="1:32" s="24" customFormat="1" ht="15" customHeight="1">
      <c r="A35" s="8"/>
      <c r="B35" s="8"/>
      <c r="C35" s="8"/>
      <c r="D35" s="126" t="s">
        <v>152</v>
      </c>
      <c r="E35" s="102">
        <v>156</v>
      </c>
      <c r="F35" s="102">
        <v>756</v>
      </c>
      <c r="G35" s="102">
        <v>1051</v>
      </c>
      <c r="H35" s="102">
        <v>667</v>
      </c>
      <c r="I35" s="102">
        <v>425</v>
      </c>
      <c r="J35" s="102">
        <v>1158</v>
      </c>
      <c r="K35" s="102">
        <v>1361</v>
      </c>
      <c r="L35" s="102">
        <v>648</v>
      </c>
      <c r="M35" s="102">
        <v>412</v>
      </c>
      <c r="N35" s="102">
        <v>1083</v>
      </c>
      <c r="O35" s="102">
        <v>1385</v>
      </c>
      <c r="P35" s="102">
        <v>756</v>
      </c>
      <c r="Q35" s="102">
        <v>426</v>
      </c>
      <c r="R35" s="102">
        <v>1065</v>
      </c>
      <c r="S35" s="102">
        <v>1686</v>
      </c>
      <c r="T35" s="102">
        <v>898</v>
      </c>
      <c r="U35" s="102">
        <v>412</v>
      </c>
      <c r="V35" s="102">
        <v>1243</v>
      </c>
      <c r="W35" s="102">
        <v>1641</v>
      </c>
      <c r="X35" s="102">
        <v>943</v>
      </c>
      <c r="Y35" s="102">
        <v>564</v>
      </c>
      <c r="Z35" s="102">
        <v>1551</v>
      </c>
      <c r="AA35" s="102">
        <v>1704</v>
      </c>
      <c r="AB35" s="102">
        <v>789</v>
      </c>
      <c r="AC35" s="102">
        <v>305</v>
      </c>
      <c r="AD35" s="102">
        <v>1444</v>
      </c>
      <c r="AE35" s="102">
        <v>1757</v>
      </c>
      <c r="AF35" s="102">
        <v>788</v>
      </c>
    </row>
    <row r="36" spans="1:32" s="39" customFormat="1" ht="15" customHeight="1">
      <c r="A36" s="8"/>
      <c r="B36" s="8"/>
      <c r="C36" s="8"/>
      <c r="D36" s="125" t="s">
        <v>153</v>
      </c>
      <c r="E36" s="109">
        <v>54</v>
      </c>
      <c r="F36" s="109">
        <v>243</v>
      </c>
      <c r="G36" s="109">
        <v>870</v>
      </c>
      <c r="H36" s="109">
        <v>600</v>
      </c>
      <c r="I36" s="109">
        <v>118</v>
      </c>
      <c r="J36" s="109">
        <v>438</v>
      </c>
      <c r="K36" s="109">
        <v>1235</v>
      </c>
      <c r="L36" s="109">
        <v>669</v>
      </c>
      <c r="M36" s="109">
        <v>47</v>
      </c>
      <c r="N36" s="109">
        <v>389</v>
      </c>
      <c r="O36" s="109">
        <v>995</v>
      </c>
      <c r="P36" s="109">
        <v>582</v>
      </c>
      <c r="Q36" s="109">
        <v>125</v>
      </c>
      <c r="R36" s="109">
        <v>393</v>
      </c>
      <c r="S36" s="109">
        <v>1128</v>
      </c>
      <c r="T36" s="109">
        <v>718</v>
      </c>
      <c r="U36" s="109">
        <v>148</v>
      </c>
      <c r="V36" s="109">
        <v>485</v>
      </c>
      <c r="W36" s="109">
        <v>1147</v>
      </c>
      <c r="X36" s="109">
        <v>798</v>
      </c>
      <c r="Y36" s="109">
        <v>138</v>
      </c>
      <c r="Z36" s="109">
        <v>428</v>
      </c>
      <c r="AA36" s="109">
        <v>979</v>
      </c>
      <c r="AB36" s="109">
        <v>540</v>
      </c>
      <c r="AC36" s="109">
        <v>154</v>
      </c>
      <c r="AD36" s="109">
        <v>565</v>
      </c>
      <c r="AE36" s="109">
        <v>1162</v>
      </c>
      <c r="AF36" s="109">
        <v>534</v>
      </c>
    </row>
    <row r="37" spans="1:32" s="24" customFormat="1" ht="15" customHeight="1">
      <c r="A37" s="105"/>
      <c r="B37" s="105"/>
      <c r="C37" s="105"/>
      <c r="D37" s="126" t="s">
        <v>153</v>
      </c>
      <c r="E37" s="102">
        <v>54</v>
      </c>
      <c r="F37" s="102">
        <v>243</v>
      </c>
      <c r="G37" s="102">
        <v>870</v>
      </c>
      <c r="H37" s="102">
        <v>600</v>
      </c>
      <c r="I37" s="102">
        <v>118</v>
      </c>
      <c r="J37" s="102">
        <v>438</v>
      </c>
      <c r="K37" s="102">
        <v>1235</v>
      </c>
      <c r="L37" s="102">
        <v>669</v>
      </c>
      <c r="M37" s="102">
        <v>47</v>
      </c>
      <c r="N37" s="102">
        <v>389</v>
      </c>
      <c r="O37" s="102">
        <v>995</v>
      </c>
      <c r="P37" s="102">
        <v>582</v>
      </c>
      <c r="Q37" s="102">
        <v>125</v>
      </c>
      <c r="R37" s="102">
        <v>393</v>
      </c>
      <c r="S37" s="102">
        <v>1128</v>
      </c>
      <c r="T37" s="102">
        <v>718</v>
      </c>
      <c r="U37" s="102">
        <v>148</v>
      </c>
      <c r="V37" s="102">
        <v>485</v>
      </c>
      <c r="W37" s="102">
        <v>1147</v>
      </c>
      <c r="X37" s="102">
        <v>798</v>
      </c>
      <c r="Y37" s="102">
        <v>138</v>
      </c>
      <c r="Z37" s="102">
        <v>428</v>
      </c>
      <c r="AA37" s="102">
        <v>979</v>
      </c>
      <c r="AB37" s="102">
        <v>540</v>
      </c>
      <c r="AC37" s="102">
        <v>154</v>
      </c>
      <c r="AD37" s="102">
        <v>565</v>
      </c>
      <c r="AE37" s="102">
        <v>1162</v>
      </c>
      <c r="AF37" s="102">
        <v>534</v>
      </c>
    </row>
    <row r="38" spans="1:32" s="24" customFormat="1" ht="15" customHeight="1">
      <c r="A38" s="105"/>
      <c r="B38" s="105"/>
      <c r="C38" s="105"/>
      <c r="D38" s="125" t="s">
        <v>10</v>
      </c>
      <c r="E38" s="109">
        <v>29</v>
      </c>
      <c r="F38" s="109">
        <v>117</v>
      </c>
      <c r="G38" s="109">
        <v>319</v>
      </c>
      <c r="H38" s="109">
        <v>136</v>
      </c>
      <c r="I38" s="109">
        <v>42</v>
      </c>
      <c r="J38" s="109">
        <v>126</v>
      </c>
      <c r="K38" s="109">
        <v>351</v>
      </c>
      <c r="L38" s="109">
        <v>191</v>
      </c>
      <c r="M38" s="109">
        <v>43</v>
      </c>
      <c r="N38" s="109">
        <v>112</v>
      </c>
      <c r="O38" s="109">
        <v>335</v>
      </c>
      <c r="P38" s="109">
        <v>161</v>
      </c>
      <c r="Q38" s="109">
        <v>43</v>
      </c>
      <c r="R38" s="109">
        <v>137</v>
      </c>
      <c r="S38" s="109">
        <v>394</v>
      </c>
      <c r="T38" s="109">
        <v>197</v>
      </c>
      <c r="U38" s="109">
        <v>74</v>
      </c>
      <c r="V38" s="109">
        <v>172</v>
      </c>
      <c r="W38" s="109">
        <v>346</v>
      </c>
      <c r="X38" s="109">
        <v>247</v>
      </c>
      <c r="Y38" s="109">
        <v>35</v>
      </c>
      <c r="Z38" s="109">
        <v>115</v>
      </c>
      <c r="AA38" s="109">
        <v>288</v>
      </c>
      <c r="AB38" s="109">
        <v>191</v>
      </c>
      <c r="AC38" s="109">
        <v>143</v>
      </c>
      <c r="AD38" s="109">
        <v>290</v>
      </c>
      <c r="AE38" s="109">
        <v>371</v>
      </c>
      <c r="AF38" s="109">
        <v>278</v>
      </c>
    </row>
    <row r="39" spans="1:32" s="39" customFormat="1" ht="15" customHeight="1">
      <c r="A39" s="8"/>
      <c r="B39" s="8"/>
      <c r="C39" s="8"/>
      <c r="D39" s="126" t="s">
        <v>11</v>
      </c>
      <c r="E39" s="186">
        <v>14</v>
      </c>
      <c r="F39" s="186">
        <v>59</v>
      </c>
      <c r="G39" s="186">
        <v>92</v>
      </c>
      <c r="H39" s="186">
        <v>48</v>
      </c>
      <c r="I39" s="186">
        <v>17</v>
      </c>
      <c r="J39" s="186">
        <v>56</v>
      </c>
      <c r="K39" s="186">
        <v>94</v>
      </c>
      <c r="L39" s="186">
        <v>97</v>
      </c>
      <c r="M39" s="186">
        <v>26</v>
      </c>
      <c r="N39" s="186">
        <v>41</v>
      </c>
      <c r="O39" s="186">
        <v>86</v>
      </c>
      <c r="P39" s="186">
        <v>65</v>
      </c>
      <c r="Q39" s="186">
        <v>19</v>
      </c>
      <c r="R39" s="186">
        <v>76</v>
      </c>
      <c r="S39" s="186">
        <v>108</v>
      </c>
      <c r="T39" s="186">
        <v>82</v>
      </c>
      <c r="U39" s="186">
        <v>20</v>
      </c>
      <c r="V39" s="186">
        <v>83</v>
      </c>
      <c r="W39" s="186">
        <v>112</v>
      </c>
      <c r="X39" s="186">
        <v>102</v>
      </c>
      <c r="Y39" s="186">
        <v>21</v>
      </c>
      <c r="Z39" s="186">
        <v>29</v>
      </c>
      <c r="AA39" s="186">
        <v>89</v>
      </c>
      <c r="AB39" s="186">
        <v>107</v>
      </c>
      <c r="AC39" s="186">
        <v>116</v>
      </c>
      <c r="AD39" s="186">
        <v>212</v>
      </c>
      <c r="AE39" s="186">
        <v>108</v>
      </c>
      <c r="AF39" s="186">
        <v>152</v>
      </c>
    </row>
    <row r="40" spans="1:32" s="24" customFormat="1" ht="15" customHeight="1">
      <c r="A40" s="105"/>
      <c r="B40" s="105"/>
      <c r="C40" s="105"/>
      <c r="D40" s="126" t="s">
        <v>14</v>
      </c>
      <c r="E40" s="186">
        <v>7</v>
      </c>
      <c r="F40" s="186">
        <v>25</v>
      </c>
      <c r="G40" s="186">
        <v>85</v>
      </c>
      <c r="H40" s="186">
        <v>38</v>
      </c>
      <c r="I40" s="186">
        <v>15</v>
      </c>
      <c r="J40" s="186">
        <v>29</v>
      </c>
      <c r="K40" s="186">
        <v>77</v>
      </c>
      <c r="L40" s="186">
        <v>24</v>
      </c>
      <c r="M40" s="186">
        <v>8</v>
      </c>
      <c r="N40" s="186">
        <v>27</v>
      </c>
      <c r="O40" s="186">
        <v>82</v>
      </c>
      <c r="P40" s="186">
        <v>19</v>
      </c>
      <c r="Q40" s="186">
        <v>13</v>
      </c>
      <c r="R40" s="186">
        <v>18</v>
      </c>
      <c r="S40" s="186">
        <v>88</v>
      </c>
      <c r="T40" s="186">
        <v>31</v>
      </c>
      <c r="U40" s="186">
        <v>12</v>
      </c>
      <c r="V40" s="186">
        <v>41</v>
      </c>
      <c r="W40" s="186">
        <v>73</v>
      </c>
      <c r="X40" s="186">
        <v>22</v>
      </c>
      <c r="Y40" s="186">
        <v>6</v>
      </c>
      <c r="Z40" s="186">
        <v>24</v>
      </c>
      <c r="AA40" s="186">
        <v>73</v>
      </c>
      <c r="AB40" s="186">
        <v>26</v>
      </c>
      <c r="AC40" s="186">
        <v>14</v>
      </c>
      <c r="AD40" s="186">
        <v>35</v>
      </c>
      <c r="AE40" s="186">
        <v>52</v>
      </c>
      <c r="AF40" s="186">
        <v>21</v>
      </c>
    </row>
    <row r="41" spans="1:32" s="24" customFormat="1" ht="15" customHeight="1">
      <c r="A41" s="105"/>
      <c r="B41" s="105"/>
      <c r="C41" s="105"/>
      <c r="D41" s="126" t="s">
        <v>12</v>
      </c>
      <c r="E41" s="186">
        <v>1</v>
      </c>
      <c r="F41" s="186">
        <v>8</v>
      </c>
      <c r="G41" s="186">
        <v>52</v>
      </c>
      <c r="H41" s="186">
        <v>12</v>
      </c>
      <c r="I41" s="186">
        <v>4</v>
      </c>
      <c r="J41" s="186">
        <v>13</v>
      </c>
      <c r="K41" s="186">
        <v>77</v>
      </c>
      <c r="L41" s="186">
        <v>18</v>
      </c>
      <c r="M41" s="186">
        <v>4</v>
      </c>
      <c r="N41" s="186">
        <v>10</v>
      </c>
      <c r="O41" s="186">
        <v>62</v>
      </c>
      <c r="P41" s="186">
        <v>17</v>
      </c>
      <c r="Q41" s="186">
        <v>6</v>
      </c>
      <c r="R41" s="186">
        <v>17</v>
      </c>
      <c r="S41" s="186">
        <v>78</v>
      </c>
      <c r="T41" s="186">
        <v>31</v>
      </c>
      <c r="U41" s="186">
        <v>7</v>
      </c>
      <c r="V41" s="186">
        <v>10</v>
      </c>
      <c r="W41" s="186">
        <v>47</v>
      </c>
      <c r="X41" s="186">
        <v>15</v>
      </c>
      <c r="Y41" s="186">
        <v>3</v>
      </c>
      <c r="Z41" s="186">
        <v>21</v>
      </c>
      <c r="AA41" s="186">
        <v>50</v>
      </c>
      <c r="AB41" s="186">
        <v>16</v>
      </c>
      <c r="AC41" s="186">
        <v>1</v>
      </c>
      <c r="AD41" s="186">
        <v>9</v>
      </c>
      <c r="AE41" s="186">
        <v>124</v>
      </c>
      <c r="AF41" s="186">
        <v>40</v>
      </c>
    </row>
    <row r="42" spans="1:32" s="24" customFormat="1" ht="15" customHeight="1">
      <c r="A42" s="8"/>
      <c r="B42" s="8"/>
      <c r="C42" s="8"/>
      <c r="D42" s="126" t="s">
        <v>13</v>
      </c>
      <c r="E42" s="186">
        <v>7</v>
      </c>
      <c r="F42" s="186">
        <v>25</v>
      </c>
      <c r="G42" s="186">
        <v>90</v>
      </c>
      <c r="H42" s="186">
        <v>38</v>
      </c>
      <c r="I42" s="186">
        <v>6</v>
      </c>
      <c r="J42" s="186">
        <v>28</v>
      </c>
      <c r="K42" s="186">
        <v>103</v>
      </c>
      <c r="L42" s="186">
        <v>52</v>
      </c>
      <c r="M42" s="186">
        <v>5</v>
      </c>
      <c r="N42" s="186">
        <v>34</v>
      </c>
      <c r="O42" s="186">
        <v>105</v>
      </c>
      <c r="P42" s="186">
        <v>60</v>
      </c>
      <c r="Q42" s="186">
        <v>5</v>
      </c>
      <c r="R42" s="186">
        <v>26</v>
      </c>
      <c r="S42" s="186">
        <v>120</v>
      </c>
      <c r="T42" s="186">
        <v>53</v>
      </c>
      <c r="U42" s="186">
        <v>35</v>
      </c>
      <c r="V42" s="186">
        <v>38</v>
      </c>
      <c r="W42" s="186">
        <v>114</v>
      </c>
      <c r="X42" s="186">
        <v>108</v>
      </c>
      <c r="Y42" s="186">
        <v>5</v>
      </c>
      <c r="Z42" s="186">
        <v>41</v>
      </c>
      <c r="AA42" s="186">
        <v>76</v>
      </c>
      <c r="AB42" s="186">
        <v>42</v>
      </c>
      <c r="AC42" s="186">
        <v>12</v>
      </c>
      <c r="AD42" s="186">
        <v>34</v>
      </c>
      <c r="AE42" s="186">
        <v>87</v>
      </c>
      <c r="AF42" s="186">
        <v>65</v>
      </c>
    </row>
    <row r="43" spans="1:32" s="24" customFormat="1" ht="15" customHeight="1">
      <c r="A43" s="8"/>
      <c r="B43" s="8"/>
      <c r="C43" s="8"/>
      <c r="D43" s="125" t="s">
        <v>16</v>
      </c>
      <c r="E43" s="109">
        <v>265</v>
      </c>
      <c r="F43" s="109">
        <v>482</v>
      </c>
      <c r="G43" s="109">
        <v>568</v>
      </c>
      <c r="H43" s="109">
        <v>181</v>
      </c>
      <c r="I43" s="109">
        <v>448</v>
      </c>
      <c r="J43" s="109">
        <v>508</v>
      </c>
      <c r="K43" s="109">
        <v>524</v>
      </c>
      <c r="L43" s="109">
        <v>191</v>
      </c>
      <c r="M43" s="109">
        <v>351</v>
      </c>
      <c r="N43" s="109">
        <v>410</v>
      </c>
      <c r="O43" s="109">
        <v>466</v>
      </c>
      <c r="P43" s="109">
        <v>166</v>
      </c>
      <c r="Q43" s="109">
        <v>388</v>
      </c>
      <c r="R43" s="109">
        <v>698</v>
      </c>
      <c r="S43" s="109">
        <v>562</v>
      </c>
      <c r="T43" s="109">
        <v>174</v>
      </c>
      <c r="U43" s="109">
        <v>364</v>
      </c>
      <c r="V43" s="109">
        <v>840</v>
      </c>
      <c r="W43" s="109">
        <v>695</v>
      </c>
      <c r="X43" s="109">
        <v>230</v>
      </c>
      <c r="Y43" s="109">
        <v>423</v>
      </c>
      <c r="Z43" s="109">
        <v>699</v>
      </c>
      <c r="AA43" s="109">
        <v>545</v>
      </c>
      <c r="AB43" s="109">
        <v>184</v>
      </c>
      <c r="AC43" s="109">
        <v>346</v>
      </c>
      <c r="AD43" s="109">
        <v>593</v>
      </c>
      <c r="AE43" s="109">
        <v>564</v>
      </c>
      <c r="AF43" s="109">
        <v>189</v>
      </c>
    </row>
    <row r="44" spans="1:32" s="24" customFormat="1" ht="15" customHeight="1">
      <c r="A44" s="8"/>
      <c r="B44" s="8"/>
      <c r="C44" s="8"/>
      <c r="D44" s="126" t="s">
        <v>16</v>
      </c>
      <c r="E44" s="102">
        <v>265</v>
      </c>
      <c r="F44" s="102">
        <v>482</v>
      </c>
      <c r="G44" s="102">
        <v>568</v>
      </c>
      <c r="H44" s="102">
        <v>181</v>
      </c>
      <c r="I44" s="102">
        <v>448</v>
      </c>
      <c r="J44" s="102">
        <v>508</v>
      </c>
      <c r="K44" s="102">
        <v>524</v>
      </c>
      <c r="L44" s="102">
        <v>191</v>
      </c>
      <c r="M44" s="102">
        <v>351</v>
      </c>
      <c r="N44" s="102">
        <v>410</v>
      </c>
      <c r="O44" s="102">
        <v>466</v>
      </c>
      <c r="P44" s="102">
        <v>166</v>
      </c>
      <c r="Q44" s="102">
        <v>388</v>
      </c>
      <c r="R44" s="102">
        <v>698</v>
      </c>
      <c r="S44" s="102">
        <v>562</v>
      </c>
      <c r="T44" s="102">
        <v>174</v>
      </c>
      <c r="U44" s="102">
        <v>364</v>
      </c>
      <c r="V44" s="102">
        <v>840</v>
      </c>
      <c r="W44" s="102">
        <v>695</v>
      </c>
      <c r="X44" s="102">
        <v>230</v>
      </c>
      <c r="Y44" s="102">
        <v>423</v>
      </c>
      <c r="Z44" s="102">
        <v>699</v>
      </c>
      <c r="AA44" s="102">
        <v>545</v>
      </c>
      <c r="AB44" s="102">
        <v>184</v>
      </c>
      <c r="AC44" s="102">
        <v>346</v>
      </c>
      <c r="AD44" s="102">
        <v>593</v>
      </c>
      <c r="AE44" s="102">
        <v>564</v>
      </c>
      <c r="AF44" s="102">
        <v>189</v>
      </c>
    </row>
    <row r="45" spans="1:32" s="39" customFormat="1" ht="15" customHeight="1">
      <c r="A45" s="8"/>
      <c r="B45" s="8"/>
      <c r="C45" s="8"/>
      <c r="D45" s="124" t="s">
        <v>17</v>
      </c>
      <c r="E45" s="202">
        <v>65</v>
      </c>
      <c r="F45" s="202">
        <v>105</v>
      </c>
      <c r="G45" s="202">
        <v>165</v>
      </c>
      <c r="H45" s="202">
        <v>92</v>
      </c>
      <c r="I45" s="202">
        <v>89</v>
      </c>
      <c r="J45" s="202">
        <v>208</v>
      </c>
      <c r="K45" s="202">
        <v>184</v>
      </c>
      <c r="L45" s="202">
        <v>77</v>
      </c>
      <c r="M45" s="202">
        <v>61</v>
      </c>
      <c r="N45" s="202">
        <v>177</v>
      </c>
      <c r="O45" s="202">
        <v>235</v>
      </c>
      <c r="P45" s="202">
        <v>70</v>
      </c>
      <c r="Q45" s="202">
        <v>75</v>
      </c>
      <c r="R45" s="202">
        <v>193</v>
      </c>
      <c r="S45" s="202">
        <v>256</v>
      </c>
      <c r="T45" s="202">
        <v>100</v>
      </c>
      <c r="U45" s="202">
        <v>76</v>
      </c>
      <c r="V45" s="202">
        <v>208</v>
      </c>
      <c r="W45" s="202">
        <v>250</v>
      </c>
      <c r="X45" s="202">
        <v>102</v>
      </c>
      <c r="Y45" s="202">
        <v>83</v>
      </c>
      <c r="Z45" s="202">
        <v>146</v>
      </c>
      <c r="AA45" s="202">
        <v>208</v>
      </c>
      <c r="AB45" s="202">
        <v>74</v>
      </c>
      <c r="AC45" s="202">
        <v>70</v>
      </c>
      <c r="AD45" s="202">
        <v>242</v>
      </c>
      <c r="AE45" s="202">
        <v>239</v>
      </c>
      <c r="AF45" s="202">
        <v>104</v>
      </c>
    </row>
    <row r="46" spans="1:32" s="39" customFormat="1" ht="15" customHeight="1">
      <c r="A46" s="8"/>
      <c r="B46" s="8"/>
      <c r="C46" s="8"/>
      <c r="D46" s="126" t="s">
        <v>17</v>
      </c>
      <c r="E46" s="102">
        <v>65</v>
      </c>
      <c r="F46" s="102">
        <v>105</v>
      </c>
      <c r="G46" s="102">
        <v>165</v>
      </c>
      <c r="H46" s="102">
        <v>92</v>
      </c>
      <c r="I46" s="102">
        <v>89</v>
      </c>
      <c r="J46" s="102">
        <v>208</v>
      </c>
      <c r="K46" s="102">
        <v>184</v>
      </c>
      <c r="L46" s="102">
        <v>77</v>
      </c>
      <c r="M46" s="102">
        <v>61</v>
      </c>
      <c r="N46" s="102">
        <v>177</v>
      </c>
      <c r="O46" s="102">
        <v>235</v>
      </c>
      <c r="P46" s="102">
        <v>70</v>
      </c>
      <c r="Q46" s="102">
        <v>75</v>
      </c>
      <c r="R46" s="102">
        <v>193</v>
      </c>
      <c r="S46" s="102">
        <v>256</v>
      </c>
      <c r="T46" s="102">
        <v>100</v>
      </c>
      <c r="U46" s="102">
        <v>76</v>
      </c>
      <c r="V46" s="102">
        <v>208</v>
      </c>
      <c r="W46" s="102">
        <v>250</v>
      </c>
      <c r="X46" s="102">
        <v>102</v>
      </c>
      <c r="Y46" s="102">
        <v>83</v>
      </c>
      <c r="Z46" s="102">
        <v>146</v>
      </c>
      <c r="AA46" s="102">
        <v>208</v>
      </c>
      <c r="AB46" s="102">
        <v>74</v>
      </c>
      <c r="AC46" s="102">
        <v>70</v>
      </c>
      <c r="AD46" s="102">
        <v>242</v>
      </c>
      <c r="AE46" s="102">
        <v>239</v>
      </c>
      <c r="AF46" s="102">
        <v>104</v>
      </c>
    </row>
    <row r="47" spans="1:32" s="39" customFormat="1" ht="15" customHeight="1">
      <c r="A47" s="8"/>
      <c r="B47" s="8"/>
      <c r="C47" s="8"/>
      <c r="D47" s="124" t="s">
        <v>18</v>
      </c>
      <c r="E47" s="202">
        <v>41</v>
      </c>
      <c r="F47" s="202">
        <v>114</v>
      </c>
      <c r="G47" s="202">
        <v>155</v>
      </c>
      <c r="H47" s="202">
        <v>18</v>
      </c>
      <c r="I47" s="202">
        <v>55</v>
      </c>
      <c r="J47" s="202">
        <v>127</v>
      </c>
      <c r="K47" s="202">
        <v>175</v>
      </c>
      <c r="L47" s="202">
        <v>17</v>
      </c>
      <c r="M47" s="202">
        <v>40</v>
      </c>
      <c r="N47" s="202">
        <v>173</v>
      </c>
      <c r="O47" s="202">
        <v>267</v>
      </c>
      <c r="P47" s="202">
        <v>22</v>
      </c>
      <c r="Q47" s="202">
        <v>153</v>
      </c>
      <c r="R47" s="202">
        <v>282</v>
      </c>
      <c r="S47" s="202">
        <v>369</v>
      </c>
      <c r="T47" s="202">
        <v>35</v>
      </c>
      <c r="U47" s="202">
        <v>116</v>
      </c>
      <c r="V47" s="202">
        <v>272</v>
      </c>
      <c r="W47" s="202">
        <v>261</v>
      </c>
      <c r="X47" s="202">
        <v>31</v>
      </c>
      <c r="Y47" s="202">
        <v>298</v>
      </c>
      <c r="Z47" s="202">
        <v>423</v>
      </c>
      <c r="AA47" s="202">
        <v>356</v>
      </c>
      <c r="AB47" s="202">
        <v>34</v>
      </c>
      <c r="AC47" s="202">
        <v>267</v>
      </c>
      <c r="AD47" s="202">
        <v>407</v>
      </c>
      <c r="AE47" s="202">
        <v>370</v>
      </c>
      <c r="AF47" s="202">
        <v>30</v>
      </c>
    </row>
    <row r="48" spans="1:32" s="39" customFormat="1" ht="15" customHeight="1">
      <c r="A48" s="8"/>
      <c r="B48" s="8"/>
      <c r="C48" s="8"/>
      <c r="D48" s="126" t="s">
        <v>18</v>
      </c>
      <c r="E48" s="102">
        <v>41</v>
      </c>
      <c r="F48" s="102">
        <v>114</v>
      </c>
      <c r="G48" s="102">
        <v>155</v>
      </c>
      <c r="H48" s="102">
        <v>18</v>
      </c>
      <c r="I48" s="102">
        <v>55</v>
      </c>
      <c r="J48" s="102">
        <v>127</v>
      </c>
      <c r="K48" s="102">
        <v>175</v>
      </c>
      <c r="L48" s="102">
        <v>17</v>
      </c>
      <c r="M48" s="102">
        <v>40</v>
      </c>
      <c r="N48" s="102">
        <v>173</v>
      </c>
      <c r="O48" s="102">
        <v>267</v>
      </c>
      <c r="P48" s="102">
        <v>22</v>
      </c>
      <c r="Q48" s="102">
        <v>153</v>
      </c>
      <c r="R48" s="102">
        <v>282</v>
      </c>
      <c r="S48" s="102">
        <v>369</v>
      </c>
      <c r="T48" s="102">
        <v>35</v>
      </c>
      <c r="U48" s="102">
        <v>116</v>
      </c>
      <c r="V48" s="102">
        <v>272</v>
      </c>
      <c r="W48" s="102">
        <v>261</v>
      </c>
      <c r="X48" s="102">
        <v>31</v>
      </c>
      <c r="Y48" s="102">
        <v>298</v>
      </c>
      <c r="Z48" s="102">
        <v>423</v>
      </c>
      <c r="AA48" s="102">
        <v>356</v>
      </c>
      <c r="AB48" s="102">
        <v>34</v>
      </c>
      <c r="AC48" s="102">
        <v>267</v>
      </c>
      <c r="AD48" s="102">
        <v>407</v>
      </c>
      <c r="AE48" s="102">
        <v>370</v>
      </c>
      <c r="AF48" s="102">
        <v>30</v>
      </c>
    </row>
    <row r="49" spans="1:32" s="24" customFormat="1" ht="4.9000000000000004" customHeight="1" thickBot="1">
      <c r="A49" s="105"/>
      <c r="B49" s="105"/>
      <c r="C49" s="105"/>
      <c r="D49" s="32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58"/>
      <c r="AD49" s="58"/>
      <c r="AE49" s="58"/>
      <c r="AF49" s="58"/>
    </row>
    <row r="50" spans="1:32" s="31" customFormat="1" ht="15" customHeight="1" thickTop="1">
      <c r="A50" s="104"/>
      <c r="B50" s="104"/>
      <c r="C50" s="104"/>
      <c r="D50" s="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9"/>
      <c r="AD50" s="9"/>
      <c r="AE50" s="9"/>
      <c r="AF50" s="9"/>
    </row>
    <row r="51" spans="1:32" ht="10">
      <c r="H51" s="35"/>
      <c r="L51" s="35"/>
      <c r="M51" s="2"/>
      <c r="N51" s="2"/>
      <c r="O51" s="2"/>
      <c r="P51" s="2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0">
      <c r="H52" s="35"/>
      <c r="L52" s="35"/>
      <c r="M52" s="2"/>
      <c r="N52" s="2"/>
      <c r="O52" s="2"/>
      <c r="P52" s="2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0">
      <c r="H53" s="35"/>
      <c r="L53" s="35"/>
      <c r="M53" s="2"/>
      <c r="N53" s="2"/>
      <c r="O53" s="2"/>
      <c r="P53" s="2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0">
      <c r="H54" s="35"/>
      <c r="L54" s="35"/>
      <c r="M54" s="2"/>
      <c r="N54" s="2"/>
      <c r="O54" s="2"/>
      <c r="P54" s="2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0">
      <c r="H55" s="35"/>
      <c r="L55" s="35"/>
      <c r="M55" s="2"/>
      <c r="N55" s="2"/>
      <c r="O55" s="2"/>
      <c r="P55" s="2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0">
      <c r="H56" s="35"/>
      <c r="L56" s="35"/>
      <c r="M56" s="2"/>
      <c r="N56" s="2"/>
      <c r="O56" s="2"/>
      <c r="P56" s="2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0">
      <c r="H57" s="35"/>
      <c r="L57" s="35"/>
      <c r="M57" s="2"/>
      <c r="N57" s="2"/>
      <c r="O57" s="2"/>
      <c r="P57" s="2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0">
      <c r="H58" s="35"/>
      <c r="L58" s="35"/>
      <c r="M58" s="2"/>
      <c r="N58" s="2"/>
      <c r="O58" s="2"/>
      <c r="P58" s="2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0">
      <c r="H59" s="35"/>
      <c r="L59" s="35"/>
      <c r="M59" s="2"/>
      <c r="N59" s="2"/>
      <c r="O59" s="2"/>
      <c r="P59" s="2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0">
      <c r="H60" s="35"/>
      <c r="L60" s="35"/>
      <c r="M60" s="2"/>
      <c r="N60" s="2"/>
      <c r="O60" s="2"/>
      <c r="P60" s="2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0">
      <c r="H61" s="35"/>
      <c r="L61" s="35"/>
      <c r="M61" s="2"/>
      <c r="N61" s="2"/>
      <c r="O61" s="2"/>
      <c r="P61" s="2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0">
      <c r="H62" s="35"/>
      <c r="L62" s="35"/>
      <c r="M62" s="2"/>
      <c r="N62" s="2"/>
      <c r="O62" s="2"/>
      <c r="P62" s="2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0">
      <c r="H63" s="35"/>
      <c r="L63" s="35"/>
      <c r="M63" s="2"/>
      <c r="N63" s="2"/>
      <c r="O63" s="2"/>
      <c r="P63" s="2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0">
      <c r="H64" s="35"/>
      <c r="L64" s="35"/>
      <c r="M64" s="2"/>
      <c r="N64" s="2"/>
      <c r="O64" s="2"/>
      <c r="P64" s="2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8:32" ht="10">
      <c r="H65" s="35"/>
      <c r="L65" s="35"/>
      <c r="M65" s="2"/>
      <c r="N65" s="2"/>
      <c r="O65" s="2"/>
      <c r="P65" s="2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8:32" ht="10">
      <c r="H66" s="35"/>
      <c r="L66" s="35"/>
      <c r="M66" s="2"/>
      <c r="N66" s="2"/>
      <c r="O66" s="2"/>
      <c r="P66" s="2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8:32" ht="10">
      <c r="H67" s="35"/>
      <c r="L67" s="35"/>
      <c r="M67" s="2"/>
      <c r="N67" s="2"/>
      <c r="O67" s="2"/>
      <c r="P67" s="2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8:32" ht="10">
      <c r="H68" s="35"/>
      <c r="L68" s="35"/>
      <c r="M68" s="2"/>
      <c r="N68" s="2"/>
      <c r="O68" s="2"/>
      <c r="P68" s="2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8:32" ht="10">
      <c r="H69" s="35"/>
      <c r="L69" s="35"/>
      <c r="M69" s="2"/>
      <c r="N69" s="2"/>
      <c r="O69" s="2"/>
      <c r="P69" s="2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8:32" ht="10">
      <c r="H70" s="35"/>
      <c r="L70" s="35"/>
      <c r="M70" s="2"/>
      <c r="N70" s="2"/>
      <c r="O70" s="2"/>
      <c r="P70" s="2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8:32" ht="10">
      <c r="H71" s="35"/>
      <c r="L71" s="35"/>
      <c r="M71" s="2"/>
      <c r="N71" s="2"/>
      <c r="O71" s="2"/>
      <c r="P71" s="2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8:32" ht="10">
      <c r="H72" s="35"/>
      <c r="L72" s="35"/>
      <c r="M72" s="2"/>
      <c r="N72" s="2"/>
      <c r="O72" s="2"/>
      <c r="P72" s="2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8:32" ht="10">
      <c r="H73" s="35"/>
      <c r="L73" s="35"/>
      <c r="M73" s="2"/>
      <c r="N73" s="2"/>
      <c r="O73" s="2"/>
      <c r="P73" s="2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8:32" ht="10">
      <c r="H74" s="35"/>
      <c r="L74" s="35"/>
      <c r="M74" s="2"/>
      <c r="N74" s="2"/>
      <c r="O74" s="2"/>
      <c r="P74" s="2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8:32" ht="10">
      <c r="H75" s="35"/>
      <c r="L75" s="35"/>
      <c r="M75" s="2"/>
      <c r="N75" s="2"/>
      <c r="O75" s="2"/>
      <c r="P75" s="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8:32" ht="10">
      <c r="H76" s="35"/>
      <c r="L76" s="35"/>
      <c r="M76" s="2"/>
      <c r="N76" s="2"/>
      <c r="O76" s="2"/>
      <c r="P76" s="2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8:32" ht="10">
      <c r="H77" s="35"/>
      <c r="L77" s="35"/>
      <c r="M77" s="2"/>
      <c r="N77" s="2"/>
      <c r="O77" s="2"/>
      <c r="P77" s="2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8:32" ht="10">
      <c r="H78" s="35"/>
      <c r="L78" s="35"/>
      <c r="M78" s="2"/>
      <c r="N78" s="2"/>
      <c r="O78" s="2"/>
      <c r="P78" s="2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8:32" ht="10">
      <c r="H79" s="35"/>
      <c r="L79" s="35"/>
      <c r="M79" s="2"/>
      <c r="N79" s="2"/>
      <c r="O79" s="2"/>
      <c r="P79" s="2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8:32" ht="10">
      <c r="H80" s="35"/>
      <c r="L80" s="35"/>
      <c r="M80" s="2"/>
      <c r="N80" s="2"/>
      <c r="O80" s="2"/>
      <c r="P80" s="2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8:32" ht="10">
      <c r="H81" s="35"/>
      <c r="L81" s="35"/>
      <c r="M81" s="2"/>
      <c r="N81" s="2"/>
      <c r="O81" s="2"/>
      <c r="P81" s="2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8:32" ht="10">
      <c r="H82" s="35"/>
      <c r="L82" s="35"/>
      <c r="M82" s="2"/>
      <c r="N82" s="2"/>
      <c r="O82" s="2"/>
      <c r="P82" s="2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8:32" ht="10">
      <c r="H83" s="35"/>
      <c r="L83" s="35"/>
      <c r="M83" s="2"/>
      <c r="N83" s="2"/>
      <c r="O83" s="2"/>
      <c r="P83" s="2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8:32" ht="10">
      <c r="H84" s="35"/>
      <c r="L84" s="35"/>
      <c r="M84" s="2"/>
      <c r="N84" s="2"/>
      <c r="O84" s="2"/>
      <c r="P84" s="2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8:32" ht="10">
      <c r="H85" s="35"/>
      <c r="L85" s="35"/>
      <c r="M85" s="2"/>
      <c r="N85" s="2"/>
      <c r="O85" s="2"/>
      <c r="P85" s="2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8:32" ht="10">
      <c r="H86" s="35"/>
      <c r="L86" s="35"/>
      <c r="M86" s="2"/>
      <c r="N86" s="2"/>
      <c r="O86" s="2"/>
      <c r="P86" s="2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8:32" ht="10">
      <c r="H87" s="35"/>
      <c r="L87" s="35"/>
      <c r="M87" s="2"/>
      <c r="N87" s="2"/>
      <c r="O87" s="2"/>
      <c r="P87" s="2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8:32" ht="10">
      <c r="H88" s="35"/>
      <c r="L88" s="35"/>
      <c r="M88" s="2"/>
      <c r="N88" s="2"/>
      <c r="O88" s="2"/>
      <c r="P88" s="2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8:32" ht="10">
      <c r="H89" s="35"/>
      <c r="L89" s="35"/>
      <c r="M89" s="2"/>
      <c r="N89" s="2"/>
      <c r="O89" s="2"/>
      <c r="P89" s="2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8:32" ht="10">
      <c r="H90" s="35"/>
      <c r="L90" s="35"/>
      <c r="M90" s="2"/>
      <c r="N90" s="2"/>
      <c r="O90" s="2"/>
      <c r="P90" s="2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8:32" ht="10">
      <c r="H91" s="35"/>
      <c r="L91" s="35"/>
      <c r="M91" s="2"/>
      <c r="N91" s="2"/>
      <c r="O91" s="2"/>
      <c r="P91" s="2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8:32" ht="10">
      <c r="H92" s="35"/>
      <c r="L92" s="35"/>
      <c r="M92" s="2"/>
      <c r="N92" s="2"/>
      <c r="O92" s="2"/>
      <c r="P92" s="2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8:32" ht="10">
      <c r="H93" s="35"/>
      <c r="L93" s="35"/>
      <c r="M93" s="2"/>
      <c r="N93" s="2"/>
      <c r="O93" s="2"/>
      <c r="P93" s="2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8:32" ht="10">
      <c r="H94" s="35"/>
      <c r="L94" s="35"/>
      <c r="M94" s="2"/>
      <c r="N94" s="2"/>
      <c r="O94" s="2"/>
      <c r="P94" s="2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8:32" ht="10">
      <c r="H95" s="35"/>
      <c r="L95" s="35"/>
      <c r="M95" s="2"/>
      <c r="N95" s="2"/>
      <c r="O95" s="2"/>
      <c r="P95" s="2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8:32" ht="10">
      <c r="H96" s="35"/>
      <c r="L96" s="35"/>
      <c r="M96" s="2"/>
      <c r="N96" s="2"/>
      <c r="O96" s="2"/>
      <c r="P96" s="2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8:32" ht="10">
      <c r="H97" s="35"/>
      <c r="L97" s="35"/>
      <c r="M97" s="2"/>
      <c r="N97" s="2"/>
      <c r="O97" s="2"/>
      <c r="P97" s="2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8:32" ht="10">
      <c r="H98" s="35"/>
      <c r="L98" s="35"/>
      <c r="M98" s="2"/>
      <c r="N98" s="2"/>
      <c r="O98" s="2"/>
      <c r="P98" s="2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8:32" ht="10">
      <c r="H99" s="35"/>
      <c r="L99" s="35"/>
      <c r="M99" s="2"/>
      <c r="N99" s="2"/>
      <c r="O99" s="2"/>
      <c r="P99" s="2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8:32" ht="10">
      <c r="H100" s="35"/>
      <c r="L100" s="35"/>
      <c r="M100" s="2"/>
      <c r="N100" s="2"/>
      <c r="O100" s="2"/>
      <c r="P100" s="2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8:32" ht="10">
      <c r="H101" s="35"/>
      <c r="L101" s="35"/>
      <c r="M101" s="2"/>
      <c r="N101" s="2"/>
      <c r="O101" s="2"/>
      <c r="P101" s="2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8:32" ht="10">
      <c r="H102" s="35"/>
      <c r="L102" s="35"/>
      <c r="M102" s="2"/>
      <c r="N102" s="2"/>
      <c r="O102" s="2"/>
      <c r="P102" s="2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8:32" ht="10">
      <c r="H103" s="35"/>
      <c r="L103" s="35"/>
      <c r="M103" s="2"/>
      <c r="N103" s="2"/>
      <c r="O103" s="2"/>
      <c r="P103" s="2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8:32" ht="10">
      <c r="H104" s="35"/>
      <c r="L104" s="35"/>
      <c r="M104" s="2"/>
      <c r="N104" s="2"/>
      <c r="O104" s="2"/>
      <c r="P104" s="2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8:32" ht="10">
      <c r="H105" s="35"/>
      <c r="L105" s="35"/>
      <c r="M105" s="2"/>
      <c r="N105" s="2"/>
      <c r="O105" s="2"/>
      <c r="P105" s="2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8:32" ht="10">
      <c r="H106" s="35"/>
      <c r="L106" s="35"/>
      <c r="M106" s="2"/>
      <c r="N106" s="2"/>
      <c r="O106" s="2"/>
      <c r="P106" s="2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8:32" ht="10">
      <c r="H107" s="35"/>
      <c r="L107" s="35"/>
      <c r="M107" s="2"/>
      <c r="N107" s="2"/>
      <c r="O107" s="2"/>
      <c r="P107" s="2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8:32" ht="10">
      <c r="H108" s="35"/>
      <c r="L108" s="35"/>
      <c r="M108" s="2"/>
      <c r="N108" s="2"/>
      <c r="O108" s="2"/>
      <c r="P108" s="2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8:32" ht="10">
      <c r="H109" s="35"/>
      <c r="L109" s="35"/>
      <c r="M109" s="2"/>
      <c r="N109" s="2"/>
      <c r="O109" s="2"/>
      <c r="P109" s="2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8:32" ht="10">
      <c r="H110" s="35"/>
      <c r="L110" s="35"/>
      <c r="M110" s="2"/>
      <c r="N110" s="2"/>
      <c r="O110" s="2"/>
      <c r="P110" s="2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8:32" ht="10">
      <c r="H111" s="35"/>
      <c r="L111" s="35"/>
      <c r="M111" s="2"/>
      <c r="N111" s="2"/>
      <c r="O111" s="2"/>
      <c r="P111" s="2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8:32" ht="10">
      <c r="H112" s="35"/>
      <c r="L112" s="35"/>
      <c r="M112" s="2"/>
      <c r="N112" s="2"/>
      <c r="O112" s="2"/>
      <c r="P112" s="2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8:32" ht="10">
      <c r="H113" s="35"/>
      <c r="L113" s="35"/>
      <c r="M113" s="2"/>
      <c r="N113" s="2"/>
      <c r="O113" s="2"/>
      <c r="P113" s="2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8:32" ht="10">
      <c r="H114" s="35"/>
      <c r="L114" s="35"/>
      <c r="M114" s="2"/>
      <c r="N114" s="2"/>
      <c r="O114" s="2"/>
      <c r="P114" s="2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8:32" ht="10">
      <c r="H115" s="35"/>
      <c r="L115" s="35"/>
      <c r="M115" s="2"/>
      <c r="N115" s="2"/>
      <c r="O115" s="2"/>
      <c r="P115" s="2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8:32" ht="10">
      <c r="H116" s="35"/>
      <c r="L116" s="35"/>
      <c r="M116" s="2"/>
      <c r="N116" s="2"/>
      <c r="O116" s="2"/>
      <c r="P116" s="2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8:32" ht="10">
      <c r="H117" s="35"/>
      <c r="L117" s="35"/>
      <c r="M117" s="2"/>
      <c r="N117" s="2"/>
      <c r="O117" s="2"/>
      <c r="P117" s="2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8:32" ht="10">
      <c r="H118" s="35"/>
      <c r="L118" s="35"/>
      <c r="M118" s="2"/>
      <c r="N118" s="2"/>
      <c r="O118" s="2"/>
      <c r="P118" s="2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8:32" ht="10">
      <c r="H119" s="35"/>
      <c r="L119" s="35"/>
      <c r="M119" s="2"/>
      <c r="N119" s="2"/>
      <c r="O119" s="2"/>
      <c r="P119" s="2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8:32" ht="10">
      <c r="H120" s="35"/>
      <c r="L120" s="35"/>
      <c r="M120" s="2"/>
      <c r="N120" s="2"/>
      <c r="O120" s="2"/>
      <c r="P120" s="2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8:32" ht="10">
      <c r="H121" s="35"/>
      <c r="L121" s="35"/>
      <c r="M121" s="2"/>
      <c r="N121" s="2"/>
      <c r="O121" s="2"/>
      <c r="P121" s="2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8:32" ht="10">
      <c r="H122" s="35"/>
      <c r="L122" s="35"/>
      <c r="M122" s="2"/>
      <c r="N122" s="2"/>
      <c r="O122" s="2"/>
      <c r="P122" s="2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8:32" ht="10">
      <c r="H123" s="35"/>
      <c r="L123" s="35"/>
      <c r="M123" s="2"/>
      <c r="N123" s="2"/>
      <c r="O123" s="2"/>
      <c r="P123" s="2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8:32" ht="10">
      <c r="H124" s="35"/>
      <c r="L124" s="35"/>
      <c r="M124" s="2"/>
      <c r="N124" s="2"/>
      <c r="O124" s="2"/>
      <c r="P124" s="2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8:32" ht="10">
      <c r="H125" s="35"/>
      <c r="L125" s="35"/>
      <c r="M125" s="2"/>
      <c r="N125" s="2"/>
      <c r="O125" s="2"/>
      <c r="P125" s="2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8:32" ht="10">
      <c r="H126" s="35"/>
      <c r="L126" s="35"/>
      <c r="M126" s="2"/>
      <c r="N126" s="2"/>
      <c r="O126" s="2"/>
      <c r="P126" s="2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8:32" ht="10">
      <c r="H127" s="35"/>
      <c r="L127" s="35"/>
      <c r="M127" s="2"/>
      <c r="N127" s="2"/>
      <c r="O127" s="2"/>
      <c r="P127" s="2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8:32" ht="10">
      <c r="H128" s="35"/>
      <c r="L128" s="35"/>
      <c r="M128" s="2"/>
      <c r="N128" s="2"/>
      <c r="O128" s="2"/>
      <c r="P128" s="2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8:32" ht="10">
      <c r="H129" s="35"/>
      <c r="L129" s="35"/>
      <c r="M129" s="2"/>
      <c r="N129" s="2"/>
      <c r="O129" s="2"/>
      <c r="P129" s="2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8:32" ht="10">
      <c r="H130" s="35"/>
      <c r="L130" s="35"/>
      <c r="M130" s="2"/>
      <c r="N130" s="2"/>
      <c r="O130" s="2"/>
      <c r="P130" s="2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8:32" ht="10">
      <c r="H131" s="35"/>
      <c r="L131" s="35"/>
      <c r="M131" s="2"/>
      <c r="N131" s="2"/>
      <c r="O131" s="2"/>
      <c r="P131" s="2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8:32" ht="10">
      <c r="H132" s="35"/>
      <c r="L132" s="35"/>
      <c r="M132" s="2"/>
      <c r="N132" s="2"/>
      <c r="O132" s="2"/>
      <c r="P132" s="2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8:32" ht="10">
      <c r="H133" s="35"/>
      <c r="L133" s="35"/>
      <c r="M133" s="2"/>
      <c r="N133" s="2"/>
      <c r="O133" s="2"/>
      <c r="P133" s="2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8:32" ht="10">
      <c r="H134" s="35"/>
      <c r="L134" s="35"/>
      <c r="M134" s="2"/>
      <c r="N134" s="2"/>
      <c r="O134" s="2"/>
      <c r="P134" s="2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8:32" ht="10">
      <c r="H135" s="35"/>
      <c r="L135" s="35"/>
      <c r="M135" s="2"/>
      <c r="N135" s="2"/>
      <c r="O135" s="2"/>
      <c r="P135" s="2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8:32" ht="10">
      <c r="H136" s="35"/>
      <c r="L136" s="35"/>
      <c r="M136" s="2"/>
      <c r="N136" s="2"/>
      <c r="O136" s="2"/>
      <c r="P136" s="2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8:32" ht="10">
      <c r="H137" s="35"/>
      <c r="L137" s="35"/>
      <c r="M137" s="2"/>
      <c r="N137" s="2"/>
      <c r="O137" s="2"/>
      <c r="P137" s="2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8:32" ht="10">
      <c r="H138" s="35"/>
      <c r="L138" s="35"/>
      <c r="M138" s="2"/>
      <c r="N138" s="2"/>
      <c r="O138" s="2"/>
      <c r="P138" s="2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8:32" ht="10">
      <c r="H139" s="35"/>
      <c r="L139" s="35"/>
      <c r="M139" s="2"/>
      <c r="N139" s="2"/>
      <c r="O139" s="2"/>
      <c r="P139" s="2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8:32" ht="10">
      <c r="H140" s="35"/>
      <c r="L140" s="35"/>
      <c r="M140" s="2"/>
      <c r="N140" s="2"/>
      <c r="O140" s="2"/>
      <c r="P140" s="2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8:32" ht="10">
      <c r="H141" s="35"/>
      <c r="L141" s="35"/>
      <c r="M141" s="2"/>
      <c r="N141" s="2"/>
      <c r="O141" s="2"/>
      <c r="P141" s="2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8:32" ht="10">
      <c r="H142" s="35"/>
      <c r="L142" s="35"/>
      <c r="M142" s="2"/>
      <c r="N142" s="2"/>
      <c r="O142" s="2"/>
      <c r="P142" s="2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8:32" ht="10">
      <c r="H143" s="35"/>
      <c r="L143" s="35"/>
      <c r="M143" s="2"/>
      <c r="N143" s="2"/>
      <c r="O143" s="2"/>
      <c r="P143" s="2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8:32" ht="10">
      <c r="H144" s="35"/>
      <c r="L144" s="35"/>
      <c r="M144" s="2"/>
      <c r="N144" s="2"/>
      <c r="O144" s="2"/>
      <c r="P144" s="2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8:32" ht="10">
      <c r="H145" s="35"/>
      <c r="L145" s="35"/>
      <c r="M145" s="2"/>
      <c r="N145" s="2"/>
      <c r="O145" s="2"/>
      <c r="P145" s="2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8:32" ht="10">
      <c r="H146" s="35"/>
      <c r="L146" s="35"/>
      <c r="M146" s="2"/>
      <c r="N146" s="2"/>
      <c r="O146" s="2"/>
      <c r="P146" s="2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8:32" ht="10">
      <c r="H147" s="35"/>
      <c r="L147" s="35"/>
      <c r="M147" s="2"/>
      <c r="N147" s="2"/>
      <c r="O147" s="2"/>
      <c r="P147" s="2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8:32" ht="10">
      <c r="H148" s="35"/>
      <c r="L148" s="35"/>
      <c r="M148" s="2"/>
      <c r="N148" s="2"/>
      <c r="O148" s="2"/>
      <c r="P148" s="2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8:32" ht="10">
      <c r="H149" s="35"/>
      <c r="L149" s="35"/>
      <c r="M149" s="2"/>
      <c r="N149" s="2"/>
      <c r="O149" s="2"/>
      <c r="P149" s="2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8:32" ht="10">
      <c r="H150" s="35"/>
      <c r="L150" s="35"/>
      <c r="M150" s="2"/>
      <c r="N150" s="2"/>
      <c r="O150" s="2"/>
      <c r="P150" s="2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8:32" ht="10">
      <c r="H151" s="35"/>
      <c r="L151" s="35"/>
      <c r="M151" s="2"/>
      <c r="N151" s="2"/>
      <c r="O151" s="2"/>
      <c r="P151" s="2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8:32" ht="10">
      <c r="H152" s="35"/>
      <c r="L152" s="35"/>
      <c r="M152" s="2"/>
      <c r="N152" s="2"/>
      <c r="O152" s="2"/>
      <c r="P152" s="2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8:32" ht="10">
      <c r="H153" s="35"/>
      <c r="L153" s="35"/>
      <c r="M153" s="2"/>
      <c r="N153" s="2"/>
      <c r="O153" s="2"/>
      <c r="P153" s="2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8:32" ht="10">
      <c r="H154" s="35"/>
      <c r="L154" s="35"/>
      <c r="M154" s="2"/>
      <c r="N154" s="2"/>
      <c r="O154" s="2"/>
      <c r="P154" s="2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8:32" ht="10">
      <c r="H155" s="35"/>
      <c r="L155" s="35"/>
      <c r="M155" s="2"/>
      <c r="N155" s="2"/>
      <c r="O155" s="2"/>
      <c r="P155" s="2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8:32" ht="10">
      <c r="H156" s="35"/>
      <c r="L156" s="35"/>
      <c r="M156" s="2"/>
      <c r="N156" s="2"/>
      <c r="O156" s="2"/>
      <c r="P156" s="2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8:32" ht="10">
      <c r="H157" s="35"/>
      <c r="L157" s="35"/>
      <c r="M157" s="2"/>
      <c r="N157" s="2"/>
      <c r="O157" s="2"/>
      <c r="P157" s="2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8:32" ht="10">
      <c r="H158" s="35"/>
      <c r="L158" s="35"/>
      <c r="M158" s="2"/>
      <c r="N158" s="2"/>
      <c r="O158" s="2"/>
      <c r="P158" s="2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8:32" ht="10">
      <c r="H159" s="35"/>
      <c r="L159" s="35"/>
      <c r="M159" s="2"/>
      <c r="N159" s="2"/>
      <c r="O159" s="2"/>
      <c r="P159" s="2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8:32">
      <c r="H160" s="35"/>
      <c r="L160" s="35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17:28"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</sheetData>
  <mergeCells count="10">
    <mergeCell ref="D6:AF6"/>
    <mergeCell ref="D2:AF2"/>
    <mergeCell ref="D4:AF4"/>
    <mergeCell ref="Y9:AB9"/>
    <mergeCell ref="AC9:AF9"/>
    <mergeCell ref="E9:H9"/>
    <mergeCell ref="I9:L9"/>
    <mergeCell ref="M9:P9"/>
    <mergeCell ref="Q9:T9"/>
    <mergeCell ref="U9:X9"/>
  </mergeCells>
  <conditionalFormatting sqref="D12:D48">
    <cfRule type="cellIs" dxfId="55" priority="23" stopIfTrue="1" operator="equal">
      <formula>1</formula>
    </cfRule>
    <cfRule type="cellIs" dxfId="54" priority="24" stopIfTrue="1" operator="equal">
      <formula>2</formula>
    </cfRule>
  </conditionalFormatting>
  <conditionalFormatting sqref="D30">
    <cfRule type="cellIs" dxfId="53" priority="41" stopIfTrue="1" operator="equal">
      <formula>1</formula>
    </cfRule>
    <cfRule type="cellIs" dxfId="52" priority="42" stopIfTrue="1" operator="equal">
      <formula>2</formula>
    </cfRule>
  </conditionalFormatting>
  <conditionalFormatting sqref="E14:AF38">
    <cfRule type="cellIs" dxfId="51" priority="3" stopIfTrue="1" operator="equal">
      <formula>1</formula>
    </cfRule>
    <cfRule type="cellIs" dxfId="50" priority="4" stopIfTrue="1" operator="equal">
      <formula>2</formula>
    </cfRule>
  </conditionalFormatting>
  <conditionalFormatting sqref="E30:AF30">
    <cfRule type="cellIs" dxfId="49" priority="21" stopIfTrue="1" operator="equal">
      <formula>1</formula>
    </cfRule>
    <cfRule type="cellIs" dxfId="48" priority="22" stopIfTrue="1" operator="equal">
      <formula>2</formula>
    </cfRule>
  </conditionalFormatting>
  <conditionalFormatting sqref="E43:AF48">
    <cfRule type="cellIs" dxfId="47" priority="5" stopIfTrue="1" operator="equal">
      <formula>1</formula>
    </cfRule>
    <cfRule type="cellIs" dxfId="46" priority="6" stopIfTrue="1" operator="equal">
      <formula>2</formula>
    </cfRule>
  </conditionalFormatting>
  <conditionalFormatting sqref="S1 V1:AF1 D1:D5 S3 V3:AF3 L5:AF5 AF7">
    <cfRule type="cellIs" dxfId="45" priority="49" stopIfTrue="1" operator="equal">
      <formula>1</formula>
    </cfRule>
    <cfRule type="cellIs" dxfId="44" priority="50" stopIfTrue="1" operator="equal">
      <formula>2</formula>
    </cfRule>
  </conditionalFormatting>
  <hyperlinks>
    <hyperlink ref="B2" location="' Índice'!A1" display="Índice" xr:uid="{00000000-0004-0000-1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M233"/>
  <sheetViews>
    <sheetView showGridLines="0" showZeros="0" showOutlineSymbols="0" defaultGridColor="0" topLeftCell="A4" colorId="8" zoomScale="90" zoomScaleNormal="90" zoomScaleSheetLayoutView="100" workbookViewId="0">
      <selection activeCell="L17" sqref="L17"/>
    </sheetView>
  </sheetViews>
  <sheetFormatPr defaultColWidth="9.1796875" defaultRowHeight="10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5.54296875" style="9" customWidth="1"/>
    <col min="6" max="10" width="15.7265625" style="9" customWidth="1"/>
    <col min="11" max="16384" width="9.1796875" style="9"/>
  </cols>
  <sheetData>
    <row r="1" spans="1:12" s="10" customFormat="1" ht="15" customHeight="1" thickBot="1"/>
    <row r="2" spans="1:12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7"/>
      <c r="K2" s="10"/>
    </row>
    <row r="3" spans="1:12" customFormat="1" ht="7.5" customHeight="1" thickBot="1">
      <c r="K3" s="10"/>
    </row>
    <row r="4" spans="1:12" s="8" customFormat="1" ht="15" customHeight="1" thickBot="1">
      <c r="D4" s="255" t="s">
        <v>122</v>
      </c>
      <c r="E4" s="256"/>
      <c r="F4" s="256"/>
      <c r="G4" s="256"/>
      <c r="H4" s="256"/>
      <c r="I4" s="256"/>
      <c r="J4" s="257"/>
      <c r="K4" s="10"/>
    </row>
    <row r="5" spans="1:12" ht="9" customHeight="1">
      <c r="A5" s="8"/>
      <c r="B5" s="8"/>
      <c r="C5" s="8"/>
      <c r="G5" s="57"/>
      <c r="H5" s="57"/>
      <c r="I5" s="57"/>
      <c r="J5" s="57"/>
      <c r="K5" s="57"/>
    </row>
    <row r="6" spans="1:12" ht="30" customHeight="1">
      <c r="A6" s="8"/>
      <c r="B6" s="8"/>
      <c r="C6" s="8"/>
      <c r="D6" s="253" t="s">
        <v>159</v>
      </c>
      <c r="E6" s="253"/>
      <c r="F6" s="285"/>
      <c r="G6" s="285"/>
      <c r="H6" s="285"/>
      <c r="I6" s="285"/>
      <c r="J6" s="285"/>
    </row>
    <row r="7" spans="1:12" s="45" customFormat="1" ht="5.15" customHeight="1" thickBot="1">
      <c r="A7" s="8"/>
      <c r="B7" s="8"/>
      <c r="C7" s="8"/>
      <c r="F7" s="46"/>
      <c r="G7" s="46"/>
      <c r="H7" s="46"/>
      <c r="I7" s="46"/>
    </row>
    <row r="8" spans="1:12" s="14" customFormat="1" ht="15" customHeight="1" thickBot="1">
      <c r="A8" s="8"/>
      <c r="B8" s="8"/>
      <c r="C8" s="8"/>
      <c r="D8" s="45"/>
      <c r="E8" s="45"/>
      <c r="F8" s="263" t="s">
        <v>71</v>
      </c>
      <c r="G8" s="264"/>
      <c r="H8" s="264"/>
      <c r="I8" s="264"/>
      <c r="J8" s="265"/>
    </row>
    <row r="9" spans="1:12" s="47" customFormat="1" ht="35.15" customHeight="1" thickBot="1">
      <c r="A9" s="8"/>
      <c r="B9" s="8"/>
      <c r="C9" s="121"/>
      <c r="D9" s="45"/>
      <c r="E9" s="45"/>
      <c r="F9" s="120" t="s">
        <v>28</v>
      </c>
      <c r="G9" s="120" t="s">
        <v>29</v>
      </c>
      <c r="H9" s="120" t="s">
        <v>30</v>
      </c>
      <c r="I9" s="120" t="s">
        <v>31</v>
      </c>
      <c r="J9" s="120" t="s">
        <v>128</v>
      </c>
    </row>
    <row r="10" spans="1:12" s="130" customFormat="1" ht="15" customHeight="1" thickBot="1">
      <c r="A10" s="117"/>
      <c r="B10" s="117"/>
      <c r="C10" s="117"/>
      <c r="D10" s="117"/>
      <c r="E10" s="117"/>
      <c r="F10" s="267" t="s">
        <v>130</v>
      </c>
      <c r="G10" s="267"/>
      <c r="H10" s="267"/>
      <c r="I10" s="267"/>
      <c r="J10" s="120" t="s">
        <v>129</v>
      </c>
    </row>
    <row r="11" spans="1:12" s="14" customFormat="1" ht="5.25" customHeight="1">
      <c r="A11" s="8"/>
      <c r="B11" s="8"/>
      <c r="C11" s="8"/>
      <c r="D11" s="48"/>
      <c r="E11" s="48"/>
      <c r="F11" s="48"/>
      <c r="G11" s="48"/>
      <c r="H11" s="48"/>
      <c r="I11" s="48"/>
      <c r="J11" s="48"/>
    </row>
    <row r="12" spans="1:12" s="4" customFormat="1" ht="15" customHeight="1">
      <c r="A12" s="8"/>
      <c r="B12" s="8"/>
      <c r="C12" s="8"/>
      <c r="D12" s="278" t="s">
        <v>1</v>
      </c>
      <c r="E12" s="162">
        <v>2023</v>
      </c>
      <c r="F12" s="193">
        <v>2.2999999999999998</v>
      </c>
      <c r="G12" s="193">
        <v>1.1000000000000001</v>
      </c>
      <c r="H12" s="193">
        <v>2.2000000000000002</v>
      </c>
      <c r="I12" s="193">
        <v>4.4000000000000004</v>
      </c>
      <c r="J12" s="193">
        <v>19.5</v>
      </c>
    </row>
    <row r="13" spans="1:12" s="4" customFormat="1" ht="15" customHeight="1">
      <c r="A13" s="104"/>
      <c r="B13" s="104"/>
      <c r="C13" s="104"/>
      <c r="D13" s="278"/>
      <c r="E13" s="162">
        <v>2024</v>
      </c>
      <c r="F13" s="193">
        <v>2.2000000000000002</v>
      </c>
      <c r="G13" s="193">
        <v>1.1000000000000001</v>
      </c>
      <c r="H13" s="193">
        <v>2.1</v>
      </c>
      <c r="I13" s="193">
        <v>4.4000000000000004</v>
      </c>
      <c r="J13" s="193">
        <v>19.8</v>
      </c>
    </row>
    <row r="14" spans="1:12" s="4" customFormat="1" ht="15" customHeight="1">
      <c r="A14" s="8"/>
      <c r="B14" s="8"/>
      <c r="C14" s="8"/>
      <c r="D14" s="124" t="s">
        <v>2</v>
      </c>
      <c r="E14" s="187"/>
      <c r="F14" s="207">
        <v>2.2999999999999998</v>
      </c>
      <c r="G14" s="207">
        <v>1.1000000000000001</v>
      </c>
      <c r="H14" s="207">
        <v>2.1</v>
      </c>
      <c r="I14" s="207">
        <v>4.4000000000000004</v>
      </c>
      <c r="J14" s="207">
        <v>19.8</v>
      </c>
    </row>
    <row r="15" spans="1:12" ht="15" customHeight="1">
      <c r="A15" s="105"/>
      <c r="B15" s="105"/>
      <c r="C15" s="105"/>
      <c r="D15" s="125" t="s">
        <v>3</v>
      </c>
      <c r="E15" s="109"/>
      <c r="F15" s="203">
        <v>2.6</v>
      </c>
      <c r="G15" s="203">
        <v>1.2</v>
      </c>
      <c r="H15" s="203">
        <v>2.2000000000000002</v>
      </c>
      <c r="I15" s="203">
        <v>4.2</v>
      </c>
      <c r="J15" s="203">
        <v>19.8</v>
      </c>
    </row>
    <row r="16" spans="1:12" ht="15" customHeight="1">
      <c r="A16" s="105"/>
      <c r="B16" s="105"/>
      <c r="C16" s="105"/>
      <c r="D16" s="126" t="s">
        <v>137</v>
      </c>
      <c r="E16" s="102"/>
      <c r="F16" s="204">
        <v>1.5</v>
      </c>
      <c r="G16" s="204">
        <v>0.9</v>
      </c>
      <c r="H16" s="204">
        <v>1.7</v>
      </c>
      <c r="I16" s="204">
        <v>4.2</v>
      </c>
      <c r="J16" s="204">
        <v>20.3</v>
      </c>
      <c r="L16" s="237"/>
    </row>
    <row r="17" spans="1:12" ht="15" customHeight="1">
      <c r="A17" s="8"/>
      <c r="B17" s="8"/>
      <c r="C17" s="8"/>
      <c r="D17" s="126" t="s">
        <v>4</v>
      </c>
      <c r="E17" s="102"/>
      <c r="F17" s="204">
        <v>1.9</v>
      </c>
      <c r="G17" s="204">
        <v>0.9</v>
      </c>
      <c r="H17" s="204">
        <v>2.2000000000000002</v>
      </c>
      <c r="I17" s="204">
        <v>4.4000000000000004</v>
      </c>
      <c r="J17" s="204">
        <v>21.2</v>
      </c>
      <c r="L17" s="237"/>
    </row>
    <row r="18" spans="1:12" ht="15" customHeight="1">
      <c r="A18" s="8"/>
      <c r="B18" s="8"/>
      <c r="C18" s="8"/>
      <c r="D18" s="126" t="s">
        <v>5</v>
      </c>
      <c r="E18" s="102"/>
      <c r="F18" s="204">
        <v>2</v>
      </c>
      <c r="G18" s="204">
        <v>1</v>
      </c>
      <c r="H18" s="204">
        <v>2</v>
      </c>
      <c r="I18" s="204">
        <v>4.5999999999999996</v>
      </c>
      <c r="J18" s="204">
        <v>20.6</v>
      </c>
      <c r="L18" s="237"/>
    </row>
    <row r="19" spans="1:12" ht="15" customHeight="1">
      <c r="A19" s="8"/>
      <c r="B19" s="8"/>
      <c r="C19" s="8"/>
      <c r="D19" s="126" t="s">
        <v>138</v>
      </c>
      <c r="E19" s="102"/>
      <c r="F19" s="204">
        <v>4.3</v>
      </c>
      <c r="G19" s="204">
        <v>1.6</v>
      </c>
      <c r="H19" s="204">
        <v>2.6</v>
      </c>
      <c r="I19" s="204">
        <v>3.9</v>
      </c>
      <c r="J19" s="204">
        <v>18.899999999999999</v>
      </c>
      <c r="L19" s="237"/>
    </row>
    <row r="20" spans="1:12" ht="15" customHeight="1">
      <c r="A20" s="8"/>
      <c r="B20" s="8"/>
      <c r="C20" s="8"/>
      <c r="D20" s="126" t="s">
        <v>150</v>
      </c>
      <c r="E20" s="102"/>
      <c r="F20" s="204">
        <v>1.3</v>
      </c>
      <c r="G20" s="204">
        <v>0.7</v>
      </c>
      <c r="H20" s="204">
        <v>1.8</v>
      </c>
      <c r="I20" s="204">
        <v>4.8</v>
      </c>
      <c r="J20" s="204">
        <v>24.6</v>
      </c>
      <c r="L20" s="237"/>
    </row>
    <row r="21" spans="1:12" ht="15" customHeight="1">
      <c r="A21" s="8"/>
      <c r="B21" s="8"/>
      <c r="C21" s="8"/>
      <c r="D21" s="126" t="s">
        <v>139</v>
      </c>
      <c r="E21" s="102"/>
      <c r="F21" s="204">
        <v>1.8</v>
      </c>
      <c r="G21" s="204">
        <v>0.9</v>
      </c>
      <c r="H21" s="204">
        <v>1.9</v>
      </c>
      <c r="I21" s="204">
        <v>4.5</v>
      </c>
      <c r="J21" s="204">
        <v>20.6</v>
      </c>
      <c r="L21" s="237"/>
    </row>
    <row r="22" spans="1:12" ht="15" customHeight="1">
      <c r="A22" s="8"/>
      <c r="B22" s="8"/>
      <c r="C22" s="8"/>
      <c r="D22" s="126" t="s">
        <v>6</v>
      </c>
      <c r="E22" s="102"/>
      <c r="F22" s="204">
        <v>1.3</v>
      </c>
      <c r="G22" s="204">
        <v>0.7</v>
      </c>
      <c r="H22" s="204">
        <v>1.9</v>
      </c>
      <c r="I22" s="204">
        <v>5</v>
      </c>
      <c r="J22" s="204">
        <v>20.9</v>
      </c>
      <c r="L22" s="237"/>
    </row>
    <row r="23" spans="1:12" ht="15" customHeight="1">
      <c r="A23" s="8"/>
      <c r="B23" s="8"/>
      <c r="C23" s="8"/>
      <c r="D23" s="126" t="s">
        <v>140</v>
      </c>
      <c r="E23" s="102"/>
      <c r="F23" s="204">
        <v>2.2999999999999998</v>
      </c>
      <c r="G23" s="204">
        <v>1</v>
      </c>
      <c r="H23" s="204">
        <v>2.4</v>
      </c>
      <c r="I23" s="204">
        <v>4.2</v>
      </c>
      <c r="J23" s="204">
        <v>19.399999999999999</v>
      </c>
      <c r="L23" s="237"/>
    </row>
    <row r="24" spans="1:12" ht="15" customHeight="1">
      <c r="A24" s="105"/>
      <c r="B24" s="105"/>
      <c r="C24" s="105"/>
      <c r="D24" s="125" t="s">
        <v>7</v>
      </c>
      <c r="E24" s="109"/>
      <c r="F24" s="203">
        <v>1.9</v>
      </c>
      <c r="G24" s="203">
        <v>1</v>
      </c>
      <c r="H24" s="203">
        <v>1.9</v>
      </c>
      <c r="I24" s="203">
        <v>4.5</v>
      </c>
      <c r="J24" s="203">
        <v>19.3</v>
      </c>
      <c r="L24" s="237"/>
    </row>
    <row r="25" spans="1:12" ht="15" customHeight="1">
      <c r="A25" s="105"/>
      <c r="B25" s="105"/>
      <c r="C25" s="105"/>
      <c r="D25" s="126" t="s">
        <v>141</v>
      </c>
      <c r="E25" s="102"/>
      <c r="F25" s="204">
        <v>1.7</v>
      </c>
      <c r="G25" s="204">
        <v>1</v>
      </c>
      <c r="H25" s="204">
        <v>1.6</v>
      </c>
      <c r="I25" s="204">
        <v>4.4000000000000004</v>
      </c>
      <c r="J25" s="204">
        <v>20</v>
      </c>
      <c r="L25" s="237"/>
    </row>
    <row r="26" spans="1:12" ht="15" customHeight="1">
      <c r="A26" s="8"/>
      <c r="B26" s="8"/>
      <c r="C26" s="8"/>
      <c r="D26" s="126" t="s">
        <v>142</v>
      </c>
      <c r="E26" s="102"/>
      <c r="F26" s="204">
        <v>2.2000000000000002</v>
      </c>
      <c r="G26" s="204">
        <v>1</v>
      </c>
      <c r="H26" s="204">
        <v>2.1</v>
      </c>
      <c r="I26" s="204">
        <v>4.5</v>
      </c>
      <c r="J26" s="204">
        <v>18.7</v>
      </c>
      <c r="L26" s="237"/>
    </row>
    <row r="27" spans="1:12" ht="15" customHeight="1">
      <c r="A27" s="8"/>
      <c r="B27" s="8"/>
      <c r="C27" s="8"/>
      <c r="D27" s="126" t="s">
        <v>143</v>
      </c>
      <c r="E27" s="102"/>
      <c r="F27" s="204">
        <v>2.1</v>
      </c>
      <c r="G27" s="204">
        <v>1.1000000000000001</v>
      </c>
      <c r="H27" s="204">
        <v>1.9</v>
      </c>
      <c r="I27" s="204">
        <v>4.5</v>
      </c>
      <c r="J27" s="204">
        <v>19.100000000000001</v>
      </c>
      <c r="L27" s="237"/>
    </row>
    <row r="28" spans="1:12" ht="15" customHeight="1">
      <c r="A28" s="8"/>
      <c r="B28" s="8"/>
      <c r="C28" s="8"/>
      <c r="D28" s="126" t="s">
        <v>144</v>
      </c>
      <c r="E28" s="102"/>
      <c r="F28" s="204">
        <v>1.5</v>
      </c>
      <c r="G28" s="204">
        <v>0.8</v>
      </c>
      <c r="H28" s="204">
        <v>1.8</v>
      </c>
      <c r="I28" s="204">
        <v>4.8</v>
      </c>
      <c r="J28" s="204">
        <v>19.7</v>
      </c>
      <c r="L28" s="237"/>
    </row>
    <row r="29" spans="1:12" ht="15" customHeight="1">
      <c r="A29" s="8"/>
      <c r="B29" s="8"/>
      <c r="C29" s="8"/>
      <c r="D29" s="126" t="s">
        <v>145</v>
      </c>
      <c r="E29" s="102"/>
      <c r="F29" s="204">
        <v>1.6</v>
      </c>
      <c r="G29" s="204">
        <v>0.7</v>
      </c>
      <c r="H29" s="204">
        <v>2.1</v>
      </c>
      <c r="I29" s="204">
        <v>4.9000000000000004</v>
      </c>
      <c r="J29" s="204">
        <v>18</v>
      </c>
      <c r="L29" s="237"/>
    </row>
    <row r="30" spans="1:12" ht="15" customHeight="1">
      <c r="A30" s="8"/>
      <c r="B30" s="8"/>
      <c r="C30" s="8"/>
      <c r="D30" s="126" t="s">
        <v>146</v>
      </c>
      <c r="E30" s="102"/>
      <c r="F30" s="204">
        <v>1.8</v>
      </c>
      <c r="G30" s="204">
        <v>0.9</v>
      </c>
      <c r="H30" s="204">
        <v>2.1</v>
      </c>
      <c r="I30" s="204">
        <v>4.8</v>
      </c>
      <c r="J30" s="204">
        <v>20.5</v>
      </c>
      <c r="L30" s="237"/>
    </row>
    <row r="31" spans="1:12" ht="15" customHeight="1">
      <c r="A31" s="8"/>
      <c r="B31" s="8"/>
      <c r="C31" s="8"/>
      <c r="D31" s="125" t="s">
        <v>151</v>
      </c>
      <c r="E31" s="109"/>
      <c r="F31" s="203">
        <v>1.5</v>
      </c>
      <c r="G31" s="203">
        <v>0.8</v>
      </c>
      <c r="H31" s="203">
        <v>1.8</v>
      </c>
      <c r="I31" s="203">
        <v>4.5999999999999996</v>
      </c>
      <c r="J31" s="203">
        <v>20.3</v>
      </c>
      <c r="L31" s="237"/>
    </row>
    <row r="32" spans="1:12" ht="15" customHeight="1">
      <c r="A32" s="8"/>
      <c r="B32" s="8"/>
      <c r="C32" s="8"/>
      <c r="D32" s="126" t="s">
        <v>8</v>
      </c>
      <c r="E32" s="102"/>
      <c r="F32" s="204">
        <v>1.5</v>
      </c>
      <c r="G32" s="204">
        <v>0.8</v>
      </c>
      <c r="H32" s="204">
        <v>1.9</v>
      </c>
      <c r="I32" s="204">
        <v>4.5999999999999996</v>
      </c>
      <c r="J32" s="204">
        <v>20.399999999999999</v>
      </c>
      <c r="L32" s="237"/>
    </row>
    <row r="33" spans="1:13" ht="15" customHeight="1">
      <c r="A33" s="105"/>
      <c r="B33" s="105"/>
      <c r="C33" s="105"/>
      <c r="D33" s="126" t="s">
        <v>9</v>
      </c>
      <c r="E33" s="102"/>
      <c r="F33" s="204">
        <v>1.5</v>
      </c>
      <c r="G33" s="204">
        <v>0.8</v>
      </c>
      <c r="H33" s="204">
        <v>1.7</v>
      </c>
      <c r="I33" s="204">
        <v>4.7</v>
      </c>
      <c r="J33" s="204">
        <v>20.399999999999999</v>
      </c>
      <c r="L33" s="237"/>
    </row>
    <row r="34" spans="1:13" ht="15" customHeight="1">
      <c r="A34" s="8"/>
      <c r="B34" s="8"/>
      <c r="C34" s="8"/>
      <c r="D34" s="126" t="s">
        <v>15</v>
      </c>
      <c r="E34" s="102"/>
      <c r="F34" s="204">
        <v>1.2</v>
      </c>
      <c r="G34" s="204">
        <v>0.8</v>
      </c>
      <c r="H34" s="204">
        <v>1.5</v>
      </c>
      <c r="I34" s="204">
        <v>4.7</v>
      </c>
      <c r="J34" s="204">
        <v>19.8</v>
      </c>
      <c r="L34" s="237"/>
    </row>
    <row r="35" spans="1:13" ht="15" customHeight="1">
      <c r="A35" s="8"/>
      <c r="B35" s="8"/>
      <c r="C35" s="8"/>
      <c r="D35" s="125" t="s">
        <v>152</v>
      </c>
      <c r="E35" s="109"/>
      <c r="F35" s="203">
        <v>2.5</v>
      </c>
      <c r="G35" s="203">
        <v>0.9</v>
      </c>
      <c r="H35" s="203">
        <v>2.7</v>
      </c>
      <c r="I35" s="203">
        <v>4.5999999999999996</v>
      </c>
      <c r="J35" s="203">
        <v>21</v>
      </c>
      <c r="L35" s="237"/>
    </row>
    <row r="36" spans="1:13" ht="15" customHeight="1">
      <c r="A36" s="8"/>
      <c r="B36" s="8"/>
      <c r="C36" s="8"/>
      <c r="D36" s="126" t="s">
        <v>152</v>
      </c>
      <c r="E36" s="102"/>
      <c r="F36" s="204">
        <v>2.5</v>
      </c>
      <c r="G36" s="204">
        <v>0.9</v>
      </c>
      <c r="H36" s="204">
        <v>2.7</v>
      </c>
      <c r="I36" s="204">
        <v>4.5999999999999996</v>
      </c>
      <c r="J36" s="204">
        <v>21</v>
      </c>
      <c r="L36" s="237"/>
    </row>
    <row r="37" spans="1:13" ht="15" customHeight="1">
      <c r="A37" s="8"/>
      <c r="B37" s="8"/>
      <c r="C37" s="8"/>
      <c r="D37" s="125" t="s">
        <v>153</v>
      </c>
      <c r="E37" s="109"/>
      <c r="F37" s="203">
        <v>2.1</v>
      </c>
      <c r="G37" s="203">
        <v>1</v>
      </c>
      <c r="H37" s="203">
        <v>2.1</v>
      </c>
      <c r="I37" s="203">
        <v>4.5999999999999996</v>
      </c>
      <c r="J37" s="203">
        <v>19.100000000000001</v>
      </c>
      <c r="L37" s="237"/>
    </row>
    <row r="38" spans="1:13" ht="15" customHeight="1">
      <c r="A38" s="105"/>
      <c r="B38" s="105"/>
      <c r="C38" s="105"/>
      <c r="D38" s="126" t="s">
        <v>153</v>
      </c>
      <c r="E38" s="102"/>
      <c r="F38" s="204">
        <v>2.1</v>
      </c>
      <c r="G38" s="204">
        <v>1</v>
      </c>
      <c r="H38" s="204">
        <v>2.1</v>
      </c>
      <c r="I38" s="204">
        <v>4.5999999999999996</v>
      </c>
      <c r="J38" s="204">
        <v>19.100000000000001</v>
      </c>
      <c r="L38" s="237"/>
    </row>
    <row r="39" spans="1:13" ht="15" customHeight="1">
      <c r="A39" s="8"/>
      <c r="B39" s="8"/>
      <c r="C39" s="8"/>
      <c r="D39" s="125" t="s">
        <v>10</v>
      </c>
      <c r="E39" s="109"/>
      <c r="F39" s="203">
        <v>1.8</v>
      </c>
      <c r="G39" s="203">
        <v>1</v>
      </c>
      <c r="H39" s="203">
        <v>1.8</v>
      </c>
      <c r="I39" s="203">
        <v>4.8</v>
      </c>
      <c r="J39" s="203">
        <v>19.600000000000001</v>
      </c>
      <c r="L39" s="237"/>
    </row>
    <row r="40" spans="1:13" ht="15" customHeight="1">
      <c r="A40" s="8"/>
      <c r="B40" s="8"/>
      <c r="C40" s="8"/>
      <c r="D40" s="126" t="s">
        <v>11</v>
      </c>
      <c r="E40" s="186"/>
      <c r="F40" s="205">
        <v>2</v>
      </c>
      <c r="G40" s="205">
        <v>1</v>
      </c>
      <c r="H40" s="205">
        <v>1.9</v>
      </c>
      <c r="I40" s="205">
        <v>4.5999999999999996</v>
      </c>
      <c r="J40" s="205">
        <v>21</v>
      </c>
      <c r="L40" s="237"/>
    </row>
    <row r="41" spans="1:13" ht="15" customHeight="1">
      <c r="A41" s="8"/>
      <c r="B41" s="8"/>
      <c r="C41" s="8"/>
      <c r="D41" s="126" t="s">
        <v>14</v>
      </c>
      <c r="E41" s="186"/>
      <c r="F41" s="205">
        <v>1.2</v>
      </c>
      <c r="G41" s="205">
        <v>0.8</v>
      </c>
      <c r="H41" s="205">
        <v>1.6</v>
      </c>
      <c r="I41" s="205">
        <v>4.5</v>
      </c>
      <c r="J41" s="205">
        <v>18.8</v>
      </c>
      <c r="L41" s="237"/>
    </row>
    <row r="42" spans="1:13" ht="15" customHeight="1">
      <c r="A42" s="8"/>
      <c r="B42" s="8"/>
      <c r="C42" s="8"/>
      <c r="D42" s="126" t="s">
        <v>12</v>
      </c>
      <c r="E42" s="186"/>
      <c r="F42" s="205">
        <v>2.8</v>
      </c>
      <c r="G42" s="205">
        <v>1.5</v>
      </c>
      <c r="H42" s="205">
        <v>1.9</v>
      </c>
      <c r="I42" s="205">
        <v>5.3</v>
      </c>
      <c r="J42" s="205">
        <v>17.600000000000001</v>
      </c>
      <c r="L42" s="237"/>
    </row>
    <row r="43" spans="1:13" s="4" customFormat="1" ht="15" customHeight="1">
      <c r="A43" s="8"/>
      <c r="B43" s="8"/>
      <c r="C43" s="8"/>
      <c r="D43" s="126" t="s">
        <v>13</v>
      </c>
      <c r="E43" s="186"/>
      <c r="F43" s="205">
        <v>1.3</v>
      </c>
      <c r="G43" s="205">
        <v>0.8</v>
      </c>
      <c r="H43" s="205">
        <v>1.7</v>
      </c>
      <c r="I43" s="205">
        <v>5.2</v>
      </c>
      <c r="J43" s="205">
        <v>18.2</v>
      </c>
      <c r="L43" s="237"/>
      <c r="M43" s="9"/>
    </row>
    <row r="44" spans="1:13" ht="15" customHeight="1">
      <c r="A44" s="8"/>
      <c r="B44" s="8"/>
      <c r="C44" s="8"/>
      <c r="D44" s="125" t="s">
        <v>16</v>
      </c>
      <c r="E44" s="109"/>
      <c r="F44" s="203">
        <v>2.8</v>
      </c>
      <c r="G44" s="203">
        <v>1.1000000000000001</v>
      </c>
      <c r="H44" s="203">
        <v>2.5</v>
      </c>
      <c r="I44" s="203">
        <v>4.3</v>
      </c>
      <c r="J44" s="203">
        <v>18.8</v>
      </c>
      <c r="L44" s="237"/>
    </row>
    <row r="45" spans="1:13" s="4" customFormat="1" ht="15" customHeight="1">
      <c r="A45" s="8"/>
      <c r="B45" s="8"/>
      <c r="C45" s="8"/>
      <c r="D45" s="126" t="s">
        <v>16</v>
      </c>
      <c r="E45" s="102"/>
      <c r="F45" s="204">
        <v>2.8</v>
      </c>
      <c r="G45" s="204">
        <v>1.1000000000000001</v>
      </c>
      <c r="H45" s="204">
        <v>2.5</v>
      </c>
      <c r="I45" s="204">
        <v>4.3</v>
      </c>
      <c r="J45" s="204">
        <v>18.8</v>
      </c>
      <c r="L45" s="237"/>
      <c r="M45" s="9"/>
    </row>
    <row r="46" spans="1:13" ht="15" customHeight="1">
      <c r="A46" s="8"/>
      <c r="B46" s="8"/>
      <c r="C46" s="8"/>
      <c r="D46" s="124" t="s">
        <v>17</v>
      </c>
      <c r="E46" s="202"/>
      <c r="F46" s="206">
        <v>1.3</v>
      </c>
      <c r="G46" s="206">
        <v>0.8</v>
      </c>
      <c r="H46" s="206">
        <v>1.6</v>
      </c>
      <c r="I46" s="206">
        <v>4.8</v>
      </c>
      <c r="J46" s="206">
        <v>18.5</v>
      </c>
      <c r="L46" s="237"/>
    </row>
    <row r="47" spans="1:13" ht="15" customHeight="1">
      <c r="A47" s="8"/>
      <c r="B47" s="8"/>
      <c r="C47" s="8"/>
      <c r="D47" s="126" t="s">
        <v>17</v>
      </c>
      <c r="E47" s="102"/>
      <c r="F47" s="204">
        <v>1.3</v>
      </c>
      <c r="G47" s="204">
        <v>0.8</v>
      </c>
      <c r="H47" s="204">
        <v>1.6</v>
      </c>
      <c r="I47" s="204">
        <v>4.8</v>
      </c>
      <c r="J47" s="204">
        <v>18.5</v>
      </c>
      <c r="L47" s="237"/>
    </row>
    <row r="48" spans="1:13" ht="15" customHeight="1">
      <c r="A48" s="8"/>
      <c r="B48" s="8"/>
      <c r="C48" s="8"/>
      <c r="D48" s="124" t="s">
        <v>18</v>
      </c>
      <c r="E48" s="202"/>
      <c r="F48" s="206">
        <v>2.9</v>
      </c>
      <c r="G48" s="206">
        <v>1.3</v>
      </c>
      <c r="H48" s="206">
        <v>2.2000000000000002</v>
      </c>
      <c r="I48" s="206">
        <v>4.2</v>
      </c>
      <c r="J48" s="206">
        <v>18.5</v>
      </c>
      <c r="L48" s="237"/>
    </row>
    <row r="49" spans="1:12" ht="15" customHeight="1">
      <c r="A49" s="8"/>
      <c r="B49" s="8"/>
      <c r="C49" s="8"/>
      <c r="D49" s="126" t="s">
        <v>18</v>
      </c>
      <c r="E49" s="102"/>
      <c r="F49" s="204">
        <v>2.9</v>
      </c>
      <c r="G49" s="204">
        <v>1.3</v>
      </c>
      <c r="H49" s="204">
        <v>2.2000000000000002</v>
      </c>
      <c r="I49" s="204">
        <v>4.2</v>
      </c>
      <c r="J49" s="204">
        <v>18.5</v>
      </c>
      <c r="L49" s="237"/>
    </row>
    <row r="50" spans="1:12" s="18" customFormat="1" ht="5.15" customHeight="1" thickBot="1">
      <c r="A50" s="8"/>
      <c r="B50" s="8"/>
      <c r="C50" s="8"/>
      <c r="D50" s="50"/>
      <c r="E50" s="50"/>
      <c r="F50" s="16"/>
      <c r="G50" s="16"/>
      <c r="H50" s="16"/>
      <c r="I50" s="16"/>
      <c r="J50" s="16"/>
    </row>
    <row r="51" spans="1:12" s="18" customFormat="1" ht="5.15" customHeight="1" thickTop="1">
      <c r="A51" s="8"/>
      <c r="B51" s="8"/>
      <c r="C51" s="8"/>
    </row>
    <row r="52" spans="1:12" s="18" customFormat="1" ht="15" customHeight="1">
      <c r="A52" s="8"/>
      <c r="B52" s="8"/>
      <c r="C52" s="8"/>
      <c r="D52" s="286" t="s">
        <v>70</v>
      </c>
      <c r="E52" s="286"/>
      <c r="F52" s="286"/>
      <c r="G52" s="286"/>
      <c r="H52" s="286"/>
      <c r="I52" s="286"/>
      <c r="J52" s="286"/>
    </row>
    <row r="53" spans="1:12" s="18" customFormat="1" ht="9" customHeight="1">
      <c r="A53" s="10"/>
      <c r="B53" s="10"/>
      <c r="C53" s="10"/>
    </row>
    <row r="54" spans="1:12" s="18" customFormat="1" ht="9" customHeight="1">
      <c r="A54" s="10"/>
      <c r="B54" s="10"/>
      <c r="C54" s="10"/>
    </row>
    <row r="55" spans="1:12" s="18" customFormat="1" ht="9" customHeight="1">
      <c r="A55" s="10"/>
      <c r="B55" s="10"/>
      <c r="C55" s="10"/>
    </row>
    <row r="56" spans="1:12" s="18" customFormat="1" ht="9" customHeight="1">
      <c r="A56" s="10"/>
      <c r="B56" s="10"/>
      <c r="C56" s="10"/>
    </row>
    <row r="57" spans="1:12" s="18" customFormat="1" ht="9" customHeight="1">
      <c r="A57" s="10"/>
      <c r="B57" s="10"/>
      <c r="C57" s="10"/>
    </row>
    <row r="58" spans="1:12" s="18" customFormat="1" ht="9" customHeight="1">
      <c r="A58" s="10"/>
      <c r="B58" s="10"/>
      <c r="C58" s="10"/>
    </row>
    <row r="59" spans="1:12" s="18" customFormat="1" ht="9" customHeight="1">
      <c r="A59" s="10"/>
      <c r="B59" s="10"/>
      <c r="C59" s="10"/>
    </row>
    <row r="60" spans="1:12" s="18" customFormat="1" ht="9" customHeight="1">
      <c r="A60" s="10"/>
      <c r="B60" s="10"/>
      <c r="C60" s="10"/>
    </row>
    <row r="61" spans="1:12" s="18" customFormat="1" ht="9" customHeight="1">
      <c r="A61" s="10"/>
      <c r="B61" s="10"/>
      <c r="C61" s="10"/>
    </row>
    <row r="62" spans="1:12" s="18" customFormat="1" ht="9" customHeight="1">
      <c r="A62" s="10"/>
      <c r="B62" s="10"/>
      <c r="C62" s="10"/>
    </row>
    <row r="63" spans="1:12" s="18" customFormat="1" ht="9" customHeight="1">
      <c r="A63" s="10"/>
      <c r="B63" s="10"/>
      <c r="C63" s="10"/>
    </row>
    <row r="64" spans="1:12" s="18" customFormat="1" ht="9" customHeight="1">
      <c r="A64" s="10"/>
      <c r="B64" s="10"/>
      <c r="C64" s="10"/>
    </row>
    <row r="65" spans="1:3" s="18" customFormat="1" ht="9" customHeight="1">
      <c r="A65" s="10"/>
      <c r="B65" s="10"/>
      <c r="C65" s="10"/>
    </row>
    <row r="66" spans="1:3" s="18" customFormat="1" ht="9" customHeight="1">
      <c r="A66" s="10"/>
      <c r="B66" s="10"/>
      <c r="C66" s="10"/>
    </row>
    <row r="67" spans="1:3" s="18" customFormat="1" ht="9" customHeight="1">
      <c r="A67" s="10"/>
      <c r="B67" s="10"/>
      <c r="C67" s="10"/>
    </row>
    <row r="68" spans="1:3" s="18" customFormat="1" ht="9" customHeight="1">
      <c r="A68" s="10"/>
      <c r="B68" s="10"/>
      <c r="C68" s="10"/>
    </row>
    <row r="69" spans="1:3" s="18" customFormat="1" ht="9" customHeight="1">
      <c r="A69" s="10"/>
      <c r="B69" s="10"/>
      <c r="C69" s="10"/>
    </row>
    <row r="70" spans="1:3" s="18" customFormat="1" ht="9" customHeight="1">
      <c r="A70" s="10"/>
      <c r="B70" s="10"/>
      <c r="C70" s="10"/>
    </row>
    <row r="71" spans="1:3" s="18" customFormat="1" ht="9" customHeight="1">
      <c r="A71" s="10"/>
      <c r="B71" s="10"/>
      <c r="C71" s="10"/>
    </row>
    <row r="72" spans="1:3" s="18" customFormat="1" ht="9" customHeight="1">
      <c r="A72" s="10"/>
      <c r="B72" s="10"/>
      <c r="C72" s="10"/>
    </row>
    <row r="73" spans="1:3" s="18" customFormat="1" ht="9" customHeight="1">
      <c r="A73" s="10"/>
      <c r="B73" s="10"/>
      <c r="C73" s="10"/>
    </row>
    <row r="74" spans="1:3" s="18" customFormat="1" ht="9" customHeight="1">
      <c r="A74" s="10"/>
      <c r="B74" s="10"/>
      <c r="C74" s="10"/>
    </row>
    <row r="75" spans="1:3" s="18" customFormat="1" ht="9" customHeight="1">
      <c r="A75" s="10"/>
      <c r="B75" s="10"/>
      <c r="C75" s="10"/>
    </row>
    <row r="76" spans="1:3" s="18" customFormat="1" ht="9" customHeight="1">
      <c r="A76" s="10"/>
      <c r="B76" s="10"/>
      <c r="C76" s="10"/>
    </row>
    <row r="77" spans="1:3" s="18" customFormat="1" ht="9" customHeight="1">
      <c r="A77" s="10"/>
      <c r="B77" s="10"/>
      <c r="C77" s="10"/>
    </row>
    <row r="78" spans="1:3" s="18" customFormat="1" ht="9" customHeight="1">
      <c r="A78" s="10"/>
      <c r="B78" s="10"/>
      <c r="C78" s="10"/>
    </row>
    <row r="79" spans="1:3" s="18" customFormat="1" ht="9" customHeight="1">
      <c r="A79" s="10"/>
      <c r="B79" s="10"/>
      <c r="C79" s="10"/>
    </row>
    <row r="80" spans="1:3" s="18" customFormat="1" ht="9" customHeight="1">
      <c r="A80" s="10"/>
      <c r="B80" s="10"/>
      <c r="C80" s="10"/>
    </row>
    <row r="81" spans="1:3" s="18" customFormat="1" ht="9" customHeight="1">
      <c r="A81" s="10"/>
      <c r="B81" s="10"/>
      <c r="C81" s="10"/>
    </row>
    <row r="82" spans="1:3" s="18" customFormat="1" ht="9" customHeight="1">
      <c r="A82" s="10"/>
      <c r="B82" s="10"/>
      <c r="C82" s="10"/>
    </row>
    <row r="83" spans="1:3" s="18" customFormat="1" ht="9" customHeight="1">
      <c r="A83" s="10"/>
      <c r="B83" s="10"/>
      <c r="C83" s="10"/>
    </row>
    <row r="84" spans="1:3" s="18" customFormat="1" ht="9" customHeight="1">
      <c r="A84" s="10"/>
      <c r="B84" s="10"/>
      <c r="C84" s="10"/>
    </row>
    <row r="85" spans="1:3" s="18" customFormat="1" ht="9" customHeight="1">
      <c r="A85" s="10"/>
      <c r="B85" s="10"/>
      <c r="C85" s="10"/>
    </row>
    <row r="86" spans="1:3" s="18" customFormat="1" ht="9" customHeight="1">
      <c r="A86" s="10"/>
      <c r="B86" s="10"/>
      <c r="C86" s="10"/>
    </row>
    <row r="87" spans="1:3" s="18" customFormat="1" ht="9" customHeight="1">
      <c r="A87" s="10"/>
      <c r="B87" s="10"/>
      <c r="C87" s="10"/>
    </row>
    <row r="88" spans="1:3" s="18" customFormat="1" ht="9" customHeight="1">
      <c r="A88" s="10"/>
      <c r="B88" s="10"/>
      <c r="C88" s="10"/>
    </row>
    <row r="89" spans="1:3" s="18" customFormat="1" ht="9" customHeight="1">
      <c r="A89" s="10"/>
      <c r="B89" s="10"/>
      <c r="C89" s="10"/>
    </row>
    <row r="90" spans="1:3" s="18" customFormat="1" ht="9" customHeight="1">
      <c r="A90" s="10"/>
      <c r="B90" s="10"/>
      <c r="C90" s="10"/>
    </row>
    <row r="91" spans="1:3" s="18" customFormat="1" ht="9" customHeight="1">
      <c r="A91" s="10"/>
      <c r="B91" s="10"/>
      <c r="C91" s="10"/>
    </row>
    <row r="92" spans="1:3" s="18" customFormat="1" ht="9" customHeight="1">
      <c r="A92" s="10"/>
      <c r="B92" s="10"/>
      <c r="C92" s="10"/>
    </row>
    <row r="93" spans="1:3" s="18" customFormat="1" ht="9" customHeight="1">
      <c r="A93" s="10"/>
      <c r="B93" s="10"/>
      <c r="C93" s="10"/>
    </row>
    <row r="94" spans="1:3" s="18" customFormat="1" ht="9" customHeight="1">
      <c r="A94" s="10"/>
      <c r="B94" s="10"/>
      <c r="C94" s="10"/>
    </row>
    <row r="95" spans="1:3" s="18" customFormat="1" ht="9" customHeight="1">
      <c r="A95" s="10"/>
      <c r="B95" s="10"/>
      <c r="C95" s="10"/>
    </row>
    <row r="96" spans="1:3" s="18" customFormat="1" ht="9" customHeight="1">
      <c r="A96" s="10"/>
      <c r="B96" s="10"/>
      <c r="C96" s="10"/>
    </row>
    <row r="97" spans="1:3" s="18" customFormat="1" ht="9" customHeight="1">
      <c r="A97" s="10"/>
      <c r="B97" s="10"/>
      <c r="C97" s="10"/>
    </row>
    <row r="98" spans="1:3" s="18" customFormat="1" ht="9" customHeight="1">
      <c r="A98" s="10"/>
      <c r="B98" s="10"/>
      <c r="C98" s="10"/>
    </row>
    <row r="99" spans="1:3" s="18" customFormat="1" ht="9" customHeight="1">
      <c r="A99" s="10"/>
      <c r="B99" s="10"/>
      <c r="C99" s="10"/>
    </row>
    <row r="100" spans="1:3" s="18" customFormat="1" ht="9" customHeight="1">
      <c r="A100" s="10"/>
      <c r="B100" s="10"/>
      <c r="C100" s="10"/>
    </row>
    <row r="101" spans="1:3" s="18" customFormat="1" ht="9" customHeight="1">
      <c r="A101" s="10"/>
      <c r="B101" s="10"/>
      <c r="C101" s="10"/>
    </row>
    <row r="102" spans="1:3" s="18" customFormat="1" ht="9" customHeight="1">
      <c r="A102" s="10"/>
      <c r="B102" s="10"/>
      <c r="C102" s="10"/>
    </row>
    <row r="103" spans="1:3" s="18" customFormat="1" ht="9" customHeight="1">
      <c r="A103" s="10"/>
      <c r="B103" s="10"/>
      <c r="C103" s="10"/>
    </row>
    <row r="104" spans="1:3" s="18" customFormat="1" ht="9" customHeight="1">
      <c r="A104" s="10"/>
      <c r="B104" s="10"/>
      <c r="C104" s="10"/>
    </row>
    <row r="105" spans="1:3" s="18" customFormat="1" ht="9" customHeight="1">
      <c r="A105" s="10"/>
      <c r="B105" s="10"/>
      <c r="C105" s="10"/>
    </row>
    <row r="106" spans="1:3" s="18" customFormat="1" ht="9" customHeight="1">
      <c r="A106" s="10"/>
      <c r="B106" s="10"/>
      <c r="C106" s="10"/>
    </row>
    <row r="107" spans="1:3" s="18" customFormat="1" ht="9" customHeight="1">
      <c r="A107" s="10"/>
      <c r="B107" s="10"/>
      <c r="C107" s="10"/>
    </row>
    <row r="108" spans="1:3" s="18" customFormat="1" ht="9" customHeight="1">
      <c r="A108" s="10"/>
      <c r="B108" s="10"/>
      <c r="C108" s="10"/>
    </row>
    <row r="109" spans="1:3" s="18" customFormat="1" ht="9" customHeight="1">
      <c r="A109" s="10"/>
      <c r="B109" s="10"/>
      <c r="C109" s="10"/>
    </row>
    <row r="110" spans="1:3" s="18" customFormat="1" ht="9" customHeight="1">
      <c r="A110" s="10"/>
      <c r="B110" s="10"/>
      <c r="C110" s="10"/>
    </row>
    <row r="111" spans="1:3" s="18" customFormat="1" ht="9" customHeight="1">
      <c r="A111" s="10"/>
      <c r="B111" s="10"/>
      <c r="C111" s="10"/>
    </row>
    <row r="112" spans="1:3" s="18" customFormat="1" ht="9" customHeight="1">
      <c r="A112" s="10"/>
      <c r="B112" s="10"/>
      <c r="C112" s="10"/>
    </row>
    <row r="113" spans="1:3" s="18" customFormat="1" ht="9" customHeight="1">
      <c r="A113" s="10"/>
      <c r="B113" s="10"/>
      <c r="C113" s="10"/>
    </row>
    <row r="114" spans="1:3" s="18" customFormat="1" ht="9" customHeight="1">
      <c r="A114" s="10"/>
      <c r="B114" s="10"/>
      <c r="C114" s="10"/>
    </row>
    <row r="115" spans="1:3" s="18" customFormat="1" ht="9" customHeight="1">
      <c r="A115" s="10"/>
      <c r="B115" s="10"/>
      <c r="C115" s="10"/>
    </row>
    <row r="116" spans="1:3" s="18" customFormat="1" ht="9" customHeight="1">
      <c r="A116" s="10"/>
      <c r="B116" s="10"/>
      <c r="C116" s="10"/>
    </row>
    <row r="117" spans="1:3" s="18" customFormat="1" ht="9" customHeight="1">
      <c r="A117" s="10"/>
      <c r="B117" s="10"/>
      <c r="C117" s="10"/>
    </row>
    <row r="118" spans="1:3" s="18" customFormat="1" ht="9" customHeight="1">
      <c r="A118" s="10"/>
      <c r="B118" s="10"/>
      <c r="C118" s="10"/>
    </row>
    <row r="119" spans="1:3" s="18" customFormat="1" ht="9" customHeight="1">
      <c r="A119" s="10"/>
      <c r="B119" s="10"/>
      <c r="C119" s="10"/>
    </row>
    <row r="120" spans="1:3" s="18" customFormat="1" ht="9" customHeight="1">
      <c r="A120" s="10"/>
      <c r="B120" s="10"/>
      <c r="C120" s="10"/>
    </row>
    <row r="121" spans="1:3" s="18" customFormat="1" ht="9" customHeight="1">
      <c r="A121" s="10"/>
      <c r="B121" s="10"/>
      <c r="C121" s="10"/>
    </row>
    <row r="122" spans="1:3" s="18" customFormat="1" ht="9" customHeight="1">
      <c r="A122" s="10"/>
      <c r="B122" s="10"/>
      <c r="C122" s="10"/>
    </row>
    <row r="123" spans="1:3" s="18" customFormat="1" ht="9" customHeight="1">
      <c r="A123" s="10"/>
      <c r="B123" s="10"/>
      <c r="C123" s="10"/>
    </row>
    <row r="124" spans="1:3" s="18" customFormat="1" ht="9" customHeight="1">
      <c r="A124" s="10"/>
      <c r="B124" s="10"/>
      <c r="C124" s="10"/>
    </row>
    <row r="125" spans="1:3" s="18" customFormat="1" ht="9" customHeight="1">
      <c r="A125" s="10"/>
      <c r="B125" s="10"/>
      <c r="C125" s="10"/>
    </row>
    <row r="126" spans="1:3" s="18" customFormat="1" ht="9" customHeight="1">
      <c r="A126" s="10"/>
      <c r="B126" s="10"/>
      <c r="C126" s="10"/>
    </row>
    <row r="127" spans="1:3" s="18" customFormat="1" ht="9" customHeight="1">
      <c r="A127" s="10"/>
      <c r="B127" s="10"/>
      <c r="C127" s="10"/>
    </row>
    <row r="128" spans="1:3" s="18" customFormat="1" ht="9" customHeight="1">
      <c r="A128" s="10"/>
      <c r="B128" s="10"/>
      <c r="C128" s="10"/>
    </row>
    <row r="129" spans="1:3" s="18" customFormat="1" ht="9" customHeight="1">
      <c r="A129" s="10"/>
      <c r="B129" s="10"/>
      <c r="C129" s="10"/>
    </row>
    <row r="130" spans="1:3" s="18" customFormat="1" ht="9" customHeight="1">
      <c r="A130" s="10"/>
      <c r="B130" s="10"/>
      <c r="C130" s="10"/>
    </row>
    <row r="131" spans="1:3" s="18" customFormat="1" ht="9" customHeight="1">
      <c r="A131" s="10"/>
      <c r="B131" s="10"/>
      <c r="C131" s="10"/>
    </row>
    <row r="132" spans="1:3" s="18" customFormat="1" ht="9" customHeight="1">
      <c r="A132" s="10"/>
      <c r="B132" s="10"/>
      <c r="C132" s="10"/>
    </row>
    <row r="133" spans="1:3" s="18" customFormat="1" ht="9" customHeight="1">
      <c r="A133" s="10"/>
      <c r="B133" s="10"/>
      <c r="C133" s="10"/>
    </row>
    <row r="134" spans="1:3" s="18" customFormat="1" ht="9" customHeight="1">
      <c r="A134" s="10"/>
      <c r="B134" s="10"/>
      <c r="C134" s="10"/>
    </row>
    <row r="135" spans="1:3" s="18" customFormat="1" ht="9" customHeight="1">
      <c r="A135" s="10"/>
      <c r="B135" s="10"/>
      <c r="C135" s="10"/>
    </row>
    <row r="136" spans="1:3" s="18" customFormat="1" ht="9" customHeight="1">
      <c r="A136" s="10"/>
      <c r="B136" s="10"/>
      <c r="C136" s="10"/>
    </row>
    <row r="137" spans="1:3" s="18" customFormat="1" ht="9" customHeight="1">
      <c r="A137" s="10"/>
      <c r="B137" s="10"/>
      <c r="C137" s="10"/>
    </row>
    <row r="138" spans="1:3" s="18" customFormat="1" ht="9" customHeight="1">
      <c r="A138" s="10"/>
      <c r="B138" s="10"/>
      <c r="C138" s="10"/>
    </row>
    <row r="139" spans="1:3" s="18" customFormat="1" ht="9" customHeight="1">
      <c r="A139" s="10"/>
      <c r="B139" s="10"/>
      <c r="C139" s="10"/>
    </row>
    <row r="140" spans="1:3" s="18" customFormat="1" ht="9" customHeight="1">
      <c r="A140" s="10"/>
      <c r="B140" s="10"/>
      <c r="C140" s="10"/>
    </row>
    <row r="141" spans="1:3" s="18" customFormat="1" ht="9" customHeight="1">
      <c r="A141" s="10"/>
      <c r="B141" s="10"/>
      <c r="C141" s="10"/>
    </row>
    <row r="142" spans="1:3" s="18" customFormat="1" ht="9" customHeight="1">
      <c r="A142" s="10"/>
      <c r="B142" s="10"/>
      <c r="C142" s="10"/>
    </row>
    <row r="143" spans="1:3" s="18" customFormat="1" ht="9" customHeight="1">
      <c r="A143" s="10"/>
      <c r="B143" s="10"/>
      <c r="C143" s="10"/>
    </row>
    <row r="144" spans="1:3" s="18" customFormat="1" ht="9" customHeight="1">
      <c r="A144" s="10"/>
      <c r="B144" s="10"/>
      <c r="C144" s="10"/>
    </row>
    <row r="145" spans="1:3" s="18" customFormat="1" ht="9" customHeight="1">
      <c r="A145" s="10"/>
      <c r="B145" s="10"/>
      <c r="C145" s="10"/>
    </row>
    <row r="146" spans="1:3" s="18" customFormat="1" ht="9" customHeight="1">
      <c r="A146" s="10"/>
      <c r="B146" s="10"/>
      <c r="C146" s="10"/>
    </row>
    <row r="147" spans="1:3" s="18" customFormat="1" ht="9" customHeight="1">
      <c r="A147" s="10"/>
      <c r="B147" s="10"/>
      <c r="C147" s="10"/>
    </row>
    <row r="148" spans="1:3" s="18" customFormat="1" ht="9" customHeight="1">
      <c r="A148" s="10"/>
      <c r="B148" s="10"/>
      <c r="C148" s="10"/>
    </row>
    <row r="149" spans="1:3" s="18" customFormat="1" ht="9" customHeight="1">
      <c r="A149" s="10"/>
      <c r="B149" s="10"/>
      <c r="C149" s="10"/>
    </row>
    <row r="150" spans="1:3" s="18" customFormat="1" ht="9" customHeight="1">
      <c r="A150" s="10"/>
      <c r="B150" s="10"/>
      <c r="C150" s="10"/>
    </row>
    <row r="151" spans="1:3" s="18" customFormat="1" ht="9" customHeight="1">
      <c r="A151" s="10"/>
      <c r="B151" s="10"/>
      <c r="C151" s="10"/>
    </row>
    <row r="152" spans="1:3" s="18" customFormat="1" ht="9" customHeight="1">
      <c r="A152" s="10"/>
      <c r="B152" s="10"/>
      <c r="C152" s="10"/>
    </row>
    <row r="153" spans="1:3" s="18" customFormat="1" ht="9" customHeight="1">
      <c r="A153" s="10"/>
      <c r="B153" s="10"/>
      <c r="C153" s="10"/>
    </row>
    <row r="154" spans="1:3" s="18" customFormat="1" ht="9" customHeight="1">
      <c r="A154" s="10"/>
      <c r="B154" s="10"/>
      <c r="C154" s="10"/>
    </row>
    <row r="155" spans="1:3" s="18" customFormat="1" ht="9" customHeight="1">
      <c r="A155" s="10"/>
      <c r="B155" s="10"/>
      <c r="C155" s="10"/>
    </row>
    <row r="156" spans="1:3" s="18" customFormat="1" ht="9" customHeight="1">
      <c r="A156" s="10"/>
      <c r="B156" s="10"/>
      <c r="C156" s="10"/>
    </row>
    <row r="157" spans="1:3" s="18" customFormat="1" ht="9" customHeight="1">
      <c r="A157" s="10"/>
      <c r="B157" s="10"/>
      <c r="C157" s="10"/>
    </row>
    <row r="158" spans="1:3" s="18" customFormat="1" ht="9" customHeight="1">
      <c r="A158" s="10"/>
      <c r="B158" s="10"/>
      <c r="C158" s="10"/>
    </row>
    <row r="159" spans="1:3" s="18" customFormat="1" ht="9" customHeight="1">
      <c r="A159" s="10"/>
      <c r="B159" s="10"/>
      <c r="C159" s="10"/>
    </row>
    <row r="160" spans="1:3" s="18" customFormat="1" ht="9" customHeight="1">
      <c r="A160" s="10"/>
      <c r="B160" s="10"/>
      <c r="C160" s="10"/>
    </row>
    <row r="161" spans="1:3" s="18" customFormat="1" ht="9" customHeight="1">
      <c r="A161" s="10"/>
      <c r="B161" s="10"/>
      <c r="C161" s="10"/>
    </row>
    <row r="162" spans="1:3" s="18" customFormat="1" ht="9" customHeight="1">
      <c r="A162" s="10"/>
      <c r="B162" s="10"/>
      <c r="C162" s="10"/>
    </row>
    <row r="163" spans="1:3" s="18" customFormat="1" ht="9" customHeight="1">
      <c r="A163" s="10"/>
      <c r="B163" s="10"/>
      <c r="C163" s="10"/>
    </row>
    <row r="164" spans="1:3" s="18" customFormat="1" ht="9" customHeight="1">
      <c r="A164" s="10"/>
      <c r="B164" s="10"/>
      <c r="C164" s="10"/>
    </row>
    <row r="165" spans="1:3" s="18" customFormat="1" ht="9" customHeight="1">
      <c r="A165" s="10"/>
      <c r="B165" s="10"/>
      <c r="C165" s="10"/>
    </row>
    <row r="166" spans="1:3" s="18" customFormat="1" ht="9" customHeight="1">
      <c r="A166" s="10"/>
      <c r="B166" s="10"/>
      <c r="C166" s="10"/>
    </row>
    <row r="167" spans="1:3" s="18" customFormat="1" ht="9" customHeight="1">
      <c r="A167" s="10"/>
      <c r="B167" s="10"/>
      <c r="C167" s="10"/>
    </row>
    <row r="168" spans="1:3" s="18" customFormat="1" ht="9" customHeight="1">
      <c r="A168" s="10"/>
      <c r="B168" s="10"/>
      <c r="C168" s="10"/>
    </row>
    <row r="169" spans="1:3" s="18" customFormat="1" ht="9" customHeight="1">
      <c r="A169" s="10"/>
      <c r="B169" s="10"/>
      <c r="C169" s="10"/>
    </row>
    <row r="170" spans="1:3" s="18" customFormat="1" ht="9" customHeight="1">
      <c r="A170" s="10"/>
      <c r="B170" s="10"/>
      <c r="C170" s="10"/>
    </row>
    <row r="171" spans="1:3" s="18" customFormat="1" ht="9" customHeight="1">
      <c r="A171" s="10"/>
      <c r="B171" s="10"/>
      <c r="C171" s="10"/>
    </row>
    <row r="172" spans="1:3" s="18" customFormat="1" ht="9" customHeight="1">
      <c r="A172" s="10"/>
      <c r="B172" s="10"/>
      <c r="C172" s="10"/>
    </row>
    <row r="173" spans="1:3" s="18" customFormat="1" ht="9" customHeight="1">
      <c r="A173" s="10"/>
      <c r="B173" s="10"/>
      <c r="C173" s="10"/>
    </row>
    <row r="174" spans="1:3" s="18" customFormat="1" ht="9" customHeight="1">
      <c r="A174" s="10"/>
      <c r="B174" s="10"/>
      <c r="C174" s="10"/>
    </row>
    <row r="175" spans="1:3" s="18" customFormat="1" ht="9" customHeight="1">
      <c r="A175" s="10"/>
      <c r="B175" s="10"/>
      <c r="C175" s="10"/>
    </row>
    <row r="176" spans="1:3" s="18" customFormat="1" ht="9" customHeight="1">
      <c r="A176" s="10"/>
      <c r="B176" s="10"/>
      <c r="C176" s="10"/>
    </row>
    <row r="177" spans="1:3" s="18" customFormat="1" ht="9" customHeight="1">
      <c r="A177" s="10"/>
      <c r="B177" s="10"/>
      <c r="C177" s="10"/>
    </row>
    <row r="178" spans="1:3" s="18" customFormat="1" ht="9" customHeight="1">
      <c r="A178" s="10"/>
      <c r="B178" s="10"/>
      <c r="C178" s="10"/>
    </row>
    <row r="179" spans="1:3" s="18" customFormat="1" ht="9" customHeight="1">
      <c r="A179" s="10"/>
      <c r="B179" s="10"/>
      <c r="C179" s="10"/>
    </row>
    <row r="180" spans="1:3" s="18" customFormat="1" ht="9" customHeight="1">
      <c r="A180" s="10"/>
      <c r="B180" s="10"/>
      <c r="C180" s="10"/>
    </row>
    <row r="181" spans="1:3" s="18" customFormat="1" ht="9" customHeight="1">
      <c r="A181" s="10"/>
      <c r="B181" s="10"/>
      <c r="C181" s="10"/>
    </row>
    <row r="182" spans="1:3" s="18" customFormat="1" ht="9" customHeight="1">
      <c r="A182" s="10"/>
      <c r="B182" s="10"/>
      <c r="C182" s="10"/>
    </row>
    <row r="183" spans="1:3" s="18" customFormat="1" ht="9" customHeight="1">
      <c r="A183" s="10"/>
      <c r="B183" s="10"/>
      <c r="C183" s="10"/>
    </row>
    <row r="184" spans="1:3" s="18" customFormat="1" ht="9" customHeight="1">
      <c r="A184" s="10"/>
      <c r="B184" s="10"/>
      <c r="C184" s="10"/>
    </row>
    <row r="185" spans="1:3" s="18" customFormat="1" ht="9" customHeight="1">
      <c r="A185" s="10"/>
      <c r="B185" s="10"/>
      <c r="C185" s="10"/>
    </row>
    <row r="186" spans="1:3" s="18" customFormat="1" ht="9" customHeight="1">
      <c r="A186" s="10"/>
      <c r="B186" s="10"/>
      <c r="C186" s="10"/>
    </row>
    <row r="187" spans="1:3" s="18" customFormat="1" ht="9" customHeight="1">
      <c r="A187" s="10"/>
      <c r="B187" s="10"/>
      <c r="C187" s="10"/>
    </row>
    <row r="188" spans="1:3" s="18" customFormat="1" ht="9" customHeight="1">
      <c r="A188" s="10"/>
      <c r="B188" s="10"/>
      <c r="C188" s="10"/>
    </row>
    <row r="189" spans="1:3" s="18" customFormat="1" ht="9" customHeight="1">
      <c r="A189" s="10"/>
      <c r="B189" s="10"/>
      <c r="C189" s="10"/>
    </row>
    <row r="190" spans="1:3" s="18" customFormat="1" ht="9" customHeight="1">
      <c r="A190" s="10"/>
      <c r="B190" s="10"/>
      <c r="C190" s="10"/>
    </row>
    <row r="191" spans="1:3" s="18" customFormat="1" ht="9" customHeight="1">
      <c r="A191" s="10"/>
      <c r="B191" s="10"/>
      <c r="C191" s="10"/>
    </row>
    <row r="192" spans="1:3" s="18" customFormat="1" ht="9" customHeight="1">
      <c r="A192" s="10"/>
      <c r="B192" s="10"/>
      <c r="C192" s="10"/>
    </row>
    <row r="193" spans="1:3" s="18" customFormat="1" ht="9" customHeight="1">
      <c r="A193" s="10"/>
      <c r="B193" s="10"/>
      <c r="C193" s="10"/>
    </row>
    <row r="194" spans="1:3" s="18" customFormat="1" ht="9" customHeight="1">
      <c r="A194" s="10"/>
      <c r="B194" s="10"/>
      <c r="C194" s="10"/>
    </row>
    <row r="195" spans="1:3" s="18" customFormat="1" ht="9" customHeight="1">
      <c r="A195" s="10"/>
      <c r="B195" s="10"/>
      <c r="C195" s="10"/>
    </row>
    <row r="196" spans="1:3" s="18" customFormat="1" ht="9" customHeight="1">
      <c r="A196" s="10"/>
      <c r="B196" s="10"/>
      <c r="C196" s="10"/>
    </row>
    <row r="197" spans="1:3" s="18" customFormat="1" ht="9" customHeight="1">
      <c r="A197" s="10"/>
      <c r="B197" s="10"/>
      <c r="C197" s="10"/>
    </row>
    <row r="198" spans="1:3" s="18" customFormat="1" ht="9" customHeight="1">
      <c r="A198" s="10"/>
      <c r="B198" s="10"/>
      <c r="C198" s="10"/>
    </row>
    <row r="199" spans="1:3" s="18" customFormat="1" ht="9" customHeight="1">
      <c r="A199" s="10"/>
      <c r="B199" s="10"/>
      <c r="C199" s="10"/>
    </row>
    <row r="200" spans="1:3" s="18" customFormat="1" ht="9" customHeight="1">
      <c r="A200" s="10"/>
      <c r="B200" s="10"/>
      <c r="C200" s="10"/>
    </row>
    <row r="201" spans="1:3" s="18" customFormat="1" ht="9" customHeight="1">
      <c r="A201" s="10"/>
      <c r="B201" s="10"/>
      <c r="C201" s="10"/>
    </row>
    <row r="202" spans="1:3" s="18" customFormat="1" ht="9" customHeight="1">
      <c r="A202" s="10"/>
      <c r="B202" s="10"/>
      <c r="C202" s="10"/>
    </row>
    <row r="203" spans="1:3" s="18" customFormat="1" ht="9" customHeight="1">
      <c r="A203" s="10"/>
      <c r="B203" s="10"/>
      <c r="C203" s="10"/>
    </row>
    <row r="204" spans="1:3" s="18" customFormat="1" ht="9" customHeight="1">
      <c r="A204" s="10"/>
      <c r="B204" s="10"/>
      <c r="C204" s="10"/>
    </row>
    <row r="205" spans="1:3" s="18" customFormat="1" ht="9" customHeight="1">
      <c r="A205" s="10"/>
      <c r="B205" s="10"/>
      <c r="C205" s="10"/>
    </row>
    <row r="206" spans="1:3" s="18" customFormat="1" ht="9" customHeight="1">
      <c r="A206" s="10"/>
      <c r="B206" s="10"/>
      <c r="C206" s="10"/>
    </row>
    <row r="207" spans="1:3" s="18" customFormat="1" ht="9" customHeight="1">
      <c r="A207" s="10"/>
      <c r="B207" s="10"/>
      <c r="C207" s="10"/>
    </row>
    <row r="208" spans="1:3" s="18" customFormat="1" ht="9" customHeight="1">
      <c r="A208" s="10"/>
      <c r="B208" s="10"/>
      <c r="C208" s="10"/>
    </row>
    <row r="209" spans="1:3" s="18" customFormat="1" ht="9" customHeight="1">
      <c r="A209" s="10"/>
      <c r="B209" s="10"/>
      <c r="C209" s="10"/>
    </row>
    <row r="210" spans="1:3" s="18" customFormat="1" ht="9" customHeight="1">
      <c r="A210" s="10"/>
      <c r="B210" s="10"/>
      <c r="C210" s="10"/>
    </row>
    <row r="211" spans="1:3" s="18" customFormat="1" ht="9" customHeight="1">
      <c r="A211" s="10"/>
      <c r="B211" s="10"/>
      <c r="C211" s="10"/>
    </row>
    <row r="212" spans="1:3" s="18" customFormat="1" ht="9" customHeight="1">
      <c r="A212" s="10"/>
      <c r="B212" s="10"/>
      <c r="C212" s="10"/>
    </row>
    <row r="213" spans="1:3" s="18" customFormat="1" ht="9" customHeight="1">
      <c r="A213" s="10"/>
      <c r="B213" s="10"/>
      <c r="C213" s="10"/>
    </row>
    <row r="214" spans="1:3" s="18" customFormat="1" ht="9" customHeight="1">
      <c r="A214" s="10"/>
      <c r="B214" s="10"/>
      <c r="C214" s="10"/>
    </row>
    <row r="215" spans="1:3" s="18" customFormat="1" ht="9" customHeight="1">
      <c r="A215" s="10"/>
      <c r="B215" s="10"/>
      <c r="C215" s="10"/>
    </row>
    <row r="216" spans="1:3" s="18" customFormat="1" ht="9" customHeight="1">
      <c r="A216" s="10"/>
      <c r="B216" s="10"/>
      <c r="C216" s="10"/>
    </row>
    <row r="217" spans="1:3" s="18" customFormat="1" ht="9" customHeight="1">
      <c r="A217" s="10"/>
      <c r="B217" s="10"/>
      <c r="C217" s="10"/>
    </row>
    <row r="218" spans="1:3" s="18" customFormat="1" ht="9" customHeight="1">
      <c r="A218" s="10"/>
      <c r="B218" s="10"/>
      <c r="C218" s="10"/>
    </row>
    <row r="219" spans="1:3" s="18" customFormat="1" ht="9" customHeight="1">
      <c r="A219" s="10"/>
      <c r="B219" s="10"/>
      <c r="C219" s="10"/>
    </row>
    <row r="220" spans="1:3" s="18" customFormat="1" ht="9" customHeight="1">
      <c r="A220" s="10"/>
      <c r="B220" s="10"/>
      <c r="C220" s="10"/>
    </row>
    <row r="221" spans="1:3" s="18" customFormat="1" ht="9" customHeight="1">
      <c r="A221" s="10"/>
      <c r="B221" s="10"/>
      <c r="C221" s="10"/>
    </row>
    <row r="222" spans="1:3" s="18" customFormat="1" ht="9" customHeight="1">
      <c r="A222" s="10"/>
      <c r="B222" s="10"/>
      <c r="C222" s="10"/>
    </row>
    <row r="223" spans="1:3" s="18" customFormat="1" ht="9" customHeight="1">
      <c r="A223" s="10"/>
      <c r="B223" s="10"/>
      <c r="C223" s="10"/>
    </row>
    <row r="224" spans="1:3" s="18" customFormat="1" ht="9" customHeight="1">
      <c r="A224" s="10"/>
      <c r="B224" s="10"/>
      <c r="C224" s="10"/>
    </row>
    <row r="225" spans="1:3" s="18" customFormat="1" ht="9" customHeight="1">
      <c r="A225" s="10"/>
      <c r="B225" s="10"/>
      <c r="C225" s="10"/>
    </row>
    <row r="226" spans="1:3" s="18" customFormat="1" ht="9" customHeight="1">
      <c r="A226" s="10"/>
      <c r="B226" s="10"/>
      <c r="C226" s="10"/>
    </row>
    <row r="227" spans="1:3" s="18" customFormat="1" ht="9" customHeight="1">
      <c r="A227" s="10"/>
      <c r="B227" s="10"/>
      <c r="C227" s="10"/>
    </row>
    <row r="228" spans="1:3" s="18" customFormat="1" ht="9" customHeight="1">
      <c r="A228" s="10"/>
      <c r="B228" s="10"/>
      <c r="C228" s="10"/>
    </row>
    <row r="229" spans="1:3" s="18" customFormat="1" ht="9" customHeight="1">
      <c r="A229" s="10"/>
      <c r="B229" s="10"/>
      <c r="C229" s="10"/>
    </row>
    <row r="230" spans="1:3" s="18" customFormat="1" ht="9" customHeight="1">
      <c r="A230" s="10"/>
      <c r="B230" s="10"/>
      <c r="C230" s="10"/>
    </row>
    <row r="231" spans="1:3" s="18" customFormat="1" ht="9" customHeight="1">
      <c r="A231" s="10"/>
      <c r="B231" s="10"/>
      <c r="C231" s="10"/>
    </row>
    <row r="232" spans="1:3" s="18" customFormat="1" ht="9" customHeight="1">
      <c r="A232" s="10"/>
      <c r="B232" s="10"/>
      <c r="C232" s="10"/>
    </row>
    <row r="233" spans="1:3" s="18" customFormat="1" ht="9" customHeight="1">
      <c r="A233" s="10"/>
      <c r="B233" s="10"/>
      <c r="C233" s="10"/>
    </row>
  </sheetData>
  <mergeCells count="7">
    <mergeCell ref="D6:J6"/>
    <mergeCell ref="D52:J52"/>
    <mergeCell ref="D2:J2"/>
    <mergeCell ref="D4:J4"/>
    <mergeCell ref="F8:J8"/>
    <mergeCell ref="D12:D13"/>
    <mergeCell ref="F10:I10"/>
  </mergeCells>
  <conditionalFormatting sqref="D31">
    <cfRule type="cellIs" dxfId="43" priority="43" stopIfTrue="1" operator="equal">
      <formula>1</formula>
    </cfRule>
    <cfRule type="cellIs" dxfId="42" priority="44" stopIfTrue="1" operator="equal">
      <formula>2</formula>
    </cfRule>
  </conditionalFormatting>
  <conditionalFormatting sqref="D1:E5 K1:K52 J6 D6:I11 J8:J11 F10:K10 D50:J51 D52:E52 D53:K170 D171:J65533 K171:K1048576">
    <cfRule type="cellIs" dxfId="41" priority="77" stopIfTrue="1" operator="equal">
      <formula>1</formula>
    </cfRule>
    <cfRule type="cellIs" dxfId="40" priority="78" stopIfTrue="1" operator="equal">
      <formula>2</formula>
    </cfRule>
  </conditionalFormatting>
  <conditionalFormatting sqref="E15:E39">
    <cfRule type="cellIs" dxfId="39" priority="5" stopIfTrue="1" operator="equal">
      <formula>1</formula>
    </cfRule>
    <cfRule type="cellIs" dxfId="38" priority="6" stopIfTrue="1" operator="equal">
      <formula>2</formula>
    </cfRule>
  </conditionalFormatting>
  <conditionalFormatting sqref="E31">
    <cfRule type="cellIs" dxfId="37" priority="23" stopIfTrue="1" operator="equal">
      <formula>1</formula>
    </cfRule>
    <cfRule type="cellIs" dxfId="36" priority="24" stopIfTrue="1" operator="equal">
      <formula>2</formula>
    </cfRule>
  </conditionalFormatting>
  <conditionalFormatting sqref="E44:E49">
    <cfRule type="cellIs" dxfId="35" priority="7" stopIfTrue="1" operator="equal">
      <formula>1</formula>
    </cfRule>
    <cfRule type="cellIs" dxfId="34" priority="8" stopIfTrue="1" operator="equal">
      <formula>2</formula>
    </cfRule>
  </conditionalFormatting>
  <conditionalFormatting sqref="L1:U5 L6:N13 D14:D49 L50:M52 L80:M65533 N172:N65533">
    <cfRule type="cellIs" dxfId="33" priority="25" stopIfTrue="1" operator="equal">
      <formula>1</formula>
    </cfRule>
    <cfRule type="cellIs" dxfId="32" priority="26" stopIfTrue="1" operator="equal">
      <formula>2</formula>
    </cfRule>
  </conditionalFormatting>
  <hyperlinks>
    <hyperlink ref="B2" location="' Índice'!A1" display="Índice" xr:uid="{00000000-0004-0000-1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609"/>
  <sheetViews>
    <sheetView showGridLines="0" showZeros="0" showOutlineSymbols="0" defaultGridColor="0" topLeftCell="C1" colorId="8" zoomScale="92" zoomScaleNormal="92" zoomScaleSheetLayoutView="100" workbookViewId="0">
      <selection activeCell="D53" sqref="D53"/>
    </sheetView>
  </sheetViews>
  <sheetFormatPr defaultColWidth="9.1796875" defaultRowHeight="10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10" style="1" customWidth="1"/>
    <col min="6" max="18" width="10" style="9" customWidth="1"/>
    <col min="19" max="16384" width="9.1796875" style="9"/>
  </cols>
  <sheetData>
    <row r="1" spans="1:18" s="10" customFormat="1" ht="15" customHeight="1" thickBot="1">
      <c r="E1" s="11"/>
    </row>
    <row r="2" spans="1:18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7"/>
    </row>
    <row r="3" spans="1:18" customFormat="1" ht="7.5" customHeight="1" thickBot="1">
      <c r="E3" s="194"/>
      <c r="K3" s="10"/>
      <c r="L3" s="10"/>
      <c r="M3" s="10"/>
      <c r="N3" s="10"/>
      <c r="O3" s="10"/>
      <c r="P3" s="10"/>
      <c r="Q3" s="10"/>
      <c r="R3" s="10"/>
    </row>
    <row r="4" spans="1:18" s="8" customFormat="1" ht="15" customHeight="1" thickBot="1">
      <c r="D4" s="255" t="s">
        <v>115</v>
      </c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7"/>
    </row>
    <row r="5" spans="1:18" ht="9" customHeight="1"/>
    <row r="6" spans="1:18" s="23" customFormat="1" ht="26.15" customHeight="1">
      <c r="A6" s="10"/>
      <c r="B6" s="10"/>
      <c r="C6" s="10"/>
      <c r="D6" s="253" t="s">
        <v>203</v>
      </c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</row>
    <row r="7" spans="1:18" s="23" customFormat="1" ht="9" customHeight="1">
      <c r="A7" s="10"/>
      <c r="B7" s="10"/>
      <c r="C7" s="10"/>
      <c r="D7" s="20"/>
      <c r="E7" s="195"/>
      <c r="F7" s="20"/>
      <c r="G7" s="20"/>
      <c r="H7" s="20"/>
      <c r="I7" s="20"/>
      <c r="J7" s="20"/>
      <c r="K7" s="20"/>
      <c r="L7" s="20"/>
      <c r="M7" s="20"/>
      <c r="N7" s="20"/>
      <c r="O7" s="20"/>
      <c r="P7" s="115"/>
      <c r="Q7" s="115"/>
      <c r="R7" s="103" t="s">
        <v>127</v>
      </c>
    </row>
    <row r="8" spans="1:18" s="24" customFormat="1" ht="5.15" customHeight="1" thickBot="1">
      <c r="A8" s="10"/>
      <c r="B8" s="10"/>
      <c r="C8" s="10"/>
      <c r="E8" s="84"/>
      <c r="F8" s="25"/>
      <c r="G8" s="25"/>
      <c r="H8" s="25"/>
      <c r="I8" s="25"/>
      <c r="J8" s="25"/>
      <c r="K8" s="25"/>
      <c r="L8" s="25"/>
      <c r="M8" s="25"/>
    </row>
    <row r="9" spans="1:18" s="24" customFormat="1" ht="15" customHeight="1" thickBot="1">
      <c r="A9" s="8"/>
      <c r="B9" s="8"/>
      <c r="C9" s="8"/>
      <c r="D9" s="8"/>
      <c r="E9" s="258">
        <v>2018</v>
      </c>
      <c r="F9" s="259"/>
      <c r="G9" s="258">
        <v>2019</v>
      </c>
      <c r="H9" s="259"/>
      <c r="I9" s="258">
        <v>2020</v>
      </c>
      <c r="J9" s="259"/>
      <c r="K9" s="258">
        <v>2021</v>
      </c>
      <c r="L9" s="259"/>
      <c r="M9" s="258">
        <v>2022</v>
      </c>
      <c r="N9" s="259"/>
      <c r="O9" s="258" t="s">
        <v>155</v>
      </c>
      <c r="P9" s="259"/>
      <c r="Q9" s="258" t="s">
        <v>204</v>
      </c>
      <c r="R9" s="259"/>
    </row>
    <row r="10" spans="1:18" s="27" customFormat="1" ht="59.25" customHeight="1" thickBot="1">
      <c r="A10" s="8"/>
      <c r="B10" s="8"/>
      <c r="E10" s="120" t="s">
        <v>22</v>
      </c>
      <c r="F10" s="120" t="s">
        <v>114</v>
      </c>
      <c r="G10" s="120" t="s">
        <v>22</v>
      </c>
      <c r="H10" s="120" t="s">
        <v>114</v>
      </c>
      <c r="I10" s="120" t="s">
        <v>22</v>
      </c>
      <c r="J10" s="120" t="s">
        <v>114</v>
      </c>
      <c r="K10" s="120" t="s">
        <v>22</v>
      </c>
      <c r="L10" s="120" t="s">
        <v>114</v>
      </c>
      <c r="M10" s="120" t="s">
        <v>22</v>
      </c>
      <c r="N10" s="120" t="s">
        <v>114</v>
      </c>
      <c r="O10" s="120" t="s">
        <v>22</v>
      </c>
      <c r="P10" s="120" t="s">
        <v>114</v>
      </c>
      <c r="Q10" s="120" t="s">
        <v>22</v>
      </c>
      <c r="R10" s="120" t="s">
        <v>114</v>
      </c>
    </row>
    <row r="11" spans="1:18" s="27" customFormat="1" ht="9" customHeight="1">
      <c r="A11" s="8"/>
      <c r="B11" s="8"/>
      <c r="C11" s="8"/>
      <c r="D11" s="121"/>
      <c r="E11" s="30"/>
      <c r="F11" s="29"/>
      <c r="G11" s="29"/>
      <c r="H11" s="30"/>
      <c r="I11" s="29"/>
      <c r="J11" s="29"/>
      <c r="K11" s="29"/>
      <c r="L11" s="30"/>
      <c r="M11" s="29"/>
      <c r="N11" s="30"/>
      <c r="O11" s="29"/>
      <c r="P11" s="29"/>
      <c r="Q11" s="29"/>
      <c r="R11" s="29"/>
    </row>
    <row r="12" spans="1:18" s="39" customFormat="1" ht="15" customHeight="1">
      <c r="A12" s="8"/>
      <c r="B12" s="8"/>
      <c r="C12" s="121"/>
      <c r="D12" s="114" t="s">
        <v>1</v>
      </c>
      <c r="E12" s="111">
        <v>12516</v>
      </c>
      <c r="F12" s="111">
        <v>6635</v>
      </c>
      <c r="G12" s="111">
        <v>14165</v>
      </c>
      <c r="H12" s="111">
        <v>7614</v>
      </c>
      <c r="I12" s="111">
        <v>15353</v>
      </c>
      <c r="J12" s="111">
        <v>8930</v>
      </c>
      <c r="K12" s="188">
        <v>16899</v>
      </c>
      <c r="L12" s="188">
        <v>10169</v>
      </c>
      <c r="M12" s="188">
        <v>17153</v>
      </c>
      <c r="N12" s="188">
        <v>10779</v>
      </c>
      <c r="O12" s="188">
        <v>17111</v>
      </c>
      <c r="P12" s="188">
        <v>10985</v>
      </c>
      <c r="Q12" s="188">
        <v>17380</v>
      </c>
      <c r="R12" s="188">
        <v>11537</v>
      </c>
    </row>
    <row r="13" spans="1:18" s="31" customFormat="1" ht="15" customHeight="1">
      <c r="A13" s="8"/>
      <c r="B13" s="8"/>
      <c r="C13" s="8"/>
      <c r="D13" s="133" t="s">
        <v>2</v>
      </c>
      <c r="E13" s="110">
        <v>11833</v>
      </c>
      <c r="F13" s="110">
        <v>6295</v>
      </c>
      <c r="G13" s="110">
        <v>13349</v>
      </c>
      <c r="H13" s="110">
        <v>7166</v>
      </c>
      <c r="I13" s="110">
        <v>14462</v>
      </c>
      <c r="J13" s="110">
        <v>8435</v>
      </c>
      <c r="K13" s="187">
        <v>15848</v>
      </c>
      <c r="L13" s="187">
        <v>9589</v>
      </c>
      <c r="M13" s="187">
        <v>16157</v>
      </c>
      <c r="N13" s="187">
        <v>10231</v>
      </c>
      <c r="O13" s="187">
        <v>15931</v>
      </c>
      <c r="P13" s="187">
        <v>10306</v>
      </c>
      <c r="Q13" s="187">
        <v>16302</v>
      </c>
      <c r="R13" s="187">
        <v>10890</v>
      </c>
    </row>
    <row r="14" spans="1:18" s="39" customFormat="1" ht="15" customHeight="1">
      <c r="A14" s="8"/>
      <c r="B14" s="8"/>
      <c r="C14" s="8"/>
      <c r="D14" s="125" t="s">
        <v>3</v>
      </c>
      <c r="E14" s="109">
        <v>4943</v>
      </c>
      <c r="F14" s="109">
        <v>2655</v>
      </c>
      <c r="G14" s="109">
        <v>5359</v>
      </c>
      <c r="H14" s="109">
        <v>2949</v>
      </c>
      <c r="I14" s="109">
        <v>5830</v>
      </c>
      <c r="J14" s="109">
        <v>3441</v>
      </c>
      <c r="K14" s="227">
        <v>6652</v>
      </c>
      <c r="L14" s="227">
        <v>4044</v>
      </c>
      <c r="M14" s="227">
        <v>6725</v>
      </c>
      <c r="N14" s="227">
        <v>4173</v>
      </c>
      <c r="O14" s="227">
        <v>6335</v>
      </c>
      <c r="P14" s="227">
        <v>4148</v>
      </c>
      <c r="Q14" s="227">
        <v>6534</v>
      </c>
      <c r="R14" s="227">
        <v>4322</v>
      </c>
    </row>
    <row r="15" spans="1:18" s="24" customFormat="1" ht="15" customHeight="1">
      <c r="A15" s="8"/>
      <c r="B15" s="8"/>
      <c r="C15" s="8"/>
      <c r="D15" s="126" t="s">
        <v>137</v>
      </c>
      <c r="E15" s="102">
        <v>502</v>
      </c>
      <c r="F15" s="103">
        <v>242</v>
      </c>
      <c r="G15" s="102">
        <v>563</v>
      </c>
      <c r="H15" s="103">
        <v>285</v>
      </c>
      <c r="I15" s="102">
        <v>591</v>
      </c>
      <c r="J15" s="103">
        <v>321</v>
      </c>
      <c r="K15" s="225">
        <v>681</v>
      </c>
      <c r="L15" s="226">
        <v>362</v>
      </c>
      <c r="M15" s="225">
        <v>665</v>
      </c>
      <c r="N15" s="226">
        <v>365</v>
      </c>
      <c r="O15" s="226">
        <v>634</v>
      </c>
      <c r="P15" s="226">
        <v>383</v>
      </c>
      <c r="Q15" s="226">
        <v>673</v>
      </c>
      <c r="R15" s="226">
        <v>404</v>
      </c>
    </row>
    <row r="16" spans="1:18" s="24" customFormat="1" ht="15" customHeight="1">
      <c r="A16" s="8"/>
      <c r="B16" s="8"/>
      <c r="C16" s="121"/>
      <c r="D16" s="126" t="s">
        <v>4</v>
      </c>
      <c r="E16" s="102">
        <v>670</v>
      </c>
      <c r="F16" s="103">
        <v>490</v>
      </c>
      <c r="G16" s="102">
        <v>798</v>
      </c>
      <c r="H16" s="103">
        <v>593</v>
      </c>
      <c r="I16" s="102">
        <v>764</v>
      </c>
      <c r="J16" s="103">
        <v>582</v>
      </c>
      <c r="K16" s="225">
        <v>1040</v>
      </c>
      <c r="L16" s="226">
        <v>835</v>
      </c>
      <c r="M16" s="225">
        <v>1180</v>
      </c>
      <c r="N16" s="226">
        <v>949</v>
      </c>
      <c r="O16" s="226">
        <v>915</v>
      </c>
      <c r="P16" s="226">
        <v>748</v>
      </c>
      <c r="Q16" s="226">
        <v>1149</v>
      </c>
      <c r="R16" s="226">
        <v>958</v>
      </c>
    </row>
    <row r="17" spans="1:18" s="24" customFormat="1" ht="15" customHeight="1">
      <c r="A17" s="8"/>
      <c r="B17" s="8"/>
      <c r="C17" s="8"/>
      <c r="D17" s="126" t="s">
        <v>5</v>
      </c>
      <c r="E17" s="102">
        <v>877</v>
      </c>
      <c r="F17" s="103">
        <v>524</v>
      </c>
      <c r="G17" s="102">
        <v>906</v>
      </c>
      <c r="H17" s="103">
        <v>558</v>
      </c>
      <c r="I17" s="102">
        <v>984</v>
      </c>
      <c r="J17" s="103">
        <v>637</v>
      </c>
      <c r="K17" s="225">
        <v>1038</v>
      </c>
      <c r="L17" s="226">
        <v>666</v>
      </c>
      <c r="M17" s="225">
        <v>956</v>
      </c>
      <c r="N17" s="226">
        <v>607</v>
      </c>
      <c r="O17" s="226">
        <v>923</v>
      </c>
      <c r="P17" s="226">
        <v>616</v>
      </c>
      <c r="Q17" s="226">
        <v>852</v>
      </c>
      <c r="R17" s="226">
        <v>549</v>
      </c>
    </row>
    <row r="18" spans="1:18" s="24" customFormat="1" ht="15" customHeight="1">
      <c r="A18" s="8"/>
      <c r="B18" s="8"/>
      <c r="C18" s="8"/>
      <c r="D18" s="126" t="s">
        <v>138</v>
      </c>
      <c r="E18" s="102">
        <v>1559</v>
      </c>
      <c r="F18" s="103">
        <v>659</v>
      </c>
      <c r="G18" s="102">
        <v>1652</v>
      </c>
      <c r="H18" s="103">
        <v>707</v>
      </c>
      <c r="I18" s="102">
        <v>1969</v>
      </c>
      <c r="J18" s="103">
        <v>1020</v>
      </c>
      <c r="K18" s="225">
        <v>2140</v>
      </c>
      <c r="L18" s="226">
        <v>1173</v>
      </c>
      <c r="M18" s="225">
        <v>2208</v>
      </c>
      <c r="N18" s="226">
        <v>1285</v>
      </c>
      <c r="O18" s="226">
        <v>2234</v>
      </c>
      <c r="P18" s="226">
        <v>1416</v>
      </c>
      <c r="Q18" s="226">
        <v>2169</v>
      </c>
      <c r="R18" s="226">
        <v>1408</v>
      </c>
    </row>
    <row r="19" spans="1:18" s="24" customFormat="1" ht="15" customHeight="1">
      <c r="A19" s="8"/>
      <c r="B19" s="8"/>
      <c r="C19" s="8"/>
      <c r="D19" s="126" t="s">
        <v>150</v>
      </c>
      <c r="E19" s="102">
        <v>154</v>
      </c>
      <c r="F19" s="103">
        <v>107</v>
      </c>
      <c r="G19" s="102">
        <v>140</v>
      </c>
      <c r="H19" s="103">
        <v>94</v>
      </c>
      <c r="I19" s="102">
        <v>185</v>
      </c>
      <c r="J19" s="103">
        <v>118</v>
      </c>
      <c r="K19" s="225">
        <v>191</v>
      </c>
      <c r="L19" s="226">
        <v>127</v>
      </c>
      <c r="M19" s="225">
        <v>198</v>
      </c>
      <c r="N19" s="226">
        <v>133</v>
      </c>
      <c r="O19" s="226">
        <v>174</v>
      </c>
      <c r="P19" s="226">
        <v>120</v>
      </c>
      <c r="Q19" s="226">
        <v>169</v>
      </c>
      <c r="R19" s="226">
        <v>113</v>
      </c>
    </row>
    <row r="20" spans="1:18" s="24" customFormat="1" ht="15" customHeight="1">
      <c r="A20" s="104"/>
      <c r="B20" s="104"/>
      <c r="C20" s="104"/>
      <c r="D20" s="126" t="s">
        <v>139</v>
      </c>
      <c r="E20" s="102">
        <v>629</v>
      </c>
      <c r="F20" s="103">
        <v>375</v>
      </c>
      <c r="G20" s="102">
        <v>703</v>
      </c>
      <c r="H20" s="103">
        <v>428</v>
      </c>
      <c r="I20" s="102">
        <v>761</v>
      </c>
      <c r="J20" s="103">
        <v>473</v>
      </c>
      <c r="K20" s="225">
        <v>924</v>
      </c>
      <c r="L20" s="226">
        <v>561</v>
      </c>
      <c r="M20" s="225">
        <v>910</v>
      </c>
      <c r="N20" s="226">
        <v>540</v>
      </c>
      <c r="O20" s="226">
        <v>894</v>
      </c>
      <c r="P20" s="226">
        <v>564</v>
      </c>
      <c r="Q20" s="226">
        <v>926</v>
      </c>
      <c r="R20" s="226">
        <v>573</v>
      </c>
    </row>
    <row r="21" spans="1:18" s="24" customFormat="1" ht="15" customHeight="1">
      <c r="A21" s="8"/>
      <c r="B21" s="8"/>
      <c r="C21" s="8"/>
      <c r="D21" s="126" t="s">
        <v>6</v>
      </c>
      <c r="E21" s="102">
        <v>345</v>
      </c>
      <c r="F21" s="103">
        <v>136</v>
      </c>
      <c r="G21" s="102">
        <v>384</v>
      </c>
      <c r="H21" s="103">
        <v>167</v>
      </c>
      <c r="I21" s="102">
        <v>343</v>
      </c>
      <c r="J21" s="103">
        <v>172</v>
      </c>
      <c r="K21" s="225">
        <v>373</v>
      </c>
      <c r="L21" s="226">
        <v>182</v>
      </c>
      <c r="M21" s="225">
        <v>357</v>
      </c>
      <c r="N21" s="226">
        <v>162</v>
      </c>
      <c r="O21" s="226">
        <v>347</v>
      </c>
      <c r="P21" s="226">
        <v>180</v>
      </c>
      <c r="Q21" s="226">
        <v>372</v>
      </c>
      <c r="R21" s="226">
        <v>196</v>
      </c>
    </row>
    <row r="22" spans="1:18" s="24" customFormat="1" ht="15" customHeight="1">
      <c r="A22" s="105"/>
      <c r="B22" s="105"/>
      <c r="C22" s="105"/>
      <c r="D22" s="126" t="s">
        <v>140</v>
      </c>
      <c r="E22" s="102">
        <v>207</v>
      </c>
      <c r="F22" s="103">
        <v>122</v>
      </c>
      <c r="G22" s="102">
        <v>213</v>
      </c>
      <c r="H22" s="103">
        <v>117</v>
      </c>
      <c r="I22" s="102">
        <v>233</v>
      </c>
      <c r="J22" s="103">
        <v>118</v>
      </c>
      <c r="K22" s="225">
        <v>265</v>
      </c>
      <c r="L22" s="226">
        <v>138</v>
      </c>
      <c r="M22" s="225">
        <v>251</v>
      </c>
      <c r="N22" s="226">
        <v>132</v>
      </c>
      <c r="O22" s="226">
        <v>214</v>
      </c>
      <c r="P22" s="226">
        <v>121</v>
      </c>
      <c r="Q22" s="226">
        <v>224</v>
      </c>
      <c r="R22" s="226">
        <v>121</v>
      </c>
    </row>
    <row r="23" spans="1:18" s="31" customFormat="1" ht="15" customHeight="1">
      <c r="A23" s="105"/>
      <c r="B23" s="105"/>
      <c r="C23" s="105"/>
      <c r="D23" s="125" t="s">
        <v>7</v>
      </c>
      <c r="E23" s="109">
        <v>2761</v>
      </c>
      <c r="F23" s="109">
        <v>1305</v>
      </c>
      <c r="G23" s="109">
        <v>3223</v>
      </c>
      <c r="H23" s="109">
        <v>1503</v>
      </c>
      <c r="I23" s="109">
        <v>3204</v>
      </c>
      <c r="J23" s="109">
        <v>1584</v>
      </c>
      <c r="K23" s="227">
        <v>3430</v>
      </c>
      <c r="L23" s="227">
        <v>1820</v>
      </c>
      <c r="M23" s="227">
        <v>3387</v>
      </c>
      <c r="N23" s="227">
        <v>1953</v>
      </c>
      <c r="O23" s="227">
        <v>3361</v>
      </c>
      <c r="P23" s="227">
        <v>1929</v>
      </c>
      <c r="Q23" s="227">
        <v>3257</v>
      </c>
      <c r="R23" s="227">
        <v>1944</v>
      </c>
    </row>
    <row r="24" spans="1:18" s="24" customFormat="1" ht="15" customHeight="1">
      <c r="A24" s="8"/>
      <c r="B24" s="8"/>
      <c r="C24" s="8"/>
      <c r="D24" s="126" t="s">
        <v>141</v>
      </c>
      <c r="E24" s="102">
        <v>541</v>
      </c>
      <c r="F24" s="102">
        <v>286</v>
      </c>
      <c r="G24" s="102">
        <v>646</v>
      </c>
      <c r="H24" s="102">
        <v>352</v>
      </c>
      <c r="I24" s="102">
        <v>707</v>
      </c>
      <c r="J24" s="102">
        <v>379</v>
      </c>
      <c r="K24" s="225">
        <v>717</v>
      </c>
      <c r="L24" s="225">
        <v>426</v>
      </c>
      <c r="M24" s="225">
        <v>741</v>
      </c>
      <c r="N24" s="225">
        <v>465</v>
      </c>
      <c r="O24" s="225">
        <v>759</v>
      </c>
      <c r="P24" s="225">
        <v>463</v>
      </c>
      <c r="Q24" s="225">
        <v>730</v>
      </c>
      <c r="R24" s="225">
        <v>452</v>
      </c>
    </row>
    <row r="25" spans="1:18" s="24" customFormat="1" ht="15" customHeight="1">
      <c r="A25" s="8"/>
      <c r="B25" s="8"/>
      <c r="C25" s="8"/>
      <c r="D25" s="126" t="s">
        <v>142</v>
      </c>
      <c r="E25" s="102">
        <v>658</v>
      </c>
      <c r="F25" s="102">
        <v>282</v>
      </c>
      <c r="G25" s="102">
        <v>725</v>
      </c>
      <c r="H25" s="102">
        <v>308</v>
      </c>
      <c r="I25" s="102">
        <v>680</v>
      </c>
      <c r="J25" s="102">
        <v>310</v>
      </c>
      <c r="K25" s="225">
        <v>805</v>
      </c>
      <c r="L25" s="225">
        <v>399</v>
      </c>
      <c r="M25" s="225">
        <v>785</v>
      </c>
      <c r="N25" s="225">
        <v>411</v>
      </c>
      <c r="O25" s="225">
        <v>767</v>
      </c>
      <c r="P25" s="225">
        <v>408</v>
      </c>
      <c r="Q25" s="225">
        <v>859</v>
      </c>
      <c r="R25" s="225">
        <v>476</v>
      </c>
    </row>
    <row r="26" spans="1:18" s="24" customFormat="1" ht="15" customHeight="1">
      <c r="A26" s="8"/>
      <c r="B26" s="8"/>
      <c r="C26" s="8"/>
      <c r="D26" s="126" t="s">
        <v>143</v>
      </c>
      <c r="E26" s="102">
        <v>598</v>
      </c>
      <c r="F26" s="102">
        <v>288</v>
      </c>
      <c r="G26" s="102">
        <v>634</v>
      </c>
      <c r="H26" s="102">
        <v>309</v>
      </c>
      <c r="I26" s="102">
        <v>712</v>
      </c>
      <c r="J26" s="102">
        <v>378</v>
      </c>
      <c r="K26" s="225">
        <v>711</v>
      </c>
      <c r="L26" s="225">
        <v>377</v>
      </c>
      <c r="M26" s="225">
        <v>749</v>
      </c>
      <c r="N26" s="225">
        <v>445</v>
      </c>
      <c r="O26" s="225">
        <v>739</v>
      </c>
      <c r="P26" s="225">
        <v>457</v>
      </c>
      <c r="Q26" s="225">
        <v>616</v>
      </c>
      <c r="R26" s="225">
        <v>423</v>
      </c>
    </row>
    <row r="27" spans="1:18" s="24" customFormat="1" ht="15" customHeight="1">
      <c r="A27" s="8"/>
      <c r="B27" s="8"/>
      <c r="C27" s="8"/>
      <c r="D27" s="126" t="s">
        <v>144</v>
      </c>
      <c r="E27" s="102">
        <v>515</v>
      </c>
      <c r="F27" s="102">
        <v>271</v>
      </c>
      <c r="G27" s="102">
        <v>604</v>
      </c>
      <c r="H27" s="102">
        <v>293</v>
      </c>
      <c r="I27" s="102">
        <v>587</v>
      </c>
      <c r="J27" s="102">
        <v>295</v>
      </c>
      <c r="K27" s="225">
        <v>648</v>
      </c>
      <c r="L27" s="225">
        <v>356</v>
      </c>
      <c r="M27" s="225">
        <v>553</v>
      </c>
      <c r="N27" s="225">
        <v>329</v>
      </c>
      <c r="O27" s="225">
        <v>577</v>
      </c>
      <c r="P27" s="225">
        <v>335</v>
      </c>
      <c r="Q27" s="225">
        <v>575</v>
      </c>
      <c r="R27" s="225">
        <v>319</v>
      </c>
    </row>
    <row r="28" spans="1:18" s="39" customFormat="1" ht="15" customHeight="1">
      <c r="A28" s="8"/>
      <c r="B28" s="8"/>
      <c r="C28" s="8"/>
      <c r="D28" s="126" t="s">
        <v>145</v>
      </c>
      <c r="E28" s="102">
        <v>152</v>
      </c>
      <c r="F28" s="102">
        <v>69</v>
      </c>
      <c r="G28" s="102">
        <v>225</v>
      </c>
      <c r="H28" s="102">
        <v>113</v>
      </c>
      <c r="I28" s="102">
        <v>214</v>
      </c>
      <c r="J28" s="102">
        <v>101</v>
      </c>
      <c r="K28" s="225">
        <v>201</v>
      </c>
      <c r="L28" s="225">
        <v>113</v>
      </c>
      <c r="M28" s="225">
        <v>200</v>
      </c>
      <c r="N28" s="225">
        <v>120</v>
      </c>
      <c r="O28" s="225">
        <v>207</v>
      </c>
      <c r="P28" s="225">
        <v>122</v>
      </c>
      <c r="Q28" s="225">
        <v>181</v>
      </c>
      <c r="R28" s="225">
        <v>114</v>
      </c>
    </row>
    <row r="29" spans="1:18" s="39" customFormat="1" ht="15" customHeight="1">
      <c r="A29" s="8"/>
      <c r="B29" s="8"/>
      <c r="C29" s="8"/>
      <c r="D29" s="126" t="s">
        <v>146</v>
      </c>
      <c r="E29" s="102">
        <v>297</v>
      </c>
      <c r="F29" s="102">
        <v>109</v>
      </c>
      <c r="G29" s="102">
        <v>389</v>
      </c>
      <c r="H29" s="102">
        <v>128</v>
      </c>
      <c r="I29" s="102">
        <v>304</v>
      </c>
      <c r="J29" s="102">
        <v>121</v>
      </c>
      <c r="K29" s="225">
        <v>348</v>
      </c>
      <c r="L29" s="225">
        <v>149</v>
      </c>
      <c r="M29" s="225">
        <v>359</v>
      </c>
      <c r="N29" s="225">
        <v>183</v>
      </c>
      <c r="O29" s="225">
        <v>312</v>
      </c>
      <c r="P29" s="225">
        <v>144</v>
      </c>
      <c r="Q29" s="225">
        <v>296</v>
      </c>
      <c r="R29" s="225">
        <v>160</v>
      </c>
    </row>
    <row r="30" spans="1:18" s="39" customFormat="1" ht="15" customHeight="1">
      <c r="A30" s="8"/>
      <c r="B30" s="8"/>
      <c r="C30" s="8"/>
      <c r="D30" s="125" t="s">
        <v>151</v>
      </c>
      <c r="E30" s="109">
        <v>1214</v>
      </c>
      <c r="F30" s="109">
        <v>678</v>
      </c>
      <c r="G30" s="109">
        <v>1300</v>
      </c>
      <c r="H30" s="109">
        <v>702</v>
      </c>
      <c r="I30" s="109">
        <v>1419</v>
      </c>
      <c r="J30" s="109">
        <v>838</v>
      </c>
      <c r="K30" s="227">
        <v>1457</v>
      </c>
      <c r="L30" s="227">
        <v>889</v>
      </c>
      <c r="M30" s="227">
        <v>1572</v>
      </c>
      <c r="N30" s="227">
        <v>1007</v>
      </c>
      <c r="O30" s="227">
        <v>1783</v>
      </c>
      <c r="P30" s="227">
        <v>1176</v>
      </c>
      <c r="Q30" s="227">
        <v>1868</v>
      </c>
      <c r="R30" s="227">
        <v>1270</v>
      </c>
    </row>
    <row r="31" spans="1:18" s="24" customFormat="1" ht="15" customHeight="1">
      <c r="A31" s="105"/>
      <c r="B31" s="105"/>
      <c r="C31" s="105"/>
      <c r="D31" s="126" t="s">
        <v>8</v>
      </c>
      <c r="E31" s="102">
        <v>582</v>
      </c>
      <c r="F31" s="102">
        <v>353</v>
      </c>
      <c r="G31" s="102">
        <v>617</v>
      </c>
      <c r="H31" s="102">
        <v>370</v>
      </c>
      <c r="I31" s="102">
        <v>678</v>
      </c>
      <c r="J31" s="102">
        <v>450</v>
      </c>
      <c r="K31" s="225">
        <v>716</v>
      </c>
      <c r="L31" s="225">
        <v>526</v>
      </c>
      <c r="M31" s="225">
        <v>796</v>
      </c>
      <c r="N31" s="225">
        <v>561</v>
      </c>
      <c r="O31" s="225">
        <v>934</v>
      </c>
      <c r="P31" s="225">
        <v>688</v>
      </c>
      <c r="Q31" s="225">
        <v>1028</v>
      </c>
      <c r="R31" s="225">
        <v>757</v>
      </c>
    </row>
    <row r="32" spans="1:18" s="24" customFormat="1" ht="15" customHeight="1">
      <c r="A32" s="105"/>
      <c r="B32" s="105"/>
      <c r="C32" s="105"/>
      <c r="D32" s="126" t="s">
        <v>9</v>
      </c>
      <c r="E32" s="102">
        <v>302</v>
      </c>
      <c r="F32" s="102">
        <v>152</v>
      </c>
      <c r="G32" s="102">
        <v>337</v>
      </c>
      <c r="H32" s="102">
        <v>145</v>
      </c>
      <c r="I32" s="102">
        <v>314</v>
      </c>
      <c r="J32" s="102">
        <v>146</v>
      </c>
      <c r="K32" s="225">
        <v>363</v>
      </c>
      <c r="L32" s="225">
        <v>162</v>
      </c>
      <c r="M32" s="225">
        <v>361</v>
      </c>
      <c r="N32" s="225">
        <v>182</v>
      </c>
      <c r="O32" s="225">
        <v>368</v>
      </c>
      <c r="P32" s="225">
        <v>177</v>
      </c>
      <c r="Q32" s="225">
        <v>359</v>
      </c>
      <c r="R32" s="225">
        <v>213</v>
      </c>
    </row>
    <row r="33" spans="1:18" s="24" customFormat="1" ht="15" customHeight="1">
      <c r="A33" s="8"/>
      <c r="B33" s="8"/>
      <c r="C33" s="8"/>
      <c r="D33" s="126" t="s">
        <v>15</v>
      </c>
      <c r="E33" s="102">
        <v>330</v>
      </c>
      <c r="F33" s="102">
        <v>173</v>
      </c>
      <c r="G33" s="102">
        <v>346</v>
      </c>
      <c r="H33" s="102">
        <v>187</v>
      </c>
      <c r="I33" s="102">
        <v>427</v>
      </c>
      <c r="J33" s="102">
        <v>242</v>
      </c>
      <c r="K33" s="225">
        <v>378</v>
      </c>
      <c r="L33" s="225">
        <v>201</v>
      </c>
      <c r="M33" s="225">
        <v>415</v>
      </c>
      <c r="N33" s="225">
        <v>264</v>
      </c>
      <c r="O33" s="225">
        <v>481</v>
      </c>
      <c r="P33" s="225">
        <v>311</v>
      </c>
      <c r="Q33" s="225">
        <v>481</v>
      </c>
      <c r="R33" s="225">
        <v>300</v>
      </c>
    </row>
    <row r="34" spans="1:18" s="31" customFormat="1" ht="15" customHeight="1">
      <c r="A34" s="105"/>
      <c r="B34" s="105"/>
      <c r="C34" s="105"/>
      <c r="D34" s="125" t="s">
        <v>152</v>
      </c>
      <c r="E34" s="109">
        <v>894</v>
      </c>
      <c r="F34" s="109">
        <v>460</v>
      </c>
      <c r="G34" s="109">
        <v>1068</v>
      </c>
      <c r="H34" s="109">
        <v>562</v>
      </c>
      <c r="I34" s="109">
        <v>1250</v>
      </c>
      <c r="J34" s="109">
        <v>738</v>
      </c>
      <c r="K34" s="227">
        <v>1494</v>
      </c>
      <c r="L34" s="227">
        <v>987</v>
      </c>
      <c r="M34" s="227">
        <v>1755</v>
      </c>
      <c r="N34" s="227">
        <v>1244</v>
      </c>
      <c r="O34" s="227">
        <v>1616</v>
      </c>
      <c r="P34" s="227">
        <v>1092</v>
      </c>
      <c r="Q34" s="227">
        <v>1759</v>
      </c>
      <c r="R34" s="227">
        <v>1332</v>
      </c>
    </row>
    <row r="35" spans="1:18" s="24" customFormat="1" ht="15" customHeight="1">
      <c r="A35" s="8"/>
      <c r="B35" s="8"/>
      <c r="C35" s="8"/>
      <c r="D35" s="126" t="s">
        <v>152</v>
      </c>
      <c r="E35" s="103">
        <v>894</v>
      </c>
      <c r="F35" s="103">
        <v>460</v>
      </c>
      <c r="G35" s="103">
        <v>1068</v>
      </c>
      <c r="H35" s="103">
        <v>562</v>
      </c>
      <c r="I35" s="103">
        <v>1250</v>
      </c>
      <c r="J35" s="103">
        <v>738</v>
      </c>
      <c r="K35" s="226">
        <v>1494</v>
      </c>
      <c r="L35" s="226">
        <v>987</v>
      </c>
      <c r="M35" s="226">
        <v>1755</v>
      </c>
      <c r="N35" s="226">
        <v>1244</v>
      </c>
      <c r="O35" s="226">
        <v>1616</v>
      </c>
      <c r="P35" s="226">
        <v>1092</v>
      </c>
      <c r="Q35" s="226">
        <v>1759</v>
      </c>
      <c r="R35" s="226">
        <v>1332</v>
      </c>
    </row>
    <row r="36" spans="1:18" s="31" customFormat="1" ht="15" customHeight="1">
      <c r="A36" s="105"/>
      <c r="B36" s="105"/>
      <c r="C36" s="105"/>
      <c r="D36" s="125" t="s">
        <v>153</v>
      </c>
      <c r="E36" s="109">
        <v>643</v>
      </c>
      <c r="F36" s="109">
        <v>534</v>
      </c>
      <c r="G36" s="109">
        <v>886</v>
      </c>
      <c r="H36" s="109">
        <v>708</v>
      </c>
      <c r="I36" s="109">
        <v>1176</v>
      </c>
      <c r="J36" s="109">
        <v>987</v>
      </c>
      <c r="K36" s="227">
        <v>1175</v>
      </c>
      <c r="L36" s="227">
        <v>990</v>
      </c>
      <c r="M36" s="227">
        <v>1154</v>
      </c>
      <c r="N36" s="227">
        <v>961</v>
      </c>
      <c r="O36" s="227">
        <v>1286</v>
      </c>
      <c r="P36" s="227">
        <v>1090</v>
      </c>
      <c r="Q36" s="227">
        <v>1351</v>
      </c>
      <c r="R36" s="227">
        <v>1144</v>
      </c>
    </row>
    <row r="37" spans="1:18" s="39" customFormat="1" ht="15" customHeight="1">
      <c r="A37" s="8"/>
      <c r="B37" s="8"/>
      <c r="C37" s="8"/>
      <c r="D37" s="126" t="s">
        <v>153</v>
      </c>
      <c r="E37" s="103">
        <v>643</v>
      </c>
      <c r="F37" s="103">
        <v>534</v>
      </c>
      <c r="G37" s="103">
        <v>886</v>
      </c>
      <c r="H37" s="103">
        <v>708</v>
      </c>
      <c r="I37" s="103">
        <v>1176</v>
      </c>
      <c r="J37" s="103">
        <v>987</v>
      </c>
      <c r="K37" s="226">
        <v>1175</v>
      </c>
      <c r="L37" s="226">
        <v>990</v>
      </c>
      <c r="M37" s="226">
        <v>1154</v>
      </c>
      <c r="N37" s="226">
        <v>961</v>
      </c>
      <c r="O37" s="226">
        <v>1286</v>
      </c>
      <c r="P37" s="226">
        <v>1090</v>
      </c>
      <c r="Q37" s="226">
        <v>1351</v>
      </c>
      <c r="R37" s="226">
        <v>1144</v>
      </c>
    </row>
    <row r="38" spans="1:18" s="31" customFormat="1" ht="15" customHeight="1">
      <c r="A38" s="105"/>
      <c r="B38" s="105"/>
      <c r="C38" s="105"/>
      <c r="D38" s="125" t="s">
        <v>10</v>
      </c>
      <c r="E38" s="109">
        <v>775</v>
      </c>
      <c r="F38" s="109">
        <v>334</v>
      </c>
      <c r="G38" s="109">
        <v>841</v>
      </c>
      <c r="H38" s="109">
        <v>376</v>
      </c>
      <c r="I38" s="109">
        <v>866</v>
      </c>
      <c r="J38" s="109">
        <v>405</v>
      </c>
      <c r="K38" s="227">
        <v>912</v>
      </c>
      <c r="L38" s="227">
        <v>438</v>
      </c>
      <c r="M38" s="227">
        <v>863</v>
      </c>
      <c r="N38" s="227">
        <v>447</v>
      </c>
      <c r="O38" s="227">
        <v>834</v>
      </c>
      <c r="P38" s="227">
        <v>443</v>
      </c>
      <c r="Q38" s="227">
        <v>850</v>
      </c>
      <c r="R38" s="227">
        <v>458</v>
      </c>
    </row>
    <row r="39" spans="1:18" s="24" customFormat="1" ht="15" customHeight="1">
      <c r="A39" s="8"/>
      <c r="B39" s="8"/>
      <c r="C39" s="8"/>
      <c r="D39" s="126" t="s">
        <v>11</v>
      </c>
      <c r="E39" s="103">
        <v>169</v>
      </c>
      <c r="F39" s="103">
        <v>95</v>
      </c>
      <c r="G39" s="103">
        <v>172</v>
      </c>
      <c r="H39" s="103">
        <v>108</v>
      </c>
      <c r="I39" s="103">
        <v>204</v>
      </c>
      <c r="J39" s="103">
        <v>147</v>
      </c>
      <c r="K39" s="226">
        <v>186</v>
      </c>
      <c r="L39" s="226">
        <v>129</v>
      </c>
      <c r="M39" s="226">
        <v>201</v>
      </c>
      <c r="N39" s="226">
        <v>128</v>
      </c>
      <c r="O39" s="226">
        <v>217</v>
      </c>
      <c r="P39" s="226">
        <v>148</v>
      </c>
      <c r="Q39" s="226">
        <v>258</v>
      </c>
      <c r="R39" s="226">
        <v>179</v>
      </c>
    </row>
    <row r="40" spans="1:18" s="24" customFormat="1" ht="15" customHeight="1">
      <c r="A40" s="8"/>
      <c r="B40" s="8"/>
      <c r="C40" s="8"/>
      <c r="D40" s="126" t="s">
        <v>14</v>
      </c>
      <c r="E40" s="103">
        <v>185</v>
      </c>
      <c r="F40" s="103">
        <v>77</v>
      </c>
      <c r="G40" s="103">
        <v>210</v>
      </c>
      <c r="H40" s="103">
        <v>97</v>
      </c>
      <c r="I40" s="103">
        <v>216</v>
      </c>
      <c r="J40" s="103">
        <v>89</v>
      </c>
      <c r="K40" s="226">
        <v>213</v>
      </c>
      <c r="L40" s="226">
        <v>98</v>
      </c>
      <c r="M40" s="226">
        <v>209</v>
      </c>
      <c r="N40" s="226">
        <v>99</v>
      </c>
      <c r="O40" s="226">
        <v>170</v>
      </c>
      <c r="P40" s="226">
        <v>93</v>
      </c>
      <c r="Q40" s="226">
        <v>190</v>
      </c>
      <c r="R40" s="226">
        <v>85</v>
      </c>
    </row>
    <row r="41" spans="1:18" s="24" customFormat="1" ht="15" customHeight="1">
      <c r="A41" s="8"/>
      <c r="B41" s="8"/>
      <c r="C41" s="8"/>
      <c r="D41" s="126" t="s">
        <v>12</v>
      </c>
      <c r="E41" s="103">
        <v>173</v>
      </c>
      <c r="F41" s="103">
        <v>66</v>
      </c>
      <c r="G41" s="103">
        <v>201</v>
      </c>
      <c r="H41" s="103">
        <v>72</v>
      </c>
      <c r="I41" s="103">
        <v>192</v>
      </c>
      <c r="J41" s="103">
        <v>61</v>
      </c>
      <c r="K41" s="226">
        <v>196</v>
      </c>
      <c r="L41" s="226">
        <v>77</v>
      </c>
      <c r="M41" s="226">
        <v>203</v>
      </c>
      <c r="N41" s="226">
        <v>92</v>
      </c>
      <c r="O41" s="226">
        <v>179</v>
      </c>
      <c r="P41" s="226">
        <v>78</v>
      </c>
      <c r="Q41" s="226">
        <v>148</v>
      </c>
      <c r="R41" s="226">
        <v>67</v>
      </c>
    </row>
    <row r="42" spans="1:18" s="24" customFormat="1" ht="15" customHeight="1">
      <c r="A42" s="8"/>
      <c r="B42" s="8"/>
      <c r="C42" s="8"/>
      <c r="D42" s="126" t="s">
        <v>13</v>
      </c>
      <c r="E42" s="103">
        <v>248</v>
      </c>
      <c r="F42" s="103">
        <v>96</v>
      </c>
      <c r="G42" s="103">
        <v>258</v>
      </c>
      <c r="H42" s="103">
        <v>99</v>
      </c>
      <c r="I42" s="103">
        <v>254</v>
      </c>
      <c r="J42" s="103">
        <v>108</v>
      </c>
      <c r="K42" s="226">
        <v>317</v>
      </c>
      <c r="L42" s="226">
        <v>134</v>
      </c>
      <c r="M42" s="226">
        <v>250</v>
      </c>
      <c r="N42" s="226">
        <v>128</v>
      </c>
      <c r="O42" s="226">
        <v>268</v>
      </c>
      <c r="P42" s="226">
        <v>124</v>
      </c>
      <c r="Q42" s="226">
        <v>254</v>
      </c>
      <c r="R42" s="226">
        <v>127</v>
      </c>
    </row>
    <row r="43" spans="1:18" s="31" customFormat="1" ht="15" customHeight="1">
      <c r="A43" s="105"/>
      <c r="B43" s="105"/>
      <c r="C43" s="105"/>
      <c r="D43" s="125" t="s">
        <v>16</v>
      </c>
      <c r="E43" s="109">
        <v>603</v>
      </c>
      <c r="F43" s="109">
        <v>329</v>
      </c>
      <c r="G43" s="109">
        <v>672</v>
      </c>
      <c r="H43" s="109">
        <v>366</v>
      </c>
      <c r="I43" s="109">
        <v>717</v>
      </c>
      <c r="J43" s="109">
        <v>442</v>
      </c>
      <c r="K43" s="227">
        <v>728</v>
      </c>
      <c r="L43" s="227">
        <v>421</v>
      </c>
      <c r="M43" s="227">
        <v>701</v>
      </c>
      <c r="N43" s="227">
        <v>446</v>
      </c>
      <c r="O43" s="227">
        <v>716</v>
      </c>
      <c r="P43" s="227">
        <v>428</v>
      </c>
      <c r="Q43" s="227">
        <v>683</v>
      </c>
      <c r="R43" s="227">
        <v>420</v>
      </c>
    </row>
    <row r="44" spans="1:18" s="24" customFormat="1" ht="15" customHeight="1">
      <c r="A44" s="8"/>
      <c r="B44" s="8"/>
      <c r="C44" s="8"/>
      <c r="D44" s="126" t="s">
        <v>16</v>
      </c>
      <c r="E44" s="103">
        <v>603</v>
      </c>
      <c r="F44" s="103">
        <v>329</v>
      </c>
      <c r="G44" s="103">
        <v>672</v>
      </c>
      <c r="H44" s="103">
        <v>366</v>
      </c>
      <c r="I44" s="103">
        <v>717</v>
      </c>
      <c r="J44" s="103">
        <v>442</v>
      </c>
      <c r="K44" s="226">
        <v>728</v>
      </c>
      <c r="L44" s="226">
        <v>421</v>
      </c>
      <c r="M44" s="226">
        <v>701</v>
      </c>
      <c r="N44" s="226">
        <v>446</v>
      </c>
      <c r="O44" s="226">
        <v>716</v>
      </c>
      <c r="P44" s="226">
        <v>428</v>
      </c>
      <c r="Q44" s="226">
        <v>683</v>
      </c>
      <c r="R44" s="226">
        <v>420</v>
      </c>
    </row>
    <row r="45" spans="1:18" s="31" customFormat="1" ht="15" customHeight="1">
      <c r="A45" s="8"/>
      <c r="B45" s="8"/>
      <c r="C45" s="8"/>
      <c r="D45" s="133" t="s">
        <v>17</v>
      </c>
      <c r="E45" s="110">
        <v>483</v>
      </c>
      <c r="F45" s="110">
        <v>225</v>
      </c>
      <c r="G45" s="110">
        <v>533</v>
      </c>
      <c r="H45" s="110">
        <v>286</v>
      </c>
      <c r="I45" s="110">
        <v>553</v>
      </c>
      <c r="J45" s="110">
        <v>304</v>
      </c>
      <c r="K45" s="187">
        <v>673</v>
      </c>
      <c r="L45" s="187">
        <v>353</v>
      </c>
      <c r="M45" s="187">
        <v>593</v>
      </c>
      <c r="N45" s="187">
        <v>315</v>
      </c>
      <c r="O45" s="187">
        <v>727</v>
      </c>
      <c r="P45" s="187">
        <v>386</v>
      </c>
      <c r="Q45" s="187">
        <v>698</v>
      </c>
      <c r="R45" s="187">
        <v>396</v>
      </c>
    </row>
    <row r="46" spans="1:18" s="39" customFormat="1" ht="15" customHeight="1">
      <c r="A46" s="8"/>
      <c r="B46" s="8"/>
      <c r="C46" s="8"/>
      <c r="D46" s="126" t="s">
        <v>17</v>
      </c>
      <c r="E46" s="102">
        <v>483</v>
      </c>
      <c r="F46" s="103">
        <v>225</v>
      </c>
      <c r="G46" s="102">
        <v>533</v>
      </c>
      <c r="H46" s="103">
        <v>286</v>
      </c>
      <c r="I46" s="102">
        <v>553</v>
      </c>
      <c r="J46" s="103">
        <v>304</v>
      </c>
      <c r="K46" s="225">
        <v>673</v>
      </c>
      <c r="L46" s="226">
        <v>353</v>
      </c>
      <c r="M46" s="225">
        <v>593</v>
      </c>
      <c r="N46" s="226">
        <v>315</v>
      </c>
      <c r="O46" s="226">
        <v>727</v>
      </c>
      <c r="P46" s="226">
        <v>386</v>
      </c>
      <c r="Q46" s="226">
        <v>698</v>
      </c>
      <c r="R46" s="226">
        <v>396</v>
      </c>
    </row>
    <row r="47" spans="1:18" s="31" customFormat="1" ht="15" customHeight="1">
      <c r="A47" s="8"/>
      <c r="B47" s="8"/>
      <c r="C47" s="8"/>
      <c r="D47" s="133" t="s">
        <v>18</v>
      </c>
      <c r="E47" s="110">
        <v>200</v>
      </c>
      <c r="F47" s="110">
        <v>115</v>
      </c>
      <c r="G47" s="110">
        <v>283</v>
      </c>
      <c r="H47" s="110">
        <v>162</v>
      </c>
      <c r="I47" s="110">
        <v>338</v>
      </c>
      <c r="J47" s="110">
        <v>191</v>
      </c>
      <c r="K47" s="187">
        <v>378</v>
      </c>
      <c r="L47" s="187">
        <v>227</v>
      </c>
      <c r="M47" s="187">
        <v>403</v>
      </c>
      <c r="N47" s="187">
        <v>233</v>
      </c>
      <c r="O47" s="187">
        <v>453</v>
      </c>
      <c r="P47" s="187">
        <v>293</v>
      </c>
      <c r="Q47" s="187">
        <v>380</v>
      </c>
      <c r="R47" s="187">
        <v>251</v>
      </c>
    </row>
    <row r="48" spans="1:18" s="39" customFormat="1" ht="15" customHeight="1">
      <c r="A48" s="8"/>
      <c r="B48" s="8"/>
      <c r="C48" s="8"/>
      <c r="D48" s="126" t="s">
        <v>18</v>
      </c>
      <c r="E48" s="102">
        <v>200</v>
      </c>
      <c r="F48" s="103">
        <v>115</v>
      </c>
      <c r="G48" s="102">
        <v>283</v>
      </c>
      <c r="H48" s="103">
        <v>162</v>
      </c>
      <c r="I48" s="102">
        <v>338</v>
      </c>
      <c r="J48" s="103">
        <v>191</v>
      </c>
      <c r="K48" s="225">
        <v>378</v>
      </c>
      <c r="L48" s="226">
        <v>227</v>
      </c>
      <c r="M48" s="225">
        <v>403</v>
      </c>
      <c r="N48" s="226">
        <v>233</v>
      </c>
      <c r="O48" s="226">
        <v>453</v>
      </c>
      <c r="P48" s="226">
        <v>293</v>
      </c>
      <c r="Q48" s="226">
        <v>380</v>
      </c>
      <c r="R48" s="226">
        <v>251</v>
      </c>
    </row>
    <row r="49" spans="1:18" s="24" customFormat="1" ht="5.15" customHeight="1" thickBot="1">
      <c r="A49" s="8"/>
      <c r="B49" s="8"/>
      <c r="C49" s="8"/>
      <c r="D49" s="122"/>
      <c r="E49" s="107"/>
      <c r="F49" s="123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</row>
    <row r="50" spans="1:18" ht="5.15" customHeight="1" thickTop="1">
      <c r="A50" s="8"/>
      <c r="B50" s="8"/>
      <c r="C50" s="8"/>
      <c r="D50" s="4"/>
      <c r="E50" s="5"/>
      <c r="F50" s="34"/>
      <c r="G50" s="5"/>
      <c r="H50" s="5"/>
      <c r="I50" s="5"/>
      <c r="J50" s="5"/>
      <c r="K50" s="5"/>
      <c r="L50" s="5"/>
      <c r="M50" s="5"/>
      <c r="N50" s="5"/>
      <c r="O50" s="34"/>
      <c r="P50" s="34"/>
      <c r="Q50" s="34"/>
      <c r="R50" s="5"/>
    </row>
    <row r="51" spans="1:18" s="8" customFormat="1" ht="15" customHeight="1">
      <c r="D51" s="252" t="s">
        <v>23</v>
      </c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</row>
    <row r="52" spans="1:18" s="8" customFormat="1" ht="15" customHeight="1">
      <c r="D52" s="252" t="s">
        <v>134</v>
      </c>
      <c r="E52" s="252"/>
      <c r="F52" s="252"/>
      <c r="G52" s="252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</row>
    <row r="53" spans="1:18">
      <c r="D53" s="250" t="s">
        <v>219</v>
      </c>
      <c r="F53" s="35"/>
      <c r="H53" s="35"/>
      <c r="I53" s="35"/>
      <c r="J53" s="35"/>
      <c r="K53" s="35"/>
      <c r="L53" s="35"/>
      <c r="M53" s="35"/>
      <c r="N53" s="35"/>
    </row>
    <row r="54" spans="1:18">
      <c r="F54" s="35"/>
      <c r="H54" s="35"/>
      <c r="I54" s="35"/>
      <c r="J54" s="35"/>
      <c r="K54" s="35"/>
      <c r="L54" s="35"/>
      <c r="M54" s="35"/>
      <c r="N54" s="35"/>
    </row>
    <row r="55" spans="1:18">
      <c r="F55" s="35"/>
      <c r="H55" s="35"/>
      <c r="I55" s="35"/>
      <c r="J55" s="35"/>
      <c r="K55" s="35"/>
      <c r="L55" s="35"/>
      <c r="M55" s="35"/>
      <c r="N55" s="35"/>
    </row>
    <row r="56" spans="1:18">
      <c r="F56" s="35"/>
      <c r="H56" s="35"/>
      <c r="I56" s="35"/>
      <c r="J56" s="35"/>
      <c r="K56" s="35"/>
      <c r="L56" s="35"/>
      <c r="M56" s="35"/>
      <c r="N56" s="35"/>
    </row>
    <row r="57" spans="1:18">
      <c r="F57" s="35"/>
      <c r="H57" s="35"/>
      <c r="I57" s="35"/>
      <c r="J57" s="35"/>
      <c r="K57" s="35"/>
      <c r="L57" s="35"/>
      <c r="M57" s="35"/>
      <c r="N57" s="35"/>
    </row>
    <row r="58" spans="1:18">
      <c r="F58" s="35"/>
      <c r="H58" s="35"/>
      <c r="I58" s="35"/>
      <c r="J58" s="35"/>
      <c r="K58" s="35"/>
      <c r="L58" s="35"/>
      <c r="M58" s="35"/>
      <c r="N58" s="35"/>
    </row>
    <row r="59" spans="1:18">
      <c r="F59" s="35"/>
      <c r="H59" s="35"/>
      <c r="I59" s="35"/>
      <c r="J59" s="35"/>
      <c r="K59" s="35"/>
      <c r="L59" s="35"/>
      <c r="M59" s="35"/>
      <c r="N59" s="35"/>
    </row>
    <row r="60" spans="1:18">
      <c r="F60" s="35"/>
      <c r="H60" s="35"/>
      <c r="I60" s="35"/>
      <c r="J60" s="35"/>
      <c r="K60" s="35"/>
      <c r="L60" s="35"/>
      <c r="M60" s="35"/>
      <c r="N60" s="35"/>
    </row>
    <row r="61" spans="1:18">
      <c r="F61" s="35"/>
      <c r="H61" s="35"/>
      <c r="I61" s="35"/>
      <c r="J61" s="35"/>
      <c r="K61" s="35"/>
      <c r="L61" s="35"/>
      <c r="M61" s="35"/>
      <c r="N61" s="35"/>
    </row>
    <row r="62" spans="1:18">
      <c r="F62" s="35"/>
      <c r="H62" s="35"/>
      <c r="I62" s="35"/>
      <c r="J62" s="35"/>
      <c r="K62" s="35"/>
      <c r="L62" s="35"/>
      <c r="M62" s="35"/>
      <c r="N62" s="35"/>
    </row>
    <row r="63" spans="1:18">
      <c r="F63" s="35"/>
      <c r="H63" s="35"/>
      <c r="I63" s="35"/>
      <c r="J63" s="35"/>
      <c r="K63" s="35"/>
      <c r="L63" s="35"/>
      <c r="M63" s="35"/>
      <c r="N63" s="35"/>
    </row>
    <row r="64" spans="1:18">
      <c r="F64" s="35"/>
      <c r="H64" s="35"/>
      <c r="I64" s="35"/>
      <c r="J64" s="35"/>
      <c r="K64" s="35"/>
      <c r="L64" s="35"/>
      <c r="M64" s="35"/>
      <c r="N64" s="35"/>
    </row>
    <row r="65" spans="6:14">
      <c r="F65" s="35"/>
      <c r="H65" s="35"/>
      <c r="I65" s="35"/>
      <c r="J65" s="35"/>
      <c r="K65" s="35"/>
      <c r="L65" s="35"/>
      <c r="M65" s="35"/>
      <c r="N65" s="35"/>
    </row>
    <row r="66" spans="6:14">
      <c r="F66" s="35"/>
      <c r="H66" s="35"/>
      <c r="I66" s="35"/>
      <c r="J66" s="35"/>
      <c r="K66" s="35"/>
      <c r="L66" s="35"/>
      <c r="M66" s="35"/>
      <c r="N66" s="35"/>
    </row>
    <row r="67" spans="6:14">
      <c r="F67" s="35"/>
      <c r="H67" s="35"/>
      <c r="I67" s="35"/>
      <c r="J67" s="35"/>
      <c r="K67" s="35"/>
      <c r="L67" s="35"/>
      <c r="M67" s="35"/>
      <c r="N67" s="35"/>
    </row>
    <row r="68" spans="6:14">
      <c r="F68" s="35"/>
      <c r="H68" s="35"/>
      <c r="I68" s="35"/>
      <c r="J68" s="35"/>
      <c r="K68" s="35"/>
      <c r="L68" s="35"/>
      <c r="M68" s="35"/>
      <c r="N68" s="35"/>
    </row>
    <row r="69" spans="6:14">
      <c r="F69" s="35"/>
      <c r="H69" s="35"/>
      <c r="I69" s="35"/>
      <c r="J69" s="35"/>
      <c r="K69" s="35"/>
      <c r="L69" s="35"/>
      <c r="M69" s="35"/>
      <c r="N69" s="35"/>
    </row>
    <row r="70" spans="6:14">
      <c r="F70" s="35"/>
      <c r="H70" s="35"/>
      <c r="I70" s="35"/>
      <c r="J70" s="35"/>
      <c r="K70" s="35"/>
      <c r="L70" s="35"/>
      <c r="M70" s="35"/>
      <c r="N70" s="35"/>
    </row>
    <row r="71" spans="6:14">
      <c r="F71" s="35"/>
      <c r="H71" s="35"/>
      <c r="I71" s="35"/>
      <c r="J71" s="35"/>
      <c r="K71" s="35"/>
      <c r="L71" s="35"/>
      <c r="M71" s="35"/>
      <c r="N71" s="35"/>
    </row>
    <row r="72" spans="6:14">
      <c r="F72" s="35"/>
      <c r="H72" s="35"/>
      <c r="I72" s="35"/>
      <c r="J72" s="35"/>
      <c r="K72" s="35"/>
      <c r="L72" s="35"/>
      <c r="M72" s="35"/>
      <c r="N72" s="35"/>
    </row>
    <row r="73" spans="6:14">
      <c r="F73" s="35"/>
      <c r="H73" s="35"/>
      <c r="I73" s="35"/>
      <c r="J73" s="35"/>
      <c r="K73" s="35"/>
      <c r="L73" s="35"/>
      <c r="M73" s="35"/>
      <c r="N73" s="35"/>
    </row>
    <row r="74" spans="6:14">
      <c r="F74" s="35"/>
      <c r="H74" s="35"/>
      <c r="I74" s="35"/>
      <c r="J74" s="35"/>
      <c r="K74" s="35"/>
      <c r="L74" s="35"/>
      <c r="M74" s="35"/>
      <c r="N74" s="35"/>
    </row>
    <row r="75" spans="6:14">
      <c r="F75" s="35"/>
      <c r="H75" s="35"/>
      <c r="I75" s="35"/>
      <c r="J75" s="35"/>
      <c r="K75" s="35"/>
      <c r="L75" s="35"/>
      <c r="M75" s="35"/>
      <c r="N75" s="35"/>
    </row>
    <row r="76" spans="6:14">
      <c r="F76" s="35"/>
      <c r="H76" s="35"/>
      <c r="I76" s="35"/>
      <c r="J76" s="35"/>
      <c r="K76" s="35"/>
      <c r="L76" s="35"/>
      <c r="M76" s="35"/>
      <c r="N76" s="35"/>
    </row>
    <row r="77" spans="6:14">
      <c r="F77" s="35"/>
      <c r="H77" s="35"/>
      <c r="I77" s="35"/>
      <c r="J77" s="35"/>
      <c r="K77" s="35"/>
      <c r="L77" s="35"/>
      <c r="M77" s="35"/>
      <c r="N77" s="35"/>
    </row>
    <row r="78" spans="6:14">
      <c r="F78" s="35"/>
      <c r="H78" s="35"/>
      <c r="I78" s="35"/>
      <c r="J78" s="35"/>
      <c r="K78" s="35"/>
      <c r="L78" s="35"/>
      <c r="M78" s="35"/>
      <c r="N78" s="35"/>
    </row>
    <row r="79" spans="6:14">
      <c r="F79" s="35"/>
      <c r="H79" s="35"/>
      <c r="I79" s="35"/>
      <c r="J79" s="35"/>
      <c r="K79" s="35"/>
      <c r="L79" s="35"/>
      <c r="M79" s="35"/>
      <c r="N79" s="35"/>
    </row>
    <row r="80" spans="6:14">
      <c r="F80" s="35"/>
      <c r="H80" s="35"/>
      <c r="I80" s="35"/>
      <c r="J80" s="35"/>
      <c r="K80" s="35"/>
      <c r="L80" s="35"/>
      <c r="M80" s="35"/>
      <c r="N80" s="35"/>
    </row>
    <row r="81" spans="6:14">
      <c r="F81" s="35"/>
      <c r="H81" s="35"/>
      <c r="I81" s="35"/>
      <c r="J81" s="35"/>
      <c r="K81" s="35"/>
      <c r="L81" s="35"/>
      <c r="M81" s="35"/>
      <c r="N81" s="35"/>
    </row>
    <row r="82" spans="6:14">
      <c r="F82" s="35"/>
      <c r="H82" s="35"/>
      <c r="I82" s="35"/>
      <c r="J82" s="35"/>
      <c r="K82" s="35"/>
      <c r="L82" s="35"/>
      <c r="M82" s="35"/>
      <c r="N82" s="35"/>
    </row>
    <row r="83" spans="6:14">
      <c r="F83" s="35"/>
      <c r="H83" s="35"/>
      <c r="I83" s="35"/>
      <c r="J83" s="35"/>
      <c r="K83" s="35"/>
      <c r="L83" s="35"/>
      <c r="M83" s="35"/>
      <c r="N83" s="35"/>
    </row>
    <row r="84" spans="6:14">
      <c r="F84" s="35"/>
      <c r="H84" s="35"/>
      <c r="I84" s="35"/>
      <c r="J84" s="35"/>
      <c r="K84" s="35"/>
      <c r="L84" s="35"/>
      <c r="M84" s="35"/>
      <c r="N84" s="35"/>
    </row>
    <row r="85" spans="6:14">
      <c r="F85" s="35"/>
      <c r="H85" s="35"/>
      <c r="I85" s="35"/>
      <c r="J85" s="35"/>
      <c r="K85" s="35"/>
      <c r="L85" s="35"/>
      <c r="M85" s="35"/>
      <c r="N85" s="35"/>
    </row>
    <row r="86" spans="6:14">
      <c r="F86" s="35"/>
      <c r="H86" s="35"/>
      <c r="I86" s="35"/>
      <c r="J86" s="35"/>
      <c r="K86" s="35"/>
      <c r="L86" s="35"/>
      <c r="M86" s="35"/>
      <c r="N86" s="35"/>
    </row>
    <row r="87" spans="6:14">
      <c r="F87" s="35"/>
      <c r="H87" s="35"/>
      <c r="I87" s="35"/>
      <c r="J87" s="35"/>
      <c r="K87" s="35"/>
      <c r="L87" s="35"/>
      <c r="M87" s="35"/>
      <c r="N87" s="35"/>
    </row>
    <row r="88" spans="6:14">
      <c r="F88" s="35"/>
      <c r="H88" s="35"/>
      <c r="I88" s="35"/>
      <c r="J88" s="35"/>
      <c r="K88" s="35"/>
      <c r="L88" s="35"/>
      <c r="M88" s="35"/>
      <c r="N88" s="35"/>
    </row>
    <row r="89" spans="6:14">
      <c r="F89" s="35"/>
      <c r="H89" s="35"/>
      <c r="I89" s="35"/>
      <c r="J89" s="35"/>
      <c r="K89" s="35"/>
      <c r="L89" s="35"/>
      <c r="M89" s="35"/>
      <c r="N89" s="35"/>
    </row>
    <row r="90" spans="6:14">
      <c r="F90" s="35"/>
      <c r="H90" s="35"/>
      <c r="I90" s="35"/>
      <c r="J90" s="35"/>
      <c r="K90" s="35"/>
      <c r="L90" s="35"/>
      <c r="M90" s="35"/>
      <c r="N90" s="35"/>
    </row>
    <row r="91" spans="6:14">
      <c r="F91" s="35"/>
      <c r="H91" s="35"/>
      <c r="I91" s="35"/>
      <c r="J91" s="35"/>
      <c r="K91" s="35"/>
      <c r="L91" s="35"/>
      <c r="M91" s="35"/>
      <c r="N91" s="35"/>
    </row>
    <row r="92" spans="6:14">
      <c r="F92" s="35"/>
      <c r="H92" s="35"/>
      <c r="I92" s="35"/>
      <c r="J92" s="35"/>
      <c r="K92" s="35"/>
      <c r="L92" s="35"/>
      <c r="M92" s="35"/>
      <c r="N92" s="35"/>
    </row>
    <row r="93" spans="6:14">
      <c r="F93" s="35"/>
      <c r="H93" s="35"/>
      <c r="I93" s="35"/>
      <c r="J93" s="35"/>
      <c r="K93" s="35"/>
      <c r="L93" s="35"/>
      <c r="M93" s="35"/>
      <c r="N93" s="35"/>
    </row>
    <row r="94" spans="6:14">
      <c r="F94" s="35"/>
      <c r="H94" s="35"/>
      <c r="I94" s="35"/>
      <c r="J94" s="35"/>
      <c r="K94" s="35"/>
      <c r="L94" s="35"/>
      <c r="M94" s="35"/>
      <c r="N94" s="35"/>
    </row>
    <row r="95" spans="6:14">
      <c r="F95" s="35"/>
      <c r="H95" s="35"/>
      <c r="I95" s="35"/>
      <c r="J95" s="35"/>
      <c r="K95" s="35"/>
      <c r="L95" s="35"/>
      <c r="M95" s="35"/>
      <c r="N95" s="35"/>
    </row>
    <row r="96" spans="6:14">
      <c r="F96" s="35"/>
      <c r="H96" s="35"/>
      <c r="I96" s="35"/>
      <c r="J96" s="35"/>
      <c r="K96" s="35"/>
      <c r="L96" s="35"/>
      <c r="M96" s="35"/>
      <c r="N96" s="35"/>
    </row>
    <row r="97" spans="6:14">
      <c r="F97" s="35"/>
      <c r="H97" s="35"/>
      <c r="I97" s="35"/>
      <c r="J97" s="35"/>
      <c r="K97" s="35"/>
      <c r="L97" s="35"/>
      <c r="M97" s="35"/>
      <c r="N97" s="35"/>
    </row>
    <row r="98" spans="6:14">
      <c r="F98" s="35"/>
      <c r="H98" s="35"/>
      <c r="I98" s="35"/>
      <c r="J98" s="35"/>
      <c r="K98" s="35"/>
      <c r="L98" s="35"/>
      <c r="M98" s="35"/>
      <c r="N98" s="35"/>
    </row>
    <row r="99" spans="6:14">
      <c r="F99" s="35"/>
      <c r="H99" s="35"/>
      <c r="I99" s="35"/>
      <c r="J99" s="35"/>
      <c r="K99" s="35"/>
      <c r="L99" s="35"/>
      <c r="M99" s="35"/>
      <c r="N99" s="35"/>
    </row>
    <row r="100" spans="6:14">
      <c r="F100" s="35"/>
      <c r="H100" s="35"/>
      <c r="I100" s="35"/>
      <c r="J100" s="35"/>
      <c r="K100" s="35"/>
      <c r="L100" s="35"/>
      <c r="M100" s="35"/>
      <c r="N100" s="35"/>
    </row>
    <row r="101" spans="6:14">
      <c r="F101" s="35"/>
      <c r="H101" s="35"/>
      <c r="I101" s="35"/>
      <c r="J101" s="35"/>
      <c r="K101" s="35"/>
      <c r="L101" s="35"/>
      <c r="M101" s="35"/>
      <c r="N101" s="35"/>
    </row>
    <row r="102" spans="6:14">
      <c r="F102" s="35"/>
      <c r="H102" s="35"/>
      <c r="I102" s="35"/>
      <c r="J102" s="35"/>
      <c r="K102" s="35"/>
      <c r="L102" s="35"/>
      <c r="M102" s="35"/>
      <c r="N102" s="35"/>
    </row>
    <row r="103" spans="6:14">
      <c r="F103" s="35"/>
      <c r="H103" s="35"/>
      <c r="I103" s="35"/>
      <c r="J103" s="35"/>
      <c r="K103" s="35"/>
      <c r="L103" s="35"/>
      <c r="M103" s="35"/>
      <c r="N103" s="35"/>
    </row>
    <row r="104" spans="6:14">
      <c r="F104" s="35"/>
      <c r="H104" s="35"/>
      <c r="I104" s="35"/>
      <c r="J104" s="35"/>
      <c r="K104" s="35"/>
      <c r="L104" s="35"/>
      <c r="M104" s="35"/>
      <c r="N104" s="35"/>
    </row>
    <row r="105" spans="6:14">
      <c r="F105" s="35"/>
      <c r="H105" s="35"/>
      <c r="I105" s="35"/>
      <c r="J105" s="35"/>
      <c r="K105" s="35"/>
      <c r="L105" s="35"/>
      <c r="M105" s="35"/>
      <c r="N105" s="35"/>
    </row>
    <row r="106" spans="6:14">
      <c r="F106" s="35"/>
      <c r="H106" s="35"/>
      <c r="I106" s="35"/>
      <c r="J106" s="35"/>
      <c r="K106" s="35"/>
      <c r="L106" s="35"/>
      <c r="M106" s="35"/>
      <c r="N106" s="35"/>
    </row>
    <row r="107" spans="6:14">
      <c r="F107" s="35"/>
      <c r="H107" s="35"/>
      <c r="I107" s="35"/>
      <c r="J107" s="35"/>
      <c r="K107" s="35"/>
      <c r="L107" s="35"/>
      <c r="M107" s="35"/>
      <c r="N107" s="35"/>
    </row>
    <row r="108" spans="6:14">
      <c r="F108" s="35"/>
      <c r="H108" s="35"/>
      <c r="I108" s="35"/>
      <c r="J108" s="35"/>
      <c r="K108" s="35"/>
      <c r="L108" s="35"/>
      <c r="M108" s="35"/>
      <c r="N108" s="35"/>
    </row>
    <row r="109" spans="6:14">
      <c r="F109" s="35"/>
      <c r="H109" s="35"/>
      <c r="I109" s="35"/>
      <c r="J109" s="35"/>
      <c r="K109" s="35"/>
      <c r="L109" s="35"/>
      <c r="M109" s="35"/>
      <c r="N109" s="35"/>
    </row>
    <row r="110" spans="6:14">
      <c r="F110" s="35"/>
      <c r="H110" s="35"/>
      <c r="I110" s="35"/>
      <c r="J110" s="35"/>
      <c r="K110" s="35"/>
      <c r="L110" s="35"/>
      <c r="M110" s="35"/>
      <c r="N110" s="35"/>
    </row>
    <row r="111" spans="6:14">
      <c r="F111" s="35"/>
      <c r="H111" s="35"/>
      <c r="I111" s="35"/>
      <c r="J111" s="35"/>
      <c r="K111" s="35"/>
      <c r="L111" s="35"/>
      <c r="M111" s="35"/>
      <c r="N111" s="35"/>
    </row>
    <row r="112" spans="6:14">
      <c r="F112" s="35"/>
      <c r="H112" s="35"/>
      <c r="I112" s="35"/>
      <c r="J112" s="35"/>
      <c r="K112" s="35"/>
      <c r="L112" s="35"/>
      <c r="M112" s="35"/>
      <c r="N112" s="35"/>
    </row>
    <row r="113" spans="6:14">
      <c r="F113" s="35"/>
      <c r="H113" s="35"/>
      <c r="I113" s="35"/>
      <c r="J113" s="35"/>
      <c r="K113" s="35"/>
      <c r="L113" s="35"/>
      <c r="M113" s="35"/>
      <c r="N113" s="35"/>
    </row>
    <row r="114" spans="6:14">
      <c r="F114" s="35"/>
      <c r="H114" s="35"/>
      <c r="I114" s="35"/>
      <c r="J114" s="35"/>
      <c r="K114" s="35"/>
      <c r="L114" s="35"/>
      <c r="M114" s="35"/>
      <c r="N114" s="35"/>
    </row>
    <row r="115" spans="6:14">
      <c r="F115" s="35"/>
      <c r="H115" s="35"/>
      <c r="I115" s="35"/>
      <c r="J115" s="35"/>
      <c r="K115" s="35"/>
      <c r="L115" s="35"/>
      <c r="M115" s="35"/>
      <c r="N115" s="35"/>
    </row>
    <row r="116" spans="6:14">
      <c r="F116" s="35"/>
      <c r="H116" s="35"/>
      <c r="I116" s="35"/>
      <c r="J116" s="35"/>
      <c r="K116" s="35"/>
      <c r="L116" s="35"/>
      <c r="M116" s="35"/>
      <c r="N116" s="35"/>
    </row>
    <row r="117" spans="6:14">
      <c r="F117" s="35"/>
      <c r="H117" s="35"/>
      <c r="I117" s="35"/>
      <c r="J117" s="35"/>
      <c r="K117" s="35"/>
      <c r="L117" s="35"/>
      <c r="M117" s="35"/>
      <c r="N117" s="35"/>
    </row>
    <row r="118" spans="6:14">
      <c r="F118" s="35"/>
      <c r="H118" s="35"/>
      <c r="I118" s="35"/>
      <c r="J118" s="35"/>
      <c r="K118" s="35"/>
      <c r="L118" s="35"/>
      <c r="M118" s="35"/>
      <c r="N118" s="35"/>
    </row>
    <row r="119" spans="6:14">
      <c r="F119" s="35"/>
      <c r="H119" s="35"/>
      <c r="I119" s="35"/>
      <c r="J119" s="35"/>
      <c r="K119" s="35"/>
      <c r="L119" s="35"/>
      <c r="M119" s="35"/>
      <c r="N119" s="35"/>
    </row>
    <row r="120" spans="6:14">
      <c r="F120" s="35"/>
      <c r="H120" s="35"/>
      <c r="I120" s="35"/>
      <c r="J120" s="35"/>
      <c r="K120" s="35"/>
      <c r="L120" s="35"/>
      <c r="M120" s="35"/>
      <c r="N120" s="35"/>
    </row>
    <row r="121" spans="6:14">
      <c r="F121" s="35"/>
      <c r="H121" s="35"/>
      <c r="I121" s="35"/>
      <c r="J121" s="35"/>
      <c r="K121" s="35"/>
      <c r="L121" s="35"/>
      <c r="M121" s="35"/>
      <c r="N121" s="35"/>
    </row>
    <row r="122" spans="6:14">
      <c r="F122" s="35"/>
      <c r="H122" s="35"/>
      <c r="I122" s="35"/>
      <c r="J122" s="35"/>
      <c r="K122" s="35"/>
      <c r="L122" s="35"/>
      <c r="M122" s="35"/>
      <c r="N122" s="35"/>
    </row>
    <row r="123" spans="6:14">
      <c r="F123" s="35"/>
      <c r="H123" s="35"/>
      <c r="I123" s="35"/>
      <c r="J123" s="35"/>
      <c r="K123" s="35"/>
      <c r="L123" s="35"/>
      <c r="M123" s="35"/>
      <c r="N123" s="35"/>
    </row>
    <row r="124" spans="6:14">
      <c r="F124" s="35"/>
      <c r="H124" s="35"/>
      <c r="I124" s="35"/>
      <c r="J124" s="35"/>
      <c r="K124" s="35"/>
      <c r="L124" s="35"/>
      <c r="M124" s="35"/>
      <c r="N124" s="35"/>
    </row>
    <row r="125" spans="6:14">
      <c r="F125" s="35"/>
      <c r="H125" s="35"/>
      <c r="I125" s="35"/>
      <c r="J125" s="35"/>
      <c r="K125" s="35"/>
      <c r="L125" s="35"/>
      <c r="M125" s="35"/>
      <c r="N125" s="35"/>
    </row>
    <row r="126" spans="6:14">
      <c r="F126" s="35"/>
      <c r="H126" s="35"/>
      <c r="I126" s="35"/>
      <c r="J126" s="35"/>
      <c r="K126" s="35"/>
      <c r="L126" s="35"/>
      <c r="M126" s="35"/>
      <c r="N126" s="35"/>
    </row>
    <row r="127" spans="6:14">
      <c r="F127" s="35"/>
      <c r="H127" s="35"/>
      <c r="I127" s="35"/>
      <c r="J127" s="35"/>
      <c r="K127" s="35"/>
      <c r="L127" s="35"/>
      <c r="M127" s="35"/>
      <c r="N127" s="35"/>
    </row>
    <row r="128" spans="6:14">
      <c r="F128" s="35"/>
      <c r="H128" s="35"/>
      <c r="I128" s="35"/>
      <c r="J128" s="35"/>
      <c r="K128" s="35"/>
      <c r="L128" s="35"/>
      <c r="M128" s="35"/>
      <c r="N128" s="35"/>
    </row>
    <row r="129" spans="6:14">
      <c r="F129" s="35"/>
      <c r="H129" s="35"/>
      <c r="I129" s="35"/>
      <c r="J129" s="35"/>
      <c r="K129" s="35"/>
      <c r="L129" s="35"/>
      <c r="M129" s="35"/>
      <c r="N129" s="35"/>
    </row>
    <row r="130" spans="6:14">
      <c r="F130" s="35"/>
      <c r="H130" s="35"/>
      <c r="I130" s="35"/>
      <c r="J130" s="35"/>
      <c r="K130" s="35"/>
      <c r="L130" s="35"/>
      <c r="M130" s="35"/>
      <c r="N130" s="35"/>
    </row>
    <row r="131" spans="6:14">
      <c r="F131" s="35"/>
      <c r="H131" s="35"/>
      <c r="I131" s="35"/>
      <c r="J131" s="35"/>
      <c r="K131" s="35"/>
      <c r="L131" s="35"/>
      <c r="M131" s="35"/>
      <c r="N131" s="35"/>
    </row>
    <row r="132" spans="6:14">
      <c r="F132" s="35"/>
      <c r="H132" s="35"/>
      <c r="I132" s="35"/>
      <c r="J132" s="35"/>
      <c r="K132" s="35"/>
      <c r="L132" s="35"/>
      <c r="M132" s="35"/>
      <c r="N132" s="35"/>
    </row>
    <row r="133" spans="6:14">
      <c r="F133" s="35"/>
      <c r="H133" s="35"/>
      <c r="I133" s="35"/>
      <c r="J133" s="35"/>
      <c r="K133" s="35"/>
      <c r="L133" s="35"/>
      <c r="M133" s="35"/>
      <c r="N133" s="35"/>
    </row>
    <row r="134" spans="6:14">
      <c r="F134" s="35"/>
      <c r="H134" s="35"/>
      <c r="I134" s="35"/>
      <c r="J134" s="35"/>
      <c r="K134" s="35"/>
      <c r="L134" s="35"/>
      <c r="M134" s="35"/>
      <c r="N134" s="35"/>
    </row>
    <row r="135" spans="6:14">
      <c r="F135" s="35"/>
      <c r="H135" s="35"/>
      <c r="I135" s="35"/>
      <c r="J135" s="35"/>
      <c r="K135" s="35"/>
      <c r="L135" s="35"/>
      <c r="M135" s="35"/>
      <c r="N135" s="35"/>
    </row>
    <row r="136" spans="6:14">
      <c r="F136" s="35"/>
      <c r="H136" s="35"/>
      <c r="I136" s="35"/>
      <c r="J136" s="35"/>
      <c r="K136" s="35"/>
      <c r="L136" s="35"/>
      <c r="M136" s="35"/>
      <c r="N136" s="35"/>
    </row>
    <row r="137" spans="6:14">
      <c r="F137" s="35"/>
      <c r="H137" s="35"/>
      <c r="I137" s="35"/>
      <c r="J137" s="35"/>
      <c r="K137" s="35"/>
      <c r="L137" s="35"/>
      <c r="M137" s="35"/>
      <c r="N137" s="35"/>
    </row>
    <row r="138" spans="6:14">
      <c r="F138" s="35"/>
      <c r="H138" s="35"/>
      <c r="I138" s="35"/>
      <c r="J138" s="35"/>
      <c r="K138" s="35"/>
      <c r="L138" s="35"/>
      <c r="M138" s="35"/>
      <c r="N138" s="35"/>
    </row>
    <row r="139" spans="6:14">
      <c r="F139" s="35"/>
      <c r="H139" s="35"/>
      <c r="I139" s="35"/>
      <c r="J139" s="35"/>
      <c r="K139" s="35"/>
      <c r="L139" s="35"/>
      <c r="M139" s="35"/>
      <c r="N139" s="35"/>
    </row>
    <row r="140" spans="6:14">
      <c r="F140" s="35"/>
      <c r="H140" s="35"/>
      <c r="I140" s="35"/>
      <c r="J140" s="35"/>
      <c r="K140" s="35"/>
      <c r="L140" s="35"/>
      <c r="M140" s="35"/>
      <c r="N140" s="35"/>
    </row>
    <row r="141" spans="6:14">
      <c r="F141" s="35"/>
      <c r="H141" s="35"/>
      <c r="I141" s="35"/>
      <c r="J141" s="35"/>
      <c r="K141" s="35"/>
      <c r="L141" s="35"/>
      <c r="M141" s="35"/>
      <c r="N141" s="35"/>
    </row>
    <row r="142" spans="6:14">
      <c r="F142" s="35"/>
      <c r="H142" s="35"/>
      <c r="I142" s="35"/>
      <c r="J142" s="35"/>
      <c r="K142" s="35"/>
      <c r="L142" s="35"/>
      <c r="M142" s="35"/>
      <c r="N142" s="35"/>
    </row>
    <row r="143" spans="6:14">
      <c r="F143" s="35"/>
      <c r="H143" s="35"/>
      <c r="I143" s="35"/>
      <c r="J143" s="35"/>
      <c r="K143" s="35"/>
      <c r="L143" s="35"/>
      <c r="M143" s="35"/>
      <c r="N143" s="35"/>
    </row>
    <row r="144" spans="6:14">
      <c r="F144" s="35"/>
      <c r="H144" s="35"/>
      <c r="I144" s="35"/>
      <c r="J144" s="35"/>
      <c r="K144" s="35"/>
      <c r="L144" s="35"/>
      <c r="M144" s="35"/>
      <c r="N144" s="35"/>
    </row>
    <row r="145" spans="6:14">
      <c r="F145" s="35"/>
      <c r="H145" s="35"/>
      <c r="I145" s="35"/>
      <c r="J145" s="35"/>
      <c r="K145" s="35"/>
      <c r="L145" s="35"/>
      <c r="M145" s="35"/>
      <c r="N145" s="35"/>
    </row>
    <row r="146" spans="6:14">
      <c r="F146" s="35"/>
      <c r="H146" s="35"/>
      <c r="I146" s="35"/>
      <c r="J146" s="35"/>
      <c r="K146" s="35"/>
      <c r="L146" s="35"/>
      <c r="M146" s="35"/>
      <c r="N146" s="35"/>
    </row>
    <row r="147" spans="6:14">
      <c r="F147" s="35"/>
      <c r="H147" s="35"/>
      <c r="I147" s="35"/>
      <c r="J147" s="35"/>
      <c r="K147" s="35"/>
      <c r="L147" s="35"/>
      <c r="M147" s="35"/>
      <c r="N147" s="35"/>
    </row>
    <row r="148" spans="6:14">
      <c r="F148" s="35"/>
      <c r="H148" s="35"/>
      <c r="I148" s="35"/>
      <c r="J148" s="35"/>
      <c r="K148" s="35"/>
      <c r="L148" s="35"/>
      <c r="M148" s="35"/>
      <c r="N148" s="35"/>
    </row>
    <row r="149" spans="6:14">
      <c r="F149" s="35"/>
      <c r="H149" s="35"/>
      <c r="I149" s="35"/>
      <c r="J149" s="35"/>
      <c r="K149" s="35"/>
      <c r="L149" s="35"/>
      <c r="M149" s="35"/>
      <c r="N149" s="35"/>
    </row>
    <row r="150" spans="6:14">
      <c r="F150" s="35"/>
      <c r="H150" s="35"/>
      <c r="I150" s="35"/>
      <c r="J150" s="35"/>
      <c r="K150" s="35"/>
      <c r="L150" s="35"/>
      <c r="M150" s="35"/>
      <c r="N150" s="35"/>
    </row>
    <row r="151" spans="6:14">
      <c r="F151" s="35"/>
      <c r="H151" s="35"/>
      <c r="I151" s="35"/>
      <c r="J151" s="35"/>
      <c r="K151" s="35"/>
      <c r="L151" s="35"/>
      <c r="M151" s="35"/>
      <c r="N151" s="35"/>
    </row>
    <row r="152" spans="6:14">
      <c r="F152" s="35"/>
      <c r="H152" s="35"/>
      <c r="I152" s="35"/>
      <c r="J152" s="35"/>
      <c r="K152" s="35"/>
      <c r="L152" s="35"/>
      <c r="M152" s="35"/>
      <c r="N152" s="35"/>
    </row>
    <row r="153" spans="6:14">
      <c r="F153" s="35"/>
      <c r="H153" s="35"/>
      <c r="I153" s="35"/>
      <c r="J153" s="35"/>
      <c r="K153" s="35"/>
      <c r="L153" s="35"/>
      <c r="M153" s="35"/>
      <c r="N153" s="35"/>
    </row>
    <row r="154" spans="6:14">
      <c r="F154" s="35"/>
      <c r="H154" s="35"/>
      <c r="I154" s="35"/>
      <c r="J154" s="35"/>
      <c r="K154" s="35"/>
      <c r="L154" s="35"/>
      <c r="M154" s="35"/>
      <c r="N154" s="35"/>
    </row>
    <row r="155" spans="6:14">
      <c r="F155" s="35"/>
      <c r="H155" s="35"/>
      <c r="I155" s="35"/>
      <c r="J155" s="35"/>
      <c r="K155" s="35"/>
      <c r="L155" s="35"/>
      <c r="M155" s="35"/>
      <c r="N155" s="35"/>
    </row>
    <row r="156" spans="6:14">
      <c r="F156" s="35"/>
      <c r="H156" s="35"/>
      <c r="I156" s="35"/>
      <c r="J156" s="35"/>
      <c r="K156" s="35"/>
      <c r="L156" s="35"/>
      <c r="M156" s="35"/>
      <c r="N156" s="35"/>
    </row>
    <row r="157" spans="6:14">
      <c r="F157" s="35"/>
      <c r="H157" s="35"/>
      <c r="I157" s="35"/>
      <c r="J157" s="35"/>
      <c r="K157" s="35"/>
      <c r="L157" s="35"/>
      <c r="M157" s="35"/>
      <c r="N157" s="35"/>
    </row>
    <row r="158" spans="6:14">
      <c r="F158" s="35"/>
      <c r="H158" s="35"/>
      <c r="I158" s="35"/>
      <c r="J158" s="35"/>
      <c r="K158" s="35"/>
      <c r="L158" s="35"/>
      <c r="M158" s="35"/>
      <c r="N158" s="35"/>
    </row>
    <row r="159" spans="6:14">
      <c r="F159" s="35"/>
      <c r="H159" s="35"/>
      <c r="I159" s="35"/>
      <c r="J159" s="35"/>
      <c r="K159" s="35"/>
      <c r="L159" s="35"/>
      <c r="M159" s="35"/>
      <c r="N159" s="35"/>
    </row>
    <row r="160" spans="6:14">
      <c r="F160" s="35"/>
      <c r="H160" s="35"/>
      <c r="I160" s="35"/>
      <c r="J160" s="35"/>
      <c r="K160" s="35"/>
      <c r="L160" s="35"/>
      <c r="M160" s="35"/>
      <c r="N160" s="35"/>
    </row>
    <row r="161" spans="6:14">
      <c r="F161" s="35"/>
      <c r="H161" s="35"/>
      <c r="I161" s="35"/>
      <c r="J161" s="35"/>
      <c r="K161" s="35"/>
      <c r="L161" s="35"/>
      <c r="M161" s="35"/>
      <c r="N161" s="35"/>
    </row>
    <row r="162" spans="6:14">
      <c r="F162" s="35"/>
      <c r="H162" s="35"/>
      <c r="I162" s="35"/>
      <c r="J162" s="35"/>
      <c r="K162" s="35"/>
      <c r="L162" s="35"/>
      <c r="M162" s="35"/>
      <c r="N162" s="35"/>
    </row>
    <row r="163" spans="6:14">
      <c r="F163" s="35"/>
      <c r="H163" s="35"/>
      <c r="I163" s="35"/>
      <c r="J163" s="35"/>
      <c r="K163" s="35"/>
      <c r="L163" s="35"/>
      <c r="M163" s="35"/>
      <c r="N163" s="35"/>
    </row>
    <row r="164" spans="6:14">
      <c r="F164" s="35"/>
      <c r="H164" s="35"/>
      <c r="I164" s="35"/>
      <c r="J164" s="35"/>
      <c r="K164" s="35"/>
      <c r="L164" s="35"/>
      <c r="M164" s="35"/>
      <c r="N164" s="35"/>
    </row>
    <row r="165" spans="6:14">
      <c r="F165" s="35"/>
      <c r="H165" s="35"/>
      <c r="I165" s="35"/>
      <c r="J165" s="35"/>
      <c r="K165" s="35"/>
      <c r="L165" s="35"/>
      <c r="M165" s="35"/>
      <c r="N165" s="35"/>
    </row>
    <row r="166" spans="6:14">
      <c r="F166" s="35"/>
      <c r="H166" s="35"/>
      <c r="I166" s="35"/>
      <c r="J166" s="35"/>
      <c r="K166" s="35"/>
      <c r="L166" s="35"/>
      <c r="M166" s="35"/>
      <c r="N166" s="35"/>
    </row>
    <row r="167" spans="6:14">
      <c r="F167" s="35"/>
      <c r="H167" s="35"/>
      <c r="I167" s="35"/>
      <c r="J167" s="35"/>
      <c r="K167" s="35"/>
      <c r="L167" s="35"/>
      <c r="M167" s="35"/>
      <c r="N167" s="35"/>
    </row>
    <row r="168" spans="6:14">
      <c r="F168" s="35"/>
      <c r="H168" s="35"/>
      <c r="I168" s="35"/>
      <c r="J168" s="35"/>
      <c r="K168" s="35"/>
      <c r="L168" s="35"/>
      <c r="M168" s="35"/>
      <c r="N168" s="35"/>
    </row>
    <row r="169" spans="6:14">
      <c r="F169" s="35"/>
      <c r="H169" s="35"/>
      <c r="I169" s="35"/>
      <c r="J169" s="35"/>
      <c r="K169" s="35"/>
      <c r="L169" s="35"/>
      <c r="M169" s="35"/>
      <c r="N169" s="35"/>
    </row>
    <row r="170" spans="6:14">
      <c r="F170" s="35"/>
      <c r="H170" s="35"/>
      <c r="I170" s="35"/>
      <c r="J170" s="35"/>
      <c r="K170" s="35"/>
      <c r="L170" s="35"/>
      <c r="M170" s="35"/>
      <c r="N170" s="35"/>
    </row>
    <row r="171" spans="6:14">
      <c r="F171" s="35"/>
      <c r="H171" s="35"/>
      <c r="I171" s="35"/>
      <c r="J171" s="35"/>
      <c r="K171" s="35"/>
      <c r="L171" s="35"/>
      <c r="M171" s="35"/>
      <c r="N171" s="35"/>
    </row>
    <row r="172" spans="6:14">
      <c r="F172" s="35"/>
      <c r="H172" s="35"/>
      <c r="I172" s="35"/>
      <c r="J172" s="35"/>
      <c r="K172" s="35"/>
      <c r="L172" s="35"/>
      <c r="M172" s="35"/>
      <c r="N172" s="35"/>
    </row>
    <row r="173" spans="6:14">
      <c r="F173" s="35"/>
      <c r="H173" s="35"/>
      <c r="I173" s="35"/>
      <c r="J173" s="35"/>
      <c r="K173" s="35"/>
      <c r="L173" s="35"/>
      <c r="M173" s="35"/>
      <c r="N173" s="35"/>
    </row>
    <row r="174" spans="6:14">
      <c r="F174" s="35"/>
      <c r="H174" s="35"/>
      <c r="I174" s="35"/>
      <c r="J174" s="35"/>
      <c r="K174" s="35"/>
      <c r="L174" s="35"/>
      <c r="M174" s="35"/>
      <c r="N174" s="35"/>
    </row>
    <row r="175" spans="6:14">
      <c r="F175" s="35"/>
      <c r="H175" s="35"/>
      <c r="I175" s="35"/>
      <c r="J175" s="35"/>
      <c r="K175" s="35"/>
      <c r="L175" s="35"/>
      <c r="M175" s="35"/>
      <c r="N175" s="35"/>
    </row>
    <row r="176" spans="6:14">
      <c r="F176" s="35"/>
      <c r="H176" s="35"/>
      <c r="I176" s="35"/>
      <c r="J176" s="35"/>
      <c r="K176" s="35"/>
      <c r="L176" s="35"/>
      <c r="M176" s="35"/>
      <c r="N176" s="35"/>
    </row>
    <row r="177" spans="6:14">
      <c r="F177" s="35"/>
      <c r="H177" s="35"/>
      <c r="I177" s="35"/>
      <c r="J177" s="35"/>
      <c r="K177" s="35"/>
      <c r="L177" s="35"/>
      <c r="M177" s="35"/>
      <c r="N177" s="35"/>
    </row>
    <row r="178" spans="6:14">
      <c r="F178" s="35"/>
      <c r="H178" s="35"/>
      <c r="I178" s="35"/>
      <c r="J178" s="35"/>
      <c r="K178" s="35"/>
      <c r="L178" s="35"/>
      <c r="M178" s="35"/>
      <c r="N178" s="35"/>
    </row>
    <row r="179" spans="6:14">
      <c r="F179" s="35"/>
      <c r="H179" s="35"/>
      <c r="I179" s="35"/>
      <c r="J179" s="35"/>
      <c r="K179" s="35"/>
      <c r="L179" s="35"/>
      <c r="M179" s="35"/>
      <c r="N179" s="35"/>
    </row>
    <row r="180" spans="6:14">
      <c r="F180" s="35"/>
      <c r="H180" s="35"/>
      <c r="I180" s="35"/>
      <c r="J180" s="35"/>
      <c r="K180" s="35"/>
      <c r="L180" s="35"/>
      <c r="M180" s="35"/>
      <c r="N180" s="35"/>
    </row>
    <row r="181" spans="6:14">
      <c r="F181" s="35"/>
      <c r="H181" s="35"/>
      <c r="I181" s="35"/>
      <c r="J181" s="35"/>
      <c r="K181" s="35"/>
      <c r="L181" s="35"/>
      <c r="M181" s="35"/>
      <c r="N181" s="35"/>
    </row>
    <row r="182" spans="6:14">
      <c r="F182" s="35"/>
      <c r="H182" s="35"/>
      <c r="I182" s="35"/>
      <c r="J182" s="35"/>
      <c r="K182" s="35"/>
      <c r="L182" s="35"/>
      <c r="M182" s="35"/>
      <c r="N182" s="35"/>
    </row>
    <row r="183" spans="6:14">
      <c r="F183" s="35"/>
      <c r="H183" s="35"/>
      <c r="I183" s="35"/>
      <c r="J183" s="35"/>
      <c r="K183" s="35"/>
      <c r="L183" s="35"/>
      <c r="M183" s="35"/>
      <c r="N183" s="35"/>
    </row>
    <row r="184" spans="6:14">
      <c r="F184" s="35"/>
      <c r="H184" s="35"/>
      <c r="I184" s="35"/>
      <c r="J184" s="35"/>
      <c r="K184" s="35"/>
      <c r="L184" s="35"/>
      <c r="M184" s="35"/>
      <c r="N184" s="35"/>
    </row>
    <row r="185" spans="6:14">
      <c r="F185" s="35"/>
      <c r="H185" s="35"/>
      <c r="I185" s="35"/>
      <c r="J185" s="35"/>
      <c r="K185" s="35"/>
      <c r="L185" s="35"/>
      <c r="M185" s="35"/>
      <c r="N185" s="35"/>
    </row>
    <row r="186" spans="6:14">
      <c r="F186" s="35"/>
      <c r="H186" s="35"/>
      <c r="I186" s="35"/>
      <c r="J186" s="35"/>
      <c r="K186" s="35"/>
      <c r="L186" s="35"/>
      <c r="M186" s="35"/>
      <c r="N186" s="35"/>
    </row>
    <row r="187" spans="6:14">
      <c r="F187" s="35"/>
      <c r="H187" s="35"/>
      <c r="I187" s="35"/>
      <c r="J187" s="35"/>
      <c r="K187" s="35"/>
      <c r="L187" s="35"/>
      <c r="M187" s="35"/>
      <c r="N187" s="35"/>
    </row>
    <row r="188" spans="6:14">
      <c r="F188" s="35"/>
      <c r="H188" s="35"/>
      <c r="I188" s="35"/>
      <c r="J188" s="35"/>
      <c r="K188" s="35"/>
      <c r="L188" s="35"/>
      <c r="M188" s="35"/>
      <c r="N188" s="35"/>
    </row>
    <row r="189" spans="6:14">
      <c r="F189" s="35"/>
      <c r="H189" s="35"/>
      <c r="I189" s="35"/>
      <c r="J189" s="35"/>
      <c r="K189" s="35"/>
      <c r="L189" s="35"/>
      <c r="M189" s="35"/>
      <c r="N189" s="35"/>
    </row>
    <row r="190" spans="6:14">
      <c r="F190" s="35"/>
      <c r="H190" s="35"/>
      <c r="I190" s="35"/>
      <c r="J190" s="35"/>
      <c r="K190" s="35"/>
      <c r="L190" s="35"/>
      <c r="M190" s="35"/>
      <c r="N190" s="35"/>
    </row>
    <row r="191" spans="6:14">
      <c r="F191" s="35"/>
      <c r="H191" s="35"/>
      <c r="I191" s="35"/>
      <c r="J191" s="35"/>
      <c r="K191" s="35"/>
      <c r="L191" s="35"/>
      <c r="M191" s="35"/>
      <c r="N191" s="35"/>
    </row>
    <row r="192" spans="6:14">
      <c r="F192" s="35"/>
      <c r="H192" s="35"/>
      <c r="I192" s="35"/>
      <c r="J192" s="35"/>
      <c r="K192" s="35"/>
      <c r="L192" s="35"/>
      <c r="M192" s="35"/>
      <c r="N192" s="35"/>
    </row>
    <row r="193" spans="6:14">
      <c r="F193" s="35"/>
      <c r="H193" s="35"/>
      <c r="I193" s="35"/>
      <c r="J193" s="35"/>
      <c r="K193" s="35"/>
      <c r="L193" s="35"/>
      <c r="M193" s="35"/>
      <c r="N193" s="35"/>
    </row>
    <row r="194" spans="6:14">
      <c r="F194" s="35"/>
      <c r="H194" s="35"/>
      <c r="I194" s="35"/>
      <c r="J194" s="35"/>
      <c r="K194" s="35"/>
      <c r="L194" s="35"/>
      <c r="M194" s="35"/>
      <c r="N194" s="35"/>
    </row>
    <row r="195" spans="6:14">
      <c r="F195" s="35"/>
      <c r="H195" s="35"/>
      <c r="I195" s="35"/>
      <c r="J195" s="35"/>
      <c r="K195" s="35"/>
      <c r="L195" s="35"/>
      <c r="M195" s="35"/>
      <c r="N195" s="35"/>
    </row>
    <row r="196" spans="6:14">
      <c r="F196" s="35"/>
      <c r="H196" s="35"/>
      <c r="I196" s="35"/>
      <c r="J196" s="35"/>
      <c r="K196" s="35"/>
      <c r="L196" s="35"/>
      <c r="M196" s="35"/>
      <c r="N196" s="35"/>
    </row>
    <row r="197" spans="6:14">
      <c r="F197" s="35"/>
      <c r="H197" s="35"/>
      <c r="I197" s="35"/>
      <c r="J197" s="35"/>
      <c r="K197" s="35"/>
      <c r="L197" s="35"/>
      <c r="M197" s="35"/>
      <c r="N197" s="35"/>
    </row>
    <row r="198" spans="6:14">
      <c r="F198" s="35"/>
      <c r="H198" s="35"/>
      <c r="I198" s="35"/>
      <c r="J198" s="35"/>
      <c r="K198" s="35"/>
      <c r="L198" s="35"/>
      <c r="M198" s="35"/>
      <c r="N198" s="35"/>
    </row>
    <row r="199" spans="6:14">
      <c r="F199" s="35"/>
      <c r="H199" s="35"/>
      <c r="I199" s="35"/>
      <c r="J199" s="35"/>
      <c r="K199" s="35"/>
      <c r="L199" s="35"/>
      <c r="M199" s="35"/>
      <c r="N199" s="35"/>
    </row>
    <row r="200" spans="6:14">
      <c r="F200" s="35"/>
      <c r="H200" s="35"/>
      <c r="I200" s="35"/>
      <c r="J200" s="35"/>
      <c r="K200" s="35"/>
      <c r="L200" s="35"/>
      <c r="M200" s="35"/>
      <c r="N200" s="35"/>
    </row>
    <row r="201" spans="6:14">
      <c r="F201" s="35"/>
      <c r="H201" s="35"/>
      <c r="I201" s="35"/>
      <c r="J201" s="35"/>
      <c r="K201" s="35"/>
      <c r="L201" s="35"/>
      <c r="M201" s="35"/>
      <c r="N201" s="35"/>
    </row>
    <row r="202" spans="6:14">
      <c r="F202" s="35"/>
      <c r="H202" s="35"/>
      <c r="I202" s="35"/>
      <c r="J202" s="35"/>
      <c r="K202" s="35"/>
      <c r="L202" s="35"/>
      <c r="M202" s="35"/>
      <c r="N202" s="35"/>
    </row>
    <row r="203" spans="6:14">
      <c r="F203" s="35"/>
      <c r="H203" s="35"/>
      <c r="I203" s="35"/>
      <c r="J203" s="35"/>
      <c r="K203" s="35"/>
      <c r="L203" s="35"/>
      <c r="M203" s="35"/>
      <c r="N203" s="35"/>
    </row>
    <row r="204" spans="6:14">
      <c r="F204" s="35"/>
      <c r="H204" s="35"/>
      <c r="I204" s="35"/>
      <c r="J204" s="35"/>
      <c r="K204" s="35"/>
      <c r="L204" s="35"/>
      <c r="M204" s="35"/>
      <c r="N204" s="35"/>
    </row>
    <row r="205" spans="6:14">
      <c r="F205" s="35"/>
      <c r="H205" s="35"/>
      <c r="I205" s="35"/>
      <c r="J205" s="35"/>
      <c r="K205" s="35"/>
      <c r="L205" s="35"/>
      <c r="M205" s="35"/>
      <c r="N205" s="35"/>
    </row>
    <row r="206" spans="6:14">
      <c r="F206" s="35"/>
      <c r="H206" s="35"/>
      <c r="I206" s="35"/>
      <c r="J206" s="35"/>
      <c r="K206" s="35"/>
      <c r="L206" s="35"/>
      <c r="M206" s="35"/>
      <c r="N206" s="35"/>
    </row>
    <row r="207" spans="6:14">
      <c r="F207" s="35"/>
      <c r="H207" s="35"/>
      <c r="I207" s="35"/>
      <c r="J207" s="35"/>
      <c r="K207" s="35"/>
      <c r="L207" s="35"/>
      <c r="M207" s="35"/>
      <c r="N207" s="35"/>
    </row>
    <row r="208" spans="6:14">
      <c r="F208" s="35"/>
      <c r="H208" s="35"/>
      <c r="I208" s="35"/>
      <c r="J208" s="35"/>
      <c r="K208" s="35"/>
      <c r="L208" s="35"/>
      <c r="M208" s="35"/>
      <c r="N208" s="35"/>
    </row>
    <row r="209" spans="6:14">
      <c r="F209" s="35"/>
      <c r="H209" s="35"/>
      <c r="I209" s="35"/>
      <c r="J209" s="35"/>
      <c r="K209" s="35"/>
      <c r="L209" s="35"/>
      <c r="M209" s="35"/>
      <c r="N209" s="35"/>
    </row>
    <row r="210" spans="6:14">
      <c r="F210" s="35"/>
      <c r="H210" s="35"/>
      <c r="I210" s="35"/>
      <c r="J210" s="35"/>
      <c r="K210" s="35"/>
      <c r="L210" s="35"/>
      <c r="M210" s="35"/>
      <c r="N210" s="35"/>
    </row>
    <row r="211" spans="6:14">
      <c r="F211" s="35"/>
      <c r="H211" s="35"/>
      <c r="I211" s="35"/>
      <c r="J211" s="35"/>
      <c r="K211" s="35"/>
      <c r="L211" s="35"/>
      <c r="M211" s="35"/>
      <c r="N211" s="35"/>
    </row>
    <row r="212" spans="6:14">
      <c r="F212" s="35"/>
      <c r="H212" s="35"/>
      <c r="I212" s="35"/>
      <c r="J212" s="35"/>
      <c r="K212" s="35"/>
      <c r="L212" s="35"/>
      <c r="M212" s="35"/>
      <c r="N212" s="35"/>
    </row>
    <row r="213" spans="6:14">
      <c r="F213" s="35"/>
      <c r="H213" s="35"/>
      <c r="I213" s="35"/>
      <c r="J213" s="35"/>
      <c r="K213" s="35"/>
      <c r="L213" s="35"/>
      <c r="M213" s="35"/>
      <c r="N213" s="35"/>
    </row>
    <row r="214" spans="6:14">
      <c r="F214" s="35"/>
      <c r="H214" s="35"/>
      <c r="I214" s="35"/>
      <c r="J214" s="35"/>
      <c r="K214" s="35"/>
      <c r="L214" s="35"/>
      <c r="M214" s="35"/>
      <c r="N214" s="35"/>
    </row>
    <row r="215" spans="6:14">
      <c r="F215" s="35"/>
      <c r="H215" s="35"/>
      <c r="I215" s="35"/>
      <c r="J215" s="35"/>
      <c r="K215" s="35"/>
      <c r="L215" s="35"/>
      <c r="M215" s="35"/>
      <c r="N215" s="35"/>
    </row>
    <row r="216" spans="6:14">
      <c r="F216" s="35"/>
      <c r="H216" s="35"/>
      <c r="I216" s="35"/>
      <c r="J216" s="35"/>
      <c r="K216" s="35"/>
      <c r="L216" s="35"/>
      <c r="M216" s="35"/>
      <c r="N216" s="35"/>
    </row>
    <row r="217" spans="6:14">
      <c r="F217" s="35"/>
      <c r="H217" s="35"/>
      <c r="I217" s="35"/>
      <c r="J217" s="35"/>
      <c r="K217" s="35"/>
      <c r="L217" s="35"/>
      <c r="M217" s="35"/>
      <c r="N217" s="35"/>
    </row>
    <row r="218" spans="6:14">
      <c r="F218" s="35"/>
      <c r="H218" s="35"/>
      <c r="I218" s="35"/>
      <c r="J218" s="35"/>
      <c r="K218" s="35"/>
      <c r="L218" s="35"/>
      <c r="M218" s="35"/>
      <c r="N218" s="35"/>
    </row>
    <row r="219" spans="6:14">
      <c r="F219" s="35"/>
      <c r="H219" s="35"/>
      <c r="I219" s="35"/>
      <c r="J219" s="35"/>
      <c r="K219" s="35"/>
      <c r="L219" s="35"/>
      <c r="M219" s="35"/>
      <c r="N219" s="35"/>
    </row>
    <row r="220" spans="6:14">
      <c r="F220" s="35"/>
      <c r="H220" s="35"/>
      <c r="I220" s="35"/>
      <c r="J220" s="35"/>
      <c r="K220" s="35"/>
      <c r="L220" s="35"/>
      <c r="M220" s="35"/>
      <c r="N220" s="35"/>
    </row>
    <row r="221" spans="6:14">
      <c r="F221" s="35"/>
      <c r="H221" s="35"/>
      <c r="I221" s="35"/>
      <c r="J221" s="35"/>
      <c r="K221" s="35"/>
      <c r="L221" s="35"/>
      <c r="M221" s="35"/>
      <c r="N221" s="35"/>
    </row>
    <row r="222" spans="6:14">
      <c r="F222" s="35"/>
      <c r="H222" s="35"/>
      <c r="I222" s="35"/>
      <c r="J222" s="35"/>
      <c r="K222" s="35"/>
      <c r="L222" s="35"/>
      <c r="M222" s="35"/>
      <c r="N222" s="35"/>
    </row>
    <row r="223" spans="6:14">
      <c r="F223" s="35"/>
      <c r="H223" s="35"/>
      <c r="I223" s="35"/>
      <c r="J223" s="35"/>
      <c r="K223" s="35"/>
      <c r="L223" s="35"/>
      <c r="M223" s="35"/>
      <c r="N223" s="35"/>
    </row>
    <row r="224" spans="6:14">
      <c r="F224" s="35"/>
      <c r="H224" s="35"/>
      <c r="I224" s="35"/>
      <c r="J224" s="35"/>
      <c r="K224" s="35"/>
      <c r="L224" s="35"/>
      <c r="M224" s="35"/>
      <c r="N224" s="35"/>
    </row>
    <row r="225" spans="6:14">
      <c r="F225" s="35"/>
      <c r="H225" s="35"/>
      <c r="I225" s="35"/>
      <c r="J225" s="35"/>
      <c r="K225" s="35"/>
      <c r="L225" s="35"/>
      <c r="M225" s="35"/>
      <c r="N225" s="35"/>
    </row>
    <row r="226" spans="6:14">
      <c r="F226" s="35"/>
      <c r="H226" s="35"/>
      <c r="I226" s="35"/>
      <c r="J226" s="35"/>
      <c r="K226" s="35"/>
      <c r="L226" s="35"/>
      <c r="M226" s="35"/>
      <c r="N226" s="35"/>
    </row>
    <row r="227" spans="6:14">
      <c r="F227" s="35"/>
      <c r="H227" s="35"/>
      <c r="I227" s="35"/>
      <c r="J227" s="35"/>
      <c r="K227" s="35"/>
      <c r="L227" s="35"/>
      <c r="M227" s="35"/>
      <c r="N227" s="35"/>
    </row>
    <row r="228" spans="6:14">
      <c r="F228" s="35"/>
      <c r="H228" s="35"/>
      <c r="I228" s="35"/>
      <c r="J228" s="35"/>
      <c r="K228" s="35"/>
      <c r="L228" s="35"/>
      <c r="M228" s="35"/>
      <c r="N228" s="35"/>
    </row>
    <row r="229" spans="6:14">
      <c r="F229" s="35"/>
      <c r="H229" s="35"/>
      <c r="I229" s="35"/>
      <c r="J229" s="35"/>
      <c r="K229" s="35"/>
      <c r="L229" s="35"/>
      <c r="M229" s="35"/>
      <c r="N229" s="35"/>
    </row>
    <row r="230" spans="6:14">
      <c r="F230" s="35"/>
      <c r="H230" s="35"/>
      <c r="I230" s="35"/>
      <c r="J230" s="35"/>
      <c r="K230" s="35"/>
      <c r="L230" s="35"/>
      <c r="M230" s="35"/>
      <c r="N230" s="35"/>
    </row>
    <row r="231" spans="6:14">
      <c r="F231" s="35"/>
      <c r="H231" s="35"/>
      <c r="I231" s="35"/>
      <c r="J231" s="35"/>
      <c r="K231" s="35"/>
      <c r="L231" s="35"/>
      <c r="M231" s="35"/>
      <c r="N231" s="35"/>
    </row>
    <row r="232" spans="6:14">
      <c r="F232" s="35"/>
      <c r="H232" s="35"/>
      <c r="I232" s="35"/>
      <c r="J232" s="35"/>
      <c r="K232" s="35"/>
      <c r="L232" s="35"/>
      <c r="M232" s="35"/>
      <c r="N232" s="35"/>
    </row>
    <row r="233" spans="6:14">
      <c r="F233" s="35"/>
      <c r="H233" s="35"/>
      <c r="I233" s="35"/>
      <c r="J233" s="35"/>
      <c r="K233" s="35"/>
      <c r="L233" s="35"/>
      <c r="M233" s="35"/>
      <c r="N233" s="35"/>
    </row>
    <row r="234" spans="6:14">
      <c r="F234" s="35"/>
      <c r="H234" s="35"/>
      <c r="I234" s="35"/>
      <c r="J234" s="35"/>
      <c r="K234" s="35"/>
      <c r="L234" s="35"/>
      <c r="M234" s="35"/>
      <c r="N234" s="35"/>
    </row>
    <row r="235" spans="6:14">
      <c r="F235" s="35"/>
      <c r="H235" s="35"/>
      <c r="I235" s="35"/>
      <c r="J235" s="35"/>
      <c r="K235" s="35"/>
      <c r="L235" s="35"/>
      <c r="M235" s="35"/>
      <c r="N235" s="35"/>
    </row>
    <row r="236" spans="6:14">
      <c r="F236" s="35"/>
      <c r="H236" s="35"/>
      <c r="I236" s="35"/>
      <c r="J236" s="35"/>
      <c r="K236" s="35"/>
      <c r="L236" s="35"/>
      <c r="M236" s="35"/>
      <c r="N236" s="35"/>
    </row>
    <row r="237" spans="6:14">
      <c r="F237" s="35"/>
      <c r="H237" s="35"/>
      <c r="I237" s="35"/>
      <c r="J237" s="35"/>
      <c r="K237" s="35"/>
      <c r="L237" s="35"/>
      <c r="M237" s="35"/>
      <c r="N237" s="35"/>
    </row>
    <row r="238" spans="6:14">
      <c r="F238" s="35"/>
      <c r="H238" s="35"/>
      <c r="I238" s="35"/>
      <c r="J238" s="35"/>
      <c r="K238" s="35"/>
      <c r="L238" s="35"/>
      <c r="M238" s="35"/>
      <c r="N238" s="35"/>
    </row>
    <row r="239" spans="6:14">
      <c r="F239" s="35"/>
      <c r="H239" s="35"/>
      <c r="I239" s="35"/>
      <c r="J239" s="35"/>
      <c r="K239" s="35"/>
      <c r="L239" s="35"/>
      <c r="M239" s="35"/>
      <c r="N239" s="35"/>
    </row>
    <row r="240" spans="6:14">
      <c r="F240" s="35"/>
      <c r="H240" s="35"/>
      <c r="I240" s="35"/>
      <c r="J240" s="35"/>
      <c r="K240" s="35"/>
      <c r="L240" s="35"/>
      <c r="M240" s="35"/>
      <c r="N240" s="35"/>
    </row>
    <row r="241" spans="6:14">
      <c r="F241" s="35"/>
      <c r="H241" s="35"/>
      <c r="I241" s="35"/>
      <c r="J241" s="35"/>
      <c r="K241" s="35"/>
      <c r="L241" s="35"/>
      <c r="M241" s="35"/>
      <c r="N241" s="35"/>
    </row>
    <row r="242" spans="6:14">
      <c r="F242" s="35"/>
      <c r="H242" s="35"/>
      <c r="I242" s="35"/>
      <c r="J242" s="35"/>
      <c r="K242" s="35"/>
      <c r="L242" s="35"/>
      <c r="M242" s="35"/>
      <c r="N242" s="35"/>
    </row>
    <row r="243" spans="6:14">
      <c r="F243" s="35"/>
      <c r="H243" s="35"/>
      <c r="I243" s="35"/>
      <c r="J243" s="35"/>
      <c r="K243" s="35"/>
      <c r="L243" s="35"/>
      <c r="M243" s="35"/>
      <c r="N243" s="35"/>
    </row>
    <row r="244" spans="6:14">
      <c r="F244" s="35"/>
      <c r="H244" s="35"/>
      <c r="I244" s="35"/>
      <c r="J244" s="35"/>
      <c r="K244" s="35"/>
      <c r="L244" s="35"/>
      <c r="M244" s="35"/>
      <c r="N244" s="35"/>
    </row>
    <row r="245" spans="6:14">
      <c r="F245" s="35"/>
      <c r="H245" s="35"/>
      <c r="I245" s="35"/>
      <c r="J245" s="35"/>
      <c r="K245" s="35"/>
      <c r="L245" s="35"/>
      <c r="M245" s="35"/>
      <c r="N245" s="35"/>
    </row>
    <row r="246" spans="6:14">
      <c r="F246" s="35"/>
      <c r="H246" s="35"/>
      <c r="I246" s="35"/>
      <c r="J246" s="35"/>
      <c r="K246" s="35"/>
      <c r="L246" s="35"/>
      <c r="M246" s="35"/>
      <c r="N246" s="35"/>
    </row>
    <row r="247" spans="6:14">
      <c r="F247" s="35"/>
      <c r="H247" s="35"/>
      <c r="I247" s="35"/>
      <c r="J247" s="35"/>
      <c r="K247" s="35"/>
      <c r="L247" s="35"/>
      <c r="M247" s="35"/>
      <c r="N247" s="35"/>
    </row>
    <row r="248" spans="6:14">
      <c r="F248" s="35"/>
      <c r="H248" s="35"/>
      <c r="I248" s="35"/>
      <c r="J248" s="35"/>
      <c r="K248" s="35"/>
      <c r="L248" s="35"/>
      <c r="M248" s="35"/>
      <c r="N248" s="35"/>
    </row>
    <row r="249" spans="6:14">
      <c r="F249" s="35"/>
      <c r="H249" s="35"/>
      <c r="I249" s="35"/>
      <c r="J249" s="35"/>
      <c r="K249" s="35"/>
      <c r="L249" s="35"/>
      <c r="M249" s="35"/>
      <c r="N249" s="35"/>
    </row>
    <row r="250" spans="6:14">
      <c r="F250" s="35"/>
      <c r="H250" s="35"/>
      <c r="I250" s="35"/>
      <c r="J250" s="35"/>
      <c r="K250" s="35"/>
      <c r="L250" s="35"/>
      <c r="M250" s="35"/>
      <c r="N250" s="35"/>
    </row>
    <row r="251" spans="6:14">
      <c r="F251" s="35"/>
      <c r="H251" s="35"/>
      <c r="I251" s="35"/>
      <c r="J251" s="35"/>
      <c r="K251" s="35"/>
      <c r="L251" s="35"/>
      <c r="M251" s="35"/>
      <c r="N251" s="35"/>
    </row>
    <row r="252" spans="6:14">
      <c r="F252" s="35"/>
      <c r="H252" s="35"/>
      <c r="I252" s="35"/>
      <c r="J252" s="35"/>
      <c r="K252" s="35"/>
      <c r="L252" s="35"/>
      <c r="M252" s="35"/>
      <c r="N252" s="35"/>
    </row>
    <row r="253" spans="6:14">
      <c r="F253" s="35"/>
      <c r="H253" s="35"/>
      <c r="I253" s="35"/>
      <c r="J253" s="35"/>
      <c r="K253" s="35"/>
      <c r="L253" s="35"/>
      <c r="M253" s="35"/>
      <c r="N253" s="35"/>
    </row>
    <row r="254" spans="6:14">
      <c r="F254" s="35"/>
      <c r="H254" s="35"/>
      <c r="I254" s="35"/>
      <c r="J254" s="35"/>
      <c r="K254" s="35"/>
      <c r="L254" s="35"/>
      <c r="M254" s="35"/>
      <c r="N254" s="35"/>
    </row>
    <row r="255" spans="6:14">
      <c r="F255" s="35"/>
      <c r="H255" s="35"/>
      <c r="I255" s="35"/>
      <c r="J255" s="35"/>
      <c r="K255" s="35"/>
      <c r="L255" s="35"/>
      <c r="M255" s="35"/>
      <c r="N255" s="35"/>
    </row>
    <row r="256" spans="6:14">
      <c r="F256" s="35"/>
      <c r="H256" s="35"/>
      <c r="I256" s="35"/>
      <c r="J256" s="35"/>
      <c r="K256" s="35"/>
      <c r="L256" s="35"/>
      <c r="M256" s="35"/>
      <c r="N256" s="35"/>
    </row>
    <row r="257" spans="6:14">
      <c r="F257" s="35"/>
      <c r="H257" s="35"/>
      <c r="I257" s="35"/>
      <c r="J257" s="35"/>
      <c r="K257" s="35"/>
      <c r="L257" s="35"/>
      <c r="M257" s="35"/>
      <c r="N257" s="35"/>
    </row>
    <row r="258" spans="6:14">
      <c r="F258" s="35"/>
      <c r="H258" s="35"/>
      <c r="I258" s="35"/>
      <c r="J258" s="35"/>
      <c r="K258" s="35"/>
      <c r="L258" s="35"/>
      <c r="M258" s="35"/>
      <c r="N258" s="35"/>
    </row>
    <row r="259" spans="6:14">
      <c r="F259" s="35"/>
      <c r="H259" s="35"/>
      <c r="I259" s="35"/>
      <c r="J259" s="35"/>
      <c r="K259" s="35"/>
      <c r="L259" s="35"/>
      <c r="M259" s="35"/>
      <c r="N259" s="35"/>
    </row>
    <row r="260" spans="6:14">
      <c r="F260" s="35"/>
      <c r="H260" s="35"/>
      <c r="I260" s="35"/>
      <c r="J260" s="35"/>
      <c r="K260" s="35"/>
      <c r="L260" s="35"/>
      <c r="M260" s="35"/>
      <c r="N260" s="35"/>
    </row>
    <row r="261" spans="6:14">
      <c r="F261" s="35"/>
      <c r="H261" s="35"/>
      <c r="I261" s="35"/>
      <c r="J261" s="35"/>
      <c r="K261" s="35"/>
      <c r="L261" s="35"/>
      <c r="M261" s="35"/>
      <c r="N261" s="35"/>
    </row>
    <row r="262" spans="6:14">
      <c r="F262" s="35"/>
      <c r="H262" s="35"/>
      <c r="I262" s="35"/>
      <c r="J262" s="35"/>
      <c r="K262" s="35"/>
      <c r="L262" s="35"/>
      <c r="M262" s="35"/>
      <c r="N262" s="35"/>
    </row>
    <row r="263" spans="6:14">
      <c r="F263" s="35"/>
      <c r="H263" s="35"/>
      <c r="I263" s="35"/>
      <c r="J263" s="35"/>
      <c r="K263" s="35"/>
      <c r="L263" s="35"/>
      <c r="M263" s="35"/>
      <c r="N263" s="35"/>
    </row>
    <row r="264" spans="6:14">
      <c r="F264" s="35"/>
      <c r="H264" s="35"/>
      <c r="I264" s="35"/>
      <c r="J264" s="35"/>
      <c r="K264" s="35"/>
      <c r="L264" s="35"/>
      <c r="M264" s="35"/>
      <c r="N264" s="35"/>
    </row>
    <row r="265" spans="6:14">
      <c r="F265" s="35"/>
      <c r="H265" s="35"/>
      <c r="I265" s="35"/>
      <c r="J265" s="35"/>
      <c r="K265" s="35"/>
      <c r="L265" s="35"/>
      <c r="M265" s="35"/>
      <c r="N265" s="35"/>
    </row>
    <row r="266" spans="6:14">
      <c r="F266" s="35"/>
      <c r="H266" s="35"/>
      <c r="I266" s="35"/>
      <c r="J266" s="35"/>
      <c r="K266" s="35"/>
      <c r="L266" s="35"/>
      <c r="M266" s="35"/>
      <c r="N266" s="35"/>
    </row>
    <row r="267" spans="6:14">
      <c r="F267" s="35"/>
      <c r="H267" s="35"/>
      <c r="I267" s="35"/>
      <c r="J267" s="35"/>
      <c r="K267" s="35"/>
      <c r="L267" s="35"/>
      <c r="M267" s="35"/>
      <c r="N267" s="35"/>
    </row>
    <row r="268" spans="6:14">
      <c r="F268" s="35"/>
      <c r="H268" s="35"/>
      <c r="I268" s="35"/>
      <c r="J268" s="35"/>
      <c r="K268" s="35"/>
      <c r="L268" s="35"/>
      <c r="M268" s="35"/>
      <c r="N268" s="35"/>
    </row>
    <row r="269" spans="6:14">
      <c r="F269" s="35"/>
      <c r="H269" s="35"/>
      <c r="I269" s="35"/>
      <c r="J269" s="35"/>
      <c r="K269" s="35"/>
      <c r="L269" s="35"/>
      <c r="M269" s="35"/>
      <c r="N269" s="35"/>
    </row>
    <row r="270" spans="6:14">
      <c r="F270" s="35"/>
      <c r="H270" s="35"/>
      <c r="I270" s="35"/>
      <c r="J270" s="35"/>
      <c r="K270" s="35"/>
      <c r="L270" s="35"/>
      <c r="M270" s="35"/>
      <c r="N270" s="35"/>
    </row>
    <row r="271" spans="6:14">
      <c r="F271" s="35"/>
      <c r="H271" s="35"/>
      <c r="I271" s="35"/>
      <c r="J271" s="35"/>
      <c r="K271" s="35"/>
      <c r="L271" s="35"/>
      <c r="M271" s="35"/>
      <c r="N271" s="35"/>
    </row>
    <row r="272" spans="6:14">
      <c r="F272" s="35"/>
      <c r="H272" s="35"/>
      <c r="I272" s="35"/>
      <c r="J272" s="35"/>
      <c r="K272" s="35"/>
      <c r="L272" s="35"/>
      <c r="M272" s="35"/>
      <c r="N272" s="35"/>
    </row>
    <row r="273" spans="6:14">
      <c r="F273" s="35"/>
      <c r="H273" s="35"/>
      <c r="I273" s="35"/>
      <c r="J273" s="35"/>
      <c r="K273" s="35"/>
      <c r="L273" s="35"/>
      <c r="M273" s="35"/>
      <c r="N273" s="35"/>
    </row>
    <row r="274" spans="6:14">
      <c r="F274" s="35"/>
      <c r="H274" s="35"/>
      <c r="I274" s="35"/>
      <c r="J274" s="35"/>
      <c r="K274" s="35"/>
      <c r="L274" s="35"/>
      <c r="M274" s="35"/>
      <c r="N274" s="35"/>
    </row>
    <row r="275" spans="6:14">
      <c r="F275" s="35"/>
      <c r="H275" s="35"/>
      <c r="I275" s="35"/>
      <c r="J275" s="35"/>
      <c r="K275" s="35"/>
      <c r="L275" s="35"/>
      <c r="M275" s="35"/>
      <c r="N275" s="35"/>
    </row>
    <row r="276" spans="6:14">
      <c r="F276" s="35"/>
      <c r="H276" s="35"/>
      <c r="I276" s="35"/>
      <c r="J276" s="35"/>
      <c r="K276" s="35"/>
      <c r="L276" s="35"/>
      <c r="M276" s="35"/>
      <c r="N276" s="35"/>
    </row>
    <row r="277" spans="6:14">
      <c r="F277" s="35"/>
      <c r="H277" s="35"/>
      <c r="I277" s="35"/>
      <c r="J277" s="35"/>
      <c r="K277" s="35"/>
      <c r="L277" s="35"/>
      <c r="M277" s="35"/>
      <c r="N277" s="35"/>
    </row>
    <row r="278" spans="6:14">
      <c r="F278" s="35"/>
      <c r="H278" s="35"/>
      <c r="I278" s="35"/>
      <c r="J278" s="35"/>
      <c r="K278" s="35"/>
      <c r="L278" s="35"/>
      <c r="M278" s="35"/>
      <c r="N278" s="35"/>
    </row>
    <row r="279" spans="6:14">
      <c r="F279" s="35"/>
      <c r="H279" s="35"/>
      <c r="I279" s="35"/>
      <c r="J279" s="35"/>
      <c r="K279" s="35"/>
      <c r="L279" s="35"/>
      <c r="M279" s="35"/>
      <c r="N279" s="35"/>
    </row>
    <row r="280" spans="6:14">
      <c r="F280" s="35"/>
      <c r="H280" s="35"/>
      <c r="I280" s="35"/>
      <c r="J280" s="35"/>
      <c r="K280" s="35"/>
      <c r="L280" s="35"/>
      <c r="M280" s="35"/>
      <c r="N280" s="35"/>
    </row>
    <row r="281" spans="6:14">
      <c r="F281" s="35"/>
      <c r="H281" s="35"/>
      <c r="I281" s="35"/>
      <c r="J281" s="35"/>
      <c r="K281" s="35"/>
      <c r="L281" s="35"/>
      <c r="M281" s="35"/>
      <c r="N281" s="35"/>
    </row>
    <row r="282" spans="6:14">
      <c r="F282" s="35"/>
      <c r="H282" s="35"/>
      <c r="I282" s="35"/>
      <c r="J282" s="35"/>
      <c r="K282" s="35"/>
      <c r="L282" s="35"/>
      <c r="M282" s="35"/>
      <c r="N282" s="35"/>
    </row>
    <row r="283" spans="6:14">
      <c r="F283" s="35"/>
      <c r="H283" s="35"/>
      <c r="I283" s="35"/>
      <c r="J283" s="35"/>
      <c r="K283" s="35"/>
      <c r="L283" s="35"/>
      <c r="M283" s="35"/>
      <c r="N283" s="35"/>
    </row>
    <row r="284" spans="6:14">
      <c r="F284" s="35"/>
      <c r="H284" s="35"/>
      <c r="I284" s="35"/>
      <c r="J284" s="35"/>
      <c r="K284" s="35"/>
      <c r="L284" s="35"/>
      <c r="M284" s="35"/>
      <c r="N284" s="35"/>
    </row>
    <row r="285" spans="6:14">
      <c r="F285" s="35"/>
      <c r="H285" s="35"/>
      <c r="I285" s="35"/>
      <c r="J285" s="35"/>
      <c r="K285" s="35"/>
      <c r="L285" s="35"/>
      <c r="M285" s="35"/>
      <c r="N285" s="35"/>
    </row>
    <row r="286" spans="6:14">
      <c r="F286" s="35"/>
      <c r="H286" s="35"/>
      <c r="I286" s="35"/>
      <c r="J286" s="35"/>
      <c r="K286" s="35"/>
      <c r="L286" s="35"/>
      <c r="M286" s="35"/>
      <c r="N286" s="35"/>
    </row>
    <row r="287" spans="6:14">
      <c r="F287" s="35"/>
      <c r="H287" s="35"/>
      <c r="I287" s="35"/>
      <c r="J287" s="35"/>
      <c r="K287" s="35"/>
      <c r="L287" s="35"/>
      <c r="M287" s="35"/>
      <c r="N287" s="35"/>
    </row>
    <row r="288" spans="6:14">
      <c r="F288" s="35"/>
      <c r="H288" s="35"/>
      <c r="I288" s="35"/>
      <c r="J288" s="35"/>
      <c r="K288" s="35"/>
      <c r="L288" s="35"/>
      <c r="M288" s="35"/>
      <c r="N288" s="35"/>
    </row>
    <row r="289" spans="6:14">
      <c r="F289" s="35"/>
      <c r="H289" s="35"/>
      <c r="I289" s="35"/>
      <c r="J289" s="35"/>
      <c r="K289" s="35"/>
      <c r="L289" s="35"/>
      <c r="M289" s="35"/>
      <c r="N289" s="35"/>
    </row>
    <row r="290" spans="6:14">
      <c r="F290" s="35"/>
      <c r="H290" s="35"/>
      <c r="I290" s="35"/>
      <c r="J290" s="35"/>
      <c r="K290" s="35"/>
      <c r="L290" s="35"/>
      <c r="M290" s="35"/>
      <c r="N290" s="35"/>
    </row>
    <row r="291" spans="6:14">
      <c r="F291" s="35"/>
      <c r="H291" s="35"/>
      <c r="I291" s="35"/>
      <c r="J291" s="35"/>
      <c r="K291" s="35"/>
      <c r="L291" s="35"/>
      <c r="M291" s="35"/>
      <c r="N291" s="35"/>
    </row>
    <row r="292" spans="6:14">
      <c r="F292" s="35"/>
      <c r="H292" s="35"/>
      <c r="I292" s="35"/>
      <c r="J292" s="35"/>
      <c r="K292" s="35"/>
      <c r="L292" s="35"/>
      <c r="M292" s="35"/>
      <c r="N292" s="35"/>
    </row>
    <row r="293" spans="6:14">
      <c r="F293" s="35"/>
      <c r="H293" s="35"/>
      <c r="I293" s="35"/>
      <c r="J293" s="35"/>
      <c r="K293" s="35"/>
      <c r="L293" s="35"/>
      <c r="M293" s="35"/>
      <c r="N293" s="35"/>
    </row>
    <row r="294" spans="6:14">
      <c r="F294" s="35"/>
      <c r="H294" s="35"/>
      <c r="I294" s="35"/>
      <c r="J294" s="35"/>
      <c r="K294" s="35"/>
      <c r="L294" s="35"/>
      <c r="M294" s="35"/>
      <c r="N294" s="35"/>
    </row>
    <row r="295" spans="6:14">
      <c r="F295" s="35"/>
      <c r="H295" s="35"/>
      <c r="I295" s="35"/>
      <c r="J295" s="35"/>
      <c r="K295" s="35"/>
      <c r="L295" s="35"/>
      <c r="M295" s="35"/>
      <c r="N295" s="35"/>
    </row>
    <row r="296" spans="6:14">
      <c r="F296" s="35"/>
      <c r="H296" s="35"/>
      <c r="I296" s="35"/>
      <c r="J296" s="35"/>
      <c r="K296" s="35"/>
      <c r="L296" s="35"/>
      <c r="M296" s="35"/>
      <c r="N296" s="35"/>
    </row>
    <row r="297" spans="6:14">
      <c r="F297" s="35"/>
      <c r="H297" s="35"/>
      <c r="I297" s="35"/>
      <c r="J297" s="35"/>
      <c r="K297" s="35"/>
      <c r="L297" s="35"/>
      <c r="M297" s="35"/>
      <c r="N297" s="35"/>
    </row>
    <row r="298" spans="6:14">
      <c r="F298" s="35"/>
      <c r="H298" s="35"/>
      <c r="I298" s="35"/>
      <c r="J298" s="35"/>
      <c r="K298" s="35"/>
      <c r="L298" s="35"/>
      <c r="M298" s="35"/>
      <c r="N298" s="35"/>
    </row>
    <row r="299" spans="6:14">
      <c r="F299" s="35"/>
      <c r="H299" s="35"/>
      <c r="I299" s="35"/>
      <c r="J299" s="35"/>
      <c r="K299" s="35"/>
      <c r="L299" s="35"/>
      <c r="M299" s="35"/>
      <c r="N299" s="35"/>
    </row>
    <row r="300" spans="6:14">
      <c r="F300" s="35"/>
      <c r="H300" s="35"/>
      <c r="I300" s="35"/>
      <c r="J300" s="35"/>
      <c r="K300" s="35"/>
      <c r="L300" s="35"/>
      <c r="M300" s="35"/>
      <c r="N300" s="35"/>
    </row>
    <row r="301" spans="6:14">
      <c r="F301" s="35"/>
      <c r="H301" s="35"/>
      <c r="I301" s="35"/>
      <c r="J301" s="35"/>
      <c r="K301" s="35"/>
      <c r="L301" s="35"/>
      <c r="M301" s="35"/>
      <c r="N301" s="35"/>
    </row>
    <row r="302" spans="6:14">
      <c r="F302" s="35"/>
      <c r="H302" s="35"/>
      <c r="I302" s="35"/>
      <c r="J302" s="35"/>
      <c r="K302" s="35"/>
      <c r="L302" s="35"/>
      <c r="M302" s="35"/>
      <c r="N302" s="35"/>
    </row>
    <row r="303" spans="6:14">
      <c r="F303" s="35"/>
      <c r="H303" s="35"/>
      <c r="I303" s="35"/>
      <c r="J303" s="35"/>
      <c r="K303" s="35"/>
      <c r="L303" s="35"/>
      <c r="M303" s="35"/>
      <c r="N303" s="35"/>
    </row>
    <row r="304" spans="6:14">
      <c r="F304" s="35"/>
      <c r="H304" s="35"/>
      <c r="I304" s="35"/>
      <c r="J304" s="35"/>
      <c r="K304" s="35"/>
      <c r="L304" s="35"/>
      <c r="M304" s="35"/>
      <c r="N304" s="35"/>
    </row>
    <row r="305" spans="6:14">
      <c r="F305" s="35"/>
      <c r="H305" s="35"/>
      <c r="I305" s="35"/>
      <c r="J305" s="35"/>
      <c r="K305" s="35"/>
      <c r="L305" s="35"/>
      <c r="M305" s="35"/>
      <c r="N305" s="35"/>
    </row>
    <row r="306" spans="6:14">
      <c r="F306" s="35"/>
      <c r="H306" s="35"/>
      <c r="I306" s="35"/>
      <c r="J306" s="35"/>
      <c r="K306" s="35"/>
      <c r="L306" s="35"/>
      <c r="M306" s="35"/>
      <c r="N306" s="35"/>
    </row>
    <row r="307" spans="6:14">
      <c r="F307" s="35"/>
      <c r="H307" s="35"/>
      <c r="I307" s="35"/>
      <c r="J307" s="35"/>
      <c r="K307" s="35"/>
      <c r="L307" s="35"/>
      <c r="M307" s="35"/>
      <c r="N307" s="35"/>
    </row>
    <row r="308" spans="6:14">
      <c r="F308" s="35"/>
      <c r="H308" s="35"/>
      <c r="I308" s="35"/>
      <c r="J308" s="35"/>
      <c r="K308" s="35"/>
      <c r="L308" s="35"/>
      <c r="M308" s="35"/>
      <c r="N308" s="35"/>
    </row>
    <row r="309" spans="6:14">
      <c r="F309" s="35"/>
      <c r="H309" s="35"/>
      <c r="I309" s="35"/>
      <c r="J309" s="35"/>
      <c r="K309" s="35"/>
      <c r="L309" s="35"/>
      <c r="M309" s="35"/>
      <c r="N309" s="35"/>
    </row>
    <row r="310" spans="6:14">
      <c r="F310" s="35"/>
      <c r="H310" s="35"/>
      <c r="I310" s="35"/>
      <c r="J310" s="35"/>
      <c r="K310" s="35"/>
      <c r="L310" s="35"/>
      <c r="M310" s="35"/>
      <c r="N310" s="35"/>
    </row>
    <row r="311" spans="6:14">
      <c r="F311" s="35"/>
      <c r="H311" s="35"/>
      <c r="I311" s="35"/>
      <c r="J311" s="35"/>
      <c r="K311" s="35"/>
      <c r="L311" s="35"/>
      <c r="M311" s="35"/>
      <c r="N311" s="35"/>
    </row>
    <row r="312" spans="6:14">
      <c r="F312" s="35"/>
      <c r="H312" s="35"/>
      <c r="I312" s="35"/>
      <c r="J312" s="35"/>
      <c r="K312" s="35"/>
      <c r="L312" s="35"/>
      <c r="M312" s="35"/>
      <c r="N312" s="35"/>
    </row>
    <row r="313" spans="6:14">
      <c r="F313" s="35"/>
      <c r="H313" s="35"/>
      <c r="I313" s="35"/>
      <c r="J313" s="35"/>
      <c r="K313" s="35"/>
      <c r="L313" s="35"/>
      <c r="M313" s="35"/>
      <c r="N313" s="35"/>
    </row>
    <row r="314" spans="6:14">
      <c r="F314" s="35"/>
      <c r="H314" s="35"/>
      <c r="I314" s="35"/>
      <c r="J314" s="35"/>
      <c r="K314" s="35"/>
      <c r="L314" s="35"/>
      <c r="M314" s="35"/>
      <c r="N314" s="35"/>
    </row>
    <row r="315" spans="6:14">
      <c r="F315" s="35"/>
      <c r="H315" s="35"/>
      <c r="I315" s="35"/>
      <c r="J315" s="35"/>
      <c r="K315" s="35"/>
      <c r="L315" s="35"/>
      <c r="M315" s="35"/>
      <c r="N315" s="35"/>
    </row>
    <row r="316" spans="6:14">
      <c r="F316" s="35"/>
      <c r="H316" s="35"/>
      <c r="I316" s="35"/>
      <c r="J316" s="35"/>
      <c r="K316" s="35"/>
      <c r="L316" s="35"/>
      <c r="M316" s="35"/>
      <c r="N316" s="35"/>
    </row>
    <row r="317" spans="6:14">
      <c r="F317" s="35"/>
      <c r="H317" s="35"/>
      <c r="I317" s="35"/>
      <c r="J317" s="35"/>
      <c r="K317" s="35"/>
      <c r="L317" s="35"/>
      <c r="M317" s="35"/>
      <c r="N317" s="35"/>
    </row>
    <row r="318" spans="6:14">
      <c r="F318" s="35"/>
      <c r="H318" s="35"/>
      <c r="I318" s="35"/>
      <c r="J318" s="35"/>
      <c r="K318" s="35"/>
      <c r="L318" s="35"/>
      <c r="M318" s="35"/>
      <c r="N318" s="35"/>
    </row>
    <row r="319" spans="6:14">
      <c r="F319" s="35"/>
      <c r="H319" s="35"/>
      <c r="I319" s="35"/>
      <c r="J319" s="35"/>
      <c r="K319" s="35"/>
      <c r="L319" s="35"/>
      <c r="M319" s="35"/>
      <c r="N319" s="35"/>
    </row>
    <row r="320" spans="6:14">
      <c r="F320" s="35"/>
      <c r="H320" s="35"/>
      <c r="I320" s="35"/>
      <c r="J320" s="35"/>
      <c r="K320" s="35"/>
      <c r="L320" s="35"/>
      <c r="M320" s="35"/>
      <c r="N320" s="35"/>
    </row>
    <row r="321" spans="6:14">
      <c r="F321" s="35"/>
      <c r="H321" s="35"/>
      <c r="I321" s="35"/>
      <c r="J321" s="35"/>
      <c r="K321" s="35"/>
      <c r="L321" s="35"/>
      <c r="M321" s="35"/>
      <c r="N321" s="35"/>
    </row>
    <row r="322" spans="6:14">
      <c r="F322" s="35"/>
      <c r="H322" s="35"/>
      <c r="I322" s="35"/>
      <c r="J322" s="35"/>
      <c r="K322" s="35"/>
      <c r="L322" s="35"/>
      <c r="M322" s="35"/>
      <c r="N322" s="35"/>
    </row>
    <row r="323" spans="6:14">
      <c r="F323" s="35"/>
      <c r="H323" s="35"/>
      <c r="I323" s="35"/>
      <c r="J323" s="35"/>
      <c r="K323" s="35"/>
      <c r="L323" s="35"/>
      <c r="M323" s="35"/>
      <c r="N323" s="35"/>
    </row>
    <row r="324" spans="6:14">
      <c r="F324" s="35"/>
      <c r="H324" s="35"/>
      <c r="I324" s="35"/>
      <c r="J324" s="35"/>
      <c r="K324" s="35"/>
      <c r="L324" s="35"/>
      <c r="M324" s="35"/>
      <c r="N324" s="35"/>
    </row>
    <row r="325" spans="6:14">
      <c r="F325" s="35"/>
      <c r="H325" s="35"/>
      <c r="I325" s="35"/>
      <c r="J325" s="35"/>
      <c r="K325" s="35"/>
      <c r="L325" s="35"/>
      <c r="M325" s="35"/>
      <c r="N325" s="35"/>
    </row>
    <row r="326" spans="6:14">
      <c r="F326" s="35"/>
      <c r="H326" s="35"/>
      <c r="I326" s="35"/>
      <c r="J326" s="35"/>
      <c r="K326" s="35"/>
      <c r="L326" s="35"/>
      <c r="M326" s="35"/>
      <c r="N326" s="35"/>
    </row>
    <row r="327" spans="6:14">
      <c r="F327" s="35"/>
      <c r="H327" s="35"/>
      <c r="I327" s="35"/>
      <c r="J327" s="35"/>
      <c r="K327" s="35"/>
      <c r="L327" s="35"/>
      <c r="M327" s="35"/>
      <c r="N327" s="35"/>
    </row>
    <row r="328" spans="6:14">
      <c r="F328" s="35"/>
      <c r="H328" s="35"/>
      <c r="I328" s="35"/>
      <c r="J328" s="35"/>
      <c r="K328" s="35"/>
      <c r="L328" s="35"/>
      <c r="M328" s="35"/>
      <c r="N328" s="35"/>
    </row>
    <row r="329" spans="6:14">
      <c r="F329" s="35"/>
      <c r="H329" s="35"/>
      <c r="I329" s="35"/>
      <c r="J329" s="35"/>
      <c r="K329" s="35"/>
      <c r="L329" s="35"/>
      <c r="M329" s="35"/>
      <c r="N329" s="35"/>
    </row>
    <row r="330" spans="6:14">
      <c r="F330" s="35"/>
      <c r="H330" s="35"/>
      <c r="I330" s="35"/>
      <c r="J330" s="35"/>
      <c r="K330" s="35"/>
      <c r="L330" s="35"/>
      <c r="M330" s="35"/>
      <c r="N330" s="35"/>
    </row>
    <row r="331" spans="6:14">
      <c r="F331" s="35"/>
      <c r="H331" s="35"/>
      <c r="I331" s="35"/>
      <c r="J331" s="35"/>
      <c r="K331" s="35"/>
      <c r="L331" s="35"/>
      <c r="M331" s="35"/>
      <c r="N331" s="35"/>
    </row>
    <row r="332" spans="6:14">
      <c r="F332" s="35"/>
      <c r="H332" s="35"/>
      <c r="I332" s="35"/>
      <c r="J332" s="35"/>
      <c r="K332" s="35"/>
      <c r="L332" s="35"/>
      <c r="M332" s="35"/>
      <c r="N332" s="35"/>
    </row>
    <row r="333" spans="6:14">
      <c r="F333" s="35"/>
      <c r="H333" s="35"/>
      <c r="I333" s="35"/>
      <c r="J333" s="35"/>
      <c r="K333" s="35"/>
      <c r="L333" s="35"/>
      <c r="M333" s="35"/>
      <c r="N333" s="35"/>
    </row>
    <row r="334" spans="6:14">
      <c r="F334" s="35"/>
      <c r="H334" s="35"/>
      <c r="I334" s="35"/>
      <c r="J334" s="35"/>
      <c r="K334" s="35"/>
      <c r="L334" s="35"/>
      <c r="M334" s="35"/>
      <c r="N334" s="35"/>
    </row>
    <row r="335" spans="6:14">
      <c r="F335" s="35"/>
      <c r="H335" s="35"/>
      <c r="I335" s="35"/>
      <c r="J335" s="35"/>
      <c r="K335" s="35"/>
      <c r="L335" s="35"/>
      <c r="M335" s="35"/>
      <c r="N335" s="35"/>
    </row>
    <row r="336" spans="6:14">
      <c r="F336" s="35"/>
      <c r="H336" s="35"/>
      <c r="I336" s="35"/>
      <c r="J336" s="35"/>
      <c r="K336" s="35"/>
      <c r="L336" s="35"/>
      <c r="M336" s="35"/>
      <c r="N336" s="35"/>
    </row>
    <row r="337" spans="6:14">
      <c r="F337" s="35"/>
      <c r="H337" s="35"/>
      <c r="I337" s="35"/>
      <c r="J337" s="35"/>
      <c r="K337" s="35"/>
      <c r="L337" s="35"/>
      <c r="M337" s="35"/>
      <c r="N337" s="35"/>
    </row>
    <row r="338" spans="6:14">
      <c r="F338" s="35"/>
      <c r="H338" s="35"/>
      <c r="I338" s="35"/>
      <c r="J338" s="35"/>
      <c r="K338" s="35"/>
      <c r="L338" s="35"/>
      <c r="M338" s="35"/>
      <c r="N338" s="35"/>
    </row>
    <row r="339" spans="6:14">
      <c r="F339" s="35"/>
      <c r="H339" s="35"/>
      <c r="I339" s="35"/>
      <c r="J339" s="35"/>
      <c r="K339" s="35"/>
      <c r="L339" s="35"/>
      <c r="M339" s="35"/>
      <c r="N339" s="35"/>
    </row>
    <row r="340" spans="6:14">
      <c r="F340" s="35"/>
      <c r="H340" s="35"/>
      <c r="I340" s="35"/>
      <c r="J340" s="35"/>
      <c r="K340" s="35"/>
      <c r="L340" s="35"/>
      <c r="M340" s="35"/>
      <c r="N340" s="35"/>
    </row>
    <row r="341" spans="6:14">
      <c r="F341" s="35"/>
      <c r="H341" s="35"/>
      <c r="I341" s="35"/>
      <c r="J341" s="35"/>
      <c r="K341" s="35"/>
      <c r="L341" s="35"/>
      <c r="M341" s="35"/>
      <c r="N341" s="35"/>
    </row>
    <row r="342" spans="6:14">
      <c r="F342" s="35"/>
      <c r="H342" s="35"/>
      <c r="I342" s="35"/>
      <c r="J342" s="35"/>
      <c r="K342" s="35"/>
      <c r="L342" s="35"/>
      <c r="M342" s="35"/>
      <c r="N342" s="35"/>
    </row>
    <row r="343" spans="6:14">
      <c r="F343" s="35"/>
      <c r="H343" s="35"/>
      <c r="I343" s="35"/>
      <c r="J343" s="35"/>
      <c r="K343" s="35"/>
      <c r="L343" s="35"/>
      <c r="M343" s="35"/>
      <c r="N343" s="35"/>
    </row>
    <row r="344" spans="6:14">
      <c r="F344" s="35"/>
      <c r="H344" s="35"/>
      <c r="I344" s="35"/>
      <c r="J344" s="35"/>
      <c r="K344" s="35"/>
      <c r="L344" s="35"/>
      <c r="M344" s="35"/>
      <c r="N344" s="35"/>
    </row>
    <row r="345" spans="6:14">
      <c r="F345" s="35"/>
      <c r="H345" s="35"/>
      <c r="I345" s="35"/>
      <c r="J345" s="35"/>
      <c r="K345" s="35"/>
      <c r="L345" s="35"/>
      <c r="M345" s="35"/>
      <c r="N345" s="35"/>
    </row>
    <row r="346" spans="6:14">
      <c r="F346" s="35"/>
      <c r="H346" s="35"/>
      <c r="I346" s="35"/>
      <c r="J346" s="35"/>
      <c r="K346" s="35"/>
      <c r="L346" s="35"/>
      <c r="M346" s="35"/>
      <c r="N346" s="35"/>
    </row>
    <row r="347" spans="6:14">
      <c r="F347" s="35"/>
      <c r="H347" s="35"/>
      <c r="I347" s="35"/>
      <c r="J347" s="35"/>
      <c r="K347" s="35"/>
      <c r="L347" s="35"/>
      <c r="M347" s="35"/>
      <c r="N347" s="35"/>
    </row>
    <row r="348" spans="6:14">
      <c r="F348" s="35"/>
      <c r="H348" s="35"/>
      <c r="I348" s="35"/>
      <c r="J348" s="35"/>
      <c r="K348" s="35"/>
      <c r="L348" s="35"/>
      <c r="M348" s="35"/>
      <c r="N348" s="35"/>
    </row>
    <row r="349" spans="6:14">
      <c r="F349" s="35"/>
      <c r="H349" s="35"/>
      <c r="I349" s="35"/>
      <c r="J349" s="35"/>
      <c r="K349" s="35"/>
      <c r="L349" s="35"/>
      <c r="M349" s="35"/>
      <c r="N349" s="35"/>
    </row>
    <row r="350" spans="6:14">
      <c r="F350" s="35"/>
      <c r="H350" s="35"/>
      <c r="I350" s="35"/>
      <c r="J350" s="35"/>
      <c r="K350" s="35"/>
      <c r="L350" s="35"/>
      <c r="M350" s="35"/>
      <c r="N350" s="35"/>
    </row>
    <row r="351" spans="6:14">
      <c r="F351" s="35"/>
      <c r="H351" s="35"/>
      <c r="I351" s="35"/>
      <c r="J351" s="35"/>
      <c r="K351" s="35"/>
      <c r="L351" s="35"/>
      <c r="M351" s="35"/>
      <c r="N351" s="35"/>
    </row>
    <row r="352" spans="6:14">
      <c r="F352" s="35"/>
      <c r="H352" s="35"/>
      <c r="I352" s="35"/>
      <c r="J352" s="35"/>
      <c r="K352" s="35"/>
      <c r="L352" s="35"/>
      <c r="M352" s="35"/>
      <c r="N352" s="35"/>
    </row>
    <row r="353" spans="6:14">
      <c r="F353" s="35"/>
      <c r="H353" s="35"/>
      <c r="I353" s="35"/>
      <c r="J353" s="35"/>
      <c r="K353" s="35"/>
      <c r="L353" s="35"/>
      <c r="M353" s="35"/>
      <c r="N353" s="35"/>
    </row>
    <row r="354" spans="6:14">
      <c r="F354" s="35"/>
      <c r="H354" s="35"/>
      <c r="I354" s="35"/>
      <c r="J354" s="35"/>
      <c r="K354" s="35"/>
      <c r="L354" s="35"/>
      <c r="M354" s="35"/>
      <c r="N354" s="35"/>
    </row>
    <row r="355" spans="6:14">
      <c r="F355" s="35"/>
      <c r="H355" s="35"/>
      <c r="I355" s="35"/>
      <c r="J355" s="35"/>
      <c r="K355" s="35"/>
      <c r="L355" s="35"/>
      <c r="M355" s="35"/>
      <c r="N355" s="35"/>
    </row>
    <row r="356" spans="6:14">
      <c r="F356" s="35"/>
      <c r="H356" s="35"/>
      <c r="I356" s="35"/>
      <c r="J356" s="35"/>
      <c r="K356" s="35"/>
      <c r="L356" s="35"/>
      <c r="M356" s="35"/>
      <c r="N356" s="35"/>
    </row>
    <row r="357" spans="6:14">
      <c r="F357" s="35"/>
      <c r="H357" s="35"/>
      <c r="I357" s="35"/>
      <c r="J357" s="35"/>
      <c r="K357" s="35"/>
      <c r="L357" s="35"/>
      <c r="M357" s="35"/>
      <c r="N357" s="35"/>
    </row>
    <row r="358" spans="6:14">
      <c r="F358" s="35"/>
      <c r="H358" s="35"/>
      <c r="I358" s="35"/>
      <c r="J358" s="35"/>
      <c r="K358" s="35"/>
      <c r="L358" s="35"/>
      <c r="M358" s="35"/>
      <c r="N358" s="35"/>
    </row>
    <row r="359" spans="6:14">
      <c r="F359" s="35"/>
      <c r="H359" s="35"/>
      <c r="I359" s="35"/>
      <c r="J359" s="35"/>
      <c r="K359" s="35"/>
      <c r="L359" s="35"/>
      <c r="M359" s="35"/>
      <c r="N359" s="35"/>
    </row>
    <row r="360" spans="6:14">
      <c r="F360" s="35"/>
      <c r="H360" s="35"/>
      <c r="I360" s="35"/>
      <c r="J360" s="35"/>
      <c r="K360" s="35"/>
      <c r="L360" s="35"/>
      <c r="M360" s="35"/>
      <c r="N360" s="35"/>
    </row>
    <row r="361" spans="6:14">
      <c r="F361" s="35"/>
      <c r="H361" s="35"/>
      <c r="I361" s="35"/>
      <c r="J361" s="35"/>
      <c r="K361" s="35"/>
      <c r="L361" s="35"/>
      <c r="M361" s="35"/>
      <c r="N361" s="35"/>
    </row>
    <row r="362" spans="6:14">
      <c r="F362" s="35"/>
      <c r="H362" s="35"/>
      <c r="I362" s="35"/>
      <c r="J362" s="35"/>
      <c r="K362" s="35"/>
      <c r="L362" s="35"/>
      <c r="M362" s="35"/>
      <c r="N362" s="35"/>
    </row>
    <row r="363" spans="6:14">
      <c r="F363" s="35"/>
      <c r="H363" s="35"/>
      <c r="I363" s="35"/>
      <c r="J363" s="35"/>
      <c r="K363" s="35"/>
      <c r="L363" s="35"/>
      <c r="M363" s="35"/>
      <c r="N363" s="35"/>
    </row>
    <row r="364" spans="6:14">
      <c r="F364" s="35"/>
      <c r="H364" s="35"/>
      <c r="I364" s="35"/>
      <c r="J364" s="35"/>
      <c r="K364" s="35"/>
      <c r="L364" s="35"/>
      <c r="M364" s="35"/>
      <c r="N364" s="35"/>
    </row>
    <row r="365" spans="6:14">
      <c r="F365" s="35"/>
      <c r="H365" s="35"/>
      <c r="I365" s="35"/>
      <c r="J365" s="35"/>
      <c r="K365" s="35"/>
      <c r="L365" s="35"/>
      <c r="M365" s="35"/>
      <c r="N365" s="35"/>
    </row>
    <row r="366" spans="6:14">
      <c r="F366" s="35"/>
      <c r="H366" s="35"/>
      <c r="I366" s="35"/>
      <c r="J366" s="35"/>
      <c r="K366" s="35"/>
      <c r="L366" s="35"/>
      <c r="M366" s="35"/>
      <c r="N366" s="35"/>
    </row>
    <row r="367" spans="6:14">
      <c r="F367" s="35"/>
      <c r="H367" s="35"/>
      <c r="I367" s="35"/>
      <c r="J367" s="35"/>
      <c r="K367" s="35"/>
      <c r="L367" s="35"/>
      <c r="M367" s="35"/>
      <c r="N367" s="35"/>
    </row>
    <row r="368" spans="6:14">
      <c r="F368" s="35"/>
      <c r="H368" s="35"/>
      <c r="I368" s="35"/>
      <c r="J368" s="35"/>
      <c r="K368" s="35"/>
      <c r="L368" s="35"/>
      <c r="M368" s="35"/>
      <c r="N368" s="35"/>
    </row>
    <row r="369" spans="6:14">
      <c r="F369" s="35"/>
      <c r="H369" s="35"/>
      <c r="I369" s="35"/>
      <c r="J369" s="35"/>
      <c r="K369" s="35"/>
      <c r="L369" s="35"/>
      <c r="M369" s="35"/>
      <c r="N369" s="35"/>
    </row>
    <row r="370" spans="6:14">
      <c r="F370" s="35"/>
      <c r="H370" s="35"/>
      <c r="I370" s="35"/>
      <c r="J370" s="35"/>
      <c r="K370" s="35"/>
      <c r="L370" s="35"/>
      <c r="M370" s="35"/>
      <c r="N370" s="35"/>
    </row>
    <row r="371" spans="6:14">
      <c r="F371" s="35"/>
      <c r="H371" s="35"/>
      <c r="I371" s="35"/>
      <c r="J371" s="35"/>
      <c r="K371" s="35"/>
      <c r="L371" s="35"/>
      <c r="M371" s="35"/>
      <c r="N371" s="35"/>
    </row>
    <row r="372" spans="6:14">
      <c r="F372" s="35"/>
      <c r="H372" s="35"/>
      <c r="I372" s="35"/>
      <c r="J372" s="35"/>
      <c r="K372" s="35"/>
      <c r="L372" s="35"/>
      <c r="M372" s="35"/>
      <c r="N372" s="35"/>
    </row>
    <row r="373" spans="6:14">
      <c r="F373" s="35"/>
      <c r="H373" s="35"/>
      <c r="I373" s="35"/>
      <c r="J373" s="35"/>
      <c r="K373" s="35"/>
      <c r="L373" s="35"/>
      <c r="M373" s="35"/>
      <c r="N373" s="35"/>
    </row>
    <row r="374" spans="6:14">
      <c r="F374" s="35"/>
      <c r="H374" s="35"/>
      <c r="I374" s="35"/>
      <c r="J374" s="35"/>
      <c r="K374" s="35"/>
      <c r="L374" s="35"/>
      <c r="M374" s="35"/>
      <c r="N374" s="35"/>
    </row>
    <row r="375" spans="6:14">
      <c r="F375" s="35"/>
      <c r="H375" s="35"/>
      <c r="I375" s="35"/>
      <c r="J375" s="35"/>
      <c r="K375" s="35"/>
      <c r="L375" s="35"/>
      <c r="M375" s="35"/>
      <c r="N375" s="35"/>
    </row>
    <row r="376" spans="6:14">
      <c r="F376" s="35"/>
      <c r="H376" s="35"/>
      <c r="I376" s="35"/>
      <c r="J376" s="35"/>
      <c r="K376" s="35"/>
      <c r="L376" s="35"/>
      <c r="M376" s="35"/>
      <c r="N376" s="35"/>
    </row>
    <row r="377" spans="6:14">
      <c r="F377" s="35"/>
      <c r="H377" s="35"/>
      <c r="I377" s="35"/>
      <c r="J377" s="35"/>
      <c r="K377" s="35"/>
      <c r="L377" s="35"/>
      <c r="M377" s="35"/>
      <c r="N377" s="35"/>
    </row>
    <row r="378" spans="6:14">
      <c r="F378" s="35"/>
      <c r="H378" s="35"/>
      <c r="I378" s="35"/>
      <c r="J378" s="35"/>
      <c r="K378" s="35"/>
      <c r="L378" s="35"/>
      <c r="M378" s="35"/>
      <c r="N378" s="35"/>
    </row>
    <row r="379" spans="6:14">
      <c r="F379" s="35"/>
      <c r="H379" s="35"/>
      <c r="I379" s="35"/>
      <c r="J379" s="35"/>
      <c r="K379" s="35"/>
      <c r="L379" s="35"/>
      <c r="M379" s="35"/>
      <c r="N379" s="35"/>
    </row>
    <row r="380" spans="6:14">
      <c r="F380" s="35"/>
      <c r="H380" s="35"/>
      <c r="I380" s="35"/>
      <c r="J380" s="35"/>
      <c r="K380" s="35"/>
      <c r="L380" s="35"/>
      <c r="M380" s="35"/>
      <c r="N380" s="35"/>
    </row>
    <row r="381" spans="6:14">
      <c r="F381" s="35"/>
      <c r="H381" s="35"/>
      <c r="I381" s="35"/>
      <c r="J381" s="35"/>
      <c r="K381" s="35"/>
      <c r="L381" s="35"/>
      <c r="M381" s="35"/>
      <c r="N381" s="35"/>
    </row>
    <row r="382" spans="6:14">
      <c r="F382" s="35"/>
      <c r="H382" s="35"/>
      <c r="I382" s="35"/>
      <c r="J382" s="35"/>
      <c r="K382" s="35"/>
      <c r="L382" s="35"/>
      <c r="M382" s="35"/>
      <c r="N382" s="35"/>
    </row>
    <row r="383" spans="6:14">
      <c r="F383" s="35"/>
      <c r="H383" s="35"/>
      <c r="I383" s="35"/>
      <c r="J383" s="35"/>
      <c r="K383" s="35"/>
      <c r="L383" s="35"/>
      <c r="M383" s="35"/>
      <c r="N383" s="35"/>
    </row>
    <row r="384" spans="6:14">
      <c r="F384" s="35"/>
      <c r="H384" s="35"/>
      <c r="I384" s="35"/>
      <c r="J384" s="35"/>
      <c r="K384" s="35"/>
      <c r="L384" s="35"/>
      <c r="M384" s="35"/>
      <c r="N384" s="35"/>
    </row>
    <row r="385" spans="6:14">
      <c r="F385" s="35"/>
      <c r="H385" s="35"/>
      <c r="I385" s="35"/>
      <c r="J385" s="35"/>
      <c r="K385" s="35"/>
      <c r="L385" s="35"/>
      <c r="M385" s="35"/>
      <c r="N385" s="35"/>
    </row>
    <row r="386" spans="6:14">
      <c r="F386" s="35"/>
      <c r="H386" s="35"/>
      <c r="I386" s="35"/>
      <c r="J386" s="35"/>
      <c r="K386" s="35"/>
      <c r="L386" s="35"/>
      <c r="M386" s="35"/>
      <c r="N386" s="35"/>
    </row>
    <row r="387" spans="6:14">
      <c r="F387" s="35"/>
      <c r="H387" s="35"/>
      <c r="I387" s="35"/>
      <c r="J387" s="35"/>
      <c r="K387" s="35"/>
      <c r="L387" s="35"/>
      <c r="M387" s="35"/>
      <c r="N387" s="35"/>
    </row>
    <row r="388" spans="6:14">
      <c r="F388" s="35"/>
      <c r="H388" s="35"/>
      <c r="I388" s="35"/>
      <c r="J388" s="35"/>
      <c r="K388" s="35"/>
      <c r="L388" s="35"/>
      <c r="M388" s="35"/>
      <c r="N388" s="35"/>
    </row>
    <row r="389" spans="6:14">
      <c r="F389" s="35"/>
      <c r="H389" s="35"/>
      <c r="I389" s="35"/>
      <c r="J389" s="35"/>
      <c r="K389" s="35"/>
      <c r="L389" s="35"/>
      <c r="M389" s="35"/>
      <c r="N389" s="35"/>
    </row>
    <row r="390" spans="6:14">
      <c r="F390" s="35"/>
      <c r="H390" s="35"/>
      <c r="I390" s="35"/>
      <c r="J390" s="35"/>
      <c r="K390" s="35"/>
      <c r="L390" s="35"/>
      <c r="M390" s="35"/>
      <c r="N390" s="35"/>
    </row>
    <row r="391" spans="6:14">
      <c r="F391" s="35"/>
      <c r="H391" s="35"/>
      <c r="I391" s="35"/>
      <c r="J391" s="35"/>
      <c r="K391" s="35"/>
      <c r="L391" s="35"/>
      <c r="M391" s="35"/>
      <c r="N391" s="35"/>
    </row>
    <row r="392" spans="6:14">
      <c r="F392" s="35"/>
      <c r="H392" s="35"/>
      <c r="I392" s="35"/>
      <c r="J392" s="35"/>
      <c r="K392" s="35"/>
      <c r="L392" s="35"/>
      <c r="M392" s="35"/>
      <c r="N392" s="35"/>
    </row>
    <row r="393" spans="6:14">
      <c r="F393" s="35"/>
      <c r="H393" s="35"/>
      <c r="I393" s="35"/>
      <c r="J393" s="35"/>
      <c r="K393" s="35"/>
      <c r="L393" s="35"/>
      <c r="M393" s="35"/>
      <c r="N393" s="35"/>
    </row>
    <row r="394" spans="6:14">
      <c r="F394" s="35"/>
      <c r="H394" s="35"/>
      <c r="I394" s="35"/>
      <c r="J394" s="35"/>
      <c r="K394" s="35"/>
      <c r="L394" s="35"/>
      <c r="M394" s="35"/>
      <c r="N394" s="35"/>
    </row>
    <row r="395" spans="6:14">
      <c r="F395" s="35"/>
      <c r="H395" s="35"/>
      <c r="I395" s="35"/>
      <c r="J395" s="35"/>
      <c r="K395" s="35"/>
      <c r="L395" s="35"/>
      <c r="M395" s="35"/>
      <c r="N395" s="35"/>
    </row>
    <row r="396" spans="6:14">
      <c r="F396" s="35"/>
      <c r="H396" s="35"/>
      <c r="I396" s="35"/>
      <c r="J396" s="35"/>
      <c r="K396" s="35"/>
      <c r="L396" s="35"/>
      <c r="M396" s="35"/>
      <c r="N396" s="35"/>
    </row>
    <row r="397" spans="6:14">
      <c r="F397" s="35"/>
      <c r="H397" s="35"/>
      <c r="I397" s="35"/>
      <c r="J397" s="35"/>
      <c r="K397" s="35"/>
      <c r="L397" s="35"/>
      <c r="M397" s="35"/>
      <c r="N397" s="35"/>
    </row>
    <row r="398" spans="6:14">
      <c r="F398" s="35"/>
      <c r="H398" s="35"/>
      <c r="I398" s="35"/>
      <c r="J398" s="35"/>
      <c r="K398" s="35"/>
      <c r="L398" s="35"/>
      <c r="M398" s="35"/>
      <c r="N398" s="35"/>
    </row>
    <row r="399" spans="6:14">
      <c r="F399" s="35"/>
      <c r="H399" s="35"/>
      <c r="I399" s="35"/>
      <c r="J399" s="35"/>
      <c r="K399" s="35"/>
      <c r="L399" s="35"/>
      <c r="M399" s="35"/>
      <c r="N399" s="35"/>
    </row>
    <row r="400" spans="6:14">
      <c r="F400" s="35"/>
      <c r="H400" s="35"/>
      <c r="I400" s="35"/>
      <c r="J400" s="35"/>
      <c r="K400" s="35"/>
      <c r="L400" s="35"/>
      <c r="M400" s="35"/>
      <c r="N400" s="35"/>
    </row>
    <row r="401" spans="6:14">
      <c r="F401" s="35"/>
      <c r="H401" s="35"/>
      <c r="I401" s="35"/>
      <c r="J401" s="35"/>
      <c r="K401" s="35"/>
      <c r="L401" s="35"/>
      <c r="M401" s="35"/>
      <c r="N401" s="35"/>
    </row>
    <row r="402" spans="6:14">
      <c r="F402" s="35"/>
      <c r="H402" s="35"/>
      <c r="I402" s="35"/>
      <c r="J402" s="35"/>
      <c r="K402" s="35"/>
      <c r="L402" s="35"/>
      <c r="M402" s="35"/>
      <c r="N402" s="35"/>
    </row>
    <row r="403" spans="6:14">
      <c r="F403" s="35"/>
      <c r="H403" s="35"/>
      <c r="I403" s="35"/>
      <c r="J403" s="35"/>
      <c r="K403" s="35"/>
      <c r="L403" s="35"/>
      <c r="M403" s="35"/>
      <c r="N403" s="35"/>
    </row>
    <row r="404" spans="6:14">
      <c r="F404" s="35"/>
      <c r="H404" s="35"/>
      <c r="I404" s="35"/>
      <c r="J404" s="35"/>
      <c r="K404" s="35"/>
      <c r="L404" s="35"/>
      <c r="M404" s="35"/>
      <c r="N404" s="35"/>
    </row>
    <row r="405" spans="6:14">
      <c r="F405" s="35"/>
      <c r="H405" s="35"/>
      <c r="I405" s="35"/>
      <c r="J405" s="35"/>
      <c r="K405" s="35"/>
      <c r="L405" s="35"/>
      <c r="M405" s="35"/>
      <c r="N405" s="35"/>
    </row>
    <row r="406" spans="6:14">
      <c r="F406" s="35"/>
      <c r="H406" s="35"/>
      <c r="I406" s="35"/>
      <c r="J406" s="35"/>
      <c r="K406" s="35"/>
      <c r="L406" s="35"/>
      <c r="M406" s="35"/>
      <c r="N406" s="35"/>
    </row>
    <row r="407" spans="6:14">
      <c r="F407" s="35"/>
      <c r="H407" s="35"/>
      <c r="I407" s="35"/>
      <c r="J407" s="35"/>
      <c r="K407" s="35"/>
      <c r="L407" s="35"/>
      <c r="M407" s="35"/>
      <c r="N407" s="35"/>
    </row>
    <row r="408" spans="6:14">
      <c r="F408" s="35"/>
      <c r="H408" s="35"/>
      <c r="I408" s="35"/>
      <c r="J408" s="35"/>
      <c r="K408" s="35"/>
      <c r="L408" s="35"/>
      <c r="M408" s="35"/>
      <c r="N408" s="35"/>
    </row>
    <row r="409" spans="6:14">
      <c r="F409" s="35"/>
      <c r="H409" s="35"/>
      <c r="I409" s="35"/>
      <c r="J409" s="35"/>
      <c r="K409" s="35"/>
      <c r="L409" s="35"/>
      <c r="M409" s="35"/>
      <c r="N409" s="35"/>
    </row>
    <row r="410" spans="6:14">
      <c r="F410" s="35"/>
      <c r="H410" s="35"/>
      <c r="I410" s="35"/>
      <c r="J410" s="35"/>
      <c r="K410" s="35"/>
      <c r="L410" s="35"/>
      <c r="M410" s="35"/>
      <c r="N410" s="35"/>
    </row>
    <row r="411" spans="6:14">
      <c r="F411" s="35"/>
      <c r="H411" s="35"/>
      <c r="I411" s="35"/>
      <c r="J411" s="35"/>
      <c r="K411" s="35"/>
      <c r="L411" s="35"/>
      <c r="M411" s="35"/>
      <c r="N411" s="35"/>
    </row>
    <row r="412" spans="6:14">
      <c r="F412" s="35"/>
      <c r="H412" s="35"/>
      <c r="I412" s="35"/>
      <c r="J412" s="35"/>
      <c r="K412" s="35"/>
      <c r="L412" s="35"/>
      <c r="M412" s="35"/>
      <c r="N412" s="35"/>
    </row>
    <row r="413" spans="6:14">
      <c r="F413" s="35"/>
      <c r="H413" s="35"/>
      <c r="I413" s="35"/>
      <c r="J413" s="35"/>
      <c r="K413" s="35"/>
      <c r="L413" s="35"/>
      <c r="M413" s="35"/>
      <c r="N413" s="35"/>
    </row>
    <row r="414" spans="6:14">
      <c r="F414" s="35"/>
      <c r="H414" s="35"/>
      <c r="I414" s="35"/>
      <c r="J414" s="35"/>
      <c r="K414" s="35"/>
      <c r="L414" s="35"/>
      <c r="M414" s="35"/>
      <c r="N414" s="35"/>
    </row>
    <row r="415" spans="6:14">
      <c r="F415" s="35"/>
      <c r="H415" s="35"/>
      <c r="I415" s="35"/>
      <c r="J415" s="35"/>
      <c r="K415" s="35"/>
      <c r="L415" s="35"/>
      <c r="M415" s="35"/>
      <c r="N415" s="35"/>
    </row>
    <row r="416" spans="6:14">
      <c r="F416" s="35"/>
      <c r="H416" s="35"/>
      <c r="I416" s="35"/>
      <c r="J416" s="35"/>
      <c r="K416" s="35"/>
      <c r="L416" s="35"/>
      <c r="M416" s="35"/>
      <c r="N416" s="35"/>
    </row>
    <row r="417" spans="6:14">
      <c r="F417" s="35"/>
      <c r="H417" s="35"/>
      <c r="I417" s="35"/>
      <c r="J417" s="35"/>
      <c r="K417" s="35"/>
      <c r="L417" s="35"/>
      <c r="M417" s="35"/>
      <c r="N417" s="35"/>
    </row>
    <row r="418" spans="6:14">
      <c r="F418" s="35"/>
      <c r="H418" s="35"/>
      <c r="I418" s="35"/>
      <c r="J418" s="35"/>
      <c r="K418" s="35"/>
      <c r="L418" s="35"/>
      <c r="M418" s="35"/>
      <c r="N418" s="35"/>
    </row>
    <row r="419" spans="6:14">
      <c r="F419" s="35"/>
      <c r="H419" s="35"/>
      <c r="I419" s="35"/>
      <c r="J419" s="35"/>
      <c r="K419" s="35"/>
      <c r="L419" s="35"/>
      <c r="M419" s="35"/>
      <c r="N419" s="35"/>
    </row>
    <row r="420" spans="6:14">
      <c r="F420" s="35"/>
      <c r="H420" s="35"/>
      <c r="I420" s="35"/>
      <c r="J420" s="35"/>
      <c r="K420" s="35"/>
      <c r="L420" s="35"/>
      <c r="M420" s="35"/>
      <c r="N420" s="35"/>
    </row>
    <row r="421" spans="6:14">
      <c r="F421" s="35"/>
      <c r="H421" s="35"/>
      <c r="I421" s="35"/>
      <c r="J421" s="35"/>
      <c r="K421" s="35"/>
      <c r="L421" s="35"/>
      <c r="M421" s="35"/>
      <c r="N421" s="35"/>
    </row>
    <row r="422" spans="6:14">
      <c r="F422" s="35"/>
      <c r="H422" s="35"/>
      <c r="I422" s="35"/>
      <c r="J422" s="35"/>
      <c r="K422" s="35"/>
      <c r="L422" s="35"/>
      <c r="M422" s="35"/>
      <c r="N422" s="35"/>
    </row>
    <row r="423" spans="6:14">
      <c r="F423" s="35"/>
      <c r="H423" s="35"/>
      <c r="I423" s="35"/>
      <c r="J423" s="35"/>
      <c r="K423" s="35"/>
      <c r="L423" s="35"/>
      <c r="M423" s="35"/>
      <c r="N423" s="35"/>
    </row>
    <row r="424" spans="6:14">
      <c r="F424" s="35"/>
      <c r="H424" s="35"/>
      <c r="I424" s="35"/>
      <c r="J424" s="35"/>
      <c r="K424" s="35"/>
      <c r="L424" s="35"/>
      <c r="M424" s="35"/>
      <c r="N424" s="35"/>
    </row>
    <row r="425" spans="6:14">
      <c r="F425" s="35"/>
      <c r="H425" s="35"/>
      <c r="I425" s="35"/>
      <c r="J425" s="35"/>
      <c r="K425" s="35"/>
      <c r="L425" s="35"/>
      <c r="M425" s="35"/>
      <c r="N425" s="35"/>
    </row>
    <row r="426" spans="6:14">
      <c r="F426" s="35"/>
      <c r="H426" s="35"/>
      <c r="I426" s="35"/>
      <c r="J426" s="35"/>
      <c r="K426" s="35"/>
      <c r="L426" s="35"/>
      <c r="M426" s="35"/>
      <c r="N426" s="35"/>
    </row>
    <row r="427" spans="6:14">
      <c r="F427" s="35"/>
      <c r="H427" s="35"/>
      <c r="I427" s="35"/>
      <c r="J427" s="35"/>
      <c r="K427" s="35"/>
      <c r="L427" s="35"/>
      <c r="M427" s="35"/>
      <c r="N427" s="35"/>
    </row>
    <row r="428" spans="6:14">
      <c r="F428" s="35"/>
      <c r="H428" s="35"/>
      <c r="I428" s="35"/>
      <c r="J428" s="35"/>
      <c r="K428" s="35"/>
      <c r="L428" s="35"/>
      <c r="M428" s="35"/>
      <c r="N428" s="35"/>
    </row>
    <row r="429" spans="6:14">
      <c r="F429" s="35"/>
      <c r="H429" s="35"/>
      <c r="I429" s="35"/>
      <c r="J429" s="35"/>
      <c r="K429" s="35"/>
      <c r="L429" s="35"/>
      <c r="M429" s="35"/>
      <c r="N429" s="35"/>
    </row>
    <row r="430" spans="6:14">
      <c r="F430" s="35"/>
      <c r="H430" s="35"/>
      <c r="I430" s="35"/>
      <c r="J430" s="35"/>
      <c r="K430" s="35"/>
      <c r="L430" s="35"/>
      <c r="M430" s="35"/>
      <c r="N430" s="35"/>
    </row>
    <row r="431" spans="6:14">
      <c r="F431" s="35"/>
      <c r="H431" s="35"/>
      <c r="I431" s="35"/>
      <c r="J431" s="35"/>
      <c r="K431" s="35"/>
      <c r="L431" s="35"/>
      <c r="M431" s="35"/>
      <c r="N431" s="35"/>
    </row>
    <row r="432" spans="6:14">
      <c r="F432" s="35"/>
      <c r="H432" s="35"/>
      <c r="I432" s="35"/>
      <c r="J432" s="35"/>
      <c r="K432" s="35"/>
      <c r="L432" s="35"/>
      <c r="M432" s="35"/>
      <c r="N432" s="35"/>
    </row>
    <row r="433" spans="6:14">
      <c r="F433" s="35"/>
      <c r="H433" s="35"/>
      <c r="I433" s="35"/>
      <c r="J433" s="35"/>
      <c r="K433" s="35"/>
      <c r="L433" s="35"/>
      <c r="M433" s="35"/>
      <c r="N433" s="35"/>
    </row>
    <row r="434" spans="6:14">
      <c r="F434" s="35"/>
      <c r="H434" s="35"/>
      <c r="I434" s="35"/>
      <c r="J434" s="35"/>
      <c r="K434" s="35"/>
      <c r="L434" s="35"/>
      <c r="M434" s="35"/>
      <c r="N434" s="35"/>
    </row>
    <row r="435" spans="6:14">
      <c r="F435" s="35"/>
      <c r="H435" s="35"/>
      <c r="I435" s="35"/>
      <c r="J435" s="35"/>
      <c r="K435" s="35"/>
      <c r="L435" s="35"/>
      <c r="M435" s="35"/>
      <c r="N435" s="35"/>
    </row>
    <row r="436" spans="6:14">
      <c r="F436" s="35"/>
      <c r="H436" s="35"/>
      <c r="I436" s="35"/>
      <c r="J436" s="35"/>
      <c r="K436" s="35"/>
      <c r="L436" s="35"/>
      <c r="M436" s="35"/>
      <c r="N436" s="35"/>
    </row>
    <row r="437" spans="6:14">
      <c r="F437" s="35"/>
      <c r="H437" s="35"/>
      <c r="I437" s="35"/>
      <c r="J437" s="35"/>
      <c r="K437" s="35"/>
      <c r="L437" s="35"/>
      <c r="M437" s="35"/>
      <c r="N437" s="35"/>
    </row>
    <row r="438" spans="6:14">
      <c r="F438" s="35"/>
      <c r="H438" s="35"/>
      <c r="I438" s="35"/>
      <c r="J438" s="35"/>
      <c r="K438" s="35"/>
      <c r="L438" s="35"/>
      <c r="M438" s="35"/>
      <c r="N438" s="35"/>
    </row>
    <row r="439" spans="6:14">
      <c r="F439" s="35"/>
      <c r="H439" s="35"/>
      <c r="I439" s="35"/>
      <c r="J439" s="35"/>
      <c r="K439" s="35"/>
      <c r="L439" s="35"/>
      <c r="M439" s="35"/>
      <c r="N439" s="35"/>
    </row>
    <row r="440" spans="6:14">
      <c r="F440" s="35"/>
      <c r="H440" s="35"/>
      <c r="I440" s="35"/>
      <c r="J440" s="35"/>
      <c r="K440" s="35"/>
      <c r="L440" s="35"/>
      <c r="M440" s="35"/>
      <c r="N440" s="35"/>
    </row>
    <row r="441" spans="6:14">
      <c r="F441" s="35"/>
      <c r="H441" s="35"/>
      <c r="I441" s="35"/>
      <c r="J441" s="35"/>
      <c r="K441" s="35"/>
      <c r="L441" s="35"/>
      <c r="M441" s="35"/>
      <c r="N441" s="35"/>
    </row>
    <row r="442" spans="6:14">
      <c r="F442" s="35"/>
      <c r="H442" s="35"/>
      <c r="I442" s="35"/>
      <c r="J442" s="35"/>
      <c r="K442" s="35"/>
      <c r="L442" s="35"/>
      <c r="M442" s="35"/>
      <c r="N442" s="35"/>
    </row>
    <row r="443" spans="6:14">
      <c r="F443" s="35"/>
      <c r="H443" s="35"/>
      <c r="I443" s="35"/>
      <c r="J443" s="35"/>
      <c r="K443" s="35"/>
      <c r="L443" s="35"/>
      <c r="M443" s="35"/>
      <c r="N443" s="35"/>
    </row>
    <row r="444" spans="6:14">
      <c r="F444" s="35"/>
      <c r="H444" s="35"/>
      <c r="I444" s="35"/>
      <c r="J444" s="35"/>
      <c r="K444" s="35"/>
      <c r="L444" s="35"/>
      <c r="M444" s="35"/>
      <c r="N444" s="35"/>
    </row>
    <row r="445" spans="6:14">
      <c r="F445" s="35"/>
      <c r="H445" s="35"/>
      <c r="I445" s="35"/>
      <c r="J445" s="35"/>
      <c r="K445" s="35"/>
      <c r="L445" s="35"/>
      <c r="M445" s="35"/>
      <c r="N445" s="35"/>
    </row>
    <row r="446" spans="6:14">
      <c r="F446" s="35"/>
      <c r="H446" s="35"/>
      <c r="I446" s="35"/>
      <c r="J446" s="35"/>
      <c r="K446" s="35"/>
      <c r="L446" s="35"/>
      <c r="M446" s="35"/>
      <c r="N446" s="35"/>
    </row>
    <row r="447" spans="6:14">
      <c r="F447" s="35"/>
      <c r="H447" s="35"/>
      <c r="I447" s="35"/>
      <c r="J447" s="35"/>
      <c r="K447" s="35"/>
      <c r="L447" s="35"/>
      <c r="M447" s="35"/>
      <c r="N447" s="35"/>
    </row>
    <row r="448" spans="6:14">
      <c r="F448" s="35"/>
      <c r="H448" s="35"/>
      <c r="I448" s="35"/>
      <c r="J448" s="35"/>
      <c r="K448" s="35"/>
      <c r="L448" s="35"/>
      <c r="M448" s="35"/>
      <c r="N448" s="35"/>
    </row>
    <row r="449" spans="6:14">
      <c r="F449" s="35"/>
      <c r="H449" s="35"/>
      <c r="I449" s="35"/>
      <c r="J449" s="35"/>
      <c r="K449" s="35"/>
      <c r="L449" s="35"/>
      <c r="M449" s="35"/>
      <c r="N449" s="35"/>
    </row>
    <row r="450" spans="6:14">
      <c r="F450" s="35"/>
      <c r="H450" s="35"/>
      <c r="I450" s="35"/>
      <c r="J450" s="35"/>
      <c r="K450" s="35"/>
      <c r="L450" s="35"/>
      <c r="M450" s="35"/>
      <c r="N450" s="35"/>
    </row>
    <row r="451" spans="6:14">
      <c r="F451" s="35"/>
      <c r="H451" s="35"/>
      <c r="I451" s="35"/>
      <c r="J451" s="35"/>
      <c r="K451" s="35"/>
      <c r="L451" s="35"/>
      <c r="M451" s="35"/>
      <c r="N451" s="35"/>
    </row>
    <row r="452" spans="6:14">
      <c r="F452" s="35"/>
      <c r="H452" s="35"/>
      <c r="I452" s="35"/>
      <c r="J452" s="35"/>
      <c r="K452" s="35"/>
      <c r="L452" s="35"/>
      <c r="M452" s="35"/>
      <c r="N452" s="35"/>
    </row>
    <row r="453" spans="6:14">
      <c r="F453" s="35"/>
      <c r="H453" s="35"/>
      <c r="I453" s="35"/>
      <c r="J453" s="35"/>
      <c r="K453" s="35"/>
      <c r="L453" s="35"/>
      <c r="M453" s="35"/>
      <c r="N453" s="35"/>
    </row>
    <row r="454" spans="6:14">
      <c r="F454" s="35"/>
      <c r="H454" s="35"/>
      <c r="I454" s="35"/>
      <c r="J454" s="35"/>
      <c r="K454" s="35"/>
      <c r="L454" s="35"/>
      <c r="M454" s="35"/>
      <c r="N454" s="35"/>
    </row>
    <row r="455" spans="6:14">
      <c r="F455" s="35"/>
      <c r="H455" s="35"/>
      <c r="I455" s="35"/>
      <c r="J455" s="35"/>
      <c r="K455" s="35"/>
      <c r="L455" s="35"/>
      <c r="M455" s="35"/>
      <c r="N455" s="35"/>
    </row>
    <row r="456" spans="6:14">
      <c r="F456" s="35"/>
      <c r="H456" s="35"/>
      <c r="I456" s="35"/>
      <c r="J456" s="35"/>
      <c r="K456" s="35"/>
      <c r="L456" s="35"/>
      <c r="M456" s="35"/>
      <c r="N456" s="35"/>
    </row>
    <row r="457" spans="6:14">
      <c r="F457" s="35"/>
      <c r="H457" s="35"/>
      <c r="I457" s="35"/>
      <c r="J457" s="35"/>
      <c r="K457" s="35"/>
      <c r="L457" s="35"/>
      <c r="M457" s="35"/>
      <c r="N457" s="35"/>
    </row>
    <row r="458" spans="6:14">
      <c r="F458" s="35"/>
      <c r="H458" s="35"/>
      <c r="I458" s="35"/>
      <c r="J458" s="35"/>
      <c r="K458" s="35"/>
      <c r="L458" s="35"/>
      <c r="M458" s="35"/>
      <c r="N458" s="35"/>
    </row>
    <row r="459" spans="6:14">
      <c r="F459" s="35"/>
      <c r="H459" s="35"/>
      <c r="I459" s="35"/>
      <c r="J459" s="35"/>
      <c r="K459" s="35"/>
      <c r="L459" s="35"/>
      <c r="M459" s="35"/>
      <c r="N459" s="35"/>
    </row>
    <row r="460" spans="6:14">
      <c r="F460" s="35"/>
      <c r="H460" s="35"/>
      <c r="I460" s="35"/>
      <c r="J460" s="35"/>
      <c r="K460" s="35"/>
      <c r="L460" s="35"/>
      <c r="M460" s="35"/>
      <c r="N460" s="35"/>
    </row>
    <row r="461" spans="6:14">
      <c r="F461" s="35"/>
      <c r="H461" s="35"/>
      <c r="I461" s="35"/>
      <c r="J461" s="35"/>
      <c r="K461" s="35"/>
      <c r="L461" s="35"/>
      <c r="M461" s="35"/>
      <c r="N461" s="35"/>
    </row>
    <row r="462" spans="6:14">
      <c r="F462" s="35"/>
      <c r="H462" s="35"/>
      <c r="I462" s="35"/>
      <c r="J462" s="35"/>
      <c r="K462" s="35"/>
      <c r="L462" s="35"/>
      <c r="M462" s="35"/>
      <c r="N462" s="35"/>
    </row>
    <row r="463" spans="6:14">
      <c r="F463" s="35"/>
      <c r="H463" s="35"/>
      <c r="I463" s="35"/>
      <c r="J463" s="35"/>
      <c r="K463" s="35"/>
      <c r="L463" s="35"/>
      <c r="M463" s="35"/>
      <c r="N463" s="35"/>
    </row>
    <row r="464" spans="6:14">
      <c r="F464" s="35"/>
      <c r="H464" s="35"/>
      <c r="I464" s="35"/>
      <c r="J464" s="35"/>
      <c r="K464" s="35"/>
      <c r="L464" s="35"/>
      <c r="M464" s="35"/>
      <c r="N464" s="35"/>
    </row>
    <row r="465" spans="6:14">
      <c r="F465" s="35"/>
      <c r="H465" s="35"/>
      <c r="I465" s="35"/>
      <c r="J465" s="35"/>
      <c r="K465" s="35"/>
      <c r="L465" s="35"/>
      <c r="M465" s="35"/>
      <c r="N465" s="35"/>
    </row>
    <row r="466" spans="6:14">
      <c r="F466" s="35"/>
      <c r="H466" s="35"/>
      <c r="I466" s="35"/>
      <c r="J466" s="35"/>
      <c r="K466" s="35"/>
      <c r="L466" s="35"/>
      <c r="M466" s="35"/>
      <c r="N466" s="35"/>
    </row>
    <row r="467" spans="6:14">
      <c r="F467" s="35"/>
      <c r="H467" s="35"/>
      <c r="I467" s="35"/>
      <c r="J467" s="35"/>
      <c r="K467" s="35"/>
      <c r="L467" s="35"/>
      <c r="M467" s="35"/>
      <c r="N467" s="35"/>
    </row>
    <row r="468" spans="6:14">
      <c r="F468" s="35"/>
      <c r="H468" s="35"/>
      <c r="I468" s="35"/>
      <c r="J468" s="35"/>
      <c r="K468" s="35"/>
      <c r="L468" s="35"/>
      <c r="M468" s="35"/>
      <c r="N468" s="35"/>
    </row>
    <row r="469" spans="6:14">
      <c r="F469" s="35"/>
      <c r="H469" s="35"/>
      <c r="I469" s="35"/>
      <c r="J469" s="35"/>
      <c r="K469" s="35"/>
      <c r="L469" s="35"/>
      <c r="M469" s="35"/>
      <c r="N469" s="35"/>
    </row>
    <row r="470" spans="6:14">
      <c r="F470" s="35"/>
      <c r="H470" s="35"/>
      <c r="I470" s="35"/>
      <c r="J470" s="35"/>
      <c r="K470" s="35"/>
      <c r="L470" s="35"/>
      <c r="M470" s="35"/>
      <c r="N470" s="35"/>
    </row>
    <row r="471" spans="6:14">
      <c r="F471" s="35"/>
      <c r="H471" s="35"/>
      <c r="I471" s="35"/>
      <c r="J471" s="35"/>
      <c r="K471" s="35"/>
      <c r="L471" s="35"/>
      <c r="M471" s="35"/>
      <c r="N471" s="35"/>
    </row>
    <row r="472" spans="6:14">
      <c r="F472" s="35"/>
      <c r="H472" s="35"/>
      <c r="I472" s="35"/>
      <c r="J472" s="35"/>
      <c r="K472" s="35"/>
      <c r="L472" s="35"/>
      <c r="M472" s="35"/>
      <c r="N472" s="35"/>
    </row>
    <row r="473" spans="6:14">
      <c r="F473" s="35"/>
      <c r="H473" s="35"/>
      <c r="I473" s="35"/>
      <c r="J473" s="35"/>
      <c r="K473" s="35"/>
      <c r="L473" s="35"/>
      <c r="M473" s="35"/>
      <c r="N473" s="35"/>
    </row>
    <row r="474" spans="6:14">
      <c r="F474" s="35"/>
      <c r="H474" s="35"/>
      <c r="I474" s="35"/>
      <c r="J474" s="35"/>
      <c r="K474" s="35"/>
      <c r="L474" s="35"/>
      <c r="M474" s="35"/>
      <c r="N474" s="35"/>
    </row>
    <row r="475" spans="6:14">
      <c r="F475" s="35"/>
      <c r="H475" s="35"/>
      <c r="I475" s="35"/>
      <c r="J475" s="35"/>
      <c r="K475" s="35"/>
      <c r="L475" s="35"/>
      <c r="M475" s="35"/>
      <c r="N475" s="35"/>
    </row>
    <row r="476" spans="6:14">
      <c r="F476" s="35"/>
      <c r="H476" s="35"/>
      <c r="I476" s="35"/>
      <c r="J476" s="35"/>
      <c r="K476" s="35"/>
      <c r="L476" s="35"/>
      <c r="M476" s="35"/>
      <c r="N476" s="35"/>
    </row>
    <row r="477" spans="6:14">
      <c r="F477" s="35"/>
      <c r="H477" s="35"/>
      <c r="I477" s="35"/>
      <c r="J477" s="35"/>
      <c r="K477" s="35"/>
      <c r="L477" s="35"/>
      <c r="M477" s="35"/>
      <c r="N477" s="35"/>
    </row>
    <row r="478" spans="6:14">
      <c r="F478" s="35"/>
      <c r="H478" s="35"/>
      <c r="I478" s="35"/>
      <c r="J478" s="35"/>
      <c r="K478" s="35"/>
      <c r="L478" s="35"/>
      <c r="M478" s="35"/>
      <c r="N478" s="35"/>
    </row>
    <row r="479" spans="6:14">
      <c r="F479" s="35"/>
      <c r="H479" s="35"/>
      <c r="I479" s="35"/>
      <c r="J479" s="35"/>
      <c r="K479" s="35"/>
      <c r="L479" s="35"/>
      <c r="M479" s="35"/>
      <c r="N479" s="35"/>
    </row>
    <row r="480" spans="6:14">
      <c r="F480" s="35"/>
      <c r="H480" s="35"/>
      <c r="I480" s="35"/>
      <c r="J480" s="35"/>
      <c r="K480" s="35"/>
      <c r="L480" s="35"/>
      <c r="M480" s="35"/>
      <c r="N480" s="35"/>
    </row>
    <row r="481" spans="6:14">
      <c r="F481" s="35"/>
      <c r="H481" s="35"/>
      <c r="I481" s="35"/>
      <c r="J481" s="35"/>
      <c r="K481" s="35"/>
      <c r="L481" s="35"/>
      <c r="M481" s="35"/>
      <c r="N481" s="35"/>
    </row>
    <row r="482" spans="6:14">
      <c r="F482" s="35"/>
      <c r="H482" s="35"/>
      <c r="I482" s="35"/>
      <c r="J482" s="35"/>
      <c r="K482" s="35"/>
      <c r="L482" s="35"/>
      <c r="M482" s="35"/>
      <c r="N482" s="35"/>
    </row>
    <row r="483" spans="6:14">
      <c r="F483" s="35"/>
      <c r="H483" s="35"/>
      <c r="I483" s="35"/>
      <c r="J483" s="35"/>
      <c r="K483" s="35"/>
      <c r="L483" s="35"/>
      <c r="M483" s="35"/>
      <c r="N483" s="35"/>
    </row>
    <row r="484" spans="6:14">
      <c r="F484" s="35"/>
      <c r="H484" s="35"/>
      <c r="I484" s="35"/>
      <c r="J484" s="35"/>
      <c r="K484" s="35"/>
      <c r="L484" s="35"/>
      <c r="M484" s="35"/>
      <c r="N484" s="35"/>
    </row>
    <row r="485" spans="6:14">
      <c r="F485" s="35"/>
      <c r="H485" s="35"/>
      <c r="I485" s="35"/>
      <c r="J485" s="35"/>
      <c r="K485" s="35"/>
      <c r="L485" s="35"/>
      <c r="M485" s="35"/>
      <c r="N485" s="35"/>
    </row>
    <row r="486" spans="6:14">
      <c r="F486" s="35"/>
      <c r="H486" s="35"/>
      <c r="I486" s="35"/>
      <c r="J486" s="35"/>
      <c r="K486" s="35"/>
      <c r="L486" s="35"/>
      <c r="M486" s="35"/>
      <c r="N486" s="35"/>
    </row>
    <row r="487" spans="6:14">
      <c r="F487" s="35"/>
      <c r="H487" s="35"/>
      <c r="I487" s="35"/>
      <c r="J487" s="35"/>
      <c r="K487" s="35"/>
      <c r="L487" s="35"/>
      <c r="M487" s="35"/>
      <c r="N487" s="35"/>
    </row>
    <row r="488" spans="6:14">
      <c r="F488" s="35"/>
      <c r="H488" s="35"/>
      <c r="I488" s="35"/>
      <c r="J488" s="35"/>
      <c r="K488" s="35"/>
      <c r="L488" s="35"/>
      <c r="M488" s="35"/>
      <c r="N488" s="35"/>
    </row>
    <row r="489" spans="6:14">
      <c r="F489" s="35"/>
      <c r="H489" s="35"/>
      <c r="I489" s="35"/>
      <c r="J489" s="35"/>
      <c r="K489" s="35"/>
      <c r="L489" s="35"/>
      <c r="M489" s="35"/>
      <c r="N489" s="35"/>
    </row>
    <row r="490" spans="6:14">
      <c r="F490" s="35"/>
      <c r="H490" s="35"/>
      <c r="I490" s="35"/>
      <c r="J490" s="35"/>
      <c r="K490" s="35"/>
      <c r="L490" s="35"/>
      <c r="M490" s="35"/>
      <c r="N490" s="35"/>
    </row>
    <row r="491" spans="6:14">
      <c r="F491" s="35"/>
      <c r="H491" s="35"/>
      <c r="I491" s="35"/>
      <c r="J491" s="35"/>
      <c r="K491" s="35"/>
      <c r="L491" s="35"/>
      <c r="M491" s="35"/>
      <c r="N491" s="35"/>
    </row>
    <row r="492" spans="6:14">
      <c r="F492" s="35"/>
      <c r="H492" s="35"/>
      <c r="I492" s="35"/>
      <c r="J492" s="35"/>
      <c r="K492" s="35"/>
      <c r="L492" s="35"/>
      <c r="M492" s="35"/>
      <c r="N492" s="35"/>
    </row>
    <row r="493" spans="6:14">
      <c r="F493" s="35"/>
      <c r="H493" s="35"/>
      <c r="I493" s="35"/>
      <c r="J493" s="35"/>
      <c r="K493" s="35"/>
      <c r="L493" s="35"/>
      <c r="M493" s="35"/>
      <c r="N493" s="35"/>
    </row>
    <row r="494" spans="6:14">
      <c r="F494" s="35"/>
      <c r="H494" s="35"/>
      <c r="I494" s="35"/>
      <c r="J494" s="35"/>
      <c r="K494" s="35"/>
      <c r="L494" s="35"/>
      <c r="M494" s="35"/>
      <c r="N494" s="35"/>
    </row>
    <row r="495" spans="6:14">
      <c r="F495" s="35"/>
      <c r="H495" s="35"/>
      <c r="I495" s="35"/>
      <c r="J495" s="35"/>
      <c r="K495" s="35"/>
      <c r="L495" s="35"/>
      <c r="M495" s="35"/>
      <c r="N495" s="35"/>
    </row>
    <row r="496" spans="6:14">
      <c r="F496" s="35"/>
      <c r="H496" s="35"/>
      <c r="I496" s="35"/>
      <c r="J496" s="35"/>
      <c r="K496" s="35"/>
      <c r="L496" s="35"/>
      <c r="M496" s="35"/>
      <c r="N496" s="35"/>
    </row>
    <row r="497" spans="6:14">
      <c r="F497" s="35"/>
      <c r="H497" s="35"/>
      <c r="I497" s="35"/>
      <c r="J497" s="35"/>
      <c r="K497" s="35"/>
      <c r="L497" s="35"/>
      <c r="M497" s="35"/>
      <c r="N497" s="35"/>
    </row>
    <row r="498" spans="6:14">
      <c r="F498" s="35"/>
      <c r="H498" s="35"/>
      <c r="I498" s="35"/>
      <c r="J498" s="35"/>
      <c r="K498" s="35"/>
      <c r="L498" s="35"/>
      <c r="M498" s="35"/>
      <c r="N498" s="35"/>
    </row>
    <row r="499" spans="6:14">
      <c r="F499" s="35"/>
      <c r="H499" s="35"/>
      <c r="I499" s="35"/>
      <c r="J499" s="35"/>
      <c r="K499" s="35"/>
      <c r="L499" s="35"/>
      <c r="M499" s="35"/>
      <c r="N499" s="35"/>
    </row>
    <row r="500" spans="6:14">
      <c r="F500" s="35"/>
      <c r="H500" s="35"/>
      <c r="I500" s="35"/>
      <c r="J500" s="35"/>
      <c r="K500" s="35"/>
      <c r="L500" s="35"/>
      <c r="M500" s="35"/>
      <c r="N500" s="35"/>
    </row>
    <row r="501" spans="6:14">
      <c r="F501" s="35"/>
      <c r="H501" s="35"/>
      <c r="I501" s="35"/>
      <c r="J501" s="35"/>
      <c r="K501" s="35"/>
      <c r="L501" s="35"/>
      <c r="M501" s="35"/>
      <c r="N501" s="35"/>
    </row>
    <row r="502" spans="6:14">
      <c r="F502" s="35"/>
      <c r="H502" s="35"/>
      <c r="I502" s="35"/>
      <c r="J502" s="35"/>
      <c r="K502" s="35"/>
      <c r="L502" s="35"/>
      <c r="M502" s="35"/>
      <c r="N502" s="35"/>
    </row>
    <row r="503" spans="6:14">
      <c r="F503" s="35"/>
      <c r="H503" s="35"/>
      <c r="I503" s="35"/>
      <c r="J503" s="35"/>
      <c r="K503" s="35"/>
      <c r="L503" s="35"/>
      <c r="M503" s="35"/>
      <c r="N503" s="35"/>
    </row>
    <row r="504" spans="6:14">
      <c r="F504" s="35"/>
      <c r="H504" s="35"/>
      <c r="I504" s="35"/>
      <c r="J504" s="35"/>
      <c r="K504" s="35"/>
      <c r="L504" s="35"/>
      <c r="M504" s="35"/>
      <c r="N504" s="35"/>
    </row>
    <row r="505" spans="6:14">
      <c r="F505" s="35"/>
      <c r="H505" s="35"/>
      <c r="I505" s="35"/>
      <c r="J505" s="35"/>
      <c r="K505" s="35"/>
      <c r="L505" s="35"/>
      <c r="M505" s="35"/>
      <c r="N505" s="35"/>
    </row>
    <row r="506" spans="6:14">
      <c r="F506" s="35"/>
      <c r="H506" s="35"/>
      <c r="I506" s="35"/>
      <c r="J506" s="35"/>
      <c r="K506" s="35"/>
      <c r="L506" s="35"/>
      <c r="M506" s="35"/>
      <c r="N506" s="35"/>
    </row>
    <row r="507" spans="6:14">
      <c r="F507" s="35"/>
      <c r="H507" s="35"/>
      <c r="I507" s="35"/>
      <c r="J507" s="35"/>
      <c r="K507" s="35"/>
      <c r="L507" s="35"/>
      <c r="M507" s="35"/>
      <c r="N507" s="35"/>
    </row>
    <row r="508" spans="6:14">
      <c r="F508" s="35"/>
      <c r="H508" s="35"/>
      <c r="I508" s="35"/>
      <c r="J508" s="35"/>
      <c r="K508" s="35"/>
      <c r="L508" s="35"/>
      <c r="M508" s="35"/>
      <c r="N508" s="35"/>
    </row>
    <row r="509" spans="6:14">
      <c r="F509" s="35"/>
      <c r="H509" s="35"/>
      <c r="I509" s="35"/>
      <c r="J509" s="35"/>
      <c r="K509" s="35"/>
      <c r="L509" s="35"/>
      <c r="M509" s="35"/>
      <c r="N509" s="35"/>
    </row>
    <row r="510" spans="6:14">
      <c r="F510" s="35"/>
      <c r="H510" s="35"/>
      <c r="I510" s="35"/>
      <c r="J510" s="35"/>
      <c r="K510" s="35"/>
      <c r="L510" s="35"/>
      <c r="M510" s="35"/>
      <c r="N510" s="35"/>
    </row>
    <row r="511" spans="6:14">
      <c r="F511" s="35"/>
      <c r="H511" s="35"/>
      <c r="I511" s="35"/>
      <c r="J511" s="35"/>
      <c r="K511" s="35"/>
      <c r="L511" s="35"/>
      <c r="M511" s="35"/>
      <c r="N511" s="35"/>
    </row>
    <row r="512" spans="6:14">
      <c r="F512" s="35"/>
      <c r="H512" s="35"/>
      <c r="I512" s="35"/>
      <c r="J512" s="35"/>
      <c r="K512" s="35"/>
      <c r="L512" s="35"/>
      <c r="M512" s="35"/>
      <c r="N512" s="35"/>
    </row>
    <row r="513" spans="6:14">
      <c r="F513" s="35"/>
      <c r="H513" s="35"/>
      <c r="I513" s="35"/>
      <c r="J513" s="35"/>
      <c r="K513" s="35"/>
      <c r="L513" s="35"/>
      <c r="M513" s="35"/>
      <c r="N513" s="35"/>
    </row>
    <row r="514" spans="6:14">
      <c r="F514" s="35"/>
      <c r="H514" s="35"/>
      <c r="I514" s="35"/>
      <c r="J514" s="35"/>
      <c r="K514" s="35"/>
      <c r="L514" s="35"/>
      <c r="M514" s="35"/>
      <c r="N514" s="35"/>
    </row>
    <row r="515" spans="6:14">
      <c r="F515" s="35"/>
      <c r="H515" s="35"/>
      <c r="I515" s="35"/>
      <c r="J515" s="35"/>
      <c r="K515" s="35"/>
      <c r="L515" s="35"/>
      <c r="M515" s="35"/>
      <c r="N515" s="35"/>
    </row>
    <row r="516" spans="6:14">
      <c r="F516" s="35"/>
      <c r="H516" s="35"/>
      <c r="I516" s="35"/>
      <c r="J516" s="35"/>
      <c r="K516" s="35"/>
      <c r="L516" s="35"/>
      <c r="M516" s="35"/>
      <c r="N516" s="35"/>
    </row>
    <row r="517" spans="6:14">
      <c r="F517" s="35"/>
      <c r="H517" s="35"/>
      <c r="I517" s="35"/>
      <c r="J517" s="35"/>
      <c r="K517" s="35"/>
      <c r="L517" s="35"/>
      <c r="M517" s="35"/>
      <c r="N517" s="35"/>
    </row>
    <row r="518" spans="6:14">
      <c r="F518" s="35"/>
      <c r="H518" s="35"/>
      <c r="I518" s="35"/>
      <c r="J518" s="35"/>
      <c r="K518" s="35"/>
      <c r="L518" s="35"/>
      <c r="M518" s="35"/>
      <c r="N518" s="35"/>
    </row>
    <row r="519" spans="6:14">
      <c r="F519" s="35"/>
      <c r="H519" s="35"/>
      <c r="I519" s="35"/>
      <c r="J519" s="35"/>
      <c r="K519" s="35"/>
      <c r="L519" s="35"/>
      <c r="M519" s="35"/>
      <c r="N519" s="35"/>
    </row>
    <row r="520" spans="6:14">
      <c r="F520" s="35"/>
      <c r="H520" s="35"/>
      <c r="I520" s="35"/>
      <c r="J520" s="35"/>
      <c r="K520" s="35"/>
      <c r="L520" s="35"/>
      <c r="M520" s="35"/>
      <c r="N520" s="35"/>
    </row>
    <row r="521" spans="6:14">
      <c r="F521" s="35"/>
      <c r="H521" s="35"/>
      <c r="I521" s="35"/>
      <c r="J521" s="35"/>
      <c r="K521" s="35"/>
      <c r="L521" s="35"/>
      <c r="M521" s="35"/>
      <c r="N521" s="35"/>
    </row>
    <row r="522" spans="6:14">
      <c r="F522" s="35"/>
      <c r="H522" s="35"/>
      <c r="I522" s="35"/>
      <c r="J522" s="35"/>
      <c r="K522" s="35"/>
      <c r="L522" s="35"/>
      <c r="M522" s="35"/>
      <c r="N522" s="35"/>
    </row>
    <row r="523" spans="6:14">
      <c r="F523" s="35"/>
      <c r="H523" s="35"/>
      <c r="I523" s="35"/>
      <c r="J523" s="35"/>
      <c r="K523" s="35"/>
      <c r="L523" s="35"/>
      <c r="M523" s="35"/>
      <c r="N523" s="35"/>
    </row>
    <row r="524" spans="6:14">
      <c r="F524" s="35"/>
      <c r="H524" s="35"/>
      <c r="I524" s="35"/>
      <c r="J524" s="35"/>
      <c r="K524" s="35"/>
      <c r="L524" s="35"/>
      <c r="M524" s="35"/>
      <c r="N524" s="35"/>
    </row>
    <row r="525" spans="6:14">
      <c r="F525" s="35"/>
      <c r="H525" s="35"/>
      <c r="I525" s="35"/>
      <c r="J525" s="35"/>
      <c r="K525" s="35"/>
      <c r="L525" s="35"/>
      <c r="M525" s="35"/>
      <c r="N525" s="35"/>
    </row>
    <row r="526" spans="6:14">
      <c r="F526" s="35"/>
      <c r="H526" s="35"/>
      <c r="I526" s="35"/>
      <c r="J526" s="35"/>
      <c r="K526" s="35"/>
      <c r="L526" s="35"/>
      <c r="M526" s="35"/>
      <c r="N526" s="35"/>
    </row>
    <row r="527" spans="6:14">
      <c r="F527" s="35"/>
      <c r="H527" s="35"/>
      <c r="I527" s="35"/>
      <c r="J527" s="35"/>
      <c r="K527" s="35"/>
      <c r="L527" s="35"/>
      <c r="M527" s="35"/>
      <c r="N527" s="35"/>
    </row>
    <row r="528" spans="6:14">
      <c r="F528" s="35"/>
      <c r="H528" s="35"/>
      <c r="I528" s="35"/>
      <c r="J528" s="35"/>
      <c r="K528" s="35"/>
      <c r="L528" s="35"/>
      <c r="M528" s="35"/>
      <c r="N528" s="35"/>
    </row>
    <row r="529" spans="6:14">
      <c r="F529" s="35"/>
      <c r="H529" s="35"/>
      <c r="I529" s="35"/>
      <c r="J529" s="35"/>
      <c r="K529" s="35"/>
      <c r="L529" s="35"/>
      <c r="M529" s="35"/>
      <c r="N529" s="35"/>
    </row>
    <row r="530" spans="6:14">
      <c r="F530" s="35"/>
      <c r="H530" s="35"/>
      <c r="I530" s="35"/>
      <c r="J530" s="35"/>
      <c r="K530" s="35"/>
      <c r="L530" s="35"/>
      <c r="M530" s="35"/>
      <c r="N530" s="35"/>
    </row>
    <row r="531" spans="6:14">
      <c r="F531" s="35"/>
      <c r="H531" s="35"/>
      <c r="I531" s="35"/>
      <c r="J531" s="35"/>
      <c r="K531" s="35"/>
      <c r="L531" s="35"/>
      <c r="M531" s="35"/>
      <c r="N531" s="35"/>
    </row>
    <row r="532" spans="6:14">
      <c r="F532" s="35"/>
      <c r="H532" s="35"/>
      <c r="I532" s="35"/>
      <c r="J532" s="35"/>
      <c r="K532" s="35"/>
      <c r="L532" s="35"/>
      <c r="M532" s="35"/>
      <c r="N532" s="35"/>
    </row>
    <row r="533" spans="6:14">
      <c r="F533" s="35"/>
      <c r="H533" s="35"/>
      <c r="I533" s="35"/>
      <c r="J533" s="35"/>
      <c r="K533" s="35"/>
      <c r="L533" s="35"/>
      <c r="M533" s="35"/>
      <c r="N533" s="35"/>
    </row>
    <row r="534" spans="6:14">
      <c r="F534" s="35"/>
      <c r="H534" s="35"/>
      <c r="I534" s="35"/>
      <c r="J534" s="35"/>
      <c r="K534" s="35"/>
      <c r="L534" s="35"/>
      <c r="M534" s="35"/>
      <c r="N534" s="35"/>
    </row>
    <row r="535" spans="6:14">
      <c r="F535" s="35"/>
      <c r="H535" s="35"/>
      <c r="I535" s="35"/>
      <c r="J535" s="35"/>
      <c r="K535" s="35"/>
      <c r="L535" s="35"/>
      <c r="M535" s="35"/>
      <c r="N535" s="35"/>
    </row>
    <row r="536" spans="6:14">
      <c r="F536" s="35"/>
      <c r="H536" s="35"/>
      <c r="I536" s="35"/>
      <c r="J536" s="35"/>
      <c r="K536" s="35"/>
      <c r="L536" s="35"/>
      <c r="M536" s="35"/>
      <c r="N536" s="35"/>
    </row>
    <row r="537" spans="6:14">
      <c r="F537" s="35"/>
      <c r="H537" s="35"/>
      <c r="I537" s="35"/>
      <c r="J537" s="35"/>
      <c r="K537" s="35"/>
      <c r="L537" s="35"/>
      <c r="M537" s="35"/>
      <c r="N537" s="35"/>
    </row>
    <row r="538" spans="6:14">
      <c r="F538" s="35"/>
      <c r="H538" s="35"/>
      <c r="I538" s="35"/>
      <c r="J538" s="35"/>
      <c r="K538" s="35"/>
      <c r="L538" s="35"/>
      <c r="M538" s="35"/>
      <c r="N538" s="35"/>
    </row>
    <row r="539" spans="6:14">
      <c r="F539" s="35"/>
      <c r="H539" s="35"/>
      <c r="I539" s="35"/>
      <c r="J539" s="35"/>
      <c r="K539" s="35"/>
      <c r="L539" s="35"/>
      <c r="M539" s="35"/>
      <c r="N539" s="35"/>
    </row>
    <row r="540" spans="6:14">
      <c r="F540" s="35"/>
      <c r="H540" s="35"/>
      <c r="I540" s="35"/>
      <c r="J540" s="35"/>
      <c r="K540" s="35"/>
      <c r="L540" s="35"/>
      <c r="M540" s="35"/>
      <c r="N540" s="35"/>
    </row>
    <row r="541" spans="6:14">
      <c r="F541" s="35"/>
      <c r="H541" s="35"/>
      <c r="I541" s="35"/>
      <c r="J541" s="35"/>
      <c r="K541" s="35"/>
      <c r="L541" s="35"/>
      <c r="M541" s="35"/>
      <c r="N541" s="35"/>
    </row>
    <row r="542" spans="6:14">
      <c r="F542" s="35"/>
      <c r="H542" s="35"/>
      <c r="I542" s="35"/>
      <c r="J542" s="35"/>
      <c r="K542" s="35"/>
      <c r="L542" s="35"/>
      <c r="M542" s="35"/>
      <c r="N542" s="35"/>
    </row>
    <row r="543" spans="6:14">
      <c r="F543" s="35"/>
      <c r="H543" s="35"/>
      <c r="I543" s="35"/>
      <c r="J543" s="35"/>
      <c r="K543" s="35"/>
      <c r="L543" s="35"/>
      <c r="M543" s="35"/>
      <c r="N543" s="35"/>
    </row>
    <row r="544" spans="6:14">
      <c r="F544" s="35"/>
      <c r="H544" s="35"/>
      <c r="I544" s="35"/>
      <c r="J544" s="35"/>
      <c r="K544" s="35"/>
      <c r="L544" s="35"/>
      <c r="M544" s="35"/>
      <c r="N544" s="35"/>
    </row>
    <row r="545" spans="6:14">
      <c r="F545" s="35"/>
      <c r="H545" s="35"/>
      <c r="I545" s="35"/>
      <c r="J545" s="35"/>
      <c r="K545" s="35"/>
      <c r="L545" s="35"/>
      <c r="M545" s="35"/>
      <c r="N545" s="35"/>
    </row>
    <row r="546" spans="6:14">
      <c r="F546" s="35"/>
      <c r="H546" s="35"/>
      <c r="I546" s="35"/>
      <c r="J546" s="35"/>
      <c r="K546" s="35"/>
      <c r="L546" s="35"/>
      <c r="M546" s="35"/>
      <c r="N546" s="35"/>
    </row>
    <row r="547" spans="6:14">
      <c r="F547" s="35"/>
      <c r="H547" s="35"/>
      <c r="I547" s="35"/>
      <c r="J547" s="35"/>
      <c r="K547" s="35"/>
      <c r="L547" s="35"/>
      <c r="M547" s="35"/>
      <c r="N547" s="35"/>
    </row>
    <row r="548" spans="6:14">
      <c r="F548" s="35"/>
      <c r="H548" s="35"/>
      <c r="I548" s="35"/>
      <c r="J548" s="35"/>
      <c r="K548" s="35"/>
      <c r="L548" s="35"/>
      <c r="M548" s="35"/>
      <c r="N548" s="35"/>
    </row>
    <row r="549" spans="6:14">
      <c r="F549" s="35"/>
      <c r="H549" s="35"/>
      <c r="I549" s="35"/>
      <c r="J549" s="35"/>
      <c r="K549" s="35"/>
      <c r="L549" s="35"/>
      <c r="M549" s="35"/>
      <c r="N549" s="35"/>
    </row>
    <row r="550" spans="6:14">
      <c r="F550" s="35"/>
      <c r="H550" s="35"/>
      <c r="I550" s="35"/>
      <c r="J550" s="35"/>
      <c r="K550" s="35"/>
      <c r="L550" s="35"/>
      <c r="M550" s="35"/>
      <c r="N550" s="35"/>
    </row>
    <row r="551" spans="6:14">
      <c r="F551" s="35"/>
      <c r="H551" s="35"/>
      <c r="I551" s="35"/>
      <c r="J551" s="35"/>
      <c r="K551" s="35"/>
      <c r="L551" s="35"/>
      <c r="M551" s="35"/>
      <c r="N551" s="35"/>
    </row>
    <row r="552" spans="6:14">
      <c r="F552" s="35"/>
      <c r="H552" s="35"/>
      <c r="I552" s="35"/>
      <c r="J552" s="35"/>
      <c r="K552" s="35"/>
      <c r="L552" s="35"/>
      <c r="M552" s="35"/>
      <c r="N552" s="35"/>
    </row>
    <row r="553" spans="6:14">
      <c r="F553" s="35"/>
      <c r="H553" s="35"/>
      <c r="I553" s="35"/>
      <c r="J553" s="35"/>
      <c r="K553" s="35"/>
      <c r="L553" s="35"/>
      <c r="M553" s="35"/>
      <c r="N553" s="35"/>
    </row>
    <row r="554" spans="6:14">
      <c r="F554" s="35"/>
      <c r="H554" s="35"/>
      <c r="I554" s="35"/>
      <c r="J554" s="35"/>
      <c r="K554" s="35"/>
      <c r="L554" s="35"/>
      <c r="M554" s="35"/>
      <c r="N554" s="35"/>
    </row>
    <row r="555" spans="6:14">
      <c r="F555" s="35"/>
      <c r="H555" s="35"/>
      <c r="I555" s="35"/>
      <c r="J555" s="35"/>
      <c r="K555" s="35"/>
      <c r="L555" s="35"/>
      <c r="M555" s="35"/>
      <c r="N555" s="35"/>
    </row>
    <row r="556" spans="6:14">
      <c r="F556" s="35"/>
      <c r="H556" s="35"/>
      <c r="I556" s="35"/>
      <c r="J556" s="35"/>
      <c r="K556" s="35"/>
      <c r="L556" s="35"/>
      <c r="M556" s="35"/>
      <c r="N556" s="35"/>
    </row>
    <row r="557" spans="6:14">
      <c r="F557" s="35"/>
      <c r="H557" s="35"/>
      <c r="I557" s="35"/>
      <c r="J557" s="35"/>
      <c r="K557" s="35"/>
      <c r="L557" s="35"/>
      <c r="M557" s="35"/>
      <c r="N557" s="35"/>
    </row>
    <row r="558" spans="6:14">
      <c r="F558" s="35"/>
      <c r="H558" s="35"/>
      <c r="I558" s="35"/>
      <c r="J558" s="35"/>
      <c r="K558" s="35"/>
      <c r="L558" s="35"/>
      <c r="M558" s="35"/>
      <c r="N558" s="35"/>
    </row>
    <row r="559" spans="6:14">
      <c r="F559" s="35"/>
      <c r="H559" s="35"/>
      <c r="I559" s="35"/>
      <c r="J559" s="35"/>
      <c r="K559" s="35"/>
      <c r="L559" s="35"/>
      <c r="M559" s="35"/>
      <c r="N559" s="35"/>
    </row>
    <row r="560" spans="6:14">
      <c r="F560" s="35"/>
      <c r="H560" s="35"/>
      <c r="I560" s="35"/>
      <c r="J560" s="35"/>
      <c r="K560" s="35"/>
      <c r="L560" s="35"/>
      <c r="M560" s="35"/>
      <c r="N560" s="35"/>
    </row>
    <row r="561" spans="6:14">
      <c r="F561" s="35"/>
      <c r="H561" s="35"/>
      <c r="I561" s="35"/>
      <c r="J561" s="35"/>
      <c r="K561" s="35"/>
      <c r="L561" s="35"/>
      <c r="M561" s="35"/>
      <c r="N561" s="35"/>
    </row>
    <row r="562" spans="6:14">
      <c r="F562" s="35"/>
      <c r="H562" s="35"/>
      <c r="I562" s="35"/>
      <c r="J562" s="35"/>
      <c r="K562" s="35"/>
      <c r="L562" s="35"/>
      <c r="M562" s="35"/>
      <c r="N562" s="35"/>
    </row>
    <row r="563" spans="6:14">
      <c r="F563" s="35"/>
      <c r="H563" s="35"/>
      <c r="I563" s="35"/>
      <c r="J563" s="35"/>
      <c r="K563" s="35"/>
      <c r="L563" s="35"/>
      <c r="M563" s="35"/>
      <c r="N563" s="35"/>
    </row>
    <row r="564" spans="6:14">
      <c r="F564" s="35"/>
      <c r="H564" s="35"/>
      <c r="I564" s="35"/>
      <c r="J564" s="35"/>
      <c r="K564" s="35"/>
      <c r="L564" s="35"/>
      <c r="M564" s="35"/>
      <c r="N564" s="35"/>
    </row>
    <row r="565" spans="6:14">
      <c r="F565" s="35"/>
      <c r="H565" s="35"/>
      <c r="I565" s="35"/>
      <c r="J565" s="35"/>
      <c r="K565" s="35"/>
      <c r="L565" s="35"/>
      <c r="M565" s="35"/>
      <c r="N565" s="35"/>
    </row>
    <row r="566" spans="6:14">
      <c r="F566" s="35"/>
      <c r="H566" s="35"/>
      <c r="I566" s="35"/>
      <c r="J566" s="35"/>
      <c r="K566" s="35"/>
      <c r="L566" s="35"/>
      <c r="M566" s="35"/>
      <c r="N566" s="35"/>
    </row>
    <row r="567" spans="6:14">
      <c r="F567" s="35"/>
      <c r="H567" s="35"/>
      <c r="I567" s="35"/>
      <c r="J567" s="35"/>
      <c r="K567" s="35"/>
      <c r="L567" s="35"/>
      <c r="M567" s="35"/>
      <c r="N567" s="35"/>
    </row>
    <row r="568" spans="6:14">
      <c r="F568" s="35"/>
      <c r="H568" s="35"/>
      <c r="I568" s="35"/>
      <c r="J568" s="35"/>
      <c r="K568" s="35"/>
      <c r="L568" s="35"/>
      <c r="M568" s="35"/>
      <c r="N568" s="35"/>
    </row>
    <row r="569" spans="6:14">
      <c r="F569" s="35"/>
      <c r="H569" s="35"/>
      <c r="I569" s="35"/>
      <c r="J569" s="35"/>
      <c r="K569" s="35"/>
      <c r="L569" s="35"/>
      <c r="M569" s="35"/>
      <c r="N569" s="35"/>
    </row>
    <row r="570" spans="6:14">
      <c r="H570" s="35"/>
      <c r="I570" s="35"/>
      <c r="L570" s="35"/>
      <c r="M570" s="35"/>
      <c r="N570" s="35"/>
    </row>
    <row r="571" spans="6:14">
      <c r="H571" s="35"/>
      <c r="I571" s="35"/>
      <c r="L571" s="35"/>
      <c r="M571" s="35"/>
      <c r="N571" s="35"/>
    </row>
    <row r="572" spans="6:14">
      <c r="H572" s="35"/>
      <c r="I572" s="35"/>
      <c r="L572" s="35"/>
      <c r="M572" s="35"/>
      <c r="N572" s="35"/>
    </row>
    <row r="573" spans="6:14">
      <c r="H573" s="35"/>
      <c r="I573" s="35"/>
      <c r="L573" s="35"/>
      <c r="M573" s="35"/>
      <c r="N573" s="35"/>
    </row>
    <row r="574" spans="6:14">
      <c r="H574" s="35"/>
      <c r="I574" s="35"/>
      <c r="L574" s="35"/>
      <c r="M574" s="35"/>
      <c r="N574" s="35"/>
    </row>
    <row r="575" spans="6:14">
      <c r="H575" s="35"/>
      <c r="I575" s="35"/>
      <c r="L575" s="35"/>
      <c r="M575" s="35"/>
      <c r="N575" s="35"/>
    </row>
    <row r="576" spans="6:14">
      <c r="H576" s="35"/>
      <c r="I576" s="35"/>
      <c r="L576" s="35"/>
      <c r="M576" s="35"/>
      <c r="N576" s="35"/>
    </row>
    <row r="577" spans="8:14">
      <c r="H577" s="35"/>
      <c r="I577" s="35"/>
      <c r="L577" s="35"/>
      <c r="M577" s="35"/>
      <c r="N577" s="35"/>
    </row>
    <row r="578" spans="8:14">
      <c r="H578" s="35"/>
      <c r="I578" s="35"/>
      <c r="L578" s="35"/>
      <c r="M578" s="35"/>
      <c r="N578" s="35"/>
    </row>
    <row r="579" spans="8:14">
      <c r="H579" s="35"/>
      <c r="I579" s="35"/>
      <c r="L579" s="35"/>
      <c r="M579" s="35"/>
      <c r="N579" s="35"/>
    </row>
    <row r="580" spans="8:14">
      <c r="H580" s="35"/>
      <c r="I580" s="35"/>
      <c r="L580" s="35"/>
      <c r="M580" s="35"/>
      <c r="N580" s="35"/>
    </row>
    <row r="581" spans="8:14">
      <c r="H581" s="35"/>
      <c r="I581" s="35"/>
      <c r="L581" s="35"/>
      <c r="M581" s="35"/>
      <c r="N581" s="35"/>
    </row>
    <row r="582" spans="8:14">
      <c r="H582" s="35"/>
      <c r="I582" s="35"/>
      <c r="L582" s="35"/>
      <c r="M582" s="35"/>
      <c r="N582" s="35"/>
    </row>
    <row r="583" spans="8:14">
      <c r="H583" s="35"/>
      <c r="I583" s="35"/>
      <c r="L583" s="35"/>
      <c r="M583" s="35"/>
      <c r="N583" s="35"/>
    </row>
    <row r="584" spans="8:14">
      <c r="H584" s="35"/>
      <c r="I584" s="35"/>
      <c r="L584" s="35"/>
      <c r="M584" s="35"/>
      <c r="N584" s="35"/>
    </row>
    <row r="585" spans="8:14">
      <c r="H585" s="35"/>
      <c r="I585" s="35"/>
      <c r="L585" s="35"/>
      <c r="M585" s="35"/>
      <c r="N585" s="35"/>
    </row>
    <row r="586" spans="8:14">
      <c r="H586" s="35"/>
      <c r="I586" s="35"/>
      <c r="L586" s="35"/>
      <c r="M586" s="35"/>
      <c r="N586" s="35"/>
    </row>
    <row r="587" spans="8:14">
      <c r="H587" s="35"/>
      <c r="I587" s="35"/>
      <c r="L587" s="35"/>
      <c r="M587" s="35"/>
      <c r="N587" s="35"/>
    </row>
    <row r="588" spans="8:14">
      <c r="H588" s="35"/>
      <c r="I588" s="35"/>
      <c r="L588" s="35"/>
      <c r="M588" s="35"/>
      <c r="N588" s="35"/>
    </row>
    <row r="589" spans="8:14">
      <c r="H589" s="35"/>
      <c r="I589" s="35"/>
      <c r="L589" s="35"/>
      <c r="M589" s="35"/>
      <c r="N589" s="35"/>
    </row>
    <row r="590" spans="8:14">
      <c r="H590" s="35"/>
      <c r="I590" s="35"/>
      <c r="L590" s="35"/>
      <c r="M590" s="35"/>
      <c r="N590" s="35"/>
    </row>
    <row r="591" spans="8:14">
      <c r="H591" s="35"/>
      <c r="I591" s="35"/>
      <c r="L591" s="35"/>
      <c r="M591" s="35"/>
      <c r="N591" s="35"/>
    </row>
    <row r="592" spans="8:14">
      <c r="H592" s="35"/>
      <c r="I592" s="35"/>
      <c r="L592" s="35"/>
      <c r="M592" s="35"/>
      <c r="N592" s="35"/>
    </row>
    <row r="593" spans="8:14">
      <c r="H593" s="35"/>
      <c r="I593" s="35"/>
      <c r="L593" s="35"/>
      <c r="M593" s="35"/>
      <c r="N593" s="35"/>
    </row>
    <row r="594" spans="8:14">
      <c r="H594" s="35"/>
      <c r="I594" s="35"/>
      <c r="L594" s="35"/>
      <c r="M594" s="35"/>
      <c r="N594" s="35"/>
    </row>
    <row r="595" spans="8:14">
      <c r="H595" s="35"/>
      <c r="I595" s="35"/>
      <c r="L595" s="35"/>
      <c r="M595" s="35"/>
      <c r="N595" s="35"/>
    </row>
    <row r="596" spans="8:14">
      <c r="H596" s="35"/>
      <c r="I596" s="35"/>
      <c r="L596" s="35"/>
      <c r="M596" s="35"/>
      <c r="N596" s="35"/>
    </row>
    <row r="597" spans="8:14">
      <c r="H597" s="35"/>
      <c r="I597" s="35"/>
      <c r="L597" s="35"/>
      <c r="M597" s="35"/>
      <c r="N597" s="35"/>
    </row>
    <row r="598" spans="8:14">
      <c r="H598" s="35"/>
      <c r="I598" s="35"/>
      <c r="L598" s="35"/>
      <c r="M598" s="35"/>
      <c r="N598" s="35"/>
    </row>
    <row r="599" spans="8:14">
      <c r="H599" s="35"/>
      <c r="I599" s="35"/>
      <c r="L599" s="35"/>
      <c r="M599" s="35"/>
      <c r="N599" s="35"/>
    </row>
    <row r="600" spans="8:14">
      <c r="H600" s="35"/>
      <c r="I600" s="35"/>
      <c r="L600" s="35"/>
      <c r="M600" s="35"/>
      <c r="N600" s="35"/>
    </row>
    <row r="601" spans="8:14">
      <c r="H601" s="35"/>
      <c r="I601" s="35"/>
      <c r="L601" s="35"/>
      <c r="M601" s="35"/>
      <c r="N601" s="35"/>
    </row>
    <row r="602" spans="8:14">
      <c r="H602" s="35"/>
      <c r="I602" s="35"/>
      <c r="L602" s="35"/>
      <c r="M602" s="35"/>
      <c r="N602" s="35"/>
    </row>
    <row r="603" spans="8:14">
      <c r="H603" s="35"/>
      <c r="I603" s="35"/>
      <c r="L603" s="35"/>
      <c r="M603" s="35"/>
      <c r="N603" s="35"/>
    </row>
    <row r="604" spans="8:14">
      <c r="H604" s="35"/>
      <c r="I604" s="35"/>
      <c r="L604" s="35"/>
      <c r="M604" s="35"/>
      <c r="N604" s="35"/>
    </row>
    <row r="605" spans="8:14">
      <c r="H605" s="35"/>
      <c r="I605" s="35"/>
      <c r="L605" s="35"/>
      <c r="M605" s="35"/>
      <c r="N605" s="35"/>
    </row>
    <row r="606" spans="8:14">
      <c r="H606" s="35"/>
      <c r="I606" s="35"/>
      <c r="L606" s="35"/>
      <c r="M606" s="35"/>
      <c r="N606" s="35"/>
    </row>
    <row r="607" spans="8:14">
      <c r="H607" s="35"/>
      <c r="I607" s="35"/>
      <c r="L607" s="35"/>
      <c r="M607" s="35"/>
      <c r="N607" s="35"/>
    </row>
    <row r="608" spans="8:14">
      <c r="H608" s="35"/>
      <c r="I608" s="35"/>
      <c r="L608" s="35"/>
      <c r="M608" s="35"/>
      <c r="N608" s="35"/>
    </row>
    <row r="609" spans="12:14">
      <c r="L609" s="35"/>
      <c r="M609" s="35"/>
      <c r="N609" s="35"/>
    </row>
  </sheetData>
  <mergeCells count="12">
    <mergeCell ref="D51:R51"/>
    <mergeCell ref="D52:R52"/>
    <mergeCell ref="D6:R6"/>
    <mergeCell ref="D2:R2"/>
    <mergeCell ref="D4:R4"/>
    <mergeCell ref="O9:P9"/>
    <mergeCell ref="Q9:R9"/>
    <mergeCell ref="M9:N9"/>
    <mergeCell ref="K9:L9"/>
    <mergeCell ref="I9:J9"/>
    <mergeCell ref="G9:H9"/>
    <mergeCell ref="E9:F9"/>
  </mergeCells>
  <conditionalFormatting sqref="D6:D8 S6:S50 E8:M8 Q8:Q11 E10:P11 D12:D50 E49:R50 D52:R52 D53 G53:G64332 E53:F64415 J53:K64415 S53:S64445 H53:I64454 P53:P64454 R53:R64454 L53:O64455 Q53:Q64455 D55:D64455">
    <cfRule type="cellIs" dxfId="162" priority="153" stopIfTrue="1" operator="equal">
      <formula>1</formula>
    </cfRule>
    <cfRule type="cellIs" dxfId="161" priority="154" stopIfTrue="1" operator="equal">
      <formula>2</formula>
    </cfRule>
  </conditionalFormatting>
  <conditionalFormatting sqref="F9 H9 J9 L9 N9 P9">
    <cfRule type="cellIs" dxfId="160" priority="5" stopIfTrue="1" operator="equal">
      <formula>"..."</formula>
    </cfRule>
  </conditionalFormatting>
  <conditionalFormatting sqref="O8:O9">
    <cfRule type="cellIs" dxfId="159" priority="6" stopIfTrue="1" operator="equal">
      <formula>1</formula>
    </cfRule>
    <cfRule type="cellIs" dxfId="158" priority="7" stopIfTrue="1" operator="equal">
      <formula>2</formula>
    </cfRule>
  </conditionalFormatting>
  <conditionalFormatting sqref="R9">
    <cfRule type="cellIs" dxfId="157" priority="152" stopIfTrue="1" operator="equal">
      <formula>"..."</formula>
    </cfRule>
  </conditionalFormatting>
  <conditionalFormatting sqref="R9:R11">
    <cfRule type="cellIs" dxfId="156" priority="150" stopIfTrue="1" operator="equal">
      <formula>1</formula>
    </cfRule>
    <cfRule type="cellIs" dxfId="155" priority="151" stopIfTrue="1" operator="equal">
      <formula>2</formula>
    </cfRule>
  </conditionalFormatting>
  <conditionalFormatting sqref="V6:AJ6 T6:U11 V7:AF9 E9:N9 P9 V10:AB10 V11:Y11 T53:AJ64455">
    <cfRule type="cellIs" dxfId="154" priority="3" stopIfTrue="1" operator="equal">
      <formula>1</formula>
    </cfRule>
    <cfRule type="cellIs" dxfId="153" priority="4" stopIfTrue="1" operator="equal">
      <formula>2</formula>
    </cfRule>
  </conditionalFormatting>
  <hyperlinks>
    <hyperlink ref="B2" location="' Índice'!A1" display="Índice" xr:uid="{00000000-0004-0000-0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Q240"/>
  <sheetViews>
    <sheetView showGridLines="0" showOutlineSymbols="0" defaultGridColor="0" colorId="8" zoomScale="90" zoomScaleNormal="90" zoomScaleSheetLayoutView="100" workbookViewId="0">
      <selection activeCell="Q10" sqref="Q10"/>
    </sheetView>
  </sheetViews>
  <sheetFormatPr defaultColWidth="9.1796875" defaultRowHeight="9.75" customHeight="1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4.7265625" style="9" customWidth="1"/>
    <col min="6" max="13" width="10.7265625" style="9" customWidth="1"/>
    <col min="14" max="14" width="10.7265625" style="57" customWidth="1"/>
    <col min="15" max="16384" width="9.1796875" style="9"/>
  </cols>
  <sheetData>
    <row r="1" spans="1:17" s="10" customFormat="1" ht="15" customHeight="1" thickBot="1"/>
    <row r="2" spans="1:17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7"/>
    </row>
    <row r="3" spans="1:17" customFormat="1" ht="7.5" customHeight="1" thickBot="1">
      <c r="K3" s="10"/>
      <c r="L3" s="10"/>
      <c r="M3" s="10"/>
      <c r="N3" s="10"/>
    </row>
    <row r="4" spans="1:17" s="8" customFormat="1" ht="15" customHeight="1" thickBot="1">
      <c r="D4" s="255" t="s">
        <v>122</v>
      </c>
      <c r="E4" s="256"/>
      <c r="F4" s="256"/>
      <c r="G4" s="256"/>
      <c r="H4" s="256"/>
      <c r="I4" s="256"/>
      <c r="J4" s="256"/>
      <c r="K4" s="256"/>
      <c r="L4" s="256"/>
      <c r="M4" s="256"/>
      <c r="N4" s="257"/>
    </row>
    <row r="5" spans="1:17" ht="9" customHeight="1">
      <c r="A5" s="8"/>
      <c r="B5" s="8"/>
      <c r="C5" s="8"/>
      <c r="G5" s="57"/>
      <c r="H5" s="57"/>
      <c r="I5" s="57"/>
      <c r="J5" s="57"/>
      <c r="K5" s="57"/>
      <c r="L5" s="57"/>
      <c r="N5" s="9"/>
    </row>
    <row r="6" spans="1:17" s="23" customFormat="1" ht="30" customHeight="1">
      <c r="A6" s="8"/>
      <c r="B6" s="8"/>
      <c r="C6" s="8"/>
      <c r="D6" s="253" t="s">
        <v>160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</row>
    <row r="7" spans="1:17" s="23" customFormat="1" ht="9" customHeight="1">
      <c r="A7" s="8"/>
      <c r="B7" s="8"/>
      <c r="C7" s="8"/>
      <c r="D7" s="20"/>
      <c r="E7" s="20"/>
      <c r="F7" s="20"/>
      <c r="G7" s="20"/>
      <c r="H7" s="20"/>
      <c r="I7" s="20"/>
      <c r="J7" s="20"/>
      <c r="K7" s="20"/>
      <c r="L7" s="20"/>
      <c r="M7" s="20"/>
      <c r="N7" s="103"/>
    </row>
    <row r="8" spans="1:17" s="24" customFormat="1" ht="5.15" customHeight="1" thickBot="1">
      <c r="A8" s="8"/>
      <c r="B8" s="8"/>
      <c r="C8" s="8"/>
      <c r="D8" s="20"/>
      <c r="E8" s="20"/>
      <c r="F8" s="45"/>
      <c r="G8" s="40"/>
      <c r="H8" s="40"/>
      <c r="I8" s="40"/>
      <c r="J8" s="40"/>
      <c r="K8" s="40"/>
      <c r="L8" s="40"/>
      <c r="M8" s="40"/>
    </row>
    <row r="9" spans="1:17" s="4" customFormat="1" ht="15" customHeight="1" thickBot="1">
      <c r="A9" s="8"/>
      <c r="B9" s="8"/>
      <c r="C9" s="121"/>
      <c r="D9" s="20"/>
      <c r="E9" s="20"/>
      <c r="F9" s="267" t="s">
        <v>22</v>
      </c>
      <c r="G9" s="267" t="s">
        <v>32</v>
      </c>
      <c r="H9" s="263" t="s">
        <v>72</v>
      </c>
      <c r="I9" s="265"/>
      <c r="J9" s="263" t="s">
        <v>73</v>
      </c>
      <c r="K9" s="265"/>
      <c r="L9" s="131" t="s">
        <v>74</v>
      </c>
      <c r="M9" s="131"/>
      <c r="N9" s="164" t="s">
        <v>75</v>
      </c>
    </row>
    <row r="10" spans="1:17" s="70" customFormat="1" ht="30" customHeight="1" thickBot="1">
      <c r="A10" s="8"/>
      <c r="B10" s="8"/>
      <c r="C10" s="8"/>
      <c r="D10" s="20"/>
      <c r="E10" s="20"/>
      <c r="F10" s="267"/>
      <c r="G10" s="267"/>
      <c r="H10" s="120" t="s">
        <v>22</v>
      </c>
      <c r="I10" s="120" t="s">
        <v>32</v>
      </c>
      <c r="J10" s="120" t="s">
        <v>22</v>
      </c>
      <c r="K10" s="120" t="s">
        <v>32</v>
      </c>
      <c r="L10" s="120" t="s">
        <v>22</v>
      </c>
      <c r="M10" s="120" t="s">
        <v>32</v>
      </c>
      <c r="N10" s="120" t="s">
        <v>22</v>
      </c>
    </row>
    <row r="11" spans="1:17" s="4" customFormat="1" ht="5.15" customHeight="1">
      <c r="A11" s="8"/>
      <c r="B11" s="8"/>
      <c r="C11" s="8"/>
      <c r="D11" s="48"/>
      <c r="E11" s="48"/>
      <c r="F11" s="85"/>
      <c r="G11" s="85"/>
      <c r="H11" s="85"/>
      <c r="I11" s="85"/>
      <c r="J11" s="85"/>
      <c r="K11" s="85"/>
      <c r="L11" s="85"/>
      <c r="M11" s="85"/>
      <c r="N11" s="85"/>
      <c r="P11" s="238"/>
    </row>
    <row r="12" spans="1:17" s="39" customFormat="1" ht="15" customHeight="1">
      <c r="A12" s="104"/>
      <c r="B12" s="104"/>
      <c r="C12" s="104"/>
      <c r="D12" s="278" t="s">
        <v>1</v>
      </c>
      <c r="E12" s="151">
        <v>2023</v>
      </c>
      <c r="F12" s="188">
        <f>H12+J12+L12+N12</f>
        <v>23762</v>
      </c>
      <c r="G12" s="188">
        <f>I12+K12+M12</f>
        <v>17853</v>
      </c>
      <c r="H12" s="108">
        <v>4294</v>
      </c>
      <c r="I12" s="108">
        <v>3146</v>
      </c>
      <c r="J12" s="108">
        <v>17616</v>
      </c>
      <c r="K12" s="108">
        <v>14268</v>
      </c>
      <c r="L12" s="108">
        <v>509</v>
      </c>
      <c r="M12" s="108">
        <v>439</v>
      </c>
      <c r="N12" s="108">
        <v>1343</v>
      </c>
      <c r="O12" s="185"/>
      <c r="P12" s="238"/>
      <c r="Q12" s="238"/>
    </row>
    <row r="13" spans="1:17" s="39" customFormat="1" ht="15" customHeight="1">
      <c r="A13" s="8"/>
      <c r="B13" s="8"/>
      <c r="C13" s="8"/>
      <c r="D13" s="278"/>
      <c r="E13" s="151">
        <v>2024</v>
      </c>
      <c r="F13" s="188">
        <f>F14+F46+F48</f>
        <v>25470</v>
      </c>
      <c r="G13" s="188">
        <f t="shared" ref="G13:N13" si="0">G14+G46+G48</f>
        <v>19188</v>
      </c>
      <c r="H13" s="188">
        <f t="shared" si="0"/>
        <v>4376</v>
      </c>
      <c r="I13" s="188">
        <f t="shared" si="0"/>
        <v>3281</v>
      </c>
      <c r="J13" s="188">
        <f t="shared" si="0"/>
        <v>19076</v>
      </c>
      <c r="K13" s="188">
        <f t="shared" si="0"/>
        <v>15414</v>
      </c>
      <c r="L13" s="188">
        <f t="shared" si="0"/>
        <v>589</v>
      </c>
      <c r="M13" s="188">
        <f t="shared" si="0"/>
        <v>493</v>
      </c>
      <c r="N13" s="188">
        <f t="shared" si="0"/>
        <v>1429</v>
      </c>
      <c r="O13" s="185"/>
      <c r="P13" s="238"/>
      <c r="Q13" s="238"/>
    </row>
    <row r="14" spans="1:17" s="39" customFormat="1" ht="15" customHeight="1">
      <c r="A14" s="105"/>
      <c r="B14" s="105"/>
      <c r="C14" s="105"/>
      <c r="D14" s="124" t="s">
        <v>2</v>
      </c>
      <c r="E14" s="110"/>
      <c r="F14" s="187">
        <f>F15+F24+F31+F35+F37+F39+F44</f>
        <v>23964</v>
      </c>
      <c r="G14" s="187">
        <f t="shared" ref="G14:N14" si="1">G15+G24+G31+G35+G37+G39+G44</f>
        <v>17996</v>
      </c>
      <c r="H14" s="187">
        <f t="shared" si="1"/>
        <v>4022</v>
      </c>
      <c r="I14" s="187">
        <f t="shared" si="1"/>
        <v>2967</v>
      </c>
      <c r="J14" s="187">
        <f t="shared" si="1"/>
        <v>17991</v>
      </c>
      <c r="K14" s="187">
        <f t="shared" si="1"/>
        <v>14545</v>
      </c>
      <c r="L14" s="187">
        <f t="shared" si="1"/>
        <v>576</v>
      </c>
      <c r="M14" s="187">
        <f t="shared" si="1"/>
        <v>484</v>
      </c>
      <c r="N14" s="187">
        <f t="shared" si="1"/>
        <v>1375</v>
      </c>
    </row>
    <row r="15" spans="1:17" s="39" customFormat="1" ht="15" customHeight="1">
      <c r="A15" s="105"/>
      <c r="B15" s="105"/>
      <c r="C15" s="105"/>
      <c r="D15" s="125" t="s">
        <v>3</v>
      </c>
      <c r="E15" s="109"/>
      <c r="F15" s="109">
        <f>SUM(F16:F23)</f>
        <v>9657</v>
      </c>
      <c r="G15" s="109">
        <f t="shared" ref="G15:N15" si="2">SUM(G16:G23)</f>
        <v>7330</v>
      </c>
      <c r="H15" s="109">
        <f t="shared" si="2"/>
        <v>1510</v>
      </c>
      <c r="I15" s="109">
        <f t="shared" si="2"/>
        <v>1117</v>
      </c>
      <c r="J15" s="109">
        <f t="shared" si="2"/>
        <v>7285</v>
      </c>
      <c r="K15" s="109">
        <f t="shared" si="2"/>
        <v>5948</v>
      </c>
      <c r="L15" s="109">
        <f t="shared" si="2"/>
        <v>317</v>
      </c>
      <c r="M15" s="109">
        <f t="shared" si="2"/>
        <v>265</v>
      </c>
      <c r="N15" s="109">
        <f t="shared" si="2"/>
        <v>545</v>
      </c>
    </row>
    <row r="16" spans="1:17" s="24" customFormat="1" ht="15" customHeight="1">
      <c r="A16" s="8"/>
      <c r="B16" s="8"/>
      <c r="C16" s="8"/>
      <c r="D16" s="126" t="s">
        <v>137</v>
      </c>
      <c r="E16" s="132"/>
      <c r="F16" s="102">
        <f>H16+J16+L16+N16</f>
        <v>1108</v>
      </c>
      <c r="G16" s="102">
        <f>I16+K16+M16</f>
        <v>825</v>
      </c>
      <c r="H16" s="102">
        <v>159</v>
      </c>
      <c r="I16" s="102">
        <v>127</v>
      </c>
      <c r="J16" s="102">
        <v>784</v>
      </c>
      <c r="K16" s="102">
        <v>634</v>
      </c>
      <c r="L16" s="102">
        <v>76</v>
      </c>
      <c r="M16" s="102">
        <v>64</v>
      </c>
      <c r="N16" s="102">
        <v>89</v>
      </c>
    </row>
    <row r="17" spans="1:14" s="24" customFormat="1" ht="15" customHeight="1">
      <c r="A17" s="8"/>
      <c r="B17" s="8"/>
      <c r="C17" s="8"/>
      <c r="D17" s="126" t="s">
        <v>4</v>
      </c>
      <c r="E17" s="132"/>
      <c r="F17" s="102">
        <f t="shared" ref="F17:F23" si="3">H17+J17+L17+N17</f>
        <v>1323</v>
      </c>
      <c r="G17" s="102">
        <f t="shared" ref="G17:G23" si="4">I17+K17+M17</f>
        <v>1133</v>
      </c>
      <c r="H17" s="102">
        <v>46</v>
      </c>
      <c r="I17" s="102">
        <v>29</v>
      </c>
      <c r="J17" s="102">
        <v>1211</v>
      </c>
      <c r="K17" s="102">
        <v>1082</v>
      </c>
      <c r="L17" s="102">
        <v>25</v>
      </c>
      <c r="M17" s="102">
        <v>22</v>
      </c>
      <c r="N17" s="102">
        <v>41</v>
      </c>
    </row>
    <row r="18" spans="1:14" s="24" customFormat="1" ht="15" customHeight="1">
      <c r="A18" s="8"/>
      <c r="B18" s="8"/>
      <c r="C18" s="8"/>
      <c r="D18" s="126" t="s">
        <v>5</v>
      </c>
      <c r="E18" s="132"/>
      <c r="F18" s="102">
        <f t="shared" si="3"/>
        <v>1369</v>
      </c>
      <c r="G18" s="102">
        <f t="shared" si="4"/>
        <v>983</v>
      </c>
      <c r="H18" s="102">
        <v>242</v>
      </c>
      <c r="I18" s="102">
        <v>170</v>
      </c>
      <c r="J18" s="102">
        <v>1037</v>
      </c>
      <c r="K18" s="102">
        <v>785</v>
      </c>
      <c r="L18" s="102">
        <v>33</v>
      </c>
      <c r="M18" s="102">
        <v>28</v>
      </c>
      <c r="N18" s="102">
        <v>57</v>
      </c>
    </row>
    <row r="19" spans="1:14" s="24" customFormat="1" ht="15" customHeight="1">
      <c r="A19" s="8"/>
      <c r="B19" s="8"/>
      <c r="C19" s="8"/>
      <c r="D19" s="126" t="s">
        <v>138</v>
      </c>
      <c r="E19" s="132"/>
      <c r="F19" s="102">
        <f t="shared" si="3"/>
        <v>3162</v>
      </c>
      <c r="G19" s="102">
        <f t="shared" si="4"/>
        <v>2592</v>
      </c>
      <c r="H19" s="102">
        <v>662</v>
      </c>
      <c r="I19" s="102">
        <v>505</v>
      </c>
      <c r="J19" s="102">
        <v>2338</v>
      </c>
      <c r="K19" s="102">
        <v>2061</v>
      </c>
      <c r="L19" s="102">
        <v>29</v>
      </c>
      <c r="M19" s="102">
        <v>26</v>
      </c>
      <c r="N19" s="102">
        <v>133</v>
      </c>
    </row>
    <row r="20" spans="1:14" s="24" customFormat="1" ht="15" customHeight="1">
      <c r="A20" s="8"/>
      <c r="B20" s="8"/>
      <c r="C20" s="8"/>
      <c r="D20" s="126" t="s">
        <v>150</v>
      </c>
      <c r="E20" s="132"/>
      <c r="F20" s="102">
        <f t="shared" si="3"/>
        <v>261</v>
      </c>
      <c r="G20" s="102">
        <f t="shared" si="4"/>
        <v>186</v>
      </c>
      <c r="H20" s="102">
        <v>8</v>
      </c>
      <c r="I20" s="102">
        <v>6</v>
      </c>
      <c r="J20" s="102">
        <v>232</v>
      </c>
      <c r="K20" s="102">
        <v>170</v>
      </c>
      <c r="L20" s="102">
        <v>10</v>
      </c>
      <c r="M20" s="102">
        <v>10</v>
      </c>
      <c r="N20" s="102">
        <v>11</v>
      </c>
    </row>
    <row r="21" spans="1:14" s="24" customFormat="1" ht="15" customHeight="1">
      <c r="A21" s="8"/>
      <c r="B21" s="8"/>
      <c r="C21" s="8"/>
      <c r="D21" s="126" t="s">
        <v>139</v>
      </c>
      <c r="E21" s="132"/>
      <c r="F21" s="102">
        <f t="shared" si="3"/>
        <v>1435</v>
      </c>
      <c r="G21" s="102">
        <f t="shared" si="4"/>
        <v>1069</v>
      </c>
      <c r="H21" s="102">
        <v>304</v>
      </c>
      <c r="I21" s="102">
        <v>228</v>
      </c>
      <c r="J21" s="102">
        <v>1023</v>
      </c>
      <c r="K21" s="102">
        <v>818</v>
      </c>
      <c r="L21" s="102">
        <v>23</v>
      </c>
      <c r="M21" s="102">
        <v>23</v>
      </c>
      <c r="N21" s="102">
        <v>85</v>
      </c>
    </row>
    <row r="22" spans="1:14" s="24" customFormat="1" ht="15" customHeight="1">
      <c r="A22" s="8"/>
      <c r="B22" s="8"/>
      <c r="C22" s="8"/>
      <c r="D22" s="126" t="s">
        <v>6</v>
      </c>
      <c r="E22" s="132"/>
      <c r="F22" s="102">
        <f t="shared" si="3"/>
        <v>638</v>
      </c>
      <c r="G22" s="102">
        <f t="shared" si="4"/>
        <v>372</v>
      </c>
      <c r="H22" s="102">
        <v>70</v>
      </c>
      <c r="I22" s="102">
        <v>41</v>
      </c>
      <c r="J22" s="102">
        <v>385</v>
      </c>
      <c r="K22" s="102">
        <v>264</v>
      </c>
      <c r="L22" s="102">
        <v>89</v>
      </c>
      <c r="M22" s="102">
        <v>67</v>
      </c>
      <c r="N22" s="102">
        <v>94</v>
      </c>
    </row>
    <row r="23" spans="1:14" s="24" customFormat="1" ht="15" customHeight="1">
      <c r="A23" s="105"/>
      <c r="B23" s="105"/>
      <c r="C23" s="105"/>
      <c r="D23" s="126" t="s">
        <v>140</v>
      </c>
      <c r="E23" s="132"/>
      <c r="F23" s="102">
        <f t="shared" si="3"/>
        <v>361</v>
      </c>
      <c r="G23" s="102">
        <f t="shared" si="4"/>
        <v>170</v>
      </c>
      <c r="H23" s="102">
        <v>19</v>
      </c>
      <c r="I23" s="102">
        <v>11</v>
      </c>
      <c r="J23" s="102">
        <v>275</v>
      </c>
      <c r="K23" s="102">
        <v>134</v>
      </c>
      <c r="L23" s="102">
        <v>32</v>
      </c>
      <c r="M23" s="102">
        <v>25</v>
      </c>
      <c r="N23" s="102">
        <v>35</v>
      </c>
    </row>
    <row r="24" spans="1:14" s="39" customFormat="1" ht="15" customHeight="1">
      <c r="A24" s="105"/>
      <c r="B24" s="105"/>
      <c r="C24" s="105"/>
      <c r="D24" s="125" t="s">
        <v>7</v>
      </c>
      <c r="E24" s="109"/>
      <c r="F24" s="109">
        <f>SUM(F25:F30)</f>
        <v>4853</v>
      </c>
      <c r="G24" s="109">
        <f t="shared" ref="G24:N24" si="5">SUM(G25:G30)</f>
        <v>3349</v>
      </c>
      <c r="H24" s="109">
        <f t="shared" si="5"/>
        <v>790</v>
      </c>
      <c r="I24" s="109">
        <f t="shared" si="5"/>
        <v>510</v>
      </c>
      <c r="J24" s="109">
        <f t="shared" si="5"/>
        <v>3548</v>
      </c>
      <c r="K24" s="109">
        <f t="shared" si="5"/>
        <v>2689</v>
      </c>
      <c r="L24" s="109">
        <f t="shared" si="5"/>
        <v>173</v>
      </c>
      <c r="M24" s="109">
        <f t="shared" si="5"/>
        <v>150</v>
      </c>
      <c r="N24" s="109">
        <f t="shared" si="5"/>
        <v>342</v>
      </c>
    </row>
    <row r="25" spans="1:14" s="24" customFormat="1" ht="15" customHeight="1">
      <c r="A25" s="8"/>
      <c r="B25" s="8"/>
      <c r="C25" s="8"/>
      <c r="D25" s="126" t="s">
        <v>141</v>
      </c>
      <c r="E25" s="132"/>
      <c r="F25" s="102">
        <f t="shared" ref="F25" si="6">H25+J25+L25+N25</f>
        <v>1130</v>
      </c>
      <c r="G25" s="102">
        <f t="shared" ref="G25" si="7">I25+K25+M25</f>
        <v>807</v>
      </c>
      <c r="H25" s="102">
        <v>188</v>
      </c>
      <c r="I25" s="102">
        <v>119</v>
      </c>
      <c r="J25" s="102">
        <v>876</v>
      </c>
      <c r="K25" s="102">
        <v>682</v>
      </c>
      <c r="L25" s="102">
        <v>8</v>
      </c>
      <c r="M25" s="102">
        <v>6</v>
      </c>
      <c r="N25" s="102">
        <v>58</v>
      </c>
    </row>
    <row r="26" spans="1:14" s="24" customFormat="1" ht="15" customHeight="1">
      <c r="A26" s="8"/>
      <c r="B26" s="8"/>
      <c r="C26" s="8"/>
      <c r="D26" s="126" t="s">
        <v>142</v>
      </c>
      <c r="E26" s="132"/>
      <c r="F26" s="102">
        <f t="shared" ref="F26:F30" si="8">H26+J26+L26+N26</f>
        <v>1396</v>
      </c>
      <c r="G26" s="102">
        <f t="shared" ref="G26:G30" si="9">I26+K26+M26</f>
        <v>937</v>
      </c>
      <c r="H26" s="102">
        <v>267</v>
      </c>
      <c r="I26" s="102">
        <v>176</v>
      </c>
      <c r="J26" s="102">
        <v>1010</v>
      </c>
      <c r="K26" s="102">
        <v>743</v>
      </c>
      <c r="L26" s="102">
        <v>22</v>
      </c>
      <c r="M26" s="102">
        <v>18</v>
      </c>
      <c r="N26" s="102">
        <v>97</v>
      </c>
    </row>
    <row r="27" spans="1:14" s="24" customFormat="1" ht="15" customHeight="1">
      <c r="A27" s="8"/>
      <c r="B27" s="8"/>
      <c r="C27" s="8"/>
      <c r="D27" s="126" t="s">
        <v>143</v>
      </c>
      <c r="E27" s="132"/>
      <c r="F27" s="102">
        <f t="shared" si="8"/>
        <v>743</v>
      </c>
      <c r="G27" s="102">
        <f t="shared" si="9"/>
        <v>552</v>
      </c>
      <c r="H27" s="102">
        <v>124</v>
      </c>
      <c r="I27" s="102">
        <v>69</v>
      </c>
      <c r="J27" s="102">
        <v>571</v>
      </c>
      <c r="K27" s="102">
        <v>477</v>
      </c>
      <c r="L27" s="102">
        <v>7</v>
      </c>
      <c r="M27" s="102">
        <v>6</v>
      </c>
      <c r="N27" s="102">
        <v>41</v>
      </c>
    </row>
    <row r="28" spans="1:14" s="24" customFormat="1" ht="15" customHeight="1">
      <c r="A28" s="8"/>
      <c r="B28" s="8"/>
      <c r="C28" s="8"/>
      <c r="D28" s="126" t="s">
        <v>144</v>
      </c>
      <c r="E28" s="132"/>
      <c r="F28" s="102">
        <f t="shared" si="8"/>
        <v>900</v>
      </c>
      <c r="G28" s="102">
        <f t="shared" si="9"/>
        <v>579</v>
      </c>
      <c r="H28" s="102">
        <v>88</v>
      </c>
      <c r="I28" s="102">
        <v>54</v>
      </c>
      <c r="J28" s="102">
        <v>562</v>
      </c>
      <c r="K28" s="102">
        <v>412</v>
      </c>
      <c r="L28" s="102">
        <v>123</v>
      </c>
      <c r="M28" s="102">
        <v>113</v>
      </c>
      <c r="N28" s="102">
        <v>127</v>
      </c>
    </row>
    <row r="29" spans="1:14" s="24" customFormat="1" ht="15" customHeight="1">
      <c r="A29" s="8"/>
      <c r="B29" s="8"/>
      <c r="C29" s="8"/>
      <c r="D29" s="126" t="s">
        <v>145</v>
      </c>
      <c r="E29" s="132"/>
      <c r="F29" s="102">
        <f t="shared" si="8"/>
        <v>256</v>
      </c>
      <c r="G29" s="102">
        <f t="shared" si="9"/>
        <v>192</v>
      </c>
      <c r="H29" s="102">
        <v>38</v>
      </c>
      <c r="I29" s="102">
        <v>31</v>
      </c>
      <c r="J29" s="102">
        <v>216</v>
      </c>
      <c r="K29" s="102">
        <v>161</v>
      </c>
      <c r="L29" s="102">
        <v>0</v>
      </c>
      <c r="M29" s="102">
        <v>0</v>
      </c>
      <c r="N29" s="102">
        <v>2</v>
      </c>
    </row>
    <row r="30" spans="1:14" s="24" customFormat="1" ht="15" customHeight="1">
      <c r="A30" s="8"/>
      <c r="B30" s="8"/>
      <c r="C30" s="8"/>
      <c r="D30" s="126" t="s">
        <v>146</v>
      </c>
      <c r="E30" s="132"/>
      <c r="F30" s="102">
        <f t="shared" si="8"/>
        <v>428</v>
      </c>
      <c r="G30" s="102">
        <f t="shared" si="9"/>
        <v>282</v>
      </c>
      <c r="H30" s="102">
        <v>85</v>
      </c>
      <c r="I30" s="102">
        <v>61</v>
      </c>
      <c r="J30" s="102">
        <v>313</v>
      </c>
      <c r="K30" s="102">
        <v>214</v>
      </c>
      <c r="L30" s="102">
        <v>13</v>
      </c>
      <c r="M30" s="102">
        <v>7</v>
      </c>
      <c r="N30" s="102">
        <v>17</v>
      </c>
    </row>
    <row r="31" spans="1:14" s="24" customFormat="1" ht="15" customHeight="1">
      <c r="A31" s="8"/>
      <c r="B31" s="8"/>
      <c r="C31" s="8"/>
      <c r="D31" s="125" t="s">
        <v>151</v>
      </c>
      <c r="E31" s="109"/>
      <c r="F31" s="109">
        <f>SUM(F32:F34)</f>
        <v>2744</v>
      </c>
      <c r="G31" s="109">
        <f t="shared" ref="G31:N31" si="10">SUM(G32:G34)</f>
        <v>2029</v>
      </c>
      <c r="H31" s="109">
        <f t="shared" si="10"/>
        <v>275</v>
      </c>
      <c r="I31" s="109">
        <f t="shared" si="10"/>
        <v>204</v>
      </c>
      <c r="J31" s="109">
        <f t="shared" si="10"/>
        <v>2308</v>
      </c>
      <c r="K31" s="109">
        <f t="shared" si="10"/>
        <v>1798</v>
      </c>
      <c r="L31" s="109">
        <f t="shared" si="10"/>
        <v>33</v>
      </c>
      <c r="M31" s="109">
        <f t="shared" si="10"/>
        <v>27</v>
      </c>
      <c r="N31" s="109">
        <f t="shared" si="10"/>
        <v>128</v>
      </c>
    </row>
    <row r="32" spans="1:14" s="24" customFormat="1" ht="15" customHeight="1">
      <c r="A32" s="8"/>
      <c r="B32" s="8"/>
      <c r="C32" s="8"/>
      <c r="D32" s="126" t="s">
        <v>8</v>
      </c>
      <c r="E32" s="132"/>
      <c r="F32" s="102">
        <f t="shared" ref="F32" si="11">H32+J32+L32+N32</f>
        <v>1584</v>
      </c>
      <c r="G32" s="102">
        <f t="shared" ref="G32" si="12">I32+K32+M32</f>
        <v>1223</v>
      </c>
      <c r="H32" s="102">
        <v>140</v>
      </c>
      <c r="I32" s="102">
        <v>108</v>
      </c>
      <c r="J32" s="102">
        <v>1387</v>
      </c>
      <c r="K32" s="102">
        <v>1114</v>
      </c>
      <c r="L32" s="102">
        <v>1</v>
      </c>
      <c r="M32" s="102">
        <v>1</v>
      </c>
      <c r="N32" s="102">
        <v>56</v>
      </c>
    </row>
    <row r="33" spans="1:15" s="39" customFormat="1" ht="15" customHeight="1">
      <c r="A33" s="105"/>
      <c r="B33" s="105"/>
      <c r="C33" s="105"/>
      <c r="D33" s="126" t="s">
        <v>9</v>
      </c>
      <c r="E33" s="180"/>
      <c r="F33" s="102">
        <f t="shared" ref="F33:F34" si="13">H33+J33+L33+N33</f>
        <v>553</v>
      </c>
      <c r="G33" s="102">
        <f t="shared" ref="G33:G34" si="14">I33+K33+M33</f>
        <v>391</v>
      </c>
      <c r="H33" s="102">
        <v>62</v>
      </c>
      <c r="I33" s="102">
        <v>47</v>
      </c>
      <c r="J33" s="102">
        <v>429</v>
      </c>
      <c r="K33" s="102">
        <v>325</v>
      </c>
      <c r="L33" s="102">
        <v>22</v>
      </c>
      <c r="M33" s="102">
        <v>19</v>
      </c>
      <c r="N33" s="102">
        <v>40</v>
      </c>
    </row>
    <row r="34" spans="1:15" s="24" customFormat="1" ht="15" customHeight="1">
      <c r="A34" s="8"/>
      <c r="B34" s="8"/>
      <c r="C34" s="8"/>
      <c r="D34" s="126" t="s">
        <v>15</v>
      </c>
      <c r="E34" s="132"/>
      <c r="F34" s="102">
        <f t="shared" si="13"/>
        <v>607</v>
      </c>
      <c r="G34" s="102">
        <f t="shared" si="14"/>
        <v>415</v>
      </c>
      <c r="H34" s="102">
        <v>73</v>
      </c>
      <c r="I34" s="102">
        <v>49</v>
      </c>
      <c r="J34" s="102">
        <v>492</v>
      </c>
      <c r="K34" s="102">
        <v>359</v>
      </c>
      <c r="L34" s="102">
        <v>10</v>
      </c>
      <c r="M34" s="102">
        <v>7</v>
      </c>
      <c r="N34" s="102">
        <v>32</v>
      </c>
    </row>
    <row r="35" spans="1:15" s="39" customFormat="1" ht="15" customHeight="1">
      <c r="A35" s="105"/>
      <c r="B35" s="105"/>
      <c r="C35" s="105"/>
      <c r="D35" s="125" t="s">
        <v>152</v>
      </c>
      <c r="E35" s="109"/>
      <c r="F35" s="109">
        <f>F36</f>
        <v>2879</v>
      </c>
      <c r="G35" s="109">
        <f t="shared" ref="G35:N35" si="15">G36</f>
        <v>2236</v>
      </c>
      <c r="H35" s="109">
        <f t="shared" si="15"/>
        <v>645</v>
      </c>
      <c r="I35" s="109">
        <f t="shared" si="15"/>
        <v>497</v>
      </c>
      <c r="J35" s="109">
        <f t="shared" si="15"/>
        <v>2043</v>
      </c>
      <c r="K35" s="109">
        <f t="shared" si="15"/>
        <v>1733</v>
      </c>
      <c r="L35" s="109">
        <f t="shared" si="15"/>
        <v>9</v>
      </c>
      <c r="M35" s="109">
        <f t="shared" si="15"/>
        <v>6</v>
      </c>
      <c r="N35" s="109">
        <f t="shared" si="15"/>
        <v>182</v>
      </c>
    </row>
    <row r="36" spans="1:15" s="24" customFormat="1" ht="15" customHeight="1">
      <c r="A36" s="105"/>
      <c r="B36" s="105"/>
      <c r="C36" s="105"/>
      <c r="D36" s="126" t="s">
        <v>152</v>
      </c>
      <c r="E36" s="132"/>
      <c r="F36" s="102">
        <f t="shared" ref="F36" si="16">H36+J36+L36+N36</f>
        <v>2879</v>
      </c>
      <c r="G36" s="102">
        <f t="shared" ref="G36" si="17">I36+K36+M36</f>
        <v>2236</v>
      </c>
      <c r="H36" s="102">
        <v>645</v>
      </c>
      <c r="I36" s="102">
        <v>497</v>
      </c>
      <c r="J36" s="102">
        <v>2043</v>
      </c>
      <c r="K36" s="102">
        <v>1733</v>
      </c>
      <c r="L36" s="102">
        <v>9</v>
      </c>
      <c r="M36" s="102">
        <v>6</v>
      </c>
      <c r="N36" s="102">
        <v>182</v>
      </c>
    </row>
    <row r="37" spans="1:15" s="24" customFormat="1" ht="15" customHeight="1">
      <c r="A37" s="8"/>
      <c r="B37" s="8"/>
      <c r="C37" s="8"/>
      <c r="D37" s="125" t="s">
        <v>153</v>
      </c>
      <c r="E37" s="109"/>
      <c r="F37" s="109">
        <f>F38</f>
        <v>1366</v>
      </c>
      <c r="G37" s="109">
        <f t="shared" ref="G37:N37" si="18">G38</f>
        <v>1209</v>
      </c>
      <c r="H37" s="109">
        <f t="shared" si="18"/>
        <v>66</v>
      </c>
      <c r="I37" s="109">
        <f t="shared" si="18"/>
        <v>53</v>
      </c>
      <c r="J37" s="109">
        <f t="shared" si="18"/>
        <v>1269</v>
      </c>
      <c r="K37" s="109">
        <f t="shared" si="18"/>
        <v>1154</v>
      </c>
      <c r="L37" s="109">
        <f t="shared" si="18"/>
        <v>6</v>
      </c>
      <c r="M37" s="109">
        <f t="shared" si="18"/>
        <v>2</v>
      </c>
      <c r="N37" s="109">
        <f t="shared" si="18"/>
        <v>25</v>
      </c>
    </row>
    <row r="38" spans="1:15" s="24" customFormat="1" ht="15" customHeight="1">
      <c r="A38" s="8"/>
      <c r="B38" s="8"/>
      <c r="C38" s="8"/>
      <c r="D38" s="126" t="s">
        <v>153</v>
      </c>
      <c r="E38" s="132"/>
      <c r="F38" s="102">
        <f t="shared" ref="F38" si="19">H38+J38+L38+N38</f>
        <v>1366</v>
      </c>
      <c r="G38" s="102">
        <f t="shared" ref="G38" si="20">I38+K38+M38</f>
        <v>1209</v>
      </c>
      <c r="H38" s="102">
        <v>66</v>
      </c>
      <c r="I38" s="102">
        <v>53</v>
      </c>
      <c r="J38" s="102">
        <v>1269</v>
      </c>
      <c r="K38" s="102">
        <v>1154</v>
      </c>
      <c r="L38" s="102">
        <v>6</v>
      </c>
      <c r="M38" s="102">
        <v>2</v>
      </c>
      <c r="N38" s="102">
        <v>25</v>
      </c>
    </row>
    <row r="39" spans="1:15" s="24" customFormat="1" ht="15" customHeight="1">
      <c r="A39" s="105"/>
      <c r="B39" s="105"/>
      <c r="C39" s="105"/>
      <c r="D39" s="125" t="s">
        <v>10</v>
      </c>
      <c r="E39" s="109"/>
      <c r="F39" s="109">
        <f>SUM(F40:F43)</f>
        <v>1298</v>
      </c>
      <c r="G39" s="109">
        <f t="shared" ref="G39:N39" si="21">SUM(G40:G43)</f>
        <v>896</v>
      </c>
      <c r="H39" s="109">
        <f t="shared" si="21"/>
        <v>363</v>
      </c>
      <c r="I39" s="109">
        <f t="shared" si="21"/>
        <v>267</v>
      </c>
      <c r="J39" s="109">
        <f t="shared" si="21"/>
        <v>859</v>
      </c>
      <c r="K39" s="109">
        <f t="shared" si="21"/>
        <v>611</v>
      </c>
      <c r="L39" s="109">
        <f t="shared" si="21"/>
        <v>21</v>
      </c>
      <c r="M39" s="109">
        <f t="shared" si="21"/>
        <v>18</v>
      </c>
      <c r="N39" s="109">
        <f t="shared" si="21"/>
        <v>55</v>
      </c>
    </row>
    <row r="40" spans="1:15" s="24" customFormat="1" ht="15" customHeight="1">
      <c r="A40" s="8"/>
      <c r="B40" s="8"/>
      <c r="C40" s="8"/>
      <c r="D40" s="126" t="s">
        <v>11</v>
      </c>
      <c r="E40" s="180"/>
      <c r="F40" s="102">
        <f t="shared" ref="F40" si="22">H40+J40+L40+N40</f>
        <v>462</v>
      </c>
      <c r="G40" s="102">
        <f t="shared" ref="G40" si="23">I40+K40+M40</f>
        <v>353</v>
      </c>
      <c r="H40" s="186">
        <v>78</v>
      </c>
      <c r="I40" s="186">
        <v>57</v>
      </c>
      <c r="J40" s="186">
        <v>380</v>
      </c>
      <c r="K40" s="186">
        <v>295</v>
      </c>
      <c r="L40" s="186">
        <v>1</v>
      </c>
      <c r="M40" s="186">
        <v>1</v>
      </c>
      <c r="N40" s="186">
        <v>3</v>
      </c>
    </row>
    <row r="41" spans="1:15" s="39" customFormat="1" ht="15" customHeight="1">
      <c r="A41" s="105"/>
      <c r="B41" s="105"/>
      <c r="C41" s="105"/>
      <c r="D41" s="126" t="s">
        <v>14</v>
      </c>
      <c r="E41" s="180"/>
      <c r="F41" s="102">
        <f t="shared" ref="F41:F43" si="24">H41+J41+L41+N41</f>
        <v>241</v>
      </c>
      <c r="G41" s="102">
        <f t="shared" ref="G41:G43" si="25">I41+K41+M41</f>
        <v>137</v>
      </c>
      <c r="H41" s="186">
        <v>46</v>
      </c>
      <c r="I41" s="186">
        <v>32</v>
      </c>
      <c r="J41" s="186">
        <v>168</v>
      </c>
      <c r="K41" s="186">
        <v>98</v>
      </c>
      <c r="L41" s="186">
        <v>8</v>
      </c>
      <c r="M41" s="186">
        <v>7</v>
      </c>
      <c r="N41" s="186">
        <v>19</v>
      </c>
    </row>
    <row r="42" spans="1:15" s="24" customFormat="1" ht="15" customHeight="1">
      <c r="A42" s="8"/>
      <c r="B42" s="8"/>
      <c r="C42" s="8"/>
      <c r="D42" s="126" t="s">
        <v>12</v>
      </c>
      <c r="E42" s="180"/>
      <c r="F42" s="102">
        <f t="shared" si="24"/>
        <v>199</v>
      </c>
      <c r="G42" s="102">
        <f t="shared" si="25"/>
        <v>127</v>
      </c>
      <c r="H42" s="186">
        <v>82</v>
      </c>
      <c r="I42" s="186">
        <v>60</v>
      </c>
      <c r="J42" s="186">
        <v>97</v>
      </c>
      <c r="K42" s="186">
        <v>62</v>
      </c>
      <c r="L42" s="186">
        <v>7</v>
      </c>
      <c r="M42" s="186">
        <v>5</v>
      </c>
      <c r="N42" s="186">
        <v>13</v>
      </c>
    </row>
    <row r="43" spans="1:15" s="39" customFormat="1" ht="15" customHeight="1">
      <c r="A43" s="105"/>
      <c r="B43" s="105"/>
      <c r="C43" s="105"/>
      <c r="D43" s="126" t="s">
        <v>13</v>
      </c>
      <c r="E43" s="132"/>
      <c r="F43" s="102">
        <f t="shared" si="24"/>
        <v>396</v>
      </c>
      <c r="G43" s="102">
        <f t="shared" si="25"/>
        <v>279</v>
      </c>
      <c r="H43" s="186">
        <v>157</v>
      </c>
      <c r="I43" s="186">
        <v>118</v>
      </c>
      <c r="J43" s="186">
        <v>214</v>
      </c>
      <c r="K43" s="186">
        <v>156</v>
      </c>
      <c r="L43" s="186">
        <v>5</v>
      </c>
      <c r="M43" s="186">
        <v>5</v>
      </c>
      <c r="N43" s="186">
        <v>20</v>
      </c>
    </row>
    <row r="44" spans="1:15" s="24" customFormat="1" ht="15" customHeight="1">
      <c r="A44" s="8"/>
      <c r="B44" s="8"/>
      <c r="C44" s="8"/>
      <c r="D44" s="125" t="s">
        <v>16</v>
      </c>
      <c r="E44" s="109"/>
      <c r="F44" s="109">
        <f>F45</f>
        <v>1167</v>
      </c>
      <c r="G44" s="109">
        <f t="shared" ref="G44:N44" si="26">G45</f>
        <v>947</v>
      </c>
      <c r="H44" s="109">
        <f t="shared" si="26"/>
        <v>373</v>
      </c>
      <c r="I44" s="109">
        <f t="shared" si="26"/>
        <v>319</v>
      </c>
      <c r="J44" s="109">
        <f t="shared" si="26"/>
        <v>679</v>
      </c>
      <c r="K44" s="109">
        <f t="shared" si="26"/>
        <v>612</v>
      </c>
      <c r="L44" s="109">
        <f t="shared" si="26"/>
        <v>17</v>
      </c>
      <c r="M44" s="109">
        <f t="shared" si="26"/>
        <v>16</v>
      </c>
      <c r="N44" s="109">
        <f t="shared" si="26"/>
        <v>98</v>
      </c>
    </row>
    <row r="45" spans="1:15" s="39" customFormat="1" ht="15" customHeight="1">
      <c r="A45" s="105"/>
      <c r="B45" s="105"/>
      <c r="C45" s="105"/>
      <c r="D45" s="126" t="s">
        <v>16</v>
      </c>
      <c r="E45" s="132"/>
      <c r="F45" s="102">
        <f t="shared" ref="F45" si="27">H45+J45+L45+N45</f>
        <v>1167</v>
      </c>
      <c r="G45" s="102">
        <f t="shared" ref="G45" si="28">I45+K45+M45</f>
        <v>947</v>
      </c>
      <c r="H45" s="102">
        <v>373</v>
      </c>
      <c r="I45" s="102">
        <v>319</v>
      </c>
      <c r="J45" s="102">
        <v>679</v>
      </c>
      <c r="K45" s="102">
        <v>612</v>
      </c>
      <c r="L45" s="102">
        <v>17</v>
      </c>
      <c r="M45" s="102">
        <v>16</v>
      </c>
      <c r="N45" s="102">
        <v>98</v>
      </c>
    </row>
    <row r="46" spans="1:15" s="24" customFormat="1" ht="15" customHeight="1">
      <c r="A46" s="8"/>
      <c r="B46" s="8"/>
      <c r="C46" s="8"/>
      <c r="D46" s="124" t="s">
        <v>17</v>
      </c>
      <c r="E46" s="110"/>
      <c r="F46" s="202">
        <f>F47</f>
        <v>957</v>
      </c>
      <c r="G46" s="202">
        <f t="shared" ref="G46:N46" si="29">G47</f>
        <v>703</v>
      </c>
      <c r="H46" s="202">
        <f t="shared" si="29"/>
        <v>223</v>
      </c>
      <c r="I46" s="202">
        <f t="shared" si="29"/>
        <v>194</v>
      </c>
      <c r="J46" s="202">
        <f t="shared" si="29"/>
        <v>667</v>
      </c>
      <c r="K46" s="202">
        <f t="shared" si="29"/>
        <v>500</v>
      </c>
      <c r="L46" s="202">
        <f t="shared" si="29"/>
        <v>13</v>
      </c>
      <c r="M46" s="202">
        <f t="shared" si="29"/>
        <v>9</v>
      </c>
      <c r="N46" s="202">
        <f t="shared" si="29"/>
        <v>54</v>
      </c>
      <c r="O46" s="102"/>
    </row>
    <row r="47" spans="1:15" s="24" customFormat="1" ht="15" customHeight="1">
      <c r="A47" s="8"/>
      <c r="B47" s="8"/>
      <c r="C47" s="8"/>
      <c r="D47" s="126" t="s">
        <v>17</v>
      </c>
      <c r="E47" s="132"/>
      <c r="F47" s="102">
        <f t="shared" ref="F47" si="30">H47+J47+L47+N47</f>
        <v>957</v>
      </c>
      <c r="G47" s="102">
        <f t="shared" ref="G47" si="31">I47+K47+M47</f>
        <v>703</v>
      </c>
      <c r="H47" s="102">
        <v>223</v>
      </c>
      <c r="I47" s="102">
        <v>194</v>
      </c>
      <c r="J47" s="102">
        <v>667</v>
      </c>
      <c r="K47" s="102">
        <v>500</v>
      </c>
      <c r="L47" s="102">
        <v>13</v>
      </c>
      <c r="M47" s="102">
        <v>9</v>
      </c>
      <c r="N47" s="102">
        <v>54</v>
      </c>
      <c r="O47" s="102"/>
    </row>
    <row r="48" spans="1:15" s="24" customFormat="1" ht="15" customHeight="1">
      <c r="A48" s="8"/>
      <c r="B48" s="8"/>
      <c r="C48" s="8"/>
      <c r="D48" s="124" t="s">
        <v>18</v>
      </c>
      <c r="E48" s="110"/>
      <c r="F48" s="202">
        <f>F49</f>
        <v>549</v>
      </c>
      <c r="G48" s="202">
        <f t="shared" ref="G48:N48" si="32">G49</f>
        <v>489</v>
      </c>
      <c r="H48" s="202">
        <f t="shared" si="32"/>
        <v>131</v>
      </c>
      <c r="I48" s="202">
        <f t="shared" si="32"/>
        <v>120</v>
      </c>
      <c r="J48" s="202">
        <f t="shared" si="32"/>
        <v>418</v>
      </c>
      <c r="K48" s="202">
        <f t="shared" si="32"/>
        <v>369</v>
      </c>
      <c r="L48" s="202">
        <f t="shared" si="32"/>
        <v>0</v>
      </c>
      <c r="M48" s="202">
        <f t="shared" si="32"/>
        <v>0</v>
      </c>
      <c r="N48" s="202">
        <f t="shared" si="32"/>
        <v>0</v>
      </c>
      <c r="O48" s="102"/>
    </row>
    <row r="49" spans="1:15" s="24" customFormat="1" ht="15" customHeight="1">
      <c r="A49" s="8"/>
      <c r="B49" s="8"/>
      <c r="C49" s="8"/>
      <c r="D49" s="126" t="s">
        <v>18</v>
      </c>
      <c r="E49" s="132"/>
      <c r="F49" s="102">
        <f t="shared" ref="F49" si="33">H49+J49+L49+N49</f>
        <v>549</v>
      </c>
      <c r="G49" s="102">
        <f t="shared" ref="G49" si="34">I49+K49+M49</f>
        <v>489</v>
      </c>
      <c r="H49" s="102">
        <v>131</v>
      </c>
      <c r="I49" s="102">
        <v>120</v>
      </c>
      <c r="J49" s="102">
        <v>418</v>
      </c>
      <c r="K49" s="102">
        <v>369</v>
      </c>
      <c r="L49" s="102">
        <v>0</v>
      </c>
      <c r="M49" s="102">
        <v>0</v>
      </c>
      <c r="N49" s="102">
        <v>0</v>
      </c>
      <c r="O49" s="102"/>
    </row>
    <row r="50" spans="1:15" ht="5.15" customHeight="1" thickBot="1">
      <c r="A50" s="8"/>
      <c r="B50" s="8"/>
      <c r="C50" s="8"/>
      <c r="D50" s="58"/>
      <c r="E50" s="58"/>
      <c r="F50" s="21"/>
      <c r="G50" s="21"/>
      <c r="H50" s="21"/>
      <c r="I50" s="16"/>
      <c r="J50" s="21"/>
      <c r="K50" s="16"/>
      <c r="L50" s="21"/>
      <c r="M50" s="21"/>
      <c r="N50" s="92"/>
    </row>
    <row r="51" spans="1:15" ht="5.15" customHeight="1" thickTop="1">
      <c r="A51" s="8"/>
      <c r="B51" s="8"/>
      <c r="C51" s="8"/>
      <c r="D51" s="18"/>
      <c r="E51" s="18"/>
      <c r="F51" s="18"/>
      <c r="G51" s="18"/>
      <c r="H51" s="18"/>
      <c r="K51" s="18"/>
      <c r="L51" s="18"/>
      <c r="M51" s="18"/>
      <c r="N51" s="79"/>
    </row>
    <row r="52" spans="1:15" ht="15" customHeight="1">
      <c r="A52" s="117"/>
      <c r="B52" s="117"/>
      <c r="C52" s="117"/>
      <c r="D52" s="163" t="s">
        <v>70</v>
      </c>
      <c r="E52" s="167"/>
      <c r="F52" s="167"/>
      <c r="G52" s="167"/>
      <c r="H52" s="167"/>
      <c r="I52" s="167"/>
      <c r="J52" s="167"/>
      <c r="K52" s="167"/>
      <c r="L52" s="167"/>
      <c r="M52" s="167"/>
      <c r="N52" s="167"/>
    </row>
    <row r="53" spans="1:15" ht="9" customHeight="1">
      <c r="N53" s="9"/>
    </row>
    <row r="54" spans="1:15" ht="9" customHeight="1">
      <c r="N54" s="9"/>
    </row>
    <row r="55" spans="1:15" ht="9" customHeight="1">
      <c r="N55" s="9"/>
    </row>
    <row r="56" spans="1:15" ht="9" customHeight="1">
      <c r="N56" s="9"/>
    </row>
    <row r="57" spans="1:15" ht="9" customHeight="1">
      <c r="N57" s="9"/>
    </row>
    <row r="58" spans="1:15" ht="9" customHeight="1">
      <c r="N58" s="9"/>
    </row>
    <row r="59" spans="1:15" ht="9" customHeight="1">
      <c r="N59" s="9"/>
    </row>
    <row r="60" spans="1:15" ht="9" customHeight="1">
      <c r="N60" s="9"/>
    </row>
    <row r="61" spans="1:15" ht="9" customHeight="1">
      <c r="N61" s="9"/>
    </row>
    <row r="62" spans="1:15" ht="9" customHeight="1">
      <c r="N62" s="9"/>
    </row>
    <row r="63" spans="1:15" ht="9" customHeight="1">
      <c r="N63" s="9"/>
    </row>
    <row r="64" spans="1:15" ht="9" customHeight="1">
      <c r="N64" s="9"/>
    </row>
    <row r="65" spans="14:14" ht="9" customHeight="1">
      <c r="N65" s="9"/>
    </row>
    <row r="66" spans="14:14" ht="9" customHeight="1">
      <c r="N66" s="9"/>
    </row>
    <row r="67" spans="14:14" ht="9" customHeight="1">
      <c r="N67" s="9"/>
    </row>
    <row r="68" spans="14:14" ht="9" customHeight="1">
      <c r="N68" s="9"/>
    </row>
    <row r="69" spans="14:14" ht="9" customHeight="1">
      <c r="N69" s="9"/>
    </row>
    <row r="70" spans="14:14" ht="9" customHeight="1">
      <c r="N70" s="9"/>
    </row>
    <row r="71" spans="14:14" ht="9" customHeight="1">
      <c r="N71" s="9"/>
    </row>
    <row r="72" spans="14:14" ht="9" customHeight="1">
      <c r="N72" s="9"/>
    </row>
    <row r="73" spans="14:14" ht="9" customHeight="1">
      <c r="N73" s="9"/>
    </row>
    <row r="74" spans="14:14" ht="9" customHeight="1">
      <c r="N74" s="9"/>
    </row>
    <row r="75" spans="14:14" ht="9" customHeight="1">
      <c r="N75" s="9"/>
    </row>
    <row r="76" spans="14:14" ht="9" customHeight="1">
      <c r="N76" s="9"/>
    </row>
    <row r="77" spans="14:14" ht="9" customHeight="1">
      <c r="N77" s="9"/>
    </row>
    <row r="78" spans="14:14" ht="9" customHeight="1">
      <c r="N78" s="9"/>
    </row>
    <row r="79" spans="14:14" ht="9" customHeight="1">
      <c r="N79" s="9"/>
    </row>
    <row r="80" spans="14:14" ht="9" customHeight="1">
      <c r="N80" s="9"/>
    </row>
    <row r="81" spans="14:14" ht="9" customHeight="1">
      <c r="N81" s="9"/>
    </row>
    <row r="82" spans="14:14" ht="9" customHeight="1">
      <c r="N82" s="9"/>
    </row>
    <row r="83" spans="14:14" ht="9" customHeight="1">
      <c r="N83" s="9"/>
    </row>
    <row r="84" spans="14:14" ht="9" customHeight="1">
      <c r="N84" s="9"/>
    </row>
    <row r="85" spans="14:14" ht="9" customHeight="1">
      <c r="N85" s="9"/>
    </row>
    <row r="86" spans="14:14" ht="9" customHeight="1">
      <c r="N86" s="9"/>
    </row>
    <row r="87" spans="14:14" ht="9" customHeight="1">
      <c r="N87" s="9"/>
    </row>
    <row r="88" spans="14:14" ht="9" customHeight="1">
      <c r="N88" s="9"/>
    </row>
    <row r="89" spans="14:14" ht="9" customHeight="1">
      <c r="N89" s="9"/>
    </row>
    <row r="90" spans="14:14" ht="9" customHeight="1">
      <c r="N90" s="9"/>
    </row>
    <row r="91" spans="14:14" ht="9" customHeight="1">
      <c r="N91" s="9"/>
    </row>
    <row r="92" spans="14:14" ht="9" customHeight="1">
      <c r="N92" s="9"/>
    </row>
    <row r="93" spans="14:14" ht="9" customHeight="1">
      <c r="N93" s="9"/>
    </row>
    <row r="94" spans="14:14" ht="9" customHeight="1">
      <c r="N94" s="9"/>
    </row>
    <row r="95" spans="14:14" ht="9" customHeight="1">
      <c r="N95" s="9"/>
    </row>
    <row r="96" spans="14:14" ht="9" customHeight="1">
      <c r="N96" s="9"/>
    </row>
    <row r="97" spans="14:14" ht="9" customHeight="1">
      <c r="N97" s="9"/>
    </row>
    <row r="98" spans="14:14" ht="9" customHeight="1">
      <c r="N98" s="9"/>
    </row>
    <row r="99" spans="14:14" ht="9" customHeight="1">
      <c r="N99" s="9"/>
    </row>
    <row r="100" spans="14:14" ht="9" customHeight="1">
      <c r="N100" s="9"/>
    </row>
    <row r="101" spans="14:14" ht="9" customHeight="1">
      <c r="N101" s="9"/>
    </row>
    <row r="102" spans="14:14" ht="9" customHeight="1">
      <c r="N102" s="9"/>
    </row>
    <row r="103" spans="14:14" ht="9" customHeight="1">
      <c r="N103" s="9"/>
    </row>
    <row r="104" spans="14:14" ht="9" customHeight="1">
      <c r="N104" s="9"/>
    </row>
    <row r="105" spans="14:14" ht="9" customHeight="1">
      <c r="N105" s="9"/>
    </row>
    <row r="106" spans="14:14" ht="9" customHeight="1">
      <c r="N106" s="9"/>
    </row>
    <row r="107" spans="14:14" ht="9" customHeight="1">
      <c r="N107" s="9"/>
    </row>
    <row r="108" spans="14:14" ht="9" customHeight="1">
      <c r="N108" s="9"/>
    </row>
    <row r="109" spans="14:14" ht="9" customHeight="1">
      <c r="N109" s="9"/>
    </row>
    <row r="110" spans="14:14" ht="9" customHeight="1">
      <c r="N110" s="9"/>
    </row>
    <row r="111" spans="14:14" ht="9" customHeight="1">
      <c r="N111" s="9"/>
    </row>
    <row r="112" spans="14:14" ht="9" customHeight="1">
      <c r="N112" s="9"/>
    </row>
    <row r="113" spans="14:14" ht="9" customHeight="1">
      <c r="N113" s="9"/>
    </row>
    <row r="114" spans="14:14" ht="9" customHeight="1">
      <c r="N114" s="9"/>
    </row>
    <row r="115" spans="14:14" ht="9" customHeight="1">
      <c r="N115" s="9"/>
    </row>
    <row r="116" spans="14:14" ht="9" customHeight="1">
      <c r="N116" s="9"/>
    </row>
    <row r="117" spans="14:14" ht="9" customHeight="1">
      <c r="N117" s="9"/>
    </row>
    <row r="118" spans="14:14" ht="9" customHeight="1">
      <c r="N118" s="9"/>
    </row>
    <row r="119" spans="14:14" ht="9" customHeight="1">
      <c r="N119" s="9"/>
    </row>
    <row r="120" spans="14:14" ht="9" customHeight="1">
      <c r="N120" s="9"/>
    </row>
    <row r="121" spans="14:14" ht="9" customHeight="1">
      <c r="N121" s="9"/>
    </row>
    <row r="122" spans="14:14" ht="9" customHeight="1">
      <c r="N122" s="9"/>
    </row>
    <row r="123" spans="14:14" ht="9" customHeight="1">
      <c r="N123" s="9"/>
    </row>
    <row r="124" spans="14:14" ht="9" customHeight="1">
      <c r="N124" s="9"/>
    </row>
    <row r="125" spans="14:14" ht="9" customHeight="1">
      <c r="N125" s="9"/>
    </row>
    <row r="126" spans="14:14" ht="9" customHeight="1">
      <c r="N126" s="9"/>
    </row>
    <row r="127" spans="14:14" ht="9" customHeight="1">
      <c r="N127" s="9"/>
    </row>
    <row r="128" spans="14:14" ht="9" customHeight="1">
      <c r="N128" s="9"/>
    </row>
    <row r="129" spans="14:14" ht="9" customHeight="1">
      <c r="N129" s="9"/>
    </row>
    <row r="130" spans="14:14" ht="9" customHeight="1">
      <c r="N130" s="9"/>
    </row>
    <row r="131" spans="14:14" ht="9" customHeight="1">
      <c r="N131" s="9"/>
    </row>
    <row r="132" spans="14:14" ht="9" customHeight="1">
      <c r="N132" s="9"/>
    </row>
    <row r="133" spans="14:14" ht="9" customHeight="1">
      <c r="N133" s="9"/>
    </row>
    <row r="134" spans="14:14" ht="9" customHeight="1">
      <c r="N134" s="9"/>
    </row>
    <row r="135" spans="14:14" ht="9" customHeight="1">
      <c r="N135" s="9"/>
    </row>
    <row r="136" spans="14:14" ht="9" customHeight="1">
      <c r="N136" s="9"/>
    </row>
    <row r="137" spans="14:14" ht="9" customHeight="1">
      <c r="N137" s="9"/>
    </row>
    <row r="138" spans="14:14" ht="9" customHeight="1">
      <c r="N138" s="9"/>
    </row>
    <row r="139" spans="14:14" ht="9" customHeight="1">
      <c r="N139" s="9"/>
    </row>
    <row r="140" spans="14:14" ht="9" customHeight="1">
      <c r="N140" s="9"/>
    </row>
    <row r="141" spans="14:14" ht="9" customHeight="1">
      <c r="N141" s="9"/>
    </row>
    <row r="142" spans="14:14" ht="9" customHeight="1">
      <c r="N142" s="9"/>
    </row>
    <row r="143" spans="14:14" ht="9" customHeight="1">
      <c r="N143" s="9"/>
    </row>
    <row r="144" spans="14:14" ht="9" customHeight="1">
      <c r="N144" s="9"/>
    </row>
    <row r="145" spans="14:14" ht="9" customHeight="1">
      <c r="N145" s="9"/>
    </row>
    <row r="146" spans="14:14" ht="9" customHeight="1">
      <c r="N146" s="9"/>
    </row>
    <row r="147" spans="14:14" ht="9" customHeight="1">
      <c r="N147" s="9"/>
    </row>
    <row r="148" spans="14:14" ht="9" customHeight="1">
      <c r="N148" s="9"/>
    </row>
    <row r="149" spans="14:14" ht="9" customHeight="1">
      <c r="N149" s="9"/>
    </row>
    <row r="150" spans="14:14" ht="9" customHeight="1">
      <c r="N150" s="9"/>
    </row>
    <row r="151" spans="14:14" ht="9" customHeight="1">
      <c r="N151" s="9"/>
    </row>
    <row r="152" spans="14:14" ht="9" customHeight="1">
      <c r="N152" s="9"/>
    </row>
    <row r="153" spans="14:14" ht="9" customHeight="1">
      <c r="N153" s="9"/>
    </row>
    <row r="154" spans="14:14" ht="9" customHeight="1">
      <c r="N154" s="9"/>
    </row>
    <row r="155" spans="14:14" ht="9" customHeight="1">
      <c r="N155" s="9"/>
    </row>
    <row r="156" spans="14:14" ht="9" customHeight="1">
      <c r="N156" s="9"/>
    </row>
    <row r="157" spans="14:14" ht="9" customHeight="1">
      <c r="N157" s="9"/>
    </row>
    <row r="158" spans="14:14" ht="9" customHeight="1">
      <c r="N158" s="9"/>
    </row>
    <row r="159" spans="14:14" ht="9" customHeight="1">
      <c r="N159" s="9"/>
    </row>
    <row r="160" spans="14:14" ht="9" customHeight="1">
      <c r="N160" s="9"/>
    </row>
    <row r="161" spans="14:14" ht="9" customHeight="1">
      <c r="N161" s="9"/>
    </row>
    <row r="162" spans="14:14" ht="9" customHeight="1">
      <c r="N162" s="9"/>
    </row>
    <row r="163" spans="14:14" ht="9" customHeight="1">
      <c r="N163" s="9"/>
    </row>
    <row r="164" spans="14:14" ht="9" customHeight="1">
      <c r="N164" s="9"/>
    </row>
    <row r="165" spans="14:14" ht="9" customHeight="1">
      <c r="N165" s="9"/>
    </row>
    <row r="166" spans="14:14" ht="9" customHeight="1">
      <c r="N166" s="9"/>
    </row>
    <row r="167" spans="14:14" ht="9" customHeight="1">
      <c r="N167" s="9"/>
    </row>
    <row r="168" spans="14:14" ht="9" customHeight="1">
      <c r="N168" s="9"/>
    </row>
    <row r="169" spans="14:14" ht="9" customHeight="1">
      <c r="N169" s="9"/>
    </row>
    <row r="170" spans="14:14" ht="9" customHeight="1">
      <c r="N170" s="9"/>
    </row>
    <row r="171" spans="14:14" ht="9" customHeight="1">
      <c r="N171" s="9"/>
    </row>
    <row r="172" spans="14:14" ht="9" customHeight="1">
      <c r="N172" s="9"/>
    </row>
    <row r="173" spans="14:14" ht="9" customHeight="1">
      <c r="N173" s="9"/>
    </row>
    <row r="174" spans="14:14" ht="9" customHeight="1">
      <c r="N174" s="9"/>
    </row>
    <row r="175" spans="14:14" ht="9" customHeight="1">
      <c r="N175" s="9"/>
    </row>
    <row r="176" spans="14:14" ht="9" customHeight="1">
      <c r="N176" s="9"/>
    </row>
    <row r="177" spans="14:14" ht="9" customHeight="1">
      <c r="N177" s="9"/>
    </row>
    <row r="178" spans="14:14" ht="9" customHeight="1">
      <c r="N178" s="9"/>
    </row>
    <row r="179" spans="14:14" ht="9" customHeight="1">
      <c r="N179" s="9"/>
    </row>
    <row r="180" spans="14:14" ht="9" customHeight="1">
      <c r="N180" s="9"/>
    </row>
    <row r="181" spans="14:14" ht="9" customHeight="1">
      <c r="N181" s="9"/>
    </row>
    <row r="182" spans="14:14" ht="9" customHeight="1">
      <c r="N182" s="9"/>
    </row>
    <row r="183" spans="14:14" ht="9" customHeight="1">
      <c r="N183" s="9"/>
    </row>
    <row r="184" spans="14:14" ht="9" customHeight="1">
      <c r="N184" s="9"/>
    </row>
    <row r="185" spans="14:14" ht="9" customHeight="1">
      <c r="N185" s="9"/>
    </row>
    <row r="186" spans="14:14" ht="9" customHeight="1">
      <c r="N186" s="9"/>
    </row>
    <row r="187" spans="14:14" ht="9" customHeight="1">
      <c r="N187" s="9"/>
    </row>
    <row r="188" spans="14:14" ht="9" customHeight="1">
      <c r="N188" s="9"/>
    </row>
    <row r="189" spans="14:14" ht="9" customHeight="1">
      <c r="N189" s="9"/>
    </row>
    <row r="190" spans="14:14" ht="9" customHeight="1">
      <c r="N190" s="9"/>
    </row>
    <row r="191" spans="14:14" ht="9" customHeight="1">
      <c r="N191" s="9"/>
    </row>
    <row r="192" spans="14:14" ht="9" customHeight="1">
      <c r="N192" s="9"/>
    </row>
    <row r="193" spans="14:14" ht="9" customHeight="1">
      <c r="N193" s="9"/>
    </row>
    <row r="194" spans="14:14" ht="9" customHeight="1">
      <c r="N194" s="9"/>
    </row>
    <row r="195" spans="14:14" ht="9" customHeight="1">
      <c r="N195" s="9"/>
    </row>
    <row r="196" spans="14:14" ht="9" customHeight="1">
      <c r="N196" s="9"/>
    </row>
    <row r="197" spans="14:14" ht="9" customHeight="1">
      <c r="N197" s="9"/>
    </row>
    <row r="198" spans="14:14" ht="9" customHeight="1">
      <c r="N198" s="9"/>
    </row>
    <row r="199" spans="14:14" ht="9" customHeight="1">
      <c r="N199" s="9"/>
    </row>
    <row r="200" spans="14:14" ht="9" customHeight="1">
      <c r="N200" s="9"/>
    </row>
    <row r="201" spans="14:14" ht="9" customHeight="1">
      <c r="N201" s="9"/>
    </row>
    <row r="202" spans="14:14" ht="9" customHeight="1">
      <c r="N202" s="9"/>
    </row>
    <row r="203" spans="14:14" ht="9" customHeight="1">
      <c r="N203" s="9"/>
    </row>
    <row r="204" spans="14:14" ht="9" customHeight="1">
      <c r="N204" s="9"/>
    </row>
    <row r="205" spans="14:14" ht="9" customHeight="1">
      <c r="N205" s="9"/>
    </row>
    <row r="206" spans="14:14" ht="9" customHeight="1">
      <c r="N206" s="9"/>
    </row>
    <row r="207" spans="14:14" ht="9" customHeight="1">
      <c r="N207" s="9"/>
    </row>
    <row r="208" spans="14:14" ht="9" customHeight="1">
      <c r="N208" s="9"/>
    </row>
    <row r="209" spans="14:14" ht="9" customHeight="1">
      <c r="N209" s="9"/>
    </row>
    <row r="210" spans="14:14" ht="9" customHeight="1">
      <c r="N210" s="9"/>
    </row>
    <row r="211" spans="14:14" ht="9" customHeight="1">
      <c r="N211" s="9"/>
    </row>
    <row r="212" spans="14:14" ht="9" customHeight="1">
      <c r="N212" s="9"/>
    </row>
    <row r="213" spans="14:14" ht="9" customHeight="1">
      <c r="N213" s="9"/>
    </row>
    <row r="214" spans="14:14" ht="9" customHeight="1">
      <c r="N214" s="9"/>
    </row>
    <row r="215" spans="14:14" ht="9" customHeight="1">
      <c r="N215" s="9"/>
    </row>
    <row r="216" spans="14:14" ht="9" customHeight="1">
      <c r="N216" s="9"/>
    </row>
    <row r="217" spans="14:14" ht="9" customHeight="1">
      <c r="N217" s="9"/>
    </row>
    <row r="218" spans="14:14" ht="9" customHeight="1">
      <c r="N218" s="9"/>
    </row>
    <row r="219" spans="14:14" ht="9" customHeight="1">
      <c r="N219" s="9"/>
    </row>
    <row r="220" spans="14:14" ht="9" customHeight="1">
      <c r="N220" s="9"/>
    </row>
    <row r="221" spans="14:14" ht="9" customHeight="1">
      <c r="N221" s="9"/>
    </row>
    <row r="222" spans="14:14" ht="9" customHeight="1">
      <c r="N222" s="9"/>
    </row>
    <row r="223" spans="14:14" ht="9" customHeight="1">
      <c r="N223" s="9"/>
    </row>
    <row r="224" spans="14:14" ht="9" customHeight="1">
      <c r="N224" s="9"/>
    </row>
    <row r="225" spans="14:14" ht="9" customHeight="1">
      <c r="N225" s="9"/>
    </row>
    <row r="226" spans="14:14" ht="9" customHeight="1">
      <c r="N226" s="9"/>
    </row>
    <row r="227" spans="14:14" ht="9" customHeight="1">
      <c r="N227" s="9"/>
    </row>
    <row r="228" spans="14:14" ht="9" customHeight="1">
      <c r="N228" s="9"/>
    </row>
    <row r="229" spans="14:14" ht="9" customHeight="1">
      <c r="N229" s="9"/>
    </row>
    <row r="230" spans="14:14" ht="9" customHeight="1">
      <c r="N230" s="9"/>
    </row>
    <row r="231" spans="14:14" ht="9" customHeight="1">
      <c r="N231" s="9"/>
    </row>
    <row r="232" spans="14:14" ht="9" customHeight="1">
      <c r="N232" s="9"/>
    </row>
    <row r="233" spans="14:14" ht="9" customHeight="1">
      <c r="N233" s="9"/>
    </row>
    <row r="234" spans="14:14" ht="9" customHeight="1">
      <c r="N234" s="9"/>
    </row>
    <row r="235" spans="14:14" ht="9" customHeight="1">
      <c r="N235" s="9"/>
    </row>
    <row r="236" spans="14:14" ht="9" customHeight="1">
      <c r="N236" s="9"/>
    </row>
    <row r="237" spans="14:14" ht="9" customHeight="1">
      <c r="N237" s="9"/>
    </row>
    <row r="238" spans="14:14" ht="9.75" customHeight="1">
      <c r="N238" s="9"/>
    </row>
    <row r="239" spans="14:14" ht="9.75" customHeight="1">
      <c r="N239" s="9"/>
    </row>
    <row r="240" spans="14:14" ht="9.75" customHeight="1">
      <c r="N240" s="9"/>
    </row>
  </sheetData>
  <mergeCells count="8">
    <mergeCell ref="D2:N2"/>
    <mergeCell ref="D4:N4"/>
    <mergeCell ref="H9:I9"/>
    <mergeCell ref="J9:K9"/>
    <mergeCell ref="D12:D13"/>
    <mergeCell ref="D6:N6"/>
    <mergeCell ref="F9:F10"/>
    <mergeCell ref="G9:G10"/>
  </mergeCells>
  <hyperlinks>
    <hyperlink ref="B2" location="' Índice'!A1" display="Índice" xr:uid="{00000000-0004-0000-1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AF127"/>
  <sheetViews>
    <sheetView showGridLines="0" showOutlineSymbols="0" defaultGridColor="0" colorId="8" zoomScale="81" zoomScaleNormal="81" zoomScaleSheetLayoutView="100" workbookViewId="0">
      <selection activeCell="D6" sqref="D6:AF6"/>
    </sheetView>
  </sheetViews>
  <sheetFormatPr defaultColWidth="9.1796875" defaultRowHeight="9.75" customHeight="1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5.54296875" style="9" customWidth="1"/>
    <col min="6" max="32" width="10.7265625" style="9" customWidth="1"/>
    <col min="33" max="16384" width="9.1796875" style="9"/>
  </cols>
  <sheetData>
    <row r="1" spans="1:32" s="10" customFormat="1" ht="15" customHeight="1" thickBot="1"/>
    <row r="2" spans="1:32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6"/>
      <c r="U2" s="256"/>
      <c r="V2" s="256"/>
      <c r="W2" s="256"/>
      <c r="X2" s="256"/>
      <c r="Y2" s="256"/>
      <c r="Z2" s="256"/>
      <c r="AA2" s="256"/>
      <c r="AB2" s="256"/>
      <c r="AC2" s="256"/>
      <c r="AD2" s="256"/>
      <c r="AE2" s="256"/>
      <c r="AF2" s="257"/>
    </row>
    <row r="3" spans="1:32" customFormat="1" ht="7.5" customHeight="1" thickBot="1"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</row>
    <row r="4" spans="1:32" s="8" customFormat="1" ht="15" customHeight="1" thickBot="1">
      <c r="D4" s="255" t="s">
        <v>122</v>
      </c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6"/>
      <c r="Z4" s="256"/>
      <c r="AA4" s="256"/>
      <c r="AB4" s="256"/>
      <c r="AC4" s="256"/>
      <c r="AD4" s="256"/>
      <c r="AE4" s="256"/>
      <c r="AF4" s="257"/>
    </row>
    <row r="5" spans="1:32" ht="9" customHeight="1">
      <c r="A5" s="8"/>
      <c r="B5" s="8"/>
      <c r="C5" s="8"/>
      <c r="H5" s="57"/>
      <c r="I5" s="57"/>
      <c r="J5" s="57"/>
      <c r="K5" s="57"/>
      <c r="L5" s="57"/>
      <c r="M5" s="57"/>
    </row>
    <row r="6" spans="1:32" s="86" customFormat="1" ht="26.15" customHeight="1">
      <c r="A6" s="8"/>
      <c r="B6" s="8"/>
      <c r="C6" s="8"/>
      <c r="D6" s="253" t="s">
        <v>161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3"/>
      <c r="AA6" s="253"/>
      <c r="AB6" s="253"/>
      <c r="AC6" s="253"/>
      <c r="AD6" s="253"/>
      <c r="AE6" s="253"/>
      <c r="AF6" s="253"/>
    </row>
    <row r="7" spans="1:32" s="24" customFormat="1" ht="4.9000000000000004" customHeight="1" thickBot="1">
      <c r="A7" s="8"/>
      <c r="B7" s="8"/>
      <c r="C7" s="8"/>
      <c r="D7" s="45"/>
      <c r="E7" s="45"/>
      <c r="F7" s="45"/>
      <c r="G7" s="38"/>
      <c r="H7" s="38"/>
      <c r="I7" s="38"/>
      <c r="J7" s="38"/>
      <c r="K7" s="38"/>
      <c r="L7" s="38"/>
      <c r="M7" s="38"/>
      <c r="Q7" s="36"/>
    </row>
    <row r="8" spans="1:32" s="4" customFormat="1" ht="15" customHeight="1" thickBot="1">
      <c r="A8" s="8"/>
      <c r="B8" s="8"/>
      <c r="C8" s="8"/>
      <c r="D8" s="24"/>
      <c r="E8" s="24"/>
      <c r="F8" s="263" t="s">
        <v>22</v>
      </c>
      <c r="G8" s="264"/>
      <c r="H8" s="264"/>
      <c r="I8" s="264"/>
      <c r="J8" s="264"/>
      <c r="K8" s="265"/>
      <c r="L8" s="263" t="s">
        <v>32</v>
      </c>
      <c r="M8" s="264"/>
      <c r="N8" s="264"/>
      <c r="O8" s="264"/>
      <c r="P8" s="264"/>
      <c r="Q8" s="265"/>
      <c r="R8" s="263" t="s">
        <v>121</v>
      </c>
      <c r="S8" s="264"/>
      <c r="T8" s="265"/>
      <c r="U8" s="263" t="s">
        <v>38</v>
      </c>
      <c r="V8" s="264"/>
      <c r="W8" s="265"/>
      <c r="X8" s="263" t="s">
        <v>39</v>
      </c>
      <c r="Y8" s="264"/>
      <c r="Z8" s="265"/>
      <c r="AA8" s="263" t="s">
        <v>40</v>
      </c>
      <c r="AB8" s="264"/>
      <c r="AC8" s="265"/>
      <c r="AD8" s="263" t="s">
        <v>41</v>
      </c>
      <c r="AE8" s="264"/>
      <c r="AF8" s="265"/>
    </row>
    <row r="9" spans="1:32" s="4" customFormat="1" ht="15" customHeight="1" thickBot="1">
      <c r="A9" s="8"/>
      <c r="B9" s="8"/>
      <c r="C9" s="121"/>
      <c r="D9" s="24"/>
      <c r="E9" s="24"/>
      <c r="F9" s="267" t="s">
        <v>76</v>
      </c>
      <c r="G9" s="267" t="s">
        <v>77</v>
      </c>
      <c r="H9" s="267" t="s">
        <v>117</v>
      </c>
      <c r="I9" s="267" t="s">
        <v>24</v>
      </c>
      <c r="J9" s="272"/>
      <c r="K9" s="272"/>
      <c r="L9" s="267" t="s">
        <v>76</v>
      </c>
      <c r="M9" s="267" t="s">
        <v>77</v>
      </c>
      <c r="N9" s="267" t="s">
        <v>117</v>
      </c>
      <c r="O9" s="267" t="s">
        <v>24</v>
      </c>
      <c r="P9" s="272"/>
      <c r="Q9" s="272"/>
      <c r="R9" s="267" t="s">
        <v>76</v>
      </c>
      <c r="S9" s="267" t="s">
        <v>77</v>
      </c>
      <c r="T9" s="267" t="s">
        <v>117</v>
      </c>
      <c r="U9" s="267" t="s">
        <v>76</v>
      </c>
      <c r="V9" s="267" t="s">
        <v>77</v>
      </c>
      <c r="W9" s="267" t="s">
        <v>117</v>
      </c>
      <c r="X9" s="267" t="s">
        <v>76</v>
      </c>
      <c r="Y9" s="267" t="s">
        <v>77</v>
      </c>
      <c r="Z9" s="267" t="s">
        <v>117</v>
      </c>
      <c r="AA9" s="267" t="s">
        <v>76</v>
      </c>
      <c r="AB9" s="267" t="s">
        <v>77</v>
      </c>
      <c r="AC9" s="267" t="s">
        <v>117</v>
      </c>
      <c r="AD9" s="267" t="s">
        <v>76</v>
      </c>
      <c r="AE9" s="267" t="s">
        <v>77</v>
      </c>
      <c r="AF9" s="267" t="s">
        <v>117</v>
      </c>
    </row>
    <row r="10" spans="1:32" s="70" customFormat="1" ht="40" customHeight="1" thickBot="1">
      <c r="A10" s="8"/>
      <c r="B10" s="8"/>
      <c r="C10" s="8"/>
      <c r="D10" s="24"/>
      <c r="E10" s="24"/>
      <c r="F10" s="267"/>
      <c r="G10" s="267"/>
      <c r="H10" s="267"/>
      <c r="I10" s="120" t="s">
        <v>78</v>
      </c>
      <c r="J10" s="120" t="s">
        <v>118</v>
      </c>
      <c r="K10" s="120" t="s">
        <v>79</v>
      </c>
      <c r="L10" s="267"/>
      <c r="M10" s="267"/>
      <c r="N10" s="267"/>
      <c r="O10" s="120" t="s">
        <v>46</v>
      </c>
      <c r="P10" s="120" t="s">
        <v>118</v>
      </c>
      <c r="Q10" s="120" t="s">
        <v>45</v>
      </c>
      <c r="R10" s="267"/>
      <c r="S10" s="267"/>
      <c r="T10" s="267"/>
      <c r="U10" s="267"/>
      <c r="V10" s="267"/>
      <c r="W10" s="267"/>
      <c r="X10" s="267"/>
      <c r="Y10" s="267"/>
      <c r="Z10" s="267"/>
      <c r="AA10" s="267"/>
      <c r="AB10" s="267"/>
      <c r="AC10" s="267"/>
      <c r="AD10" s="267"/>
      <c r="AE10" s="267"/>
      <c r="AF10" s="267"/>
    </row>
    <row r="11" spans="1:32" s="4" customFormat="1" ht="5.15" customHeight="1">
      <c r="A11" s="8"/>
      <c r="B11" s="8"/>
      <c r="C11" s="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32" s="39" customFormat="1" ht="15" customHeight="1">
      <c r="A12" s="104"/>
      <c r="B12" s="104"/>
      <c r="C12" s="104"/>
      <c r="D12" s="270" t="s">
        <v>1</v>
      </c>
      <c r="E12" s="151">
        <v>2023</v>
      </c>
      <c r="F12" s="108">
        <v>17616</v>
      </c>
      <c r="G12" s="108">
        <v>35415</v>
      </c>
      <c r="H12" s="108">
        <v>9872456</v>
      </c>
      <c r="I12" s="108">
        <v>33101</v>
      </c>
      <c r="J12" s="108">
        <v>2835739</v>
      </c>
      <c r="K12" s="108">
        <v>145730</v>
      </c>
      <c r="L12" s="108">
        <v>14268</v>
      </c>
      <c r="M12" s="108">
        <v>30855</v>
      </c>
      <c r="N12" s="108">
        <v>6762567</v>
      </c>
      <c r="O12" s="108">
        <v>33079</v>
      </c>
      <c r="P12" s="108">
        <v>2833346</v>
      </c>
      <c r="Q12" s="108">
        <v>145610</v>
      </c>
      <c r="R12" s="108">
        <v>468</v>
      </c>
      <c r="S12" s="108">
        <v>513</v>
      </c>
      <c r="T12" s="108">
        <v>274860</v>
      </c>
      <c r="U12" s="108">
        <v>342</v>
      </c>
      <c r="V12" s="108">
        <v>568</v>
      </c>
      <c r="W12" s="108">
        <v>812936</v>
      </c>
      <c r="X12" s="108">
        <v>259</v>
      </c>
      <c r="Y12" s="108">
        <v>522</v>
      </c>
      <c r="Z12" s="108">
        <v>316451</v>
      </c>
      <c r="AA12" s="108">
        <v>444</v>
      </c>
      <c r="AB12" s="108">
        <v>832</v>
      </c>
      <c r="AC12" s="108">
        <v>989534</v>
      </c>
      <c r="AD12" s="108">
        <v>1835</v>
      </c>
      <c r="AE12" s="108">
        <v>2125</v>
      </c>
      <c r="AF12" s="108">
        <v>716108</v>
      </c>
    </row>
    <row r="13" spans="1:32" s="39" customFormat="1" ht="15" customHeight="1">
      <c r="A13" s="8"/>
      <c r="B13" s="8"/>
      <c r="C13" s="8"/>
      <c r="D13" s="270"/>
      <c r="E13" s="151">
        <v>2024</v>
      </c>
      <c r="F13" s="111">
        <v>19076</v>
      </c>
      <c r="G13" s="111">
        <v>37717</v>
      </c>
      <c r="H13" s="111">
        <v>11445667</v>
      </c>
      <c r="I13" s="111">
        <v>34690</v>
      </c>
      <c r="J13" s="111">
        <v>2999500</v>
      </c>
      <c r="K13" s="111">
        <v>151778</v>
      </c>
      <c r="L13" s="111">
        <v>15414</v>
      </c>
      <c r="M13" s="111">
        <v>32764</v>
      </c>
      <c r="N13" s="111">
        <v>7095335</v>
      </c>
      <c r="O13" s="111">
        <v>34637</v>
      </c>
      <c r="P13" s="111">
        <v>2996495</v>
      </c>
      <c r="Q13" s="111">
        <v>151593</v>
      </c>
      <c r="R13" s="111">
        <v>557</v>
      </c>
      <c r="S13" s="111">
        <v>608</v>
      </c>
      <c r="T13" s="111">
        <v>294892</v>
      </c>
      <c r="U13" s="111">
        <v>405</v>
      </c>
      <c r="V13" s="111">
        <v>652</v>
      </c>
      <c r="W13" s="111">
        <v>926326</v>
      </c>
      <c r="X13" s="111">
        <v>265</v>
      </c>
      <c r="Y13" s="111">
        <v>565</v>
      </c>
      <c r="Z13" s="111">
        <v>427484</v>
      </c>
      <c r="AA13" s="111">
        <v>423</v>
      </c>
      <c r="AB13" s="111">
        <v>782</v>
      </c>
      <c r="AC13" s="111">
        <v>1847611</v>
      </c>
      <c r="AD13" s="111">
        <v>2012</v>
      </c>
      <c r="AE13" s="111">
        <v>2346</v>
      </c>
      <c r="AF13" s="111">
        <v>854019</v>
      </c>
    </row>
    <row r="14" spans="1:32" s="39" customFormat="1" ht="15" customHeight="1">
      <c r="A14" s="105"/>
      <c r="B14" s="105"/>
      <c r="C14" s="105"/>
      <c r="D14" s="124" t="s">
        <v>2</v>
      </c>
      <c r="E14" s="168"/>
      <c r="F14" s="110">
        <v>17991</v>
      </c>
      <c r="G14" s="110">
        <v>35800</v>
      </c>
      <c r="H14" s="110">
        <v>10998685</v>
      </c>
      <c r="I14" s="110">
        <v>32961</v>
      </c>
      <c r="J14" s="110">
        <v>2857814</v>
      </c>
      <c r="K14" s="110">
        <v>144123</v>
      </c>
      <c r="L14" s="110">
        <v>14545</v>
      </c>
      <c r="M14" s="110">
        <v>31113</v>
      </c>
      <c r="N14" s="110">
        <v>6734876</v>
      </c>
      <c r="O14" s="110">
        <v>32908</v>
      </c>
      <c r="P14" s="110">
        <v>2854809</v>
      </c>
      <c r="Q14" s="110">
        <v>143938</v>
      </c>
      <c r="R14" s="110">
        <v>503</v>
      </c>
      <c r="S14" s="110">
        <v>546</v>
      </c>
      <c r="T14" s="110">
        <v>280186</v>
      </c>
      <c r="U14" s="110">
        <v>388</v>
      </c>
      <c r="V14" s="110">
        <v>633</v>
      </c>
      <c r="W14" s="110">
        <v>918144</v>
      </c>
      <c r="X14" s="110">
        <v>241</v>
      </c>
      <c r="Y14" s="110">
        <v>532</v>
      </c>
      <c r="Z14" s="110">
        <v>421077</v>
      </c>
      <c r="AA14" s="110">
        <v>400</v>
      </c>
      <c r="AB14" s="110">
        <v>744</v>
      </c>
      <c r="AC14" s="110">
        <v>1817694</v>
      </c>
      <c r="AD14" s="110">
        <v>1914</v>
      </c>
      <c r="AE14" s="110">
        <v>2232</v>
      </c>
      <c r="AF14" s="110">
        <v>826708</v>
      </c>
    </row>
    <row r="15" spans="1:32" s="24" customFormat="1" ht="15" customHeight="1">
      <c r="A15" s="105"/>
      <c r="B15" s="105"/>
      <c r="C15" s="105"/>
      <c r="D15" s="125" t="s">
        <v>3</v>
      </c>
      <c r="E15" s="169"/>
      <c r="F15" s="109">
        <v>7285</v>
      </c>
      <c r="G15" s="109">
        <v>14915</v>
      </c>
      <c r="H15" s="109">
        <v>4463692</v>
      </c>
      <c r="I15" s="109">
        <v>15738</v>
      </c>
      <c r="J15" s="109">
        <v>1294753</v>
      </c>
      <c r="K15" s="109">
        <v>65334</v>
      </c>
      <c r="L15" s="109">
        <v>5948</v>
      </c>
      <c r="M15" s="109">
        <v>13024</v>
      </c>
      <c r="N15" s="109">
        <v>3070453</v>
      </c>
      <c r="O15" s="109">
        <v>15714</v>
      </c>
      <c r="P15" s="109">
        <v>1293469</v>
      </c>
      <c r="Q15" s="109">
        <v>65249</v>
      </c>
      <c r="R15" s="109">
        <v>250</v>
      </c>
      <c r="S15" s="109">
        <v>274</v>
      </c>
      <c r="T15" s="109">
        <v>116140</v>
      </c>
      <c r="U15" s="109">
        <v>215</v>
      </c>
      <c r="V15" s="109">
        <v>353</v>
      </c>
      <c r="W15" s="109">
        <v>534727</v>
      </c>
      <c r="X15" s="109">
        <v>75</v>
      </c>
      <c r="Y15" s="109">
        <v>189</v>
      </c>
      <c r="Z15" s="109">
        <v>83600</v>
      </c>
      <c r="AA15" s="109">
        <v>150</v>
      </c>
      <c r="AB15" s="109">
        <v>285</v>
      </c>
      <c r="AC15" s="109">
        <v>225207</v>
      </c>
      <c r="AD15" s="109">
        <v>647</v>
      </c>
      <c r="AE15" s="109">
        <v>790</v>
      </c>
      <c r="AF15" s="109">
        <v>433565</v>
      </c>
    </row>
    <row r="16" spans="1:32" s="24" customFormat="1" ht="15" customHeight="1">
      <c r="A16" s="8"/>
      <c r="B16" s="8"/>
      <c r="C16" s="8"/>
      <c r="D16" s="126" t="s">
        <v>137</v>
      </c>
      <c r="E16" s="170"/>
      <c r="F16" s="102">
        <v>784</v>
      </c>
      <c r="G16" s="102">
        <v>1311</v>
      </c>
      <c r="H16" s="102">
        <v>282851</v>
      </c>
      <c r="I16" s="102">
        <v>945</v>
      </c>
      <c r="J16" s="102">
        <v>79656</v>
      </c>
      <c r="K16" s="102">
        <v>3936</v>
      </c>
      <c r="L16" s="102">
        <v>634</v>
      </c>
      <c r="M16" s="102">
        <v>1106</v>
      </c>
      <c r="N16" s="102">
        <v>201217</v>
      </c>
      <c r="O16" s="102">
        <v>941</v>
      </c>
      <c r="P16" s="102">
        <v>79228</v>
      </c>
      <c r="Q16" s="102">
        <v>3912</v>
      </c>
      <c r="R16" s="102">
        <v>37</v>
      </c>
      <c r="S16" s="102">
        <v>39</v>
      </c>
      <c r="T16" s="102">
        <v>5088</v>
      </c>
      <c r="U16" s="102">
        <v>16</v>
      </c>
      <c r="V16" s="102">
        <v>25</v>
      </c>
      <c r="W16" s="102">
        <v>24264</v>
      </c>
      <c r="X16" s="102">
        <v>17</v>
      </c>
      <c r="Y16" s="102">
        <v>36</v>
      </c>
      <c r="Z16" s="102">
        <v>10220</v>
      </c>
      <c r="AA16" s="102">
        <v>24</v>
      </c>
      <c r="AB16" s="102">
        <v>41</v>
      </c>
      <c r="AC16" s="102">
        <v>29539</v>
      </c>
      <c r="AD16" s="102">
        <v>56</v>
      </c>
      <c r="AE16" s="102">
        <v>64</v>
      </c>
      <c r="AF16" s="102">
        <v>12523</v>
      </c>
    </row>
    <row r="17" spans="1:32" s="24" customFormat="1" ht="15" customHeight="1">
      <c r="A17" s="8"/>
      <c r="B17" s="8"/>
      <c r="C17" s="8"/>
      <c r="D17" s="126" t="s">
        <v>4</v>
      </c>
      <c r="E17" s="170"/>
      <c r="F17" s="102">
        <v>1211</v>
      </c>
      <c r="G17" s="102">
        <v>2567</v>
      </c>
      <c r="H17" s="102">
        <v>695355</v>
      </c>
      <c r="I17" s="102">
        <v>2118</v>
      </c>
      <c r="J17" s="102">
        <v>197436</v>
      </c>
      <c r="K17" s="102">
        <v>9307</v>
      </c>
      <c r="L17" s="102">
        <v>1082</v>
      </c>
      <c r="M17" s="102">
        <v>2340</v>
      </c>
      <c r="N17" s="102">
        <v>474678</v>
      </c>
      <c r="O17" s="102">
        <v>2106</v>
      </c>
      <c r="P17" s="102">
        <v>197136</v>
      </c>
      <c r="Q17" s="102">
        <v>9277</v>
      </c>
      <c r="R17" s="102">
        <v>9</v>
      </c>
      <c r="S17" s="102">
        <v>10</v>
      </c>
      <c r="T17" s="102">
        <v>8466</v>
      </c>
      <c r="U17" s="102">
        <v>38</v>
      </c>
      <c r="V17" s="102">
        <v>60</v>
      </c>
      <c r="W17" s="102">
        <v>111297</v>
      </c>
      <c r="X17" s="102">
        <v>2</v>
      </c>
      <c r="Y17" s="102">
        <v>18</v>
      </c>
      <c r="Z17" s="102">
        <v>25087</v>
      </c>
      <c r="AA17" s="102">
        <v>20</v>
      </c>
      <c r="AB17" s="102">
        <v>40</v>
      </c>
      <c r="AC17" s="102">
        <v>27079</v>
      </c>
      <c r="AD17" s="102">
        <v>60</v>
      </c>
      <c r="AE17" s="102">
        <v>99</v>
      </c>
      <c r="AF17" s="102">
        <v>48748</v>
      </c>
    </row>
    <row r="18" spans="1:32" s="24" customFormat="1" ht="15" customHeight="1">
      <c r="A18" s="8"/>
      <c r="B18" s="8"/>
      <c r="C18" s="8"/>
      <c r="D18" s="126" t="s">
        <v>5</v>
      </c>
      <c r="E18" s="170"/>
      <c r="F18" s="102">
        <v>1037</v>
      </c>
      <c r="G18" s="102">
        <v>1872</v>
      </c>
      <c r="H18" s="102">
        <v>555120</v>
      </c>
      <c r="I18" s="102">
        <v>1583</v>
      </c>
      <c r="J18" s="102">
        <v>150738</v>
      </c>
      <c r="K18" s="102">
        <v>7305</v>
      </c>
      <c r="L18" s="102">
        <v>785</v>
      </c>
      <c r="M18" s="102">
        <v>1569</v>
      </c>
      <c r="N18" s="102">
        <v>374247</v>
      </c>
      <c r="O18" s="102">
        <v>1580</v>
      </c>
      <c r="P18" s="102">
        <v>150573</v>
      </c>
      <c r="Q18" s="102">
        <v>7293</v>
      </c>
      <c r="R18" s="102">
        <v>22</v>
      </c>
      <c r="S18" s="102">
        <v>25</v>
      </c>
      <c r="T18" s="102">
        <v>10341</v>
      </c>
      <c r="U18" s="102">
        <v>44</v>
      </c>
      <c r="V18" s="102">
        <v>61</v>
      </c>
      <c r="W18" s="102">
        <v>60898</v>
      </c>
      <c r="X18" s="102">
        <v>17</v>
      </c>
      <c r="Y18" s="102">
        <v>21</v>
      </c>
      <c r="Z18" s="102">
        <v>6369</v>
      </c>
      <c r="AA18" s="102">
        <v>17</v>
      </c>
      <c r="AB18" s="102">
        <v>31</v>
      </c>
      <c r="AC18" s="102">
        <v>33700</v>
      </c>
      <c r="AD18" s="102">
        <v>152</v>
      </c>
      <c r="AE18" s="102">
        <v>165</v>
      </c>
      <c r="AF18" s="102">
        <v>69565</v>
      </c>
    </row>
    <row r="19" spans="1:32" s="24" customFormat="1" ht="15" customHeight="1">
      <c r="A19" s="8"/>
      <c r="B19" s="8"/>
      <c r="C19" s="8"/>
      <c r="D19" s="126" t="s">
        <v>138</v>
      </c>
      <c r="E19" s="170"/>
      <c r="F19" s="102">
        <v>2338</v>
      </c>
      <c r="G19" s="102">
        <v>5818</v>
      </c>
      <c r="H19" s="102">
        <v>2003917</v>
      </c>
      <c r="I19" s="102">
        <v>8770</v>
      </c>
      <c r="J19" s="102">
        <v>644188</v>
      </c>
      <c r="K19" s="102">
        <v>34112</v>
      </c>
      <c r="L19" s="102">
        <v>2061</v>
      </c>
      <c r="M19" s="102">
        <v>5314</v>
      </c>
      <c r="N19" s="102">
        <v>1449180</v>
      </c>
      <c r="O19" s="102">
        <v>8768</v>
      </c>
      <c r="P19" s="102">
        <v>644055</v>
      </c>
      <c r="Q19" s="102">
        <v>34106</v>
      </c>
      <c r="R19" s="102">
        <v>6</v>
      </c>
      <c r="S19" s="102">
        <v>7</v>
      </c>
      <c r="T19" s="102">
        <v>7237</v>
      </c>
      <c r="U19" s="102">
        <v>69</v>
      </c>
      <c r="V19" s="102">
        <v>129</v>
      </c>
      <c r="W19" s="102">
        <v>196817</v>
      </c>
      <c r="X19" s="102">
        <v>17</v>
      </c>
      <c r="Y19" s="102">
        <v>76</v>
      </c>
      <c r="Z19" s="102">
        <v>31548</v>
      </c>
      <c r="AA19" s="102">
        <v>51</v>
      </c>
      <c r="AB19" s="102">
        <v>106</v>
      </c>
      <c r="AC19" s="102">
        <v>92550</v>
      </c>
      <c r="AD19" s="102">
        <v>134</v>
      </c>
      <c r="AE19" s="102">
        <v>186</v>
      </c>
      <c r="AF19" s="102">
        <v>226585</v>
      </c>
    </row>
    <row r="20" spans="1:32" s="24" customFormat="1" ht="15" customHeight="1">
      <c r="A20" s="8"/>
      <c r="B20" s="8"/>
      <c r="C20" s="8"/>
      <c r="D20" s="126" t="s">
        <v>150</v>
      </c>
      <c r="E20" s="170"/>
      <c r="F20" s="102">
        <v>232</v>
      </c>
      <c r="G20" s="102">
        <v>382</v>
      </c>
      <c r="H20" s="102">
        <v>87441</v>
      </c>
      <c r="I20" s="102">
        <v>216</v>
      </c>
      <c r="J20" s="102">
        <v>25577</v>
      </c>
      <c r="K20" s="102">
        <v>1041</v>
      </c>
      <c r="L20" s="102">
        <v>170</v>
      </c>
      <c r="M20" s="102">
        <v>307</v>
      </c>
      <c r="N20" s="102">
        <v>60919</v>
      </c>
      <c r="O20" s="102">
        <v>215</v>
      </c>
      <c r="P20" s="102">
        <v>25462</v>
      </c>
      <c r="Q20" s="102">
        <v>1035</v>
      </c>
      <c r="R20" s="102">
        <v>33</v>
      </c>
      <c r="S20" s="102">
        <v>34</v>
      </c>
      <c r="T20" s="102">
        <v>8579</v>
      </c>
      <c r="U20" s="102">
        <v>5</v>
      </c>
      <c r="V20" s="102">
        <v>7</v>
      </c>
      <c r="W20" s="102">
        <v>2827</v>
      </c>
      <c r="X20" s="102">
        <v>3</v>
      </c>
      <c r="Y20" s="102">
        <v>6</v>
      </c>
      <c r="Z20" s="102">
        <v>1881</v>
      </c>
      <c r="AA20" s="102">
        <v>3</v>
      </c>
      <c r="AB20" s="102">
        <v>6</v>
      </c>
      <c r="AC20" s="102">
        <v>2877</v>
      </c>
      <c r="AD20" s="102">
        <v>18</v>
      </c>
      <c r="AE20" s="102">
        <v>22</v>
      </c>
      <c r="AF20" s="102">
        <v>10358</v>
      </c>
    </row>
    <row r="21" spans="1:32" s="24" customFormat="1" ht="15" customHeight="1">
      <c r="A21" s="8"/>
      <c r="B21" s="8"/>
      <c r="C21" s="8"/>
      <c r="D21" s="126" t="s">
        <v>139</v>
      </c>
      <c r="E21" s="170"/>
      <c r="F21" s="102">
        <v>1023</v>
      </c>
      <c r="G21" s="102">
        <v>1837</v>
      </c>
      <c r="H21" s="102">
        <v>549191</v>
      </c>
      <c r="I21" s="102">
        <v>1458</v>
      </c>
      <c r="J21" s="102">
        <v>136263</v>
      </c>
      <c r="K21" s="102">
        <v>6627</v>
      </c>
      <c r="L21" s="102">
        <v>818</v>
      </c>
      <c r="M21" s="102">
        <v>1574</v>
      </c>
      <c r="N21" s="102">
        <v>350710</v>
      </c>
      <c r="O21" s="102">
        <v>1456</v>
      </c>
      <c r="P21" s="102">
        <v>136120</v>
      </c>
      <c r="Q21" s="102">
        <v>6620</v>
      </c>
      <c r="R21" s="102">
        <v>16</v>
      </c>
      <c r="S21" s="102">
        <v>21</v>
      </c>
      <c r="T21" s="102">
        <v>6585</v>
      </c>
      <c r="U21" s="102">
        <v>26</v>
      </c>
      <c r="V21" s="102">
        <v>46</v>
      </c>
      <c r="W21" s="102">
        <v>118265</v>
      </c>
      <c r="X21" s="102">
        <v>3</v>
      </c>
      <c r="Y21" s="102">
        <v>7</v>
      </c>
      <c r="Z21" s="102">
        <v>1654</v>
      </c>
      <c r="AA21" s="102">
        <v>23</v>
      </c>
      <c r="AB21" s="102">
        <v>42</v>
      </c>
      <c r="AC21" s="102">
        <v>28658</v>
      </c>
      <c r="AD21" s="102">
        <v>137</v>
      </c>
      <c r="AE21" s="102">
        <v>147</v>
      </c>
      <c r="AF21" s="102">
        <v>43319</v>
      </c>
    </row>
    <row r="22" spans="1:32" s="24" customFormat="1" ht="15" customHeight="1">
      <c r="A22" s="8"/>
      <c r="B22" s="8"/>
      <c r="C22" s="8"/>
      <c r="D22" s="126" t="s">
        <v>6</v>
      </c>
      <c r="E22" s="170"/>
      <c r="F22" s="102">
        <v>385</v>
      </c>
      <c r="G22" s="102">
        <v>644</v>
      </c>
      <c r="H22" s="102">
        <v>147450</v>
      </c>
      <c r="I22" s="102">
        <v>337</v>
      </c>
      <c r="J22" s="102">
        <v>35248</v>
      </c>
      <c r="K22" s="102">
        <v>1687</v>
      </c>
      <c r="L22" s="102">
        <v>264</v>
      </c>
      <c r="M22" s="102">
        <v>494</v>
      </c>
      <c r="N22" s="102">
        <v>92942</v>
      </c>
      <c r="O22" s="102">
        <v>337</v>
      </c>
      <c r="P22" s="102">
        <v>35248</v>
      </c>
      <c r="Q22" s="102">
        <v>1687</v>
      </c>
      <c r="R22" s="102">
        <v>44</v>
      </c>
      <c r="S22" s="102">
        <v>50</v>
      </c>
      <c r="T22" s="102">
        <v>10587</v>
      </c>
      <c r="U22" s="102">
        <v>12</v>
      </c>
      <c r="V22" s="102">
        <v>19</v>
      </c>
      <c r="W22" s="102">
        <v>16075</v>
      </c>
      <c r="X22" s="102">
        <v>5</v>
      </c>
      <c r="Y22" s="102">
        <v>9</v>
      </c>
      <c r="Z22" s="102">
        <v>5250</v>
      </c>
      <c r="AA22" s="102">
        <v>10</v>
      </c>
      <c r="AB22" s="102">
        <v>15</v>
      </c>
      <c r="AC22" s="102">
        <v>8067</v>
      </c>
      <c r="AD22" s="102">
        <v>50</v>
      </c>
      <c r="AE22" s="102">
        <v>57</v>
      </c>
      <c r="AF22" s="102">
        <v>14529</v>
      </c>
    </row>
    <row r="23" spans="1:32" s="24" customFormat="1" ht="15" customHeight="1">
      <c r="A23" s="105"/>
      <c r="B23" s="105"/>
      <c r="C23" s="105"/>
      <c r="D23" s="126" t="s">
        <v>140</v>
      </c>
      <c r="E23" s="170"/>
      <c r="F23" s="102">
        <v>275</v>
      </c>
      <c r="G23" s="102">
        <v>484</v>
      </c>
      <c r="H23" s="102">
        <v>142367</v>
      </c>
      <c r="I23" s="102">
        <v>311</v>
      </c>
      <c r="J23" s="102">
        <v>25647</v>
      </c>
      <c r="K23" s="102">
        <v>1319</v>
      </c>
      <c r="L23" s="102">
        <v>134</v>
      </c>
      <c r="M23" s="102">
        <v>320</v>
      </c>
      <c r="N23" s="102">
        <v>66560</v>
      </c>
      <c r="O23" s="102">
        <v>311</v>
      </c>
      <c r="P23" s="102">
        <v>25647</v>
      </c>
      <c r="Q23" s="102">
        <v>1319</v>
      </c>
      <c r="R23" s="102">
        <v>83</v>
      </c>
      <c r="S23" s="102">
        <v>88</v>
      </c>
      <c r="T23" s="102">
        <v>59257</v>
      </c>
      <c r="U23" s="102">
        <v>5</v>
      </c>
      <c r="V23" s="102">
        <v>6</v>
      </c>
      <c r="W23" s="102">
        <v>4284</v>
      </c>
      <c r="X23" s="102">
        <v>11</v>
      </c>
      <c r="Y23" s="102">
        <v>16</v>
      </c>
      <c r="Z23" s="102">
        <v>1591</v>
      </c>
      <c r="AA23" s="102">
        <v>2</v>
      </c>
      <c r="AB23" s="102">
        <v>4</v>
      </c>
      <c r="AC23" s="102">
        <v>2737</v>
      </c>
      <c r="AD23" s="102">
        <v>40</v>
      </c>
      <c r="AE23" s="102">
        <v>50</v>
      </c>
      <c r="AF23" s="102">
        <v>7938</v>
      </c>
    </row>
    <row r="24" spans="1:32" s="24" customFormat="1" ht="15" customHeight="1">
      <c r="A24" s="105"/>
      <c r="B24" s="105"/>
      <c r="C24" s="105"/>
      <c r="D24" s="125" t="s">
        <v>7</v>
      </c>
      <c r="E24" s="169"/>
      <c r="F24" s="109">
        <v>3548</v>
      </c>
      <c r="G24" s="109">
        <v>6213</v>
      </c>
      <c r="H24" s="109">
        <v>1708936</v>
      </c>
      <c r="I24" s="109">
        <v>5079</v>
      </c>
      <c r="J24" s="109">
        <v>446253</v>
      </c>
      <c r="K24" s="109">
        <v>23090</v>
      </c>
      <c r="L24" s="109">
        <v>2689</v>
      </c>
      <c r="M24" s="109">
        <v>5118</v>
      </c>
      <c r="N24" s="109">
        <v>1097459</v>
      </c>
      <c r="O24" s="109">
        <v>5074</v>
      </c>
      <c r="P24" s="109">
        <v>445988</v>
      </c>
      <c r="Q24" s="109">
        <v>23075</v>
      </c>
      <c r="R24" s="109">
        <v>112</v>
      </c>
      <c r="S24" s="109">
        <v>120</v>
      </c>
      <c r="T24" s="109">
        <v>68628</v>
      </c>
      <c r="U24" s="109">
        <v>87</v>
      </c>
      <c r="V24" s="109">
        <v>132</v>
      </c>
      <c r="W24" s="109">
        <v>205272</v>
      </c>
      <c r="X24" s="109">
        <v>17</v>
      </c>
      <c r="Y24" s="109">
        <v>46</v>
      </c>
      <c r="Z24" s="109">
        <v>27194</v>
      </c>
      <c r="AA24" s="109">
        <v>105</v>
      </c>
      <c r="AB24" s="109">
        <v>175</v>
      </c>
      <c r="AC24" s="109">
        <v>168075</v>
      </c>
      <c r="AD24" s="109">
        <v>538</v>
      </c>
      <c r="AE24" s="109">
        <v>622</v>
      </c>
      <c r="AF24" s="109">
        <v>142308</v>
      </c>
    </row>
    <row r="25" spans="1:32" s="24" customFormat="1" ht="15" customHeight="1">
      <c r="A25" s="8"/>
      <c r="B25" s="8"/>
      <c r="C25" s="8"/>
      <c r="D25" s="126" t="s">
        <v>141</v>
      </c>
      <c r="E25" s="170"/>
      <c r="F25" s="102">
        <v>876</v>
      </c>
      <c r="G25" s="102">
        <v>1333</v>
      </c>
      <c r="H25" s="102">
        <v>335488</v>
      </c>
      <c r="I25" s="102">
        <v>1154</v>
      </c>
      <c r="J25" s="102">
        <v>100781</v>
      </c>
      <c r="K25" s="102">
        <v>5029</v>
      </c>
      <c r="L25" s="102">
        <v>682</v>
      </c>
      <c r="M25" s="102">
        <v>1108</v>
      </c>
      <c r="N25" s="102">
        <v>242452</v>
      </c>
      <c r="O25" s="102">
        <v>1154</v>
      </c>
      <c r="P25" s="102">
        <v>100781</v>
      </c>
      <c r="Q25" s="102">
        <v>5029</v>
      </c>
      <c r="R25" s="102">
        <v>9</v>
      </c>
      <c r="S25" s="102">
        <v>10</v>
      </c>
      <c r="T25" s="102">
        <v>10036</v>
      </c>
      <c r="U25" s="102">
        <v>22</v>
      </c>
      <c r="V25" s="102">
        <v>35</v>
      </c>
      <c r="W25" s="102">
        <v>43334</v>
      </c>
      <c r="X25" s="102">
        <v>4</v>
      </c>
      <c r="Y25" s="102">
        <v>4</v>
      </c>
      <c r="Z25" s="102">
        <v>1351</v>
      </c>
      <c r="AA25" s="102">
        <v>16</v>
      </c>
      <c r="AB25" s="102">
        <v>24</v>
      </c>
      <c r="AC25" s="102">
        <v>18603</v>
      </c>
      <c r="AD25" s="102">
        <v>143</v>
      </c>
      <c r="AE25" s="102">
        <v>152</v>
      </c>
      <c r="AF25" s="102">
        <v>19712</v>
      </c>
    </row>
    <row r="26" spans="1:32" s="24" customFormat="1" ht="15" customHeight="1">
      <c r="A26" s="8"/>
      <c r="B26" s="8"/>
      <c r="C26" s="8"/>
      <c r="D26" s="126" t="s">
        <v>142</v>
      </c>
      <c r="E26" s="170"/>
      <c r="F26" s="102">
        <v>1010</v>
      </c>
      <c r="G26" s="102">
        <v>1962</v>
      </c>
      <c r="H26" s="102">
        <v>527541</v>
      </c>
      <c r="I26" s="102">
        <v>1674</v>
      </c>
      <c r="J26" s="102">
        <v>141576</v>
      </c>
      <c r="K26" s="102">
        <v>7556</v>
      </c>
      <c r="L26" s="102">
        <v>743</v>
      </c>
      <c r="M26" s="102">
        <v>1593</v>
      </c>
      <c r="N26" s="102">
        <v>311599</v>
      </c>
      <c r="O26" s="102">
        <v>1669</v>
      </c>
      <c r="P26" s="102">
        <v>141311</v>
      </c>
      <c r="Q26" s="102">
        <v>7541</v>
      </c>
      <c r="R26" s="102">
        <v>24</v>
      </c>
      <c r="S26" s="102">
        <v>25</v>
      </c>
      <c r="T26" s="102">
        <v>9628</v>
      </c>
      <c r="U26" s="102">
        <v>22</v>
      </c>
      <c r="V26" s="102">
        <v>38</v>
      </c>
      <c r="W26" s="102">
        <v>81038</v>
      </c>
      <c r="X26" s="102">
        <v>5</v>
      </c>
      <c r="Y26" s="102">
        <v>27</v>
      </c>
      <c r="Z26" s="102">
        <v>17538</v>
      </c>
      <c r="AA26" s="102">
        <v>47</v>
      </c>
      <c r="AB26" s="102">
        <v>77</v>
      </c>
      <c r="AC26" s="102">
        <v>53531</v>
      </c>
      <c r="AD26" s="102">
        <v>169</v>
      </c>
      <c r="AE26" s="102">
        <v>202</v>
      </c>
      <c r="AF26" s="102">
        <v>54207</v>
      </c>
    </row>
    <row r="27" spans="1:32" s="24" customFormat="1" ht="15" customHeight="1">
      <c r="A27" s="8"/>
      <c r="B27" s="8"/>
      <c r="C27" s="8"/>
      <c r="D27" s="126" t="s">
        <v>143</v>
      </c>
      <c r="E27" s="170"/>
      <c r="F27" s="102">
        <v>571</v>
      </c>
      <c r="G27" s="102">
        <v>1023</v>
      </c>
      <c r="H27" s="102">
        <v>361750</v>
      </c>
      <c r="I27" s="102">
        <v>1003</v>
      </c>
      <c r="J27" s="102">
        <v>85911</v>
      </c>
      <c r="K27" s="102">
        <v>4493</v>
      </c>
      <c r="L27" s="102">
        <v>477</v>
      </c>
      <c r="M27" s="102">
        <v>890</v>
      </c>
      <c r="N27" s="102">
        <v>243623</v>
      </c>
      <c r="O27" s="102">
        <v>1003</v>
      </c>
      <c r="P27" s="102">
        <v>85911</v>
      </c>
      <c r="Q27" s="102">
        <v>4493</v>
      </c>
      <c r="R27" s="102">
        <v>4</v>
      </c>
      <c r="S27" s="102">
        <v>5</v>
      </c>
      <c r="T27" s="102">
        <v>4679</v>
      </c>
      <c r="U27" s="102">
        <v>14</v>
      </c>
      <c r="V27" s="102">
        <v>24</v>
      </c>
      <c r="W27" s="102">
        <v>43924</v>
      </c>
      <c r="X27" s="102">
        <v>3</v>
      </c>
      <c r="Y27" s="102">
        <v>7</v>
      </c>
      <c r="Z27" s="102">
        <v>5689</v>
      </c>
      <c r="AA27" s="102">
        <v>22</v>
      </c>
      <c r="AB27" s="102">
        <v>35</v>
      </c>
      <c r="AC27" s="102">
        <v>48642</v>
      </c>
      <c r="AD27" s="102">
        <v>51</v>
      </c>
      <c r="AE27" s="102">
        <v>62</v>
      </c>
      <c r="AF27" s="102">
        <v>15193</v>
      </c>
    </row>
    <row r="28" spans="1:32" s="24" customFormat="1" ht="15" customHeight="1">
      <c r="A28" s="8"/>
      <c r="B28" s="8"/>
      <c r="C28" s="8"/>
      <c r="D28" s="126" t="s">
        <v>144</v>
      </c>
      <c r="E28" s="170"/>
      <c r="F28" s="102">
        <v>562</v>
      </c>
      <c r="G28" s="102">
        <v>929</v>
      </c>
      <c r="H28" s="102">
        <v>247772</v>
      </c>
      <c r="I28" s="102">
        <v>605</v>
      </c>
      <c r="J28" s="102">
        <v>57497</v>
      </c>
      <c r="K28" s="102">
        <v>2917</v>
      </c>
      <c r="L28" s="102">
        <v>412</v>
      </c>
      <c r="M28" s="102">
        <v>745</v>
      </c>
      <c r="N28" s="102">
        <v>151817</v>
      </c>
      <c r="O28" s="102">
        <v>605</v>
      </c>
      <c r="P28" s="102">
        <v>57497</v>
      </c>
      <c r="Q28" s="102">
        <v>2917</v>
      </c>
      <c r="R28" s="102">
        <v>24</v>
      </c>
      <c r="S28" s="102">
        <v>27</v>
      </c>
      <c r="T28" s="102">
        <v>30301</v>
      </c>
      <c r="U28" s="102">
        <v>18</v>
      </c>
      <c r="V28" s="102">
        <v>22</v>
      </c>
      <c r="W28" s="102">
        <v>23675</v>
      </c>
      <c r="X28" s="102">
        <v>3</v>
      </c>
      <c r="Y28" s="102">
        <v>4</v>
      </c>
      <c r="Z28" s="102">
        <v>2032</v>
      </c>
      <c r="AA28" s="102">
        <v>11</v>
      </c>
      <c r="AB28" s="102">
        <v>19</v>
      </c>
      <c r="AC28" s="102">
        <v>11863</v>
      </c>
      <c r="AD28" s="102">
        <v>94</v>
      </c>
      <c r="AE28" s="102">
        <v>112</v>
      </c>
      <c r="AF28" s="102">
        <v>28084</v>
      </c>
    </row>
    <row r="29" spans="1:32" s="24" customFormat="1" ht="15" customHeight="1">
      <c r="A29" s="8"/>
      <c r="B29" s="8"/>
      <c r="C29" s="8"/>
      <c r="D29" s="126" t="s">
        <v>145</v>
      </c>
      <c r="E29" s="170"/>
      <c r="F29" s="102">
        <v>216</v>
      </c>
      <c r="G29" s="102">
        <v>400</v>
      </c>
      <c r="H29" s="102">
        <v>89032</v>
      </c>
      <c r="I29" s="102">
        <v>252</v>
      </c>
      <c r="J29" s="102">
        <v>22032</v>
      </c>
      <c r="K29" s="102">
        <v>1223</v>
      </c>
      <c r="L29" s="102">
        <v>161</v>
      </c>
      <c r="M29" s="102">
        <v>337</v>
      </c>
      <c r="N29" s="102">
        <v>55490</v>
      </c>
      <c r="O29" s="102">
        <v>252</v>
      </c>
      <c r="P29" s="102">
        <v>22032</v>
      </c>
      <c r="Q29" s="102">
        <v>1223</v>
      </c>
      <c r="R29" s="102">
        <v>20</v>
      </c>
      <c r="S29" s="102">
        <v>21</v>
      </c>
      <c r="T29" s="102">
        <v>5792</v>
      </c>
      <c r="U29" s="102">
        <v>6</v>
      </c>
      <c r="V29" s="102">
        <v>7</v>
      </c>
      <c r="W29" s="102">
        <v>11095</v>
      </c>
      <c r="X29" s="102">
        <v>1</v>
      </c>
      <c r="Y29" s="102">
        <v>2</v>
      </c>
      <c r="Z29" s="102">
        <v>365</v>
      </c>
      <c r="AA29" s="102">
        <v>5</v>
      </c>
      <c r="AB29" s="102">
        <v>6</v>
      </c>
      <c r="AC29" s="102">
        <v>9481</v>
      </c>
      <c r="AD29" s="102">
        <v>23</v>
      </c>
      <c r="AE29" s="102">
        <v>27</v>
      </c>
      <c r="AF29" s="102">
        <v>6809</v>
      </c>
    </row>
    <row r="30" spans="1:32" s="24" customFormat="1" ht="15" customHeight="1">
      <c r="A30" s="8"/>
      <c r="B30" s="8"/>
      <c r="C30" s="8"/>
      <c r="D30" s="126" t="s">
        <v>146</v>
      </c>
      <c r="E30" s="170"/>
      <c r="F30" s="102">
        <v>313</v>
      </c>
      <c r="G30" s="102">
        <v>566</v>
      </c>
      <c r="H30" s="102">
        <v>147353</v>
      </c>
      <c r="I30" s="102">
        <v>391</v>
      </c>
      <c r="J30" s="102">
        <v>38456</v>
      </c>
      <c r="K30" s="102">
        <v>1872</v>
      </c>
      <c r="L30" s="102">
        <v>214</v>
      </c>
      <c r="M30" s="102">
        <v>445</v>
      </c>
      <c r="N30" s="102">
        <v>92478</v>
      </c>
      <c r="O30" s="102">
        <v>391</v>
      </c>
      <c r="P30" s="102">
        <v>38456</v>
      </c>
      <c r="Q30" s="102">
        <v>1872</v>
      </c>
      <c r="R30" s="102">
        <v>31</v>
      </c>
      <c r="S30" s="102">
        <v>32</v>
      </c>
      <c r="T30" s="102">
        <v>8192</v>
      </c>
      <c r="U30" s="102">
        <v>5</v>
      </c>
      <c r="V30" s="102">
        <v>6</v>
      </c>
      <c r="W30" s="102">
        <v>2206</v>
      </c>
      <c r="X30" s="102">
        <v>1</v>
      </c>
      <c r="Y30" s="102">
        <v>2</v>
      </c>
      <c r="Z30" s="102">
        <v>219</v>
      </c>
      <c r="AA30" s="102">
        <v>4</v>
      </c>
      <c r="AB30" s="102">
        <v>14</v>
      </c>
      <c r="AC30" s="102">
        <v>25955</v>
      </c>
      <c r="AD30" s="102">
        <v>58</v>
      </c>
      <c r="AE30" s="102">
        <v>67</v>
      </c>
      <c r="AF30" s="102">
        <v>18303</v>
      </c>
    </row>
    <row r="31" spans="1:32" s="24" customFormat="1" ht="15" customHeight="1">
      <c r="A31" s="8"/>
      <c r="B31" s="8"/>
      <c r="C31" s="8"/>
      <c r="D31" s="125" t="s">
        <v>151</v>
      </c>
      <c r="E31" s="109"/>
      <c r="F31" s="109">
        <v>2308</v>
      </c>
      <c r="G31" s="109">
        <v>3774</v>
      </c>
      <c r="H31" s="109">
        <v>925649</v>
      </c>
      <c r="I31" s="109">
        <v>2654</v>
      </c>
      <c r="J31" s="109">
        <v>247653</v>
      </c>
      <c r="K31" s="109">
        <v>12229</v>
      </c>
      <c r="L31" s="109">
        <v>1798</v>
      </c>
      <c r="M31" s="109">
        <v>3170</v>
      </c>
      <c r="N31" s="109">
        <v>603628</v>
      </c>
      <c r="O31" s="109">
        <v>2637</v>
      </c>
      <c r="P31" s="109">
        <v>246653</v>
      </c>
      <c r="Q31" s="109">
        <v>12169</v>
      </c>
      <c r="R31" s="109">
        <v>47</v>
      </c>
      <c r="S31" s="109">
        <v>51</v>
      </c>
      <c r="T31" s="109">
        <v>66679</v>
      </c>
      <c r="U31" s="109">
        <v>27</v>
      </c>
      <c r="V31" s="109">
        <v>47</v>
      </c>
      <c r="W31" s="109">
        <v>65957</v>
      </c>
      <c r="X31" s="109">
        <v>45</v>
      </c>
      <c r="Y31" s="109">
        <v>73</v>
      </c>
      <c r="Z31" s="109">
        <v>37263</v>
      </c>
      <c r="AA31" s="109">
        <v>35</v>
      </c>
      <c r="AB31" s="109">
        <v>52</v>
      </c>
      <c r="AC31" s="109">
        <v>37849</v>
      </c>
      <c r="AD31" s="109">
        <v>356</v>
      </c>
      <c r="AE31" s="109">
        <v>381</v>
      </c>
      <c r="AF31" s="109">
        <v>114273</v>
      </c>
    </row>
    <row r="32" spans="1:32" s="24" customFormat="1" ht="15" customHeight="1">
      <c r="A32" s="8"/>
      <c r="B32" s="8"/>
      <c r="C32" s="8"/>
      <c r="D32" s="126" t="s">
        <v>8</v>
      </c>
      <c r="E32" s="180"/>
      <c r="F32" s="102">
        <v>1387</v>
      </c>
      <c r="G32" s="102">
        <v>2404</v>
      </c>
      <c r="H32" s="102">
        <v>555900</v>
      </c>
      <c r="I32" s="102">
        <v>1731</v>
      </c>
      <c r="J32" s="102">
        <v>160693</v>
      </c>
      <c r="K32" s="102">
        <v>7901</v>
      </c>
      <c r="L32" s="1">
        <v>1114</v>
      </c>
      <c r="M32" s="1">
        <v>2075</v>
      </c>
      <c r="N32" s="1">
        <v>394832</v>
      </c>
      <c r="O32" s="1">
        <v>1715</v>
      </c>
      <c r="P32" s="1">
        <v>159787</v>
      </c>
      <c r="Q32" s="1">
        <v>7846</v>
      </c>
      <c r="R32" s="1">
        <v>34</v>
      </c>
      <c r="S32" s="1">
        <v>37</v>
      </c>
      <c r="T32" s="1">
        <v>60787</v>
      </c>
      <c r="U32" s="102">
        <v>11</v>
      </c>
      <c r="V32" s="102">
        <v>19</v>
      </c>
      <c r="W32" s="102">
        <v>23963</v>
      </c>
      <c r="X32" s="102">
        <v>30</v>
      </c>
      <c r="Y32" s="102">
        <v>50</v>
      </c>
      <c r="Z32" s="102">
        <v>6791</v>
      </c>
      <c r="AA32" s="102">
        <v>22</v>
      </c>
      <c r="AB32" s="102">
        <v>31</v>
      </c>
      <c r="AC32" s="102">
        <v>22170</v>
      </c>
      <c r="AD32" s="102">
        <v>176</v>
      </c>
      <c r="AE32" s="102">
        <v>192</v>
      </c>
      <c r="AF32" s="102">
        <v>47357</v>
      </c>
    </row>
    <row r="33" spans="1:32" s="102" customFormat="1" ht="15" customHeight="1">
      <c r="A33" s="106"/>
      <c r="B33" s="106"/>
      <c r="C33" s="106"/>
      <c r="D33" s="126" t="s">
        <v>9</v>
      </c>
      <c r="E33" s="180"/>
      <c r="F33" s="102">
        <v>429</v>
      </c>
      <c r="G33" s="102">
        <v>685</v>
      </c>
      <c r="H33" s="102">
        <v>177426</v>
      </c>
      <c r="I33" s="102">
        <v>475</v>
      </c>
      <c r="J33" s="102">
        <v>45579</v>
      </c>
      <c r="K33" s="102">
        <v>2237</v>
      </c>
      <c r="L33" s="1">
        <v>325</v>
      </c>
      <c r="M33" s="1">
        <v>565</v>
      </c>
      <c r="N33" s="1">
        <v>120045</v>
      </c>
      <c r="O33" s="1">
        <v>474</v>
      </c>
      <c r="P33" s="1">
        <v>45485</v>
      </c>
      <c r="Q33" s="1">
        <v>2232</v>
      </c>
      <c r="R33" s="1">
        <v>9</v>
      </c>
      <c r="S33" s="1">
        <v>10</v>
      </c>
      <c r="T33" s="1">
        <v>5161</v>
      </c>
      <c r="U33" s="102">
        <v>12</v>
      </c>
      <c r="V33" s="102">
        <v>20</v>
      </c>
      <c r="W33" s="102">
        <v>34991</v>
      </c>
      <c r="X33" s="102">
        <v>0</v>
      </c>
      <c r="Y33" s="102">
        <v>0</v>
      </c>
      <c r="Z33" s="102">
        <v>0</v>
      </c>
      <c r="AA33" s="102">
        <v>5</v>
      </c>
      <c r="AB33" s="102">
        <v>9</v>
      </c>
      <c r="AC33" s="102">
        <v>7451</v>
      </c>
      <c r="AD33" s="102">
        <v>78</v>
      </c>
      <c r="AE33" s="102">
        <v>81</v>
      </c>
      <c r="AF33" s="102">
        <v>9778</v>
      </c>
    </row>
    <row r="34" spans="1:32" s="24" customFormat="1" ht="15" customHeight="1">
      <c r="A34" s="8"/>
      <c r="B34" s="8"/>
      <c r="C34" s="8"/>
      <c r="D34" s="126" t="s">
        <v>15</v>
      </c>
      <c r="E34" s="170"/>
      <c r="F34" s="102">
        <v>492</v>
      </c>
      <c r="G34" s="102">
        <v>685</v>
      </c>
      <c r="H34" s="102">
        <v>192323</v>
      </c>
      <c r="I34" s="102">
        <v>448</v>
      </c>
      <c r="J34" s="102">
        <v>41381</v>
      </c>
      <c r="K34" s="102">
        <v>2091</v>
      </c>
      <c r="L34" s="1">
        <v>359</v>
      </c>
      <c r="M34" s="1">
        <v>530</v>
      </c>
      <c r="N34" s="1">
        <v>88751</v>
      </c>
      <c r="O34" s="1">
        <v>448</v>
      </c>
      <c r="P34" s="1">
        <v>41381</v>
      </c>
      <c r="Q34" s="1">
        <v>2091</v>
      </c>
      <c r="R34" s="1">
        <v>4</v>
      </c>
      <c r="S34" s="1">
        <v>4</v>
      </c>
      <c r="T34" s="1">
        <v>731</v>
      </c>
      <c r="U34" s="102">
        <v>4</v>
      </c>
      <c r="V34" s="102">
        <v>8</v>
      </c>
      <c r="W34" s="102">
        <v>7003</v>
      </c>
      <c r="X34" s="102">
        <v>15</v>
      </c>
      <c r="Y34" s="102">
        <v>23</v>
      </c>
      <c r="Z34" s="102">
        <v>30472</v>
      </c>
      <c r="AA34" s="102">
        <v>8</v>
      </c>
      <c r="AB34" s="102">
        <v>12</v>
      </c>
      <c r="AC34" s="102">
        <v>8228</v>
      </c>
      <c r="AD34" s="102">
        <v>102</v>
      </c>
      <c r="AE34" s="102">
        <v>108</v>
      </c>
      <c r="AF34" s="102">
        <v>57138</v>
      </c>
    </row>
    <row r="35" spans="1:32" s="24" customFormat="1" ht="15" customHeight="1">
      <c r="A35" s="105"/>
      <c r="B35" s="105"/>
      <c r="C35" s="105"/>
      <c r="D35" s="125" t="s">
        <v>152</v>
      </c>
      <c r="E35" s="169"/>
      <c r="F35" s="109">
        <v>2043</v>
      </c>
      <c r="G35" s="109">
        <v>5277</v>
      </c>
      <c r="H35" s="109">
        <v>2466510</v>
      </c>
      <c r="I35" s="109">
        <v>4295</v>
      </c>
      <c r="J35" s="109">
        <v>418007</v>
      </c>
      <c r="K35" s="109">
        <v>19880</v>
      </c>
      <c r="L35" s="109">
        <v>1733</v>
      </c>
      <c r="M35" s="109">
        <v>4738</v>
      </c>
      <c r="N35" s="109">
        <v>997099</v>
      </c>
      <c r="O35" s="109">
        <v>4294</v>
      </c>
      <c r="P35" s="109">
        <v>417929</v>
      </c>
      <c r="Q35" s="109">
        <v>19875</v>
      </c>
      <c r="R35" s="109">
        <v>10</v>
      </c>
      <c r="S35" s="109">
        <v>13</v>
      </c>
      <c r="T35" s="109">
        <v>3578</v>
      </c>
      <c r="U35" s="109">
        <v>17</v>
      </c>
      <c r="V35" s="109">
        <v>33</v>
      </c>
      <c r="W35" s="109">
        <v>31726</v>
      </c>
      <c r="X35" s="109">
        <v>23</v>
      </c>
      <c r="Y35" s="109">
        <v>81</v>
      </c>
      <c r="Z35" s="109">
        <v>59177</v>
      </c>
      <c r="AA35" s="109">
        <v>59</v>
      </c>
      <c r="AB35" s="109">
        <v>166</v>
      </c>
      <c r="AC35" s="109">
        <v>1324749</v>
      </c>
      <c r="AD35" s="109">
        <v>201</v>
      </c>
      <c r="AE35" s="109">
        <v>246</v>
      </c>
      <c r="AF35" s="109">
        <v>50181</v>
      </c>
    </row>
    <row r="36" spans="1:32" s="24" customFormat="1" ht="15" customHeight="1">
      <c r="A36" s="105"/>
      <c r="B36" s="105"/>
      <c r="C36" s="105"/>
      <c r="D36" s="126" t="s">
        <v>152</v>
      </c>
      <c r="E36" s="170"/>
      <c r="F36" s="102">
        <v>2043</v>
      </c>
      <c r="G36" s="102">
        <v>5277</v>
      </c>
      <c r="H36" s="102">
        <v>2466510</v>
      </c>
      <c r="I36" s="102">
        <v>4295</v>
      </c>
      <c r="J36" s="102">
        <v>418007</v>
      </c>
      <c r="K36" s="102">
        <v>19880</v>
      </c>
      <c r="L36" s="1">
        <v>1733</v>
      </c>
      <c r="M36" s="1">
        <v>4738</v>
      </c>
      <c r="N36" s="1">
        <v>997099</v>
      </c>
      <c r="O36" s="1">
        <v>4294</v>
      </c>
      <c r="P36" s="1">
        <v>417929</v>
      </c>
      <c r="Q36" s="1">
        <v>19875</v>
      </c>
      <c r="R36" s="1">
        <v>10</v>
      </c>
      <c r="S36" s="1">
        <v>13</v>
      </c>
      <c r="T36" s="1">
        <v>3578</v>
      </c>
      <c r="U36" s="102">
        <v>17</v>
      </c>
      <c r="V36" s="102">
        <v>33</v>
      </c>
      <c r="W36" s="102">
        <v>31726</v>
      </c>
      <c r="X36" s="102">
        <v>23</v>
      </c>
      <c r="Y36" s="102">
        <v>81</v>
      </c>
      <c r="Z36" s="102">
        <v>59177</v>
      </c>
      <c r="AA36" s="102">
        <v>59</v>
      </c>
      <c r="AB36" s="102">
        <v>166</v>
      </c>
      <c r="AC36" s="102">
        <v>1324749</v>
      </c>
      <c r="AD36" s="102">
        <v>201</v>
      </c>
      <c r="AE36" s="102">
        <v>246</v>
      </c>
      <c r="AF36" s="102">
        <v>50181</v>
      </c>
    </row>
    <row r="37" spans="1:32" s="24" customFormat="1" ht="15" customHeight="1">
      <c r="A37" s="8"/>
      <c r="B37" s="8"/>
      <c r="C37" s="8"/>
      <c r="D37" s="125" t="s">
        <v>153</v>
      </c>
      <c r="E37" s="109"/>
      <c r="F37" s="109">
        <v>1269</v>
      </c>
      <c r="G37" s="109">
        <v>2555</v>
      </c>
      <c r="H37" s="109">
        <v>531106</v>
      </c>
      <c r="I37" s="109">
        <v>2415</v>
      </c>
      <c r="J37" s="109">
        <v>211251</v>
      </c>
      <c r="K37" s="109">
        <v>11069</v>
      </c>
      <c r="L37" s="109">
        <v>1154</v>
      </c>
      <c r="M37" s="109">
        <v>2426</v>
      </c>
      <c r="N37" s="109">
        <v>443589</v>
      </c>
      <c r="O37" s="109">
        <v>2415</v>
      </c>
      <c r="P37" s="109">
        <v>211251</v>
      </c>
      <c r="Q37" s="109">
        <v>11069</v>
      </c>
      <c r="R37" s="109">
        <v>10</v>
      </c>
      <c r="S37" s="109">
        <v>10</v>
      </c>
      <c r="T37" s="109">
        <v>3608</v>
      </c>
      <c r="U37" s="109">
        <v>11</v>
      </c>
      <c r="V37" s="109">
        <v>15</v>
      </c>
      <c r="W37" s="109">
        <v>21695</v>
      </c>
      <c r="X37" s="109">
        <v>7</v>
      </c>
      <c r="Y37" s="109">
        <v>10</v>
      </c>
      <c r="Z37" s="109">
        <v>5291</v>
      </c>
      <c r="AA37" s="109">
        <v>13</v>
      </c>
      <c r="AB37" s="109">
        <v>13</v>
      </c>
      <c r="AC37" s="109">
        <v>20214</v>
      </c>
      <c r="AD37" s="109">
        <v>74</v>
      </c>
      <c r="AE37" s="109">
        <v>81</v>
      </c>
      <c r="AF37" s="109">
        <v>36709</v>
      </c>
    </row>
    <row r="38" spans="1:32" s="24" customFormat="1" ht="15" customHeight="1">
      <c r="A38" s="8"/>
      <c r="B38" s="8"/>
      <c r="C38" s="8"/>
      <c r="D38" s="126" t="s">
        <v>153</v>
      </c>
      <c r="E38" s="170"/>
      <c r="F38" s="102">
        <v>1269</v>
      </c>
      <c r="G38" s="102">
        <v>2555</v>
      </c>
      <c r="H38" s="102">
        <v>531106</v>
      </c>
      <c r="I38" s="102">
        <v>2415</v>
      </c>
      <c r="J38" s="102">
        <v>211251</v>
      </c>
      <c r="K38" s="102">
        <v>11069</v>
      </c>
      <c r="L38" s="1">
        <v>1154</v>
      </c>
      <c r="M38" s="1">
        <v>2426</v>
      </c>
      <c r="N38" s="1">
        <v>443589</v>
      </c>
      <c r="O38" s="1">
        <v>2415</v>
      </c>
      <c r="P38" s="1">
        <v>211251</v>
      </c>
      <c r="Q38" s="1">
        <v>11069</v>
      </c>
      <c r="R38" s="1">
        <v>10</v>
      </c>
      <c r="S38" s="1">
        <v>10</v>
      </c>
      <c r="T38" s="1">
        <v>3608</v>
      </c>
      <c r="U38" s="102">
        <v>11</v>
      </c>
      <c r="V38" s="102">
        <v>15</v>
      </c>
      <c r="W38" s="102">
        <v>21695</v>
      </c>
      <c r="X38" s="102">
        <v>7</v>
      </c>
      <c r="Y38" s="102">
        <v>10</v>
      </c>
      <c r="Z38" s="102">
        <v>5291</v>
      </c>
      <c r="AA38" s="102">
        <v>13</v>
      </c>
      <c r="AB38" s="102">
        <v>13</v>
      </c>
      <c r="AC38" s="102">
        <v>20214</v>
      </c>
      <c r="AD38" s="102">
        <v>74</v>
      </c>
      <c r="AE38" s="102">
        <v>81</v>
      </c>
      <c r="AF38" s="102">
        <v>36709</v>
      </c>
    </row>
    <row r="39" spans="1:32" s="24" customFormat="1" ht="15" customHeight="1">
      <c r="A39" s="105"/>
      <c r="B39" s="105"/>
      <c r="C39" s="105"/>
      <c r="D39" s="125" t="s">
        <v>10</v>
      </c>
      <c r="E39" s="109"/>
      <c r="F39" s="109">
        <v>859</v>
      </c>
      <c r="G39" s="109">
        <v>1415</v>
      </c>
      <c r="H39" s="109">
        <v>503288</v>
      </c>
      <c r="I39" s="109">
        <v>1087</v>
      </c>
      <c r="J39" s="109">
        <v>102720</v>
      </c>
      <c r="K39" s="109">
        <v>5236</v>
      </c>
      <c r="L39" s="109">
        <v>611</v>
      </c>
      <c r="M39" s="109">
        <v>1100</v>
      </c>
      <c r="N39" s="109">
        <v>219473</v>
      </c>
      <c r="O39" s="109">
        <v>1082</v>
      </c>
      <c r="P39" s="109">
        <v>102386</v>
      </c>
      <c r="Q39" s="109">
        <v>5220</v>
      </c>
      <c r="R39" s="109">
        <v>65</v>
      </c>
      <c r="S39" s="109">
        <v>67</v>
      </c>
      <c r="T39" s="109">
        <v>19739</v>
      </c>
      <c r="U39" s="109">
        <v>22</v>
      </c>
      <c r="V39" s="109">
        <v>37</v>
      </c>
      <c r="W39" s="109">
        <v>52981</v>
      </c>
      <c r="X39" s="109">
        <v>53</v>
      </c>
      <c r="Y39" s="109">
        <v>85</v>
      </c>
      <c r="Z39" s="109">
        <v>147761</v>
      </c>
      <c r="AA39" s="109">
        <v>24</v>
      </c>
      <c r="AB39" s="109">
        <v>32</v>
      </c>
      <c r="AC39" s="109">
        <v>31211</v>
      </c>
      <c r="AD39" s="109">
        <v>84</v>
      </c>
      <c r="AE39" s="109">
        <v>94</v>
      </c>
      <c r="AF39" s="109">
        <v>32123</v>
      </c>
    </row>
    <row r="40" spans="1:32" s="24" customFormat="1" ht="15" customHeight="1">
      <c r="A40" s="8"/>
      <c r="B40" s="8"/>
      <c r="C40" s="8"/>
      <c r="D40" s="126" t="s">
        <v>11</v>
      </c>
      <c r="E40" s="180"/>
      <c r="F40" s="186">
        <v>380</v>
      </c>
      <c r="G40" s="186">
        <v>690</v>
      </c>
      <c r="H40" s="186">
        <v>299641</v>
      </c>
      <c r="I40" s="186">
        <v>592</v>
      </c>
      <c r="J40" s="186">
        <v>57586</v>
      </c>
      <c r="K40" s="186">
        <v>2744</v>
      </c>
      <c r="L40" s="186">
        <v>295</v>
      </c>
      <c r="M40" s="186">
        <v>566</v>
      </c>
      <c r="N40" s="186">
        <v>125460</v>
      </c>
      <c r="O40" s="186">
        <v>588</v>
      </c>
      <c r="P40" s="186">
        <v>57337</v>
      </c>
      <c r="Q40" s="186">
        <v>2732</v>
      </c>
      <c r="R40" s="186">
        <v>16</v>
      </c>
      <c r="S40" s="186">
        <v>16</v>
      </c>
      <c r="T40" s="186">
        <v>3316</v>
      </c>
      <c r="U40" s="186">
        <v>5</v>
      </c>
      <c r="V40" s="186">
        <v>8</v>
      </c>
      <c r="W40" s="186">
        <v>14092</v>
      </c>
      <c r="X40" s="186">
        <v>43</v>
      </c>
      <c r="Y40" s="186">
        <v>75</v>
      </c>
      <c r="Z40" s="186">
        <v>142614</v>
      </c>
      <c r="AA40" s="186">
        <v>5</v>
      </c>
      <c r="AB40" s="186">
        <v>7</v>
      </c>
      <c r="AC40" s="186">
        <v>10392</v>
      </c>
      <c r="AD40" s="186">
        <v>16</v>
      </c>
      <c r="AE40" s="186">
        <v>18</v>
      </c>
      <c r="AF40" s="186">
        <v>3767</v>
      </c>
    </row>
    <row r="41" spans="1:32" s="102" customFormat="1" ht="15" customHeight="1">
      <c r="A41" s="106"/>
      <c r="B41" s="106"/>
      <c r="C41" s="106"/>
      <c r="D41" s="126" t="s">
        <v>14</v>
      </c>
      <c r="E41" s="180"/>
      <c r="F41" s="186">
        <v>168</v>
      </c>
      <c r="G41" s="186">
        <v>240</v>
      </c>
      <c r="H41" s="186">
        <v>68865</v>
      </c>
      <c r="I41" s="186">
        <v>122</v>
      </c>
      <c r="J41" s="186">
        <v>10279</v>
      </c>
      <c r="K41" s="186">
        <v>546</v>
      </c>
      <c r="L41" s="186">
        <v>98</v>
      </c>
      <c r="M41" s="186">
        <v>156</v>
      </c>
      <c r="N41" s="186">
        <v>21871</v>
      </c>
      <c r="O41" s="186">
        <v>122</v>
      </c>
      <c r="P41" s="186">
        <v>10279</v>
      </c>
      <c r="Q41" s="186">
        <v>546</v>
      </c>
      <c r="R41" s="186">
        <v>23</v>
      </c>
      <c r="S41" s="186">
        <v>24</v>
      </c>
      <c r="T41" s="186">
        <v>6798</v>
      </c>
      <c r="U41" s="186">
        <v>8</v>
      </c>
      <c r="V41" s="186">
        <v>16</v>
      </c>
      <c r="W41" s="186">
        <v>20803</v>
      </c>
      <c r="X41" s="186">
        <v>4</v>
      </c>
      <c r="Y41" s="186">
        <v>4</v>
      </c>
      <c r="Z41" s="186">
        <v>1999</v>
      </c>
      <c r="AA41" s="186">
        <v>12</v>
      </c>
      <c r="AB41" s="186">
        <v>14</v>
      </c>
      <c r="AC41" s="186">
        <v>7845</v>
      </c>
      <c r="AD41" s="186">
        <v>23</v>
      </c>
      <c r="AE41" s="186">
        <v>26</v>
      </c>
      <c r="AF41" s="186">
        <v>9549</v>
      </c>
    </row>
    <row r="42" spans="1:32" s="24" customFormat="1" ht="15" customHeight="1">
      <c r="A42" s="8"/>
      <c r="B42" s="8"/>
      <c r="C42" s="8"/>
      <c r="D42" s="126" t="s">
        <v>12</v>
      </c>
      <c r="E42" s="180"/>
      <c r="F42" s="186">
        <v>97</v>
      </c>
      <c r="G42" s="186">
        <v>159</v>
      </c>
      <c r="H42" s="186">
        <v>52341</v>
      </c>
      <c r="I42" s="186">
        <v>175</v>
      </c>
      <c r="J42" s="186">
        <v>16248</v>
      </c>
      <c r="K42" s="186">
        <v>923</v>
      </c>
      <c r="L42" s="186">
        <v>62</v>
      </c>
      <c r="M42" s="186">
        <v>120</v>
      </c>
      <c r="N42" s="186">
        <v>32968</v>
      </c>
      <c r="O42" s="186">
        <v>174</v>
      </c>
      <c r="P42" s="186">
        <v>16163</v>
      </c>
      <c r="Q42" s="186">
        <v>919</v>
      </c>
      <c r="R42" s="186">
        <v>8</v>
      </c>
      <c r="S42" s="186">
        <v>8</v>
      </c>
      <c r="T42" s="186">
        <v>2533</v>
      </c>
      <c r="U42" s="186">
        <v>5</v>
      </c>
      <c r="V42" s="186">
        <v>6</v>
      </c>
      <c r="W42" s="186">
        <v>11484</v>
      </c>
      <c r="X42" s="186">
        <v>3</v>
      </c>
      <c r="Y42" s="186">
        <v>3</v>
      </c>
      <c r="Z42" s="186">
        <v>937</v>
      </c>
      <c r="AA42" s="186">
        <v>3</v>
      </c>
      <c r="AB42" s="186">
        <v>3</v>
      </c>
      <c r="AC42" s="186">
        <v>673</v>
      </c>
      <c r="AD42" s="186">
        <v>16</v>
      </c>
      <c r="AE42" s="186">
        <v>19</v>
      </c>
      <c r="AF42" s="186">
        <v>3746</v>
      </c>
    </row>
    <row r="43" spans="1:32" s="39" customFormat="1" ht="15" customHeight="1">
      <c r="A43" s="105"/>
      <c r="B43" s="105"/>
      <c r="C43" s="105"/>
      <c r="D43" s="126" t="s">
        <v>13</v>
      </c>
      <c r="E43" s="170"/>
      <c r="F43" s="186">
        <v>214</v>
      </c>
      <c r="G43" s="186">
        <v>326</v>
      </c>
      <c r="H43" s="186">
        <v>82441</v>
      </c>
      <c r="I43" s="186">
        <v>198</v>
      </c>
      <c r="J43" s="186">
        <v>18607</v>
      </c>
      <c r="K43" s="186">
        <v>1023</v>
      </c>
      <c r="L43" s="186">
        <v>156</v>
      </c>
      <c r="M43" s="186">
        <v>258</v>
      </c>
      <c r="N43" s="186">
        <v>39174</v>
      </c>
      <c r="O43" s="186">
        <v>198</v>
      </c>
      <c r="P43" s="186">
        <v>18607</v>
      </c>
      <c r="Q43" s="186">
        <v>1023</v>
      </c>
      <c r="R43" s="186">
        <v>18</v>
      </c>
      <c r="S43" s="186">
        <v>19</v>
      </c>
      <c r="T43" s="186">
        <v>7092</v>
      </c>
      <c r="U43" s="186">
        <v>4</v>
      </c>
      <c r="V43" s="186">
        <v>7</v>
      </c>
      <c r="W43" s="186">
        <v>6602</v>
      </c>
      <c r="X43" s="186">
        <v>3</v>
      </c>
      <c r="Y43" s="186">
        <v>3</v>
      </c>
      <c r="Z43" s="186">
        <v>2211</v>
      </c>
      <c r="AA43" s="186">
        <v>4</v>
      </c>
      <c r="AB43" s="186">
        <v>8</v>
      </c>
      <c r="AC43" s="186">
        <v>12301</v>
      </c>
      <c r="AD43" s="186">
        <v>29</v>
      </c>
      <c r="AE43" s="186">
        <v>31</v>
      </c>
      <c r="AF43" s="186">
        <v>15061</v>
      </c>
    </row>
    <row r="44" spans="1:32" s="24" customFormat="1" ht="15" customHeight="1">
      <c r="A44" s="8"/>
      <c r="B44" s="8"/>
      <c r="C44" s="8"/>
      <c r="D44" s="125" t="s">
        <v>16</v>
      </c>
      <c r="E44" s="109"/>
      <c r="F44" s="109">
        <v>679</v>
      </c>
      <c r="G44" s="109">
        <v>1651</v>
      </c>
      <c r="H44" s="109">
        <v>399504</v>
      </c>
      <c r="I44" s="109">
        <v>1693</v>
      </c>
      <c r="J44" s="109">
        <v>137177</v>
      </c>
      <c r="K44" s="109">
        <v>7285</v>
      </c>
      <c r="L44" s="109">
        <v>612</v>
      </c>
      <c r="M44" s="109">
        <v>1537</v>
      </c>
      <c r="N44" s="109">
        <v>303175</v>
      </c>
      <c r="O44" s="109">
        <v>1692</v>
      </c>
      <c r="P44" s="109">
        <v>137133</v>
      </c>
      <c r="Q44" s="109">
        <v>7281</v>
      </c>
      <c r="R44" s="109">
        <v>9</v>
      </c>
      <c r="S44" s="109">
        <v>11</v>
      </c>
      <c r="T44" s="109">
        <v>1814</v>
      </c>
      <c r="U44" s="109">
        <v>9</v>
      </c>
      <c r="V44" s="109">
        <v>16</v>
      </c>
      <c r="W44" s="109">
        <v>5786</v>
      </c>
      <c r="X44" s="109">
        <v>21</v>
      </c>
      <c r="Y44" s="109">
        <v>48</v>
      </c>
      <c r="Z44" s="109">
        <v>60791</v>
      </c>
      <c r="AA44" s="109">
        <v>14</v>
      </c>
      <c r="AB44" s="109">
        <v>21</v>
      </c>
      <c r="AC44" s="109">
        <v>10389</v>
      </c>
      <c r="AD44" s="109">
        <v>14</v>
      </c>
      <c r="AE44" s="109">
        <v>18</v>
      </c>
      <c r="AF44" s="109">
        <v>17549</v>
      </c>
    </row>
    <row r="45" spans="1:32" s="39" customFormat="1" ht="15" customHeight="1">
      <c r="A45" s="105"/>
      <c r="B45" s="105"/>
      <c r="C45" s="105"/>
      <c r="D45" s="126" t="s">
        <v>16</v>
      </c>
      <c r="E45" s="170"/>
      <c r="F45" s="102">
        <v>679</v>
      </c>
      <c r="G45" s="102">
        <v>1651</v>
      </c>
      <c r="H45" s="102">
        <v>399504</v>
      </c>
      <c r="I45" s="102">
        <v>1693</v>
      </c>
      <c r="J45" s="102">
        <v>137177</v>
      </c>
      <c r="K45" s="102">
        <v>7285</v>
      </c>
      <c r="L45" s="102">
        <v>612</v>
      </c>
      <c r="M45" s="102">
        <v>1537</v>
      </c>
      <c r="N45" s="102">
        <v>303175</v>
      </c>
      <c r="O45" s="102">
        <v>1692</v>
      </c>
      <c r="P45" s="102">
        <v>137133</v>
      </c>
      <c r="Q45" s="102">
        <v>7281</v>
      </c>
      <c r="R45" s="102">
        <v>9</v>
      </c>
      <c r="S45" s="102">
        <v>11</v>
      </c>
      <c r="T45" s="102">
        <v>1814</v>
      </c>
      <c r="U45" s="102">
        <v>9</v>
      </c>
      <c r="V45" s="102">
        <v>16</v>
      </c>
      <c r="W45" s="102">
        <v>5786</v>
      </c>
      <c r="X45" s="102">
        <v>21</v>
      </c>
      <c r="Y45" s="102">
        <v>48</v>
      </c>
      <c r="Z45" s="102">
        <v>60791</v>
      </c>
      <c r="AA45" s="102">
        <v>14</v>
      </c>
      <c r="AB45" s="102">
        <v>21</v>
      </c>
      <c r="AC45" s="102">
        <v>10389</v>
      </c>
      <c r="AD45" s="102">
        <v>14</v>
      </c>
      <c r="AE45" s="102">
        <v>18</v>
      </c>
      <c r="AF45" s="102">
        <v>17549</v>
      </c>
    </row>
    <row r="46" spans="1:32" s="24" customFormat="1" ht="15" customHeight="1">
      <c r="A46" s="105"/>
      <c r="B46" s="105"/>
      <c r="C46" s="105"/>
      <c r="D46" s="124" t="s">
        <v>17</v>
      </c>
      <c r="E46" s="168"/>
      <c r="F46" s="202">
        <v>667</v>
      </c>
      <c r="G46" s="202">
        <v>1014</v>
      </c>
      <c r="H46" s="202">
        <v>172479</v>
      </c>
      <c r="I46" s="202">
        <v>655</v>
      </c>
      <c r="J46" s="202">
        <v>58400</v>
      </c>
      <c r="K46" s="202">
        <v>3161</v>
      </c>
      <c r="L46" s="202">
        <v>500</v>
      </c>
      <c r="M46" s="202">
        <v>823</v>
      </c>
      <c r="N46" s="202">
        <v>126713</v>
      </c>
      <c r="O46" s="202">
        <v>655</v>
      </c>
      <c r="P46" s="202">
        <v>58400</v>
      </c>
      <c r="Q46" s="202">
        <v>3161</v>
      </c>
      <c r="R46" s="202">
        <v>25</v>
      </c>
      <c r="S46" s="202">
        <v>27</v>
      </c>
      <c r="T46" s="202">
        <v>5005</v>
      </c>
      <c r="U46" s="202">
        <v>15</v>
      </c>
      <c r="V46" s="202">
        <v>16</v>
      </c>
      <c r="W46" s="202">
        <v>5252</v>
      </c>
      <c r="X46" s="202">
        <v>21</v>
      </c>
      <c r="Y46" s="202">
        <v>30</v>
      </c>
      <c r="Z46" s="202">
        <v>5601</v>
      </c>
      <c r="AA46" s="202">
        <v>17</v>
      </c>
      <c r="AB46" s="202">
        <v>22</v>
      </c>
      <c r="AC46" s="202">
        <v>7499</v>
      </c>
      <c r="AD46" s="202">
        <v>89</v>
      </c>
      <c r="AE46" s="202">
        <v>96</v>
      </c>
      <c r="AF46" s="202">
        <v>22409</v>
      </c>
    </row>
    <row r="47" spans="1:32" s="24" customFormat="1" ht="15" customHeight="1">
      <c r="A47" s="105"/>
      <c r="B47" s="105"/>
      <c r="C47" s="105"/>
      <c r="D47" s="126" t="s">
        <v>17</v>
      </c>
      <c r="E47" s="170"/>
      <c r="F47" s="102">
        <v>667</v>
      </c>
      <c r="G47" s="102">
        <v>1014</v>
      </c>
      <c r="H47" s="103">
        <v>172479</v>
      </c>
      <c r="I47" s="103">
        <v>655</v>
      </c>
      <c r="J47" s="103">
        <v>58400</v>
      </c>
      <c r="K47" s="103">
        <v>3161</v>
      </c>
      <c r="L47" s="103">
        <v>500</v>
      </c>
      <c r="M47" s="103">
        <v>823</v>
      </c>
      <c r="N47" s="103">
        <v>126713</v>
      </c>
      <c r="O47" s="103">
        <v>655</v>
      </c>
      <c r="P47" s="103">
        <v>58400</v>
      </c>
      <c r="Q47" s="103">
        <v>3161</v>
      </c>
      <c r="R47" s="103">
        <v>25</v>
      </c>
      <c r="S47" s="103">
        <v>27</v>
      </c>
      <c r="T47" s="103">
        <v>5005</v>
      </c>
      <c r="U47" s="103">
        <v>15</v>
      </c>
      <c r="V47" s="103">
        <v>16</v>
      </c>
      <c r="W47" s="103">
        <v>5252</v>
      </c>
      <c r="X47" s="103">
        <v>21</v>
      </c>
      <c r="Y47" s="103">
        <v>30</v>
      </c>
      <c r="Z47" s="103">
        <v>5601</v>
      </c>
      <c r="AA47" s="103">
        <v>17</v>
      </c>
      <c r="AB47" s="103">
        <v>22</v>
      </c>
      <c r="AC47" s="103">
        <v>7499</v>
      </c>
      <c r="AD47" s="103">
        <v>89</v>
      </c>
      <c r="AE47" s="103">
        <v>96</v>
      </c>
      <c r="AF47" s="103">
        <v>22409</v>
      </c>
    </row>
    <row r="48" spans="1:32" s="24" customFormat="1" ht="15" customHeight="1">
      <c r="A48" s="105"/>
      <c r="B48" s="105"/>
      <c r="C48" s="105"/>
      <c r="D48" s="124" t="s">
        <v>18</v>
      </c>
      <c r="E48" s="168"/>
      <c r="F48" s="202">
        <v>418</v>
      </c>
      <c r="G48" s="202">
        <v>903</v>
      </c>
      <c r="H48" s="202">
        <v>274503</v>
      </c>
      <c r="I48" s="202">
        <v>1074</v>
      </c>
      <c r="J48" s="202">
        <v>83286</v>
      </c>
      <c r="K48" s="202">
        <v>4494</v>
      </c>
      <c r="L48" s="202">
        <v>369</v>
      </c>
      <c r="M48" s="202">
        <v>828</v>
      </c>
      <c r="N48" s="202">
        <v>233746</v>
      </c>
      <c r="O48" s="202">
        <v>1074</v>
      </c>
      <c r="P48" s="202">
        <v>83286</v>
      </c>
      <c r="Q48" s="202">
        <v>4494</v>
      </c>
      <c r="R48" s="202">
        <v>29</v>
      </c>
      <c r="S48" s="202">
        <v>35</v>
      </c>
      <c r="T48" s="202">
        <v>9701</v>
      </c>
      <c r="U48" s="202">
        <v>2</v>
      </c>
      <c r="V48" s="202">
        <v>3</v>
      </c>
      <c r="W48" s="202">
        <v>2930</v>
      </c>
      <c r="X48" s="202">
        <v>3</v>
      </c>
      <c r="Y48" s="202">
        <v>3</v>
      </c>
      <c r="Z48" s="202">
        <v>806</v>
      </c>
      <c r="AA48" s="202">
        <v>6</v>
      </c>
      <c r="AB48" s="202">
        <v>16</v>
      </c>
      <c r="AC48" s="202">
        <v>22418</v>
      </c>
      <c r="AD48" s="202">
        <v>9</v>
      </c>
      <c r="AE48" s="202">
        <v>18</v>
      </c>
      <c r="AF48" s="202">
        <v>4902</v>
      </c>
    </row>
    <row r="49" spans="1:32" s="24" customFormat="1" ht="15" customHeight="1">
      <c r="A49" s="105"/>
      <c r="B49" s="105"/>
      <c r="C49" s="105"/>
      <c r="D49" s="126" t="s">
        <v>18</v>
      </c>
      <c r="E49" s="103"/>
      <c r="F49" s="102">
        <v>418</v>
      </c>
      <c r="G49" s="102">
        <v>903</v>
      </c>
      <c r="H49" s="103">
        <v>274503</v>
      </c>
      <c r="I49" s="103">
        <v>1074</v>
      </c>
      <c r="J49" s="103">
        <v>83286</v>
      </c>
      <c r="K49" s="103">
        <v>4494</v>
      </c>
      <c r="L49" s="103">
        <v>369</v>
      </c>
      <c r="M49" s="103">
        <v>828</v>
      </c>
      <c r="N49" s="103">
        <v>233746</v>
      </c>
      <c r="O49" s="103">
        <v>1074</v>
      </c>
      <c r="P49" s="103">
        <v>83286</v>
      </c>
      <c r="Q49" s="103">
        <v>4494</v>
      </c>
      <c r="R49" s="103">
        <v>29</v>
      </c>
      <c r="S49" s="103">
        <v>35</v>
      </c>
      <c r="T49" s="103">
        <v>9701</v>
      </c>
      <c r="U49" s="103">
        <v>2</v>
      </c>
      <c r="V49" s="103">
        <v>3</v>
      </c>
      <c r="W49" s="103">
        <v>2930</v>
      </c>
      <c r="X49" s="103">
        <v>3</v>
      </c>
      <c r="Y49" s="103">
        <v>3</v>
      </c>
      <c r="Z49" s="103">
        <v>806</v>
      </c>
      <c r="AA49" s="103">
        <v>6</v>
      </c>
      <c r="AB49" s="103">
        <v>16</v>
      </c>
      <c r="AC49" s="103">
        <v>22418</v>
      </c>
      <c r="AD49" s="103">
        <v>9</v>
      </c>
      <c r="AE49" s="103">
        <v>18</v>
      </c>
      <c r="AF49" s="103">
        <v>4902</v>
      </c>
    </row>
    <row r="50" spans="1:32" ht="5.15" customHeight="1" thickBot="1">
      <c r="A50" s="8"/>
      <c r="B50" s="8"/>
      <c r="C50" s="8"/>
      <c r="D50" s="58"/>
      <c r="E50" s="58"/>
      <c r="F50" s="58"/>
      <c r="G50" s="58"/>
      <c r="H50" s="58"/>
      <c r="I50" s="58"/>
      <c r="J50" s="58"/>
      <c r="K50" s="58"/>
      <c r="L50" s="16"/>
      <c r="M50" s="16"/>
      <c r="N50" s="17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7"/>
      <c r="AA50" s="16"/>
      <c r="AB50" s="16"/>
      <c r="AC50" s="16"/>
      <c r="AD50" s="16"/>
      <c r="AE50" s="16"/>
      <c r="AF50" s="16"/>
    </row>
    <row r="51" spans="1:32" ht="5.15" customHeight="1" thickTop="1">
      <c r="A51" s="8"/>
      <c r="B51" s="8"/>
      <c r="C51" s="8"/>
      <c r="D51" s="18"/>
      <c r="E51" s="103"/>
      <c r="F51" s="18"/>
      <c r="G51" s="18"/>
      <c r="H51" s="18"/>
      <c r="I51" s="18"/>
      <c r="J51" s="18"/>
      <c r="K51" s="18"/>
      <c r="L51" s="18"/>
      <c r="M51" s="18"/>
      <c r="N51" s="15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5"/>
      <c r="AA51" s="18"/>
      <c r="AB51" s="18"/>
      <c r="AC51" s="18"/>
      <c r="AD51" s="18"/>
      <c r="AE51" s="18"/>
      <c r="AF51" s="18"/>
    </row>
    <row r="52" spans="1:32" ht="15" customHeight="1">
      <c r="A52" s="117"/>
      <c r="B52" s="117"/>
      <c r="C52" s="117"/>
      <c r="D52" s="163" t="s">
        <v>70</v>
      </c>
      <c r="E52" s="18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  <c r="AA52" s="163"/>
      <c r="AB52" s="163"/>
      <c r="AC52" s="163"/>
      <c r="AD52" s="163"/>
      <c r="AE52" s="163"/>
      <c r="AF52" s="163"/>
    </row>
    <row r="53" spans="1:32" ht="9.75" customHeight="1">
      <c r="C53" s="9"/>
      <c r="E53" s="103"/>
    </row>
    <row r="54" spans="1:32" ht="9.75" customHeight="1">
      <c r="C54" s="9"/>
    </row>
    <row r="55" spans="1:32" ht="9.75" customHeight="1">
      <c r="C55" s="9"/>
    </row>
    <row r="56" spans="1:32" ht="9.75" customHeight="1">
      <c r="C56" s="9"/>
      <c r="E56" s="163"/>
    </row>
    <row r="57" spans="1:32" ht="9.75" customHeight="1">
      <c r="C57" s="9"/>
    </row>
    <row r="58" spans="1:32" ht="9.75" customHeight="1">
      <c r="C58" s="9"/>
    </row>
    <row r="59" spans="1:32" ht="9.75" customHeight="1">
      <c r="C59" s="9"/>
    </row>
    <row r="60" spans="1:32" ht="9.75" customHeight="1">
      <c r="C60" s="9"/>
    </row>
    <row r="61" spans="1:32" ht="9.75" customHeight="1">
      <c r="C61" s="9"/>
    </row>
    <row r="62" spans="1:32" ht="9.75" customHeight="1">
      <c r="C62" s="9"/>
    </row>
    <row r="63" spans="1:32" ht="9.75" customHeight="1">
      <c r="C63" s="9"/>
    </row>
    <row r="64" spans="1:32" ht="9.75" customHeight="1">
      <c r="C64" s="9"/>
    </row>
    <row r="65" spans="3:3" ht="9.75" customHeight="1">
      <c r="C65" s="9"/>
    </row>
    <row r="66" spans="3:3" ht="9.75" customHeight="1">
      <c r="C66" s="9"/>
    </row>
    <row r="67" spans="3:3" ht="9.75" customHeight="1">
      <c r="C67" s="9"/>
    </row>
    <row r="68" spans="3:3" ht="9.75" customHeight="1">
      <c r="C68" s="9"/>
    </row>
    <row r="69" spans="3:3" ht="9.75" customHeight="1">
      <c r="C69" s="9"/>
    </row>
    <row r="70" spans="3:3" ht="9.75" customHeight="1">
      <c r="C70" s="9"/>
    </row>
    <row r="71" spans="3:3" ht="9.75" customHeight="1">
      <c r="C71" s="9"/>
    </row>
    <row r="72" spans="3:3" ht="9.75" customHeight="1">
      <c r="C72" s="9"/>
    </row>
    <row r="73" spans="3:3" ht="9.75" customHeight="1">
      <c r="C73" s="9"/>
    </row>
    <row r="74" spans="3:3" ht="9.75" customHeight="1">
      <c r="C74" s="9"/>
    </row>
    <row r="75" spans="3:3" ht="9.75" customHeight="1">
      <c r="C75" s="9"/>
    </row>
    <row r="76" spans="3:3" ht="9.75" customHeight="1">
      <c r="C76" s="9"/>
    </row>
    <row r="77" spans="3:3" ht="9.75" customHeight="1">
      <c r="C77" s="9"/>
    </row>
    <row r="78" spans="3:3" ht="9.75" customHeight="1">
      <c r="C78" s="9"/>
    </row>
    <row r="79" spans="3:3" ht="9.75" customHeight="1">
      <c r="C79" s="9"/>
    </row>
    <row r="80" spans="3:3" ht="9.75" customHeight="1">
      <c r="C80" s="9"/>
    </row>
    <row r="81" spans="3:3" ht="9.75" customHeight="1">
      <c r="C81" s="9"/>
    </row>
    <row r="82" spans="3:3" ht="9.75" customHeight="1">
      <c r="C82" s="9"/>
    </row>
    <row r="83" spans="3:3" ht="9.75" customHeight="1">
      <c r="C83" s="9"/>
    </row>
    <row r="84" spans="3:3" ht="9.75" customHeight="1">
      <c r="C84" s="9"/>
    </row>
    <row r="85" spans="3:3" ht="9.75" customHeight="1">
      <c r="C85" s="9"/>
    </row>
    <row r="86" spans="3:3" ht="9.75" customHeight="1">
      <c r="C86" s="9"/>
    </row>
    <row r="87" spans="3:3" ht="9.75" customHeight="1">
      <c r="C87" s="9"/>
    </row>
    <row r="88" spans="3:3" ht="9.75" customHeight="1">
      <c r="C88" s="9"/>
    </row>
    <row r="89" spans="3:3" ht="9.75" customHeight="1">
      <c r="C89" s="9"/>
    </row>
    <row r="90" spans="3:3" ht="9.75" customHeight="1">
      <c r="C90" s="9"/>
    </row>
    <row r="91" spans="3:3" ht="9.75" customHeight="1">
      <c r="C91" s="9"/>
    </row>
    <row r="92" spans="3:3" ht="9.75" customHeight="1">
      <c r="C92" s="9"/>
    </row>
    <row r="93" spans="3:3" ht="9.75" customHeight="1">
      <c r="C93" s="9"/>
    </row>
    <row r="94" spans="3:3" ht="9.75" customHeight="1">
      <c r="C94" s="9"/>
    </row>
    <row r="95" spans="3:3" ht="9.75" customHeight="1">
      <c r="C95" s="9"/>
    </row>
    <row r="96" spans="3:3" ht="9.75" customHeight="1">
      <c r="C96" s="9"/>
    </row>
    <row r="97" spans="3:3" ht="9.75" customHeight="1">
      <c r="C97" s="9"/>
    </row>
    <row r="98" spans="3:3" ht="9.75" customHeight="1">
      <c r="C98" s="9"/>
    </row>
    <row r="99" spans="3:3" ht="9.75" customHeight="1">
      <c r="C99" s="9"/>
    </row>
    <row r="100" spans="3:3" ht="9.75" customHeight="1">
      <c r="C100" s="9"/>
    </row>
    <row r="101" spans="3:3" ht="9.75" customHeight="1">
      <c r="C101" s="9"/>
    </row>
    <row r="102" spans="3:3" ht="9.75" customHeight="1">
      <c r="C102" s="9"/>
    </row>
    <row r="103" spans="3:3" ht="9.75" customHeight="1">
      <c r="C103" s="9"/>
    </row>
    <row r="104" spans="3:3" ht="9.75" customHeight="1">
      <c r="C104" s="9"/>
    </row>
    <row r="105" spans="3:3" ht="9.75" customHeight="1">
      <c r="C105" s="9"/>
    </row>
    <row r="106" spans="3:3" ht="9.75" customHeight="1">
      <c r="C106" s="9"/>
    </row>
    <row r="107" spans="3:3" ht="9.75" customHeight="1">
      <c r="C107" s="9"/>
    </row>
    <row r="108" spans="3:3" ht="9.75" customHeight="1">
      <c r="C108" s="9"/>
    </row>
    <row r="109" spans="3:3" ht="9.75" customHeight="1">
      <c r="C109" s="9"/>
    </row>
    <row r="110" spans="3:3" ht="9.75" customHeight="1">
      <c r="C110" s="9"/>
    </row>
    <row r="111" spans="3:3" ht="9.75" customHeight="1">
      <c r="C111" s="9"/>
    </row>
    <row r="112" spans="3:3" ht="9.75" customHeight="1">
      <c r="C112" s="9"/>
    </row>
    <row r="113" spans="3:3" ht="9.75" customHeight="1">
      <c r="C113" s="9"/>
    </row>
    <row r="114" spans="3:3" ht="9.75" customHeight="1">
      <c r="C114" s="9"/>
    </row>
    <row r="115" spans="3:3" ht="9.75" customHeight="1">
      <c r="C115" s="9"/>
    </row>
    <row r="116" spans="3:3" ht="9.75" customHeight="1">
      <c r="C116" s="9"/>
    </row>
    <row r="117" spans="3:3" ht="9.75" customHeight="1">
      <c r="C117" s="9"/>
    </row>
    <row r="118" spans="3:3" ht="9.75" customHeight="1">
      <c r="C118" s="9"/>
    </row>
    <row r="119" spans="3:3" ht="9.75" customHeight="1">
      <c r="C119" s="9"/>
    </row>
    <row r="120" spans="3:3" ht="9.75" customHeight="1">
      <c r="C120" s="9"/>
    </row>
    <row r="121" spans="3:3" ht="9.75" customHeight="1">
      <c r="C121" s="9"/>
    </row>
    <row r="122" spans="3:3" ht="9.75" customHeight="1">
      <c r="C122" s="9"/>
    </row>
    <row r="123" spans="3:3" ht="9.75" customHeight="1">
      <c r="C123" s="9"/>
    </row>
    <row r="124" spans="3:3" ht="9.75" customHeight="1">
      <c r="C124" s="9"/>
    </row>
    <row r="125" spans="3:3" ht="9.75" customHeight="1">
      <c r="C125" s="9"/>
    </row>
    <row r="126" spans="3:3" ht="9.75" customHeight="1">
      <c r="C126" s="9"/>
    </row>
    <row r="127" spans="3:3" ht="9.75" customHeight="1">
      <c r="C127" s="9"/>
    </row>
  </sheetData>
  <mergeCells count="34">
    <mergeCell ref="D2:AF2"/>
    <mergeCell ref="D4:AF4"/>
    <mergeCell ref="F8:K8"/>
    <mergeCell ref="L8:Q8"/>
    <mergeCell ref="R8:T8"/>
    <mergeCell ref="U8:W8"/>
    <mergeCell ref="X8:Z8"/>
    <mergeCell ref="AA8:AC8"/>
    <mergeCell ref="AD8:AF8"/>
    <mergeCell ref="D6:AF6"/>
    <mergeCell ref="AB9:AB10"/>
    <mergeCell ref="AC9:AC10"/>
    <mergeCell ref="D12:D13"/>
    <mergeCell ref="AE9:AE10"/>
    <mergeCell ref="AF9:AF10"/>
    <mergeCell ref="Y9:Y10"/>
    <mergeCell ref="Z9:Z10"/>
    <mergeCell ref="AA9:AA10"/>
    <mergeCell ref="AD9:AD10"/>
    <mergeCell ref="R9:R10"/>
    <mergeCell ref="X9:X10"/>
    <mergeCell ref="U9:U10"/>
    <mergeCell ref="V9:V10"/>
    <mergeCell ref="W9:W10"/>
    <mergeCell ref="F9:F10"/>
    <mergeCell ref="G9:G10"/>
    <mergeCell ref="O9:Q9"/>
    <mergeCell ref="S9:S10"/>
    <mergeCell ref="T9:T10"/>
    <mergeCell ref="H9:H10"/>
    <mergeCell ref="I9:K9"/>
    <mergeCell ref="L9:L10"/>
    <mergeCell ref="M9:M10"/>
    <mergeCell ref="N9:N10"/>
  </mergeCells>
  <hyperlinks>
    <hyperlink ref="B2" location="' Índice'!A1" display="Índice" xr:uid="{00000000-0004-0000-1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J232"/>
  <sheetViews>
    <sheetView showGridLines="0" showOutlineSymbols="0" defaultGridColor="0" colorId="8" zoomScaleNormal="100" workbookViewId="0">
      <selection activeCell="J9" sqref="J9"/>
    </sheetView>
  </sheetViews>
  <sheetFormatPr defaultColWidth="9.1796875" defaultRowHeight="9.75" customHeight="1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4.453125" style="9" bestFit="1" customWidth="1"/>
    <col min="6" max="9" width="20.7265625" style="9" customWidth="1"/>
    <col min="10" max="16384" width="9.1796875" style="9"/>
  </cols>
  <sheetData>
    <row r="1" spans="1:10" s="10" customFormat="1" ht="15" customHeight="1" thickBot="1"/>
    <row r="2" spans="1:10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7"/>
      <c r="J2" s="10"/>
    </row>
    <row r="3" spans="1:10" customFormat="1" ht="7.5" customHeight="1" thickBot="1">
      <c r="I3" s="10"/>
      <c r="J3" s="10"/>
    </row>
    <row r="4" spans="1:10" s="8" customFormat="1" ht="15" customHeight="1" thickBot="1">
      <c r="D4" s="255" t="s">
        <v>122</v>
      </c>
      <c r="E4" s="256"/>
      <c r="F4" s="256"/>
      <c r="G4" s="256"/>
      <c r="H4" s="256"/>
      <c r="I4" s="257"/>
      <c r="J4" s="10"/>
    </row>
    <row r="5" spans="1:10" ht="9" customHeight="1">
      <c r="A5" s="8"/>
      <c r="B5" s="8"/>
      <c r="C5" s="8"/>
      <c r="G5" s="57"/>
      <c r="H5" s="57"/>
      <c r="I5" s="10"/>
    </row>
    <row r="6" spans="1:10" ht="30" customHeight="1">
      <c r="A6" s="8"/>
      <c r="B6" s="8"/>
      <c r="C6" s="8"/>
      <c r="D6" s="253" t="s">
        <v>162</v>
      </c>
      <c r="E6" s="253"/>
      <c r="F6" s="253"/>
      <c r="G6" s="253"/>
      <c r="H6" s="253"/>
      <c r="I6" s="253"/>
    </row>
    <row r="7" spans="1:10" ht="9" customHeight="1">
      <c r="A7" s="8"/>
      <c r="B7" s="8"/>
      <c r="C7" s="8"/>
      <c r="D7" s="20"/>
      <c r="E7" s="20"/>
      <c r="F7" s="147"/>
      <c r="G7" s="147"/>
      <c r="I7" s="103" t="s">
        <v>127</v>
      </c>
    </row>
    <row r="8" spans="1:10" s="24" customFormat="1" ht="5.15" customHeight="1" thickBot="1">
      <c r="A8" s="8"/>
      <c r="B8" s="8"/>
      <c r="C8" s="8"/>
      <c r="D8" s="45"/>
      <c r="E8" s="45"/>
      <c r="F8" s="45"/>
      <c r="G8" s="46"/>
    </row>
    <row r="9" spans="1:10" s="27" customFormat="1" ht="40" customHeight="1" thickBot="1">
      <c r="A9" s="8"/>
      <c r="B9" s="8"/>
      <c r="C9" s="8"/>
      <c r="D9" s="45"/>
      <c r="E9" s="45"/>
      <c r="F9" s="134" t="s">
        <v>22</v>
      </c>
      <c r="G9" s="134" t="s">
        <v>47</v>
      </c>
      <c r="H9" s="134" t="s">
        <v>48</v>
      </c>
      <c r="I9" s="134" t="s">
        <v>49</v>
      </c>
    </row>
    <row r="10" spans="1:10" s="83" customFormat="1" ht="5.15" customHeight="1">
      <c r="A10" s="8"/>
      <c r="B10" s="8"/>
      <c r="C10" s="121"/>
      <c r="D10" s="49"/>
      <c r="E10" s="49"/>
      <c r="F10" s="48"/>
      <c r="G10" s="48"/>
      <c r="H10" s="48"/>
    </row>
    <row r="11" spans="1:10" s="39" customFormat="1" ht="15" customHeight="1">
      <c r="A11" s="8"/>
      <c r="B11" s="8"/>
      <c r="C11" s="8"/>
      <c r="D11" s="278" t="s">
        <v>1</v>
      </c>
      <c r="E11" s="150">
        <v>2023</v>
      </c>
      <c r="F11" s="108">
        <v>17616</v>
      </c>
      <c r="G11" s="108">
        <v>12374</v>
      </c>
      <c r="H11" s="108">
        <v>582</v>
      </c>
      <c r="I11" s="111">
        <v>1312</v>
      </c>
    </row>
    <row r="12" spans="1:10" s="39" customFormat="1" ht="15" customHeight="1">
      <c r="A12" s="8"/>
      <c r="B12" s="8"/>
      <c r="C12" s="8"/>
      <c r="D12" s="278"/>
      <c r="E12" s="150">
        <v>2024</v>
      </c>
      <c r="F12" s="111">
        <v>19076</v>
      </c>
      <c r="G12" s="111">
        <v>13230</v>
      </c>
      <c r="H12" s="111">
        <v>704</v>
      </c>
      <c r="I12" s="111">
        <v>1480</v>
      </c>
    </row>
    <row r="13" spans="1:10" s="39" customFormat="1" ht="15" customHeight="1">
      <c r="A13" s="104"/>
      <c r="B13" s="104"/>
      <c r="C13" s="104"/>
      <c r="D13" s="124" t="s">
        <v>2</v>
      </c>
      <c r="E13" s="187"/>
      <c r="F13" s="110">
        <v>17991</v>
      </c>
      <c r="G13" s="110">
        <v>12447</v>
      </c>
      <c r="H13" s="110">
        <v>669</v>
      </c>
      <c r="I13" s="110">
        <v>1429</v>
      </c>
    </row>
    <row r="14" spans="1:10" s="24" customFormat="1" ht="15" customHeight="1">
      <c r="A14" s="8"/>
      <c r="B14" s="8"/>
      <c r="C14" s="8"/>
      <c r="D14" s="125" t="s">
        <v>3</v>
      </c>
      <c r="E14" s="109"/>
      <c r="F14" s="109">
        <v>7285</v>
      </c>
      <c r="G14" s="109">
        <v>5048</v>
      </c>
      <c r="H14" s="109">
        <v>269</v>
      </c>
      <c r="I14" s="109">
        <v>631</v>
      </c>
    </row>
    <row r="15" spans="1:10" s="24" customFormat="1" ht="15" customHeight="1">
      <c r="A15" s="105"/>
      <c r="B15" s="105"/>
      <c r="C15" s="105"/>
      <c r="D15" s="126" t="s">
        <v>137</v>
      </c>
      <c r="E15" s="102"/>
      <c r="F15" s="102">
        <v>784</v>
      </c>
      <c r="G15" s="102">
        <v>585</v>
      </c>
      <c r="H15" s="102">
        <v>25</v>
      </c>
      <c r="I15" s="102">
        <v>24</v>
      </c>
    </row>
    <row r="16" spans="1:10" s="24" customFormat="1" ht="15" customHeight="1">
      <c r="A16" s="105"/>
      <c r="B16" s="105"/>
      <c r="C16" s="105"/>
      <c r="D16" s="126" t="s">
        <v>4</v>
      </c>
      <c r="E16" s="102"/>
      <c r="F16" s="102">
        <v>1211</v>
      </c>
      <c r="G16" s="102">
        <v>963</v>
      </c>
      <c r="H16" s="102">
        <v>32</v>
      </c>
      <c r="I16" s="102">
        <v>87</v>
      </c>
    </row>
    <row r="17" spans="1:9" s="24" customFormat="1" ht="15" customHeight="1">
      <c r="A17" s="8"/>
      <c r="B17" s="8"/>
      <c r="C17" s="8"/>
      <c r="D17" s="126" t="s">
        <v>5</v>
      </c>
      <c r="E17" s="102"/>
      <c r="F17" s="102">
        <v>1037</v>
      </c>
      <c r="G17" s="102">
        <v>659</v>
      </c>
      <c r="H17" s="102">
        <v>56</v>
      </c>
      <c r="I17" s="102">
        <v>70</v>
      </c>
    </row>
    <row r="18" spans="1:9" s="24" customFormat="1" ht="15" customHeight="1">
      <c r="A18" s="8"/>
      <c r="B18" s="8"/>
      <c r="C18" s="8"/>
      <c r="D18" s="126" t="s">
        <v>138</v>
      </c>
      <c r="E18" s="102"/>
      <c r="F18" s="102">
        <v>2338</v>
      </c>
      <c r="G18" s="102">
        <v>1618</v>
      </c>
      <c r="H18" s="102">
        <v>93</v>
      </c>
      <c r="I18" s="102">
        <v>350</v>
      </c>
    </row>
    <row r="19" spans="1:9" s="24" customFormat="1" ht="15" customHeight="1">
      <c r="A19" s="8"/>
      <c r="B19" s="8"/>
      <c r="C19" s="8"/>
      <c r="D19" s="126" t="s">
        <v>150</v>
      </c>
      <c r="E19" s="102"/>
      <c r="F19" s="102">
        <v>232</v>
      </c>
      <c r="G19" s="102">
        <v>157</v>
      </c>
      <c r="H19" s="102">
        <v>5</v>
      </c>
      <c r="I19" s="102">
        <v>8</v>
      </c>
    </row>
    <row r="20" spans="1:9" s="24" customFormat="1" ht="15" customHeight="1">
      <c r="A20" s="8"/>
      <c r="B20" s="8"/>
      <c r="C20" s="8"/>
      <c r="D20" s="126" t="s">
        <v>139</v>
      </c>
      <c r="E20" s="102"/>
      <c r="F20" s="102">
        <v>1023</v>
      </c>
      <c r="G20" s="102">
        <v>709</v>
      </c>
      <c r="H20" s="102">
        <v>41</v>
      </c>
      <c r="I20" s="102">
        <v>68</v>
      </c>
    </row>
    <row r="21" spans="1:9" s="24" customFormat="1" ht="15" customHeight="1">
      <c r="A21" s="8"/>
      <c r="B21" s="8"/>
      <c r="C21" s="8"/>
      <c r="D21" s="126" t="s">
        <v>6</v>
      </c>
      <c r="E21" s="102"/>
      <c r="F21" s="102">
        <v>385</v>
      </c>
      <c r="G21" s="102">
        <v>251</v>
      </c>
      <c r="H21" s="102">
        <v>5</v>
      </c>
      <c r="I21" s="102">
        <v>8</v>
      </c>
    </row>
    <row r="22" spans="1:9" s="24" customFormat="1" ht="15" customHeight="1">
      <c r="A22" s="8"/>
      <c r="B22" s="8"/>
      <c r="C22" s="8"/>
      <c r="D22" s="126" t="s">
        <v>140</v>
      </c>
      <c r="E22" s="102"/>
      <c r="F22" s="102">
        <v>275</v>
      </c>
      <c r="G22" s="102">
        <v>106</v>
      </c>
      <c r="H22" s="102">
        <v>12</v>
      </c>
      <c r="I22" s="102">
        <v>16</v>
      </c>
    </row>
    <row r="23" spans="1:9" s="24" customFormat="1" ht="15" customHeight="1">
      <c r="A23" s="8"/>
      <c r="B23" s="8"/>
      <c r="C23" s="8"/>
      <c r="D23" s="125" t="s">
        <v>7</v>
      </c>
      <c r="E23" s="109"/>
      <c r="F23" s="109">
        <v>3548</v>
      </c>
      <c r="G23" s="109">
        <v>2352</v>
      </c>
      <c r="H23" s="109">
        <v>99</v>
      </c>
      <c r="I23" s="109">
        <v>238</v>
      </c>
    </row>
    <row r="24" spans="1:9" s="24" customFormat="1" ht="15" customHeight="1">
      <c r="A24" s="105"/>
      <c r="B24" s="105"/>
      <c r="C24" s="105"/>
      <c r="D24" s="126" t="s">
        <v>141</v>
      </c>
      <c r="E24" s="102"/>
      <c r="F24" s="102">
        <v>876</v>
      </c>
      <c r="G24" s="102">
        <v>612</v>
      </c>
      <c r="H24" s="102">
        <v>27</v>
      </c>
      <c r="I24" s="102">
        <v>43</v>
      </c>
    </row>
    <row r="25" spans="1:9" s="24" customFormat="1" ht="15" customHeight="1">
      <c r="A25" s="105"/>
      <c r="B25" s="105"/>
      <c r="C25" s="105"/>
      <c r="D25" s="126" t="s">
        <v>142</v>
      </c>
      <c r="E25" s="102"/>
      <c r="F25" s="102">
        <v>1010</v>
      </c>
      <c r="G25" s="102">
        <v>610</v>
      </c>
      <c r="H25" s="102">
        <v>38</v>
      </c>
      <c r="I25" s="102">
        <v>95</v>
      </c>
    </row>
    <row r="26" spans="1:9" s="24" customFormat="1" ht="15" customHeight="1">
      <c r="A26" s="8"/>
      <c r="B26" s="8"/>
      <c r="C26" s="8"/>
      <c r="D26" s="126" t="s">
        <v>143</v>
      </c>
      <c r="E26" s="102"/>
      <c r="F26" s="102">
        <v>571</v>
      </c>
      <c r="G26" s="102">
        <v>408</v>
      </c>
      <c r="H26" s="102">
        <v>17</v>
      </c>
      <c r="I26" s="102">
        <v>52</v>
      </c>
    </row>
    <row r="27" spans="1:9" s="24" customFormat="1" ht="15" customHeight="1">
      <c r="A27" s="8"/>
      <c r="B27" s="8"/>
      <c r="C27" s="8"/>
      <c r="D27" s="126" t="s">
        <v>144</v>
      </c>
      <c r="E27" s="102"/>
      <c r="F27" s="102">
        <v>562</v>
      </c>
      <c r="G27" s="102">
        <v>381</v>
      </c>
      <c r="H27" s="102">
        <v>12</v>
      </c>
      <c r="I27" s="102">
        <v>19</v>
      </c>
    </row>
    <row r="28" spans="1:9" s="24" customFormat="1" ht="15" customHeight="1">
      <c r="A28" s="8"/>
      <c r="B28" s="8"/>
      <c r="C28" s="8"/>
      <c r="D28" s="126" t="s">
        <v>145</v>
      </c>
      <c r="E28" s="102"/>
      <c r="F28" s="102">
        <v>216</v>
      </c>
      <c r="G28" s="102">
        <v>149</v>
      </c>
      <c r="H28" s="102">
        <v>1</v>
      </c>
      <c r="I28" s="102">
        <v>11</v>
      </c>
    </row>
    <row r="29" spans="1:9" s="24" customFormat="1" ht="15" customHeight="1">
      <c r="A29" s="8"/>
      <c r="B29" s="8"/>
      <c r="C29" s="8"/>
      <c r="D29" s="126" t="s">
        <v>146</v>
      </c>
      <c r="E29" s="102"/>
      <c r="F29" s="102">
        <v>313</v>
      </c>
      <c r="G29" s="102">
        <v>192</v>
      </c>
      <c r="H29" s="102">
        <v>4</v>
      </c>
      <c r="I29" s="102">
        <v>18</v>
      </c>
    </row>
    <row r="30" spans="1:9" s="24" customFormat="1" ht="15" customHeight="1">
      <c r="A30" s="8"/>
      <c r="B30" s="8"/>
      <c r="C30" s="8"/>
      <c r="D30" s="125" t="s">
        <v>151</v>
      </c>
      <c r="E30" s="109"/>
      <c r="F30" s="109">
        <v>2308</v>
      </c>
      <c r="G30" s="109">
        <v>1610</v>
      </c>
      <c r="H30" s="109">
        <v>66</v>
      </c>
      <c r="I30" s="109">
        <v>122</v>
      </c>
    </row>
    <row r="31" spans="1:9" s="24" customFormat="1" ht="15" customHeight="1">
      <c r="A31" s="8"/>
      <c r="B31" s="8"/>
      <c r="C31" s="8"/>
      <c r="D31" s="126" t="s">
        <v>8</v>
      </c>
      <c r="E31" s="102"/>
      <c r="F31" s="102">
        <v>1387</v>
      </c>
      <c r="G31" s="102">
        <v>982</v>
      </c>
      <c r="H31" s="102">
        <v>45</v>
      </c>
      <c r="I31" s="102">
        <v>87</v>
      </c>
    </row>
    <row r="32" spans="1:9" s="24" customFormat="1" ht="15" customHeight="1">
      <c r="A32" s="8"/>
      <c r="B32" s="8"/>
      <c r="C32" s="8"/>
      <c r="D32" s="126" t="s">
        <v>9</v>
      </c>
      <c r="E32" s="102"/>
      <c r="F32" s="102">
        <v>429</v>
      </c>
      <c r="G32" s="102">
        <v>289</v>
      </c>
      <c r="H32" s="102">
        <v>16</v>
      </c>
      <c r="I32" s="102">
        <v>20</v>
      </c>
    </row>
    <row r="33" spans="1:9" s="24" customFormat="1" ht="15" customHeight="1">
      <c r="A33" s="8"/>
      <c r="B33" s="8"/>
      <c r="C33" s="8"/>
      <c r="D33" s="126" t="s">
        <v>15</v>
      </c>
      <c r="E33" s="102"/>
      <c r="F33" s="102">
        <v>492</v>
      </c>
      <c r="G33" s="102">
        <v>339</v>
      </c>
      <c r="H33" s="102">
        <v>5</v>
      </c>
      <c r="I33" s="102">
        <v>15</v>
      </c>
    </row>
    <row r="34" spans="1:9" s="24" customFormat="1" ht="15" customHeight="1">
      <c r="A34" s="8"/>
      <c r="B34" s="8"/>
      <c r="C34" s="8"/>
      <c r="D34" s="125" t="s">
        <v>152</v>
      </c>
      <c r="E34" s="109"/>
      <c r="F34" s="109">
        <v>2043</v>
      </c>
      <c r="G34" s="109">
        <v>1484</v>
      </c>
      <c r="H34" s="109">
        <v>58</v>
      </c>
      <c r="I34" s="109">
        <v>191</v>
      </c>
    </row>
    <row r="35" spans="1:9" s="24" customFormat="1" ht="15" customHeight="1">
      <c r="A35" s="8"/>
      <c r="B35" s="8"/>
      <c r="C35" s="8"/>
      <c r="D35" s="126" t="s">
        <v>152</v>
      </c>
      <c r="E35" s="102"/>
      <c r="F35" s="102">
        <v>2043</v>
      </c>
      <c r="G35" s="102">
        <v>1484</v>
      </c>
      <c r="H35" s="102">
        <v>58</v>
      </c>
      <c r="I35" s="102">
        <v>191</v>
      </c>
    </row>
    <row r="36" spans="1:9" s="24" customFormat="1" ht="15" customHeight="1">
      <c r="A36" s="8"/>
      <c r="B36" s="8"/>
      <c r="C36" s="8"/>
      <c r="D36" s="125" t="s">
        <v>153</v>
      </c>
      <c r="E36" s="109"/>
      <c r="F36" s="109">
        <v>1269</v>
      </c>
      <c r="G36" s="109">
        <v>910</v>
      </c>
      <c r="H36" s="109">
        <v>121</v>
      </c>
      <c r="I36" s="109">
        <v>123</v>
      </c>
    </row>
    <row r="37" spans="1:9" s="24" customFormat="1" ht="15" customHeight="1">
      <c r="A37" s="105"/>
      <c r="B37" s="105"/>
      <c r="C37" s="105"/>
      <c r="D37" s="126" t="s">
        <v>153</v>
      </c>
      <c r="E37" s="102"/>
      <c r="F37" s="102">
        <v>1269</v>
      </c>
      <c r="G37" s="102">
        <v>910</v>
      </c>
      <c r="H37" s="102">
        <v>121</v>
      </c>
      <c r="I37" s="102">
        <v>123</v>
      </c>
    </row>
    <row r="38" spans="1:9" s="24" customFormat="1" ht="15" customHeight="1">
      <c r="A38" s="105"/>
      <c r="B38" s="105"/>
      <c r="C38" s="105"/>
      <c r="D38" s="125" t="s">
        <v>10</v>
      </c>
      <c r="E38" s="109"/>
      <c r="F38" s="109">
        <v>859</v>
      </c>
      <c r="G38" s="109">
        <v>559</v>
      </c>
      <c r="H38" s="109">
        <v>24</v>
      </c>
      <c r="I38" s="109">
        <v>28</v>
      </c>
    </row>
    <row r="39" spans="1:9" s="24" customFormat="1" ht="15" customHeight="1">
      <c r="A39" s="8"/>
      <c r="B39" s="8"/>
      <c r="C39" s="8"/>
      <c r="D39" s="126" t="s">
        <v>11</v>
      </c>
      <c r="E39" s="186"/>
      <c r="F39" s="186">
        <v>380</v>
      </c>
      <c r="G39" s="186">
        <v>270</v>
      </c>
      <c r="H39" s="186">
        <v>11</v>
      </c>
      <c r="I39" s="186">
        <v>14</v>
      </c>
    </row>
    <row r="40" spans="1:9" s="24" customFormat="1" ht="15" customHeight="1">
      <c r="A40" s="8"/>
      <c r="B40" s="8"/>
      <c r="C40" s="8"/>
      <c r="D40" s="126" t="s">
        <v>14</v>
      </c>
      <c r="E40" s="186"/>
      <c r="F40" s="186">
        <v>168</v>
      </c>
      <c r="G40" s="186">
        <v>90</v>
      </c>
      <c r="H40" s="186">
        <v>4</v>
      </c>
      <c r="I40" s="186">
        <v>4</v>
      </c>
    </row>
    <row r="41" spans="1:9" s="24" customFormat="1" ht="15" customHeight="1">
      <c r="A41" s="105"/>
      <c r="B41" s="105"/>
      <c r="C41" s="105"/>
      <c r="D41" s="126" t="s">
        <v>12</v>
      </c>
      <c r="E41" s="186"/>
      <c r="F41" s="186">
        <v>97</v>
      </c>
      <c r="G41" s="186">
        <v>57</v>
      </c>
      <c r="H41" s="186"/>
      <c r="I41" s="186">
        <v>5</v>
      </c>
    </row>
    <row r="42" spans="1:9" s="39" customFormat="1" ht="15" customHeight="1">
      <c r="A42" s="104"/>
      <c r="B42" s="104"/>
      <c r="C42" s="104"/>
      <c r="D42" s="126" t="s">
        <v>13</v>
      </c>
      <c r="E42" s="186"/>
      <c r="F42" s="186">
        <v>214</v>
      </c>
      <c r="G42" s="186">
        <v>142</v>
      </c>
      <c r="H42" s="186">
        <v>9</v>
      </c>
      <c r="I42" s="186">
        <v>5</v>
      </c>
    </row>
    <row r="43" spans="1:9" s="24" customFormat="1" ht="15" customHeight="1">
      <c r="A43" s="8"/>
      <c r="B43" s="8"/>
      <c r="C43" s="8"/>
      <c r="D43" s="125" t="s">
        <v>16</v>
      </c>
      <c r="E43" s="109"/>
      <c r="F43" s="109">
        <v>679</v>
      </c>
      <c r="G43" s="109">
        <v>484</v>
      </c>
      <c r="H43" s="109">
        <v>32</v>
      </c>
      <c r="I43" s="109">
        <v>96</v>
      </c>
    </row>
    <row r="44" spans="1:9" s="39" customFormat="1" ht="15" customHeight="1">
      <c r="A44" s="104"/>
      <c r="B44" s="104"/>
      <c r="C44" s="104"/>
      <c r="D44" s="126" t="s">
        <v>16</v>
      </c>
      <c r="E44" s="102"/>
      <c r="F44" s="102">
        <v>679</v>
      </c>
      <c r="G44" s="102">
        <v>484</v>
      </c>
      <c r="H44" s="102">
        <v>32</v>
      </c>
      <c r="I44" s="102">
        <v>96</v>
      </c>
    </row>
    <row r="45" spans="1:9" s="24" customFormat="1" ht="15" customHeight="1">
      <c r="A45" s="8"/>
      <c r="B45" s="8"/>
      <c r="C45" s="8"/>
      <c r="D45" s="124" t="s">
        <v>17</v>
      </c>
      <c r="E45" s="202"/>
      <c r="F45" s="202">
        <v>667</v>
      </c>
      <c r="G45" s="202">
        <v>474</v>
      </c>
      <c r="H45" s="202">
        <v>10</v>
      </c>
      <c r="I45" s="202">
        <v>16</v>
      </c>
    </row>
    <row r="46" spans="1:9" s="24" customFormat="1" ht="15" customHeight="1">
      <c r="A46" s="8"/>
      <c r="B46" s="8"/>
      <c r="C46" s="8"/>
      <c r="D46" s="126" t="s">
        <v>17</v>
      </c>
      <c r="E46" s="102"/>
      <c r="F46" s="102">
        <v>667</v>
      </c>
      <c r="G46" s="102">
        <v>474</v>
      </c>
      <c r="H46" s="102">
        <v>10</v>
      </c>
      <c r="I46" s="102">
        <v>16</v>
      </c>
    </row>
    <row r="47" spans="1:9" s="24" customFormat="1" ht="15" customHeight="1">
      <c r="A47" s="8"/>
      <c r="B47" s="8"/>
      <c r="C47" s="8"/>
      <c r="D47" s="124" t="s">
        <v>18</v>
      </c>
      <c r="E47" s="202"/>
      <c r="F47" s="202">
        <v>418</v>
      </c>
      <c r="G47" s="202">
        <v>309</v>
      </c>
      <c r="H47" s="202">
        <v>25</v>
      </c>
      <c r="I47" s="202">
        <v>35</v>
      </c>
    </row>
    <row r="48" spans="1:9" s="24" customFormat="1" ht="15" customHeight="1">
      <c r="A48" s="8"/>
      <c r="B48" s="8"/>
      <c r="C48" s="8"/>
      <c r="D48" s="126" t="s">
        <v>18</v>
      </c>
      <c r="E48" s="102"/>
      <c r="F48" s="102">
        <v>418</v>
      </c>
      <c r="G48" s="102">
        <v>309</v>
      </c>
      <c r="H48" s="102">
        <v>25</v>
      </c>
      <c r="I48" s="102">
        <v>35</v>
      </c>
    </row>
    <row r="49" spans="1:9" ht="5.15" customHeight="1" thickBot="1">
      <c r="A49" s="105"/>
      <c r="B49" s="105"/>
      <c r="C49" s="105"/>
      <c r="D49" s="87"/>
      <c r="E49" s="87"/>
      <c r="F49" s="87"/>
      <c r="G49" s="87"/>
      <c r="H49" s="33"/>
      <c r="I49" s="87"/>
    </row>
    <row r="50" spans="1:9" s="19" customFormat="1" ht="5.15" customHeight="1" thickTop="1">
      <c r="A50" s="8"/>
      <c r="B50" s="8"/>
      <c r="C50" s="8"/>
    </row>
    <row r="51" spans="1:9" ht="15" customHeight="1">
      <c r="A51" s="8"/>
      <c r="B51" s="8"/>
      <c r="C51" s="8"/>
      <c r="D51" s="24" t="s">
        <v>70</v>
      </c>
      <c r="E51" s="24"/>
      <c r="F51" s="24"/>
      <c r="G51" s="24"/>
      <c r="H51" s="24"/>
      <c r="I51" s="24"/>
    </row>
    <row r="52" spans="1:9" ht="30" customHeight="1">
      <c r="A52" s="8"/>
      <c r="B52" s="8"/>
      <c r="C52" s="8"/>
      <c r="D52" s="208" t="s">
        <v>136</v>
      </c>
      <c r="E52" s="208"/>
      <c r="F52" s="208"/>
      <c r="G52" s="208"/>
      <c r="H52" s="208"/>
      <c r="I52" s="208"/>
    </row>
    <row r="53" spans="1:9" ht="9" customHeight="1"/>
    <row r="54" spans="1:9" ht="9" customHeight="1"/>
    <row r="55" spans="1:9" ht="9" customHeight="1"/>
    <row r="56" spans="1:9" ht="9" customHeight="1"/>
    <row r="57" spans="1:9" ht="9" customHeight="1"/>
    <row r="58" spans="1:9" ht="9" customHeight="1"/>
    <row r="59" spans="1:9" ht="9" customHeight="1"/>
    <row r="60" spans="1:9" ht="9" customHeight="1"/>
    <row r="61" spans="1:9" ht="9" customHeight="1"/>
    <row r="62" spans="1:9" ht="9" customHeight="1"/>
    <row r="63" spans="1:9" ht="9" customHeight="1"/>
    <row r="64" spans="1:9" ht="9" customHeight="1"/>
    <row r="65" ht="9" customHeight="1"/>
    <row r="66" ht="9" customHeight="1"/>
    <row r="67" ht="9" customHeight="1"/>
    <row r="68" ht="9" customHeight="1"/>
    <row r="69" ht="9" customHeight="1"/>
    <row r="70" ht="9" customHeight="1"/>
    <row r="71" ht="9" customHeight="1"/>
    <row r="72" ht="9" customHeight="1"/>
    <row r="73" ht="9" customHeight="1"/>
    <row r="74" ht="9" customHeight="1"/>
    <row r="75" ht="9" customHeight="1"/>
    <row r="76" ht="9" customHeight="1"/>
    <row r="77" ht="9" customHeight="1"/>
    <row r="78" ht="9" customHeight="1"/>
    <row r="79" ht="9" customHeight="1"/>
    <row r="80" ht="9" customHeight="1"/>
    <row r="81" ht="9" customHeight="1"/>
    <row r="82" ht="9" customHeight="1"/>
    <row r="83" ht="9" customHeight="1"/>
    <row r="84" ht="9" customHeight="1"/>
    <row r="85" ht="9" customHeight="1"/>
    <row r="86" ht="9" customHeight="1"/>
    <row r="87" ht="9" customHeight="1"/>
    <row r="88" ht="9" customHeight="1"/>
    <row r="89" ht="9" customHeight="1"/>
    <row r="90" ht="9" customHeight="1"/>
    <row r="91" ht="9" customHeight="1"/>
    <row r="92" ht="9" customHeight="1"/>
    <row r="93" ht="9" customHeight="1"/>
    <row r="94" ht="9" customHeight="1"/>
    <row r="95" ht="9" customHeight="1"/>
    <row r="96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  <row r="125" ht="9" customHeight="1"/>
    <row r="126" ht="9" customHeight="1"/>
    <row r="127" ht="9" customHeight="1"/>
    <row r="128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</sheetData>
  <mergeCells count="4">
    <mergeCell ref="D2:I2"/>
    <mergeCell ref="D4:I4"/>
    <mergeCell ref="D6:I6"/>
    <mergeCell ref="D11:D12"/>
  </mergeCells>
  <conditionalFormatting sqref="I7">
    <cfRule type="cellIs" dxfId="31" priority="3" stopIfTrue="1" operator="equal">
      <formula>1</formula>
    </cfRule>
    <cfRule type="cellIs" dxfId="30" priority="4" stopIfTrue="1" operator="equal">
      <formula>2</formula>
    </cfRule>
  </conditionalFormatting>
  <hyperlinks>
    <hyperlink ref="B2" location="' Índice'!A1" display="Índice" xr:uid="{00000000-0004-0000-1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Z52"/>
  <sheetViews>
    <sheetView showGridLines="0" showOutlineSymbols="0" defaultGridColor="0" topLeftCell="D1" colorId="8" zoomScale="90" zoomScaleNormal="90" zoomScaleSheetLayoutView="75" workbookViewId="0">
      <selection activeCell="N15" sqref="N15"/>
    </sheetView>
  </sheetViews>
  <sheetFormatPr defaultColWidth="9.1796875" defaultRowHeight="9.75" customHeight="1"/>
  <cols>
    <col min="1" max="1" width="2.7265625" style="10" customWidth="1"/>
    <col min="2" max="2" width="8.7265625" style="10" customWidth="1"/>
    <col min="3" max="3" width="4.7265625" style="10" customWidth="1"/>
    <col min="4" max="4" width="18.7265625" style="9" customWidth="1"/>
    <col min="5" max="5" width="6" style="9" customWidth="1"/>
    <col min="6" max="25" width="12.7265625" style="9" customWidth="1"/>
    <col min="26" max="16384" width="9.1796875" style="9"/>
  </cols>
  <sheetData>
    <row r="1" spans="1:26" s="10" customFormat="1" ht="15" customHeight="1" thickBot="1"/>
    <row r="2" spans="1:26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6"/>
      <c r="U2" s="256"/>
      <c r="V2" s="256"/>
      <c r="W2" s="256"/>
      <c r="X2" s="256"/>
      <c r="Y2" s="257"/>
      <c r="Z2" s="10"/>
    </row>
    <row r="3" spans="1:26" customFormat="1" ht="7.5" customHeight="1" thickBot="1"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s="8" customFormat="1" ht="15" customHeight="1" thickBot="1">
      <c r="D4" s="255" t="s">
        <v>122</v>
      </c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7"/>
      <c r="Z4" s="10"/>
    </row>
    <row r="5" spans="1:26" ht="9" customHeight="1">
      <c r="A5" s="8"/>
      <c r="B5" s="8"/>
      <c r="C5" s="8"/>
      <c r="H5" s="57"/>
      <c r="I5" s="57"/>
      <c r="J5" s="10"/>
      <c r="K5" s="10"/>
      <c r="L5" s="57"/>
      <c r="M5" s="57"/>
    </row>
    <row r="6" spans="1:26" ht="26.15" customHeight="1">
      <c r="A6" s="8"/>
      <c r="B6" s="8"/>
      <c r="C6" s="8"/>
      <c r="D6" s="253" t="s">
        <v>163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</row>
    <row r="7" spans="1:26" s="24" customFormat="1" ht="4.9000000000000004" customHeight="1" thickBot="1">
      <c r="A7" s="8"/>
      <c r="B7" s="8"/>
      <c r="C7" s="8"/>
      <c r="G7" s="88"/>
      <c r="H7" s="88"/>
      <c r="I7" s="88"/>
      <c r="J7" s="88"/>
      <c r="K7" s="88"/>
      <c r="L7" s="88"/>
      <c r="M7" s="88"/>
      <c r="N7" s="88"/>
      <c r="O7" s="88"/>
    </row>
    <row r="8" spans="1:26" s="4" customFormat="1" ht="15" customHeight="1" thickBot="1">
      <c r="A8" s="8"/>
      <c r="B8" s="8"/>
      <c r="C8" s="8"/>
      <c r="D8" s="24"/>
      <c r="E8" s="24"/>
      <c r="F8" s="263" t="s">
        <v>22</v>
      </c>
      <c r="G8" s="264"/>
      <c r="H8" s="264"/>
      <c r="I8" s="264"/>
      <c r="J8" s="265"/>
      <c r="K8" s="263" t="s">
        <v>50</v>
      </c>
      <c r="L8" s="264"/>
      <c r="M8" s="264"/>
      <c r="N8" s="264"/>
      <c r="O8" s="265"/>
      <c r="P8" s="263" t="s">
        <v>51</v>
      </c>
      <c r="Q8" s="264"/>
      <c r="R8" s="264"/>
      <c r="S8" s="264"/>
      <c r="T8" s="265"/>
      <c r="U8" s="263" t="s">
        <v>52</v>
      </c>
      <c r="V8" s="264"/>
      <c r="W8" s="264"/>
      <c r="X8" s="264"/>
      <c r="Y8" s="265"/>
    </row>
    <row r="9" spans="1:26" s="4" customFormat="1" ht="15" customHeight="1" thickBot="1">
      <c r="A9" s="8"/>
      <c r="B9" s="8"/>
      <c r="C9" s="8"/>
      <c r="D9" s="24"/>
      <c r="E9" s="24"/>
      <c r="F9" s="267" t="s">
        <v>76</v>
      </c>
      <c r="G9" s="267" t="s">
        <v>117</v>
      </c>
      <c r="H9" s="271" t="s">
        <v>24</v>
      </c>
      <c r="I9" s="271"/>
      <c r="J9" s="271"/>
      <c r="K9" s="267" t="s">
        <v>76</v>
      </c>
      <c r="L9" s="267" t="s">
        <v>117</v>
      </c>
      <c r="M9" s="271" t="s">
        <v>24</v>
      </c>
      <c r="N9" s="271"/>
      <c r="O9" s="271"/>
      <c r="P9" s="267" t="s">
        <v>76</v>
      </c>
      <c r="Q9" s="267" t="s">
        <v>117</v>
      </c>
      <c r="R9" s="271" t="s">
        <v>24</v>
      </c>
      <c r="S9" s="271"/>
      <c r="T9" s="271"/>
      <c r="U9" s="267" t="s">
        <v>76</v>
      </c>
      <c r="V9" s="267" t="s">
        <v>117</v>
      </c>
      <c r="W9" s="271" t="s">
        <v>24</v>
      </c>
      <c r="X9" s="271"/>
      <c r="Y9" s="271"/>
    </row>
    <row r="10" spans="1:26" s="70" customFormat="1" ht="30" customHeight="1" thickBot="1">
      <c r="A10" s="8"/>
      <c r="B10" s="8"/>
      <c r="C10" s="121"/>
      <c r="E10" s="24"/>
      <c r="F10" s="267"/>
      <c r="G10" s="267"/>
      <c r="H10" s="120" t="s">
        <v>78</v>
      </c>
      <c r="I10" s="120" t="s">
        <v>124</v>
      </c>
      <c r="J10" s="120" t="s">
        <v>79</v>
      </c>
      <c r="K10" s="267"/>
      <c r="L10" s="267"/>
      <c r="M10" s="120" t="s">
        <v>78</v>
      </c>
      <c r="N10" s="120" t="s">
        <v>124</v>
      </c>
      <c r="O10" s="120" t="s">
        <v>79</v>
      </c>
      <c r="P10" s="267"/>
      <c r="Q10" s="267"/>
      <c r="R10" s="120" t="s">
        <v>78</v>
      </c>
      <c r="S10" s="120" t="s">
        <v>124</v>
      </c>
      <c r="T10" s="120" t="s">
        <v>79</v>
      </c>
      <c r="U10" s="267"/>
      <c r="V10" s="267"/>
      <c r="W10" s="120" t="s">
        <v>78</v>
      </c>
      <c r="X10" s="120" t="s">
        <v>124</v>
      </c>
      <c r="Y10" s="120" t="s">
        <v>79</v>
      </c>
    </row>
    <row r="11" spans="1:26" s="4" customFormat="1" ht="5.15" customHeight="1">
      <c r="A11" s="8"/>
      <c r="B11" s="8"/>
      <c r="C11" s="8"/>
      <c r="D11" s="24"/>
      <c r="E11" s="24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48"/>
      <c r="Q11" s="48"/>
      <c r="R11" s="48"/>
      <c r="S11" s="48"/>
      <c r="T11" s="48"/>
      <c r="U11" s="48"/>
      <c r="V11" s="48"/>
      <c r="W11" s="48"/>
      <c r="X11" s="48"/>
      <c r="Y11" s="48"/>
    </row>
    <row r="12" spans="1:26" s="6" customFormat="1" ht="15" customHeight="1">
      <c r="A12" s="102"/>
      <c r="B12" s="102"/>
      <c r="C12" s="102"/>
      <c r="D12" s="270" t="s">
        <v>1</v>
      </c>
      <c r="E12" s="151">
        <v>2023</v>
      </c>
      <c r="F12" s="111">
        <v>14268</v>
      </c>
      <c r="G12" s="111">
        <v>6762567</v>
      </c>
      <c r="H12" s="111">
        <v>33079</v>
      </c>
      <c r="I12" s="111">
        <v>2833346</v>
      </c>
      <c r="J12" s="111">
        <v>145610</v>
      </c>
      <c r="K12" s="108">
        <v>13600</v>
      </c>
      <c r="L12" s="108">
        <v>4325355</v>
      </c>
      <c r="M12" s="108">
        <v>18138</v>
      </c>
      <c r="N12" s="108">
        <v>1813429</v>
      </c>
      <c r="O12" s="108">
        <v>88242</v>
      </c>
      <c r="P12" s="108">
        <v>594</v>
      </c>
      <c r="Q12" s="108">
        <v>1858463</v>
      </c>
      <c r="R12" s="108">
        <v>11466</v>
      </c>
      <c r="S12" s="108">
        <v>785958</v>
      </c>
      <c r="T12" s="108">
        <v>44245</v>
      </c>
      <c r="U12" s="108">
        <v>74</v>
      </c>
      <c r="V12" s="108">
        <v>578749</v>
      </c>
      <c r="W12" s="108">
        <v>3475</v>
      </c>
      <c r="X12" s="108">
        <v>233959</v>
      </c>
      <c r="Y12" s="108">
        <v>13123</v>
      </c>
    </row>
    <row r="13" spans="1:26" s="4" customFormat="1" ht="15" customHeight="1">
      <c r="A13" s="104"/>
      <c r="B13" s="104"/>
      <c r="C13" s="104"/>
      <c r="D13" s="270"/>
      <c r="E13" s="151">
        <v>2024</v>
      </c>
      <c r="F13" s="111">
        <v>15414</v>
      </c>
      <c r="G13" s="111">
        <v>7095335</v>
      </c>
      <c r="H13" s="111">
        <v>34637</v>
      </c>
      <c r="I13" s="111">
        <v>2996495</v>
      </c>
      <c r="J13" s="111">
        <v>151593</v>
      </c>
      <c r="K13" s="111">
        <v>14680</v>
      </c>
      <c r="L13" s="111">
        <v>4807933</v>
      </c>
      <c r="M13" s="111">
        <v>20649</v>
      </c>
      <c r="N13" s="111">
        <v>2013541</v>
      </c>
      <c r="O13" s="111">
        <v>98024</v>
      </c>
      <c r="P13" s="111">
        <v>684</v>
      </c>
      <c r="Q13" s="111">
        <v>1895597</v>
      </c>
      <c r="R13" s="111">
        <v>11715</v>
      </c>
      <c r="S13" s="111">
        <v>801473</v>
      </c>
      <c r="T13" s="111">
        <v>44192</v>
      </c>
      <c r="U13" s="111">
        <v>50</v>
      </c>
      <c r="V13" s="111">
        <v>391805</v>
      </c>
      <c r="W13" s="111">
        <v>2273</v>
      </c>
      <c r="X13" s="111">
        <v>181481</v>
      </c>
      <c r="Y13" s="111">
        <v>9377</v>
      </c>
    </row>
    <row r="14" spans="1:26" s="4" customFormat="1" ht="15" customHeight="1">
      <c r="A14" s="8"/>
      <c r="B14" s="8"/>
      <c r="C14" s="8"/>
      <c r="D14" s="124" t="s">
        <v>2</v>
      </c>
      <c r="E14" s="110"/>
      <c r="F14" s="110">
        <v>14545</v>
      </c>
      <c r="G14" s="110">
        <v>6734876</v>
      </c>
      <c r="H14" s="110">
        <v>32908</v>
      </c>
      <c r="I14" s="110">
        <v>2854809</v>
      </c>
      <c r="J14" s="110">
        <v>143938</v>
      </c>
      <c r="K14" s="110">
        <v>13831</v>
      </c>
      <c r="L14" s="110">
        <v>4571483</v>
      </c>
      <c r="M14" s="110">
        <v>19517</v>
      </c>
      <c r="N14" s="110">
        <v>1912409</v>
      </c>
      <c r="O14" s="110">
        <v>92641</v>
      </c>
      <c r="P14" s="110">
        <v>665</v>
      </c>
      <c r="Q14" s="110">
        <v>1796343</v>
      </c>
      <c r="R14" s="110">
        <v>11222</v>
      </c>
      <c r="S14" s="110">
        <v>770322</v>
      </c>
      <c r="T14" s="110">
        <v>42296</v>
      </c>
      <c r="U14" s="110">
        <v>49</v>
      </c>
      <c r="V14" s="110">
        <v>367050</v>
      </c>
      <c r="W14" s="110">
        <v>2169</v>
      </c>
      <c r="X14" s="110">
        <v>172078</v>
      </c>
      <c r="Y14" s="110">
        <v>9001</v>
      </c>
    </row>
    <row r="15" spans="1:26" ht="15" customHeight="1">
      <c r="A15" s="105"/>
      <c r="B15" s="105"/>
      <c r="C15" s="105"/>
      <c r="D15" s="125" t="s">
        <v>3</v>
      </c>
      <c r="E15" s="109"/>
      <c r="F15" s="109">
        <v>5948</v>
      </c>
      <c r="G15" s="109">
        <v>3070453</v>
      </c>
      <c r="H15" s="109">
        <v>15714</v>
      </c>
      <c r="I15" s="109">
        <v>1293469</v>
      </c>
      <c r="J15" s="109">
        <v>65249</v>
      </c>
      <c r="K15" s="109">
        <v>5620</v>
      </c>
      <c r="L15" s="109">
        <v>1955812</v>
      </c>
      <c r="M15" s="109">
        <v>8099</v>
      </c>
      <c r="N15" s="109">
        <v>784591</v>
      </c>
      <c r="O15" s="109">
        <v>37491</v>
      </c>
      <c r="P15" s="109">
        <v>312</v>
      </c>
      <c r="Q15" s="109">
        <v>981145</v>
      </c>
      <c r="R15" s="109">
        <v>6638</v>
      </c>
      <c r="S15" s="109">
        <v>433130</v>
      </c>
      <c r="T15" s="109">
        <v>23912</v>
      </c>
      <c r="U15" s="109">
        <v>16</v>
      </c>
      <c r="V15" s="109">
        <v>133496</v>
      </c>
      <c r="W15" s="109">
        <v>977</v>
      </c>
      <c r="X15" s="109">
        <v>75748</v>
      </c>
      <c r="Y15" s="109">
        <v>3846</v>
      </c>
    </row>
    <row r="16" spans="1:26" ht="15" customHeight="1">
      <c r="A16" s="105"/>
      <c r="B16" s="105"/>
      <c r="C16" s="105"/>
      <c r="D16" s="126" t="s">
        <v>137</v>
      </c>
      <c r="E16" s="102"/>
      <c r="F16" s="102">
        <v>634</v>
      </c>
      <c r="G16" s="102">
        <v>201217</v>
      </c>
      <c r="H16" s="102">
        <v>941</v>
      </c>
      <c r="I16" s="102">
        <v>79228</v>
      </c>
      <c r="J16" s="102">
        <v>3912</v>
      </c>
      <c r="K16" s="102">
        <v>627</v>
      </c>
      <c r="L16" s="102">
        <v>184232</v>
      </c>
      <c r="M16" s="102">
        <v>797</v>
      </c>
      <c r="N16" s="102">
        <v>72409</v>
      </c>
      <c r="O16" s="102">
        <v>3487</v>
      </c>
      <c r="P16" s="102">
        <v>7</v>
      </c>
      <c r="Q16" s="102">
        <v>16985</v>
      </c>
      <c r="R16" s="102">
        <v>144</v>
      </c>
      <c r="S16" s="102">
        <v>6819</v>
      </c>
      <c r="T16" s="102">
        <v>425</v>
      </c>
      <c r="U16" s="102">
        <v>0</v>
      </c>
      <c r="V16" s="102">
        <v>0</v>
      </c>
      <c r="W16" s="102">
        <v>0</v>
      </c>
      <c r="X16" s="102">
        <v>0</v>
      </c>
      <c r="Y16" s="102">
        <v>0</v>
      </c>
    </row>
    <row r="17" spans="1:25" ht="15" customHeight="1">
      <c r="A17" s="8"/>
      <c r="B17" s="8"/>
      <c r="C17" s="8"/>
      <c r="D17" s="126" t="s">
        <v>4</v>
      </c>
      <c r="E17" s="171"/>
      <c r="F17" s="102">
        <v>1082</v>
      </c>
      <c r="G17" s="102">
        <v>474678</v>
      </c>
      <c r="H17" s="102">
        <v>2106</v>
      </c>
      <c r="I17" s="102">
        <v>197136</v>
      </c>
      <c r="J17" s="102">
        <v>9277</v>
      </c>
      <c r="K17" s="102">
        <v>1046</v>
      </c>
      <c r="L17" s="102">
        <v>368479</v>
      </c>
      <c r="M17" s="102">
        <v>1471</v>
      </c>
      <c r="N17" s="102">
        <v>150730</v>
      </c>
      <c r="O17" s="102">
        <v>6822</v>
      </c>
      <c r="P17" s="102">
        <v>35</v>
      </c>
      <c r="Q17" s="102">
        <v>90109</v>
      </c>
      <c r="R17" s="102">
        <v>545</v>
      </c>
      <c r="S17" s="102">
        <v>38806</v>
      </c>
      <c r="T17" s="102">
        <v>2087</v>
      </c>
      <c r="U17" s="102">
        <v>1</v>
      </c>
      <c r="V17" s="102">
        <v>16090</v>
      </c>
      <c r="W17" s="102">
        <v>90</v>
      </c>
      <c r="X17" s="102">
        <v>7600</v>
      </c>
      <c r="Y17" s="102">
        <v>368</v>
      </c>
    </row>
    <row r="18" spans="1:25" ht="15" customHeight="1">
      <c r="A18" s="8"/>
      <c r="B18" s="8"/>
      <c r="C18" s="8"/>
      <c r="D18" s="126" t="s">
        <v>5</v>
      </c>
      <c r="E18" s="171"/>
      <c r="F18" s="102">
        <v>785</v>
      </c>
      <c r="G18" s="102">
        <v>374247</v>
      </c>
      <c r="H18" s="102">
        <v>1580</v>
      </c>
      <c r="I18" s="102">
        <v>150573</v>
      </c>
      <c r="J18" s="102">
        <v>7293</v>
      </c>
      <c r="K18" s="102">
        <v>759</v>
      </c>
      <c r="L18" s="102">
        <v>282985</v>
      </c>
      <c r="M18" s="102">
        <v>1120</v>
      </c>
      <c r="N18" s="102">
        <v>112734</v>
      </c>
      <c r="O18" s="102">
        <v>5340</v>
      </c>
      <c r="P18" s="102">
        <v>25</v>
      </c>
      <c r="Q18" s="102">
        <v>84353</v>
      </c>
      <c r="R18" s="102">
        <v>438</v>
      </c>
      <c r="S18" s="102">
        <v>35128</v>
      </c>
      <c r="T18" s="102">
        <v>1836</v>
      </c>
      <c r="U18" s="102">
        <v>1</v>
      </c>
      <c r="V18" s="102">
        <v>6909</v>
      </c>
      <c r="W18" s="102">
        <v>22</v>
      </c>
      <c r="X18" s="102">
        <v>2711</v>
      </c>
      <c r="Y18" s="102">
        <v>117</v>
      </c>
    </row>
    <row r="19" spans="1:25" ht="15" customHeight="1">
      <c r="A19" s="8"/>
      <c r="B19" s="8"/>
      <c r="C19" s="8"/>
      <c r="D19" s="126" t="s">
        <v>138</v>
      </c>
      <c r="E19" s="171"/>
      <c r="F19" s="102">
        <v>2061</v>
      </c>
      <c r="G19" s="102">
        <v>1449180</v>
      </c>
      <c r="H19" s="102">
        <v>8768</v>
      </c>
      <c r="I19" s="102">
        <v>644055</v>
      </c>
      <c r="J19" s="102">
        <v>34106</v>
      </c>
      <c r="K19" s="102">
        <v>1837</v>
      </c>
      <c r="L19" s="102">
        <v>652798</v>
      </c>
      <c r="M19" s="102">
        <v>2936</v>
      </c>
      <c r="N19" s="102">
        <v>271519</v>
      </c>
      <c r="O19" s="102">
        <v>13432</v>
      </c>
      <c r="P19" s="102">
        <v>210</v>
      </c>
      <c r="Q19" s="102">
        <v>685885</v>
      </c>
      <c r="R19" s="102">
        <v>4967</v>
      </c>
      <c r="S19" s="102">
        <v>307099</v>
      </c>
      <c r="T19" s="102">
        <v>17313</v>
      </c>
      <c r="U19" s="102">
        <v>14</v>
      </c>
      <c r="V19" s="102">
        <v>110497</v>
      </c>
      <c r="W19" s="102">
        <v>865</v>
      </c>
      <c r="X19" s="102">
        <v>65437</v>
      </c>
      <c r="Y19" s="102">
        <v>3361</v>
      </c>
    </row>
    <row r="20" spans="1:25" ht="15" customHeight="1">
      <c r="A20" s="8"/>
      <c r="B20" s="8"/>
      <c r="C20" s="8"/>
      <c r="D20" s="126" t="s">
        <v>150</v>
      </c>
      <c r="E20" s="171"/>
      <c r="F20" s="102">
        <v>170</v>
      </c>
      <c r="G20" s="102">
        <v>60919</v>
      </c>
      <c r="H20" s="102">
        <v>215</v>
      </c>
      <c r="I20" s="102">
        <v>25462</v>
      </c>
      <c r="J20" s="102">
        <v>1035</v>
      </c>
      <c r="K20" s="102">
        <v>169</v>
      </c>
      <c r="L20" s="102">
        <v>59274</v>
      </c>
      <c r="M20" s="102">
        <v>207</v>
      </c>
      <c r="N20" s="102">
        <v>25033</v>
      </c>
      <c r="O20" s="102">
        <v>1005</v>
      </c>
      <c r="P20" s="102">
        <v>1</v>
      </c>
      <c r="Q20" s="102">
        <v>1645</v>
      </c>
      <c r="R20" s="102">
        <v>8</v>
      </c>
      <c r="S20" s="102">
        <v>429</v>
      </c>
      <c r="T20" s="102">
        <v>30</v>
      </c>
      <c r="U20" s="102">
        <v>0</v>
      </c>
      <c r="V20" s="102">
        <v>0</v>
      </c>
      <c r="W20" s="102">
        <v>0</v>
      </c>
      <c r="X20" s="102">
        <v>0</v>
      </c>
      <c r="Y20" s="102">
        <v>0</v>
      </c>
    </row>
    <row r="21" spans="1:25" ht="15" customHeight="1">
      <c r="A21" s="8"/>
      <c r="B21" s="8"/>
      <c r="C21" s="8"/>
      <c r="D21" s="126" t="s">
        <v>139</v>
      </c>
      <c r="E21" s="171"/>
      <c r="F21" s="102">
        <v>818</v>
      </c>
      <c r="G21" s="102">
        <v>350710</v>
      </c>
      <c r="H21" s="102">
        <v>1456</v>
      </c>
      <c r="I21" s="102">
        <v>136120</v>
      </c>
      <c r="J21" s="102">
        <v>6620</v>
      </c>
      <c r="K21" s="102">
        <v>797</v>
      </c>
      <c r="L21" s="102">
        <v>281140</v>
      </c>
      <c r="M21" s="102">
        <v>1083</v>
      </c>
      <c r="N21" s="102">
        <v>105201</v>
      </c>
      <c r="O21" s="102">
        <v>5062</v>
      </c>
      <c r="P21" s="102">
        <v>21</v>
      </c>
      <c r="Q21" s="102">
        <v>69570</v>
      </c>
      <c r="R21" s="102">
        <v>373</v>
      </c>
      <c r="S21" s="102">
        <v>30919</v>
      </c>
      <c r="T21" s="102">
        <v>1558</v>
      </c>
      <c r="U21" s="102">
        <v>0</v>
      </c>
      <c r="V21" s="102">
        <v>0</v>
      </c>
      <c r="W21" s="102">
        <v>0</v>
      </c>
      <c r="X21" s="102">
        <v>0</v>
      </c>
      <c r="Y21" s="102">
        <v>0</v>
      </c>
    </row>
    <row r="22" spans="1:25" ht="15" customHeight="1">
      <c r="A22" s="8"/>
      <c r="B22" s="8"/>
      <c r="C22" s="8"/>
      <c r="D22" s="126" t="s">
        <v>6</v>
      </c>
      <c r="E22" s="171"/>
      <c r="F22" s="102">
        <v>264</v>
      </c>
      <c r="G22" s="102">
        <v>92942</v>
      </c>
      <c r="H22" s="102">
        <v>337</v>
      </c>
      <c r="I22" s="102">
        <v>35248</v>
      </c>
      <c r="J22" s="102">
        <v>1687</v>
      </c>
      <c r="K22" s="102">
        <v>261</v>
      </c>
      <c r="L22" s="102">
        <v>81498</v>
      </c>
      <c r="M22" s="102">
        <v>285</v>
      </c>
      <c r="N22" s="102">
        <v>30052</v>
      </c>
      <c r="O22" s="102">
        <v>1467</v>
      </c>
      <c r="P22" s="102">
        <v>3</v>
      </c>
      <c r="Q22" s="102">
        <v>11444</v>
      </c>
      <c r="R22" s="102">
        <v>52</v>
      </c>
      <c r="S22" s="102">
        <v>5196</v>
      </c>
      <c r="T22" s="102">
        <v>220</v>
      </c>
      <c r="U22" s="102">
        <v>0</v>
      </c>
      <c r="V22" s="102">
        <v>0</v>
      </c>
      <c r="W22" s="102">
        <v>0</v>
      </c>
      <c r="X22" s="102">
        <v>0</v>
      </c>
      <c r="Y22" s="102">
        <v>0</v>
      </c>
    </row>
    <row r="23" spans="1:25" ht="15" customHeight="1">
      <c r="A23" s="8"/>
      <c r="B23" s="8"/>
      <c r="C23" s="8"/>
      <c r="D23" s="126" t="s">
        <v>140</v>
      </c>
      <c r="E23" s="171"/>
      <c r="F23" s="102">
        <v>134</v>
      </c>
      <c r="G23" s="102">
        <v>66560</v>
      </c>
      <c r="H23" s="102">
        <v>311</v>
      </c>
      <c r="I23" s="102">
        <v>25647</v>
      </c>
      <c r="J23" s="102">
        <v>1319</v>
      </c>
      <c r="K23" s="102">
        <v>124</v>
      </c>
      <c r="L23" s="102">
        <v>45406</v>
      </c>
      <c r="M23" s="102">
        <v>200</v>
      </c>
      <c r="N23" s="102">
        <v>16913</v>
      </c>
      <c r="O23" s="102">
        <v>876</v>
      </c>
      <c r="P23" s="102">
        <v>10</v>
      </c>
      <c r="Q23" s="102">
        <v>21154</v>
      </c>
      <c r="R23" s="102">
        <v>111</v>
      </c>
      <c r="S23" s="102">
        <v>8734</v>
      </c>
      <c r="T23" s="102">
        <v>443</v>
      </c>
      <c r="U23" s="102">
        <v>0</v>
      </c>
      <c r="V23" s="102">
        <v>0</v>
      </c>
      <c r="W23" s="102">
        <v>0</v>
      </c>
      <c r="X23" s="102">
        <v>0</v>
      </c>
      <c r="Y23" s="102">
        <v>0</v>
      </c>
    </row>
    <row r="24" spans="1:25" ht="15" customHeight="1">
      <c r="A24" s="105"/>
      <c r="B24" s="105"/>
      <c r="C24" s="105"/>
      <c r="D24" s="125" t="s">
        <v>7</v>
      </c>
      <c r="E24" s="169"/>
      <c r="F24" s="109">
        <v>2689</v>
      </c>
      <c r="G24" s="109">
        <v>1097459</v>
      </c>
      <c r="H24" s="109">
        <v>5074</v>
      </c>
      <c r="I24" s="109">
        <v>445988</v>
      </c>
      <c r="J24" s="109">
        <v>23075</v>
      </c>
      <c r="K24" s="109">
        <v>2594</v>
      </c>
      <c r="L24" s="109">
        <v>854901</v>
      </c>
      <c r="M24" s="109">
        <v>3638</v>
      </c>
      <c r="N24" s="109">
        <v>345090</v>
      </c>
      <c r="O24" s="109">
        <v>17313</v>
      </c>
      <c r="P24" s="109">
        <v>93</v>
      </c>
      <c r="Q24" s="109">
        <v>228500</v>
      </c>
      <c r="R24" s="109">
        <v>1368</v>
      </c>
      <c r="S24" s="109">
        <v>95384</v>
      </c>
      <c r="T24" s="109">
        <v>5453</v>
      </c>
      <c r="U24" s="109">
        <v>2</v>
      </c>
      <c r="V24" s="109">
        <v>14058</v>
      </c>
      <c r="W24" s="109">
        <v>68</v>
      </c>
      <c r="X24" s="109">
        <v>5514</v>
      </c>
      <c r="Y24" s="169">
        <v>309</v>
      </c>
    </row>
    <row r="25" spans="1:25" ht="15" customHeight="1">
      <c r="A25" s="105"/>
      <c r="B25" s="105"/>
      <c r="C25" s="105"/>
      <c r="D25" s="126" t="s">
        <v>141</v>
      </c>
      <c r="E25" s="171"/>
      <c r="F25" s="102">
        <v>682</v>
      </c>
      <c r="G25" s="102">
        <v>242452</v>
      </c>
      <c r="H25" s="102">
        <v>1154</v>
      </c>
      <c r="I25" s="102">
        <v>100781</v>
      </c>
      <c r="J25" s="102">
        <v>5029</v>
      </c>
      <c r="K25" s="102">
        <v>667</v>
      </c>
      <c r="L25" s="102">
        <v>193407</v>
      </c>
      <c r="M25" s="102">
        <v>871</v>
      </c>
      <c r="N25" s="102">
        <v>82117</v>
      </c>
      <c r="O25" s="102">
        <v>4049</v>
      </c>
      <c r="P25" s="102">
        <v>15</v>
      </c>
      <c r="Q25" s="102">
        <v>49045</v>
      </c>
      <c r="R25" s="102">
        <v>283</v>
      </c>
      <c r="S25" s="102">
        <v>18664</v>
      </c>
      <c r="T25" s="102">
        <v>980</v>
      </c>
      <c r="U25" s="102">
        <v>0</v>
      </c>
      <c r="V25" s="102">
        <v>0</v>
      </c>
      <c r="W25" s="102">
        <v>0</v>
      </c>
      <c r="X25" s="102">
        <v>0</v>
      </c>
      <c r="Y25" s="102">
        <v>0</v>
      </c>
    </row>
    <row r="26" spans="1:25" ht="15" customHeight="1">
      <c r="A26" s="8"/>
      <c r="B26" s="8"/>
      <c r="C26" s="8"/>
      <c r="D26" s="126" t="s">
        <v>142</v>
      </c>
      <c r="E26" s="171"/>
      <c r="F26" s="102">
        <v>743</v>
      </c>
      <c r="G26" s="102">
        <v>311599</v>
      </c>
      <c r="H26" s="102">
        <v>1669</v>
      </c>
      <c r="I26" s="102">
        <v>141311</v>
      </c>
      <c r="J26" s="102">
        <v>7541</v>
      </c>
      <c r="K26" s="102">
        <v>704</v>
      </c>
      <c r="L26" s="102">
        <v>231227</v>
      </c>
      <c r="M26" s="102">
        <v>1126</v>
      </c>
      <c r="N26" s="102">
        <v>102550</v>
      </c>
      <c r="O26" s="102">
        <v>5301</v>
      </c>
      <c r="P26" s="102">
        <v>39</v>
      </c>
      <c r="Q26" s="102">
        <v>80372</v>
      </c>
      <c r="R26" s="102">
        <v>543</v>
      </c>
      <c r="S26" s="102">
        <v>38761</v>
      </c>
      <c r="T26" s="102">
        <v>2240</v>
      </c>
      <c r="U26" s="102">
        <v>0</v>
      </c>
      <c r="V26" s="102">
        <v>0</v>
      </c>
      <c r="W26" s="102">
        <v>0</v>
      </c>
      <c r="X26" s="102">
        <v>0</v>
      </c>
      <c r="Y26" s="102">
        <v>0</v>
      </c>
    </row>
    <row r="27" spans="1:25" ht="15" customHeight="1">
      <c r="A27" s="8"/>
      <c r="B27" s="8"/>
      <c r="C27" s="8"/>
      <c r="D27" s="126" t="s">
        <v>143</v>
      </c>
      <c r="E27" s="171"/>
      <c r="F27" s="102">
        <v>477</v>
      </c>
      <c r="G27" s="102">
        <v>243623</v>
      </c>
      <c r="H27" s="102">
        <v>1003</v>
      </c>
      <c r="I27" s="102">
        <v>85911</v>
      </c>
      <c r="J27" s="102">
        <v>4493</v>
      </c>
      <c r="K27" s="102">
        <v>463</v>
      </c>
      <c r="L27" s="102">
        <v>194963</v>
      </c>
      <c r="M27" s="102">
        <v>742</v>
      </c>
      <c r="N27" s="102">
        <v>68122</v>
      </c>
      <c r="O27" s="102">
        <v>3460</v>
      </c>
      <c r="P27" s="102">
        <v>13</v>
      </c>
      <c r="Q27" s="102">
        <v>39221</v>
      </c>
      <c r="R27" s="102">
        <v>215</v>
      </c>
      <c r="S27" s="102">
        <v>13929</v>
      </c>
      <c r="T27" s="102">
        <v>826</v>
      </c>
      <c r="U27" s="102">
        <v>1</v>
      </c>
      <c r="V27" s="102">
        <v>9439</v>
      </c>
      <c r="W27" s="102">
        <v>46</v>
      </c>
      <c r="X27" s="102">
        <v>3860</v>
      </c>
      <c r="Y27" s="102">
        <v>207</v>
      </c>
    </row>
    <row r="28" spans="1:25" ht="15" customHeight="1">
      <c r="A28" s="8"/>
      <c r="B28" s="8"/>
      <c r="C28" s="8"/>
      <c r="D28" s="126" t="s">
        <v>144</v>
      </c>
      <c r="E28" s="171"/>
      <c r="F28" s="102">
        <v>412</v>
      </c>
      <c r="G28" s="102">
        <v>151817</v>
      </c>
      <c r="H28" s="102">
        <v>605</v>
      </c>
      <c r="I28" s="102">
        <v>57497</v>
      </c>
      <c r="J28" s="102">
        <v>2917</v>
      </c>
      <c r="K28" s="102">
        <v>405</v>
      </c>
      <c r="L28" s="102">
        <v>132921</v>
      </c>
      <c r="M28" s="102">
        <v>489</v>
      </c>
      <c r="N28" s="102">
        <v>50850</v>
      </c>
      <c r="O28" s="102">
        <v>2486</v>
      </c>
      <c r="P28" s="102">
        <v>7</v>
      </c>
      <c r="Q28" s="102">
        <v>18896</v>
      </c>
      <c r="R28" s="102">
        <v>116</v>
      </c>
      <c r="S28" s="102">
        <v>6647</v>
      </c>
      <c r="T28" s="102">
        <v>431</v>
      </c>
      <c r="U28" s="102">
        <v>0</v>
      </c>
      <c r="V28" s="102">
        <v>0</v>
      </c>
      <c r="W28" s="102">
        <v>0</v>
      </c>
      <c r="X28" s="102">
        <v>0</v>
      </c>
      <c r="Y28" s="102">
        <v>0</v>
      </c>
    </row>
    <row r="29" spans="1:25" ht="15" customHeight="1">
      <c r="A29" s="8"/>
      <c r="B29" s="8"/>
      <c r="C29" s="8"/>
      <c r="D29" s="126" t="s">
        <v>145</v>
      </c>
      <c r="E29" s="171"/>
      <c r="F29" s="102">
        <v>161</v>
      </c>
      <c r="G29" s="102">
        <v>55490</v>
      </c>
      <c r="H29" s="102">
        <v>252</v>
      </c>
      <c r="I29" s="102">
        <v>22032</v>
      </c>
      <c r="J29" s="102">
        <v>1223</v>
      </c>
      <c r="K29" s="102">
        <v>152</v>
      </c>
      <c r="L29" s="102">
        <v>38461</v>
      </c>
      <c r="M29" s="102">
        <v>160</v>
      </c>
      <c r="N29" s="102">
        <v>14918</v>
      </c>
      <c r="O29" s="102">
        <v>770</v>
      </c>
      <c r="P29" s="102">
        <v>8</v>
      </c>
      <c r="Q29" s="102">
        <v>12410</v>
      </c>
      <c r="R29" s="102">
        <v>70</v>
      </c>
      <c r="S29" s="102">
        <v>5460</v>
      </c>
      <c r="T29" s="102">
        <v>351</v>
      </c>
      <c r="U29" s="102">
        <v>1</v>
      </c>
      <c r="V29" s="102">
        <v>4619</v>
      </c>
      <c r="W29" s="102">
        <v>22</v>
      </c>
      <c r="X29" s="102">
        <v>1654</v>
      </c>
      <c r="Y29" s="102">
        <v>102</v>
      </c>
    </row>
    <row r="30" spans="1:25" ht="15" customHeight="1">
      <c r="A30" s="8"/>
      <c r="B30" s="8"/>
      <c r="C30" s="8"/>
      <c r="D30" s="126" t="s">
        <v>146</v>
      </c>
      <c r="E30" s="171"/>
      <c r="F30" s="102">
        <v>214</v>
      </c>
      <c r="G30" s="102">
        <v>92478</v>
      </c>
      <c r="H30" s="102">
        <v>391</v>
      </c>
      <c r="I30" s="102">
        <v>38456</v>
      </c>
      <c r="J30" s="102">
        <v>1872</v>
      </c>
      <c r="K30" s="102">
        <v>203</v>
      </c>
      <c r="L30" s="102">
        <v>63922</v>
      </c>
      <c r="M30" s="102">
        <v>250</v>
      </c>
      <c r="N30" s="102">
        <v>26533</v>
      </c>
      <c r="O30" s="102">
        <v>1247</v>
      </c>
      <c r="P30" s="102">
        <v>11</v>
      </c>
      <c r="Q30" s="102">
        <v>28556</v>
      </c>
      <c r="R30" s="102">
        <v>141</v>
      </c>
      <c r="S30" s="102">
        <v>11923</v>
      </c>
      <c r="T30" s="102">
        <v>625</v>
      </c>
      <c r="U30" s="102">
        <v>0</v>
      </c>
      <c r="V30" s="102">
        <v>0</v>
      </c>
      <c r="W30" s="102">
        <v>0</v>
      </c>
      <c r="X30" s="102">
        <v>0</v>
      </c>
      <c r="Y30" s="102">
        <v>0</v>
      </c>
    </row>
    <row r="31" spans="1:25" ht="15" customHeight="1">
      <c r="A31" s="8"/>
      <c r="B31" s="8"/>
      <c r="C31" s="8"/>
      <c r="D31" s="125" t="s">
        <v>151</v>
      </c>
      <c r="E31" s="169"/>
      <c r="F31" s="109">
        <v>1798</v>
      </c>
      <c r="G31" s="109">
        <v>603628</v>
      </c>
      <c r="H31" s="109">
        <v>2637</v>
      </c>
      <c r="I31" s="109">
        <v>246653</v>
      </c>
      <c r="J31" s="109">
        <v>12169</v>
      </c>
      <c r="K31" s="109">
        <v>1757</v>
      </c>
      <c r="L31" s="109">
        <v>532257</v>
      </c>
      <c r="M31" s="109">
        <v>2243</v>
      </c>
      <c r="N31" s="109">
        <v>217612</v>
      </c>
      <c r="O31" s="109">
        <v>10523</v>
      </c>
      <c r="P31" s="109">
        <v>41</v>
      </c>
      <c r="Q31" s="109">
        <v>71371</v>
      </c>
      <c r="R31" s="109">
        <v>394</v>
      </c>
      <c r="S31" s="109">
        <v>29041</v>
      </c>
      <c r="T31" s="109">
        <v>1646</v>
      </c>
      <c r="U31" s="109">
        <v>0</v>
      </c>
      <c r="V31" s="109">
        <v>0</v>
      </c>
      <c r="W31" s="109">
        <v>0</v>
      </c>
      <c r="X31" s="109">
        <v>0</v>
      </c>
      <c r="Y31" s="169">
        <v>0</v>
      </c>
    </row>
    <row r="32" spans="1:25" ht="15" customHeight="1">
      <c r="A32" s="8"/>
      <c r="B32" s="8"/>
      <c r="C32" s="8"/>
      <c r="D32" s="126" t="s">
        <v>8</v>
      </c>
      <c r="E32" s="171"/>
      <c r="F32" s="102">
        <v>1114</v>
      </c>
      <c r="G32" s="102">
        <v>394832</v>
      </c>
      <c r="H32" s="102">
        <v>1715</v>
      </c>
      <c r="I32" s="102">
        <v>159787</v>
      </c>
      <c r="J32" s="102">
        <v>7846</v>
      </c>
      <c r="K32" s="102">
        <v>1089</v>
      </c>
      <c r="L32" s="102">
        <v>351835</v>
      </c>
      <c r="M32" s="102">
        <v>1470</v>
      </c>
      <c r="N32" s="102">
        <v>141949</v>
      </c>
      <c r="O32" s="102">
        <v>6834</v>
      </c>
      <c r="P32" s="102">
        <v>25</v>
      </c>
      <c r="Q32" s="102">
        <v>42997</v>
      </c>
      <c r="R32" s="102">
        <v>245</v>
      </c>
      <c r="S32" s="102">
        <v>17838</v>
      </c>
      <c r="T32" s="102">
        <v>1012</v>
      </c>
      <c r="U32" s="102">
        <v>0</v>
      </c>
      <c r="V32" s="102">
        <v>0</v>
      </c>
      <c r="W32" s="102">
        <v>0</v>
      </c>
      <c r="X32" s="102">
        <v>0</v>
      </c>
      <c r="Y32" s="102">
        <v>0</v>
      </c>
    </row>
    <row r="33" spans="1:25" ht="15" customHeight="1">
      <c r="A33" s="105"/>
      <c r="B33" s="105"/>
      <c r="C33" s="105"/>
      <c r="D33" s="126" t="s">
        <v>9</v>
      </c>
      <c r="E33" s="171"/>
      <c r="F33" s="102">
        <v>325</v>
      </c>
      <c r="G33" s="102">
        <v>120045</v>
      </c>
      <c r="H33" s="102">
        <v>474</v>
      </c>
      <c r="I33" s="102">
        <v>45485</v>
      </c>
      <c r="J33" s="102">
        <v>2232</v>
      </c>
      <c r="K33" s="102">
        <v>314</v>
      </c>
      <c r="L33" s="102">
        <v>98041</v>
      </c>
      <c r="M33" s="102">
        <v>374</v>
      </c>
      <c r="N33" s="102">
        <v>37262</v>
      </c>
      <c r="O33" s="102">
        <v>1785</v>
      </c>
      <c r="P33" s="102">
        <v>11</v>
      </c>
      <c r="Q33" s="102">
        <v>22004</v>
      </c>
      <c r="R33" s="102">
        <v>100</v>
      </c>
      <c r="S33" s="102">
        <v>8223</v>
      </c>
      <c r="T33" s="102">
        <v>447</v>
      </c>
      <c r="U33" s="102">
        <v>0</v>
      </c>
      <c r="V33" s="102">
        <v>0</v>
      </c>
      <c r="W33" s="102">
        <v>0</v>
      </c>
      <c r="X33" s="102">
        <v>0</v>
      </c>
      <c r="Y33" s="102">
        <v>0</v>
      </c>
    </row>
    <row r="34" spans="1:25" ht="15" customHeight="1">
      <c r="A34" s="8"/>
      <c r="B34" s="8"/>
      <c r="C34" s="8"/>
      <c r="D34" s="126" t="s">
        <v>15</v>
      </c>
      <c r="E34" s="171"/>
      <c r="F34" s="102">
        <v>359</v>
      </c>
      <c r="G34" s="102">
        <v>88751</v>
      </c>
      <c r="H34" s="102">
        <v>448</v>
      </c>
      <c r="I34" s="102">
        <v>41381</v>
      </c>
      <c r="J34" s="102">
        <v>2091</v>
      </c>
      <c r="K34" s="102">
        <v>354</v>
      </c>
      <c r="L34" s="102">
        <v>82381</v>
      </c>
      <c r="M34" s="102">
        <v>399</v>
      </c>
      <c r="N34" s="102">
        <v>38401</v>
      </c>
      <c r="O34" s="102">
        <v>1904</v>
      </c>
      <c r="P34" s="102">
        <v>5</v>
      </c>
      <c r="Q34" s="102">
        <v>6370</v>
      </c>
      <c r="R34" s="102">
        <v>49</v>
      </c>
      <c r="S34" s="102">
        <v>2980</v>
      </c>
      <c r="T34" s="102">
        <v>187</v>
      </c>
      <c r="U34" s="102">
        <v>0</v>
      </c>
      <c r="V34" s="102">
        <v>0</v>
      </c>
      <c r="W34" s="102">
        <v>0</v>
      </c>
      <c r="X34" s="102">
        <v>0</v>
      </c>
      <c r="Y34" s="102">
        <v>0</v>
      </c>
    </row>
    <row r="35" spans="1:25" ht="15" customHeight="1">
      <c r="A35" s="105"/>
      <c r="B35" s="105"/>
      <c r="C35" s="105"/>
      <c r="D35" s="125" t="s">
        <v>152</v>
      </c>
      <c r="E35" s="169"/>
      <c r="F35" s="109">
        <v>1733</v>
      </c>
      <c r="G35" s="109">
        <v>997099</v>
      </c>
      <c r="H35" s="109">
        <v>4294</v>
      </c>
      <c r="I35" s="109">
        <v>417929</v>
      </c>
      <c r="J35" s="109">
        <v>19875</v>
      </c>
      <c r="K35" s="109">
        <v>1599</v>
      </c>
      <c r="L35" s="109">
        <v>542288</v>
      </c>
      <c r="M35" s="109">
        <v>2061</v>
      </c>
      <c r="N35" s="109">
        <v>237926</v>
      </c>
      <c r="O35" s="109">
        <v>10607</v>
      </c>
      <c r="P35" s="109">
        <v>113</v>
      </c>
      <c r="Q35" s="109">
        <v>296684</v>
      </c>
      <c r="R35" s="109">
        <v>1438</v>
      </c>
      <c r="S35" s="109">
        <v>114951</v>
      </c>
      <c r="T35" s="109">
        <v>5893</v>
      </c>
      <c r="U35" s="109">
        <v>21</v>
      </c>
      <c r="V35" s="109">
        <v>158127</v>
      </c>
      <c r="W35" s="109">
        <v>795</v>
      </c>
      <c r="X35" s="109">
        <v>65052</v>
      </c>
      <c r="Y35" s="169">
        <v>3375</v>
      </c>
    </row>
    <row r="36" spans="1:25" ht="15" customHeight="1">
      <c r="A36" s="8"/>
      <c r="B36" s="8"/>
      <c r="C36" s="8"/>
      <c r="D36" s="126" t="s">
        <v>152</v>
      </c>
      <c r="E36" s="171"/>
      <c r="F36" s="102">
        <v>1733</v>
      </c>
      <c r="G36" s="102">
        <v>997099</v>
      </c>
      <c r="H36" s="102">
        <v>4294</v>
      </c>
      <c r="I36" s="102">
        <v>417929</v>
      </c>
      <c r="J36" s="102">
        <v>19875</v>
      </c>
      <c r="K36" s="102">
        <v>1599</v>
      </c>
      <c r="L36" s="102">
        <v>542288</v>
      </c>
      <c r="M36" s="102">
        <v>2061</v>
      </c>
      <c r="N36" s="102">
        <v>237926</v>
      </c>
      <c r="O36" s="102">
        <v>10607</v>
      </c>
      <c r="P36" s="102">
        <v>113</v>
      </c>
      <c r="Q36" s="102">
        <v>296684</v>
      </c>
      <c r="R36" s="102">
        <v>1438</v>
      </c>
      <c r="S36" s="102">
        <v>114951</v>
      </c>
      <c r="T36" s="102">
        <v>5893</v>
      </c>
      <c r="U36" s="102">
        <v>21</v>
      </c>
      <c r="V36" s="102">
        <v>158127</v>
      </c>
      <c r="W36" s="102">
        <v>795</v>
      </c>
      <c r="X36" s="102">
        <v>65052</v>
      </c>
      <c r="Y36" s="102">
        <v>3375</v>
      </c>
    </row>
    <row r="37" spans="1:25" ht="15" customHeight="1">
      <c r="A37" s="8"/>
      <c r="B37" s="8"/>
      <c r="C37" s="8"/>
      <c r="D37" s="125" t="s">
        <v>153</v>
      </c>
      <c r="E37" s="169"/>
      <c r="F37" s="109">
        <v>1154</v>
      </c>
      <c r="G37" s="109">
        <v>443589</v>
      </c>
      <c r="H37" s="109">
        <v>2415</v>
      </c>
      <c r="I37" s="109">
        <v>211251</v>
      </c>
      <c r="J37" s="109">
        <v>11069</v>
      </c>
      <c r="K37" s="109">
        <v>1087</v>
      </c>
      <c r="L37" s="109">
        <v>277309</v>
      </c>
      <c r="M37" s="109">
        <v>1488</v>
      </c>
      <c r="N37" s="109">
        <v>139485</v>
      </c>
      <c r="O37" s="109">
        <v>7125</v>
      </c>
      <c r="P37" s="109">
        <v>58</v>
      </c>
      <c r="Q37" s="109">
        <v>106856</v>
      </c>
      <c r="R37" s="109">
        <v>614</v>
      </c>
      <c r="S37" s="109">
        <v>47142</v>
      </c>
      <c r="T37" s="109">
        <v>2545</v>
      </c>
      <c r="U37" s="109">
        <v>9</v>
      </c>
      <c r="V37" s="109">
        <v>59424</v>
      </c>
      <c r="W37" s="109">
        <v>313</v>
      </c>
      <c r="X37" s="109">
        <v>24624</v>
      </c>
      <c r="Y37" s="169">
        <v>1399</v>
      </c>
    </row>
    <row r="38" spans="1:25" ht="15" customHeight="1">
      <c r="A38" s="105"/>
      <c r="B38" s="105"/>
      <c r="C38" s="105"/>
      <c r="D38" s="126" t="s">
        <v>153</v>
      </c>
      <c r="E38" s="171"/>
      <c r="F38" s="102">
        <v>1154</v>
      </c>
      <c r="G38" s="102">
        <v>443589</v>
      </c>
      <c r="H38" s="102">
        <v>2415</v>
      </c>
      <c r="I38" s="102">
        <v>211251</v>
      </c>
      <c r="J38" s="102">
        <v>11069</v>
      </c>
      <c r="K38" s="102">
        <v>1087</v>
      </c>
      <c r="L38" s="102">
        <v>277309</v>
      </c>
      <c r="M38" s="102">
        <v>1488</v>
      </c>
      <c r="N38" s="102">
        <v>139485</v>
      </c>
      <c r="O38" s="102">
        <v>7125</v>
      </c>
      <c r="P38" s="102">
        <v>58</v>
      </c>
      <c r="Q38" s="102">
        <v>106856</v>
      </c>
      <c r="R38" s="102">
        <v>614</v>
      </c>
      <c r="S38" s="102">
        <v>47142</v>
      </c>
      <c r="T38" s="102">
        <v>2545</v>
      </c>
      <c r="U38" s="102">
        <v>9</v>
      </c>
      <c r="V38" s="102">
        <v>59424</v>
      </c>
      <c r="W38" s="102">
        <v>313</v>
      </c>
      <c r="X38" s="102">
        <v>24624</v>
      </c>
      <c r="Y38" s="102">
        <v>1399</v>
      </c>
    </row>
    <row r="39" spans="1:25" ht="15" customHeight="1">
      <c r="A39" s="8"/>
      <c r="B39" s="8"/>
      <c r="C39" s="8"/>
      <c r="D39" s="125" t="s">
        <v>10</v>
      </c>
      <c r="E39" s="169"/>
      <c r="F39" s="109">
        <v>611</v>
      </c>
      <c r="G39" s="109">
        <v>219473</v>
      </c>
      <c r="H39" s="109">
        <v>1082</v>
      </c>
      <c r="I39" s="109">
        <v>102386</v>
      </c>
      <c r="J39" s="109">
        <v>5220</v>
      </c>
      <c r="K39" s="109">
        <v>604</v>
      </c>
      <c r="L39" s="109">
        <v>196848</v>
      </c>
      <c r="M39" s="109">
        <v>938</v>
      </c>
      <c r="N39" s="109">
        <v>92871</v>
      </c>
      <c r="O39" s="109">
        <v>4686</v>
      </c>
      <c r="P39" s="109">
        <v>7</v>
      </c>
      <c r="Q39" s="109">
        <v>22625</v>
      </c>
      <c r="R39" s="109">
        <v>144</v>
      </c>
      <c r="S39" s="109">
        <v>9515</v>
      </c>
      <c r="T39" s="109">
        <v>534</v>
      </c>
      <c r="U39" s="109">
        <v>0</v>
      </c>
      <c r="V39" s="109">
        <v>0</v>
      </c>
      <c r="W39" s="109">
        <v>0</v>
      </c>
      <c r="X39" s="109">
        <v>0</v>
      </c>
      <c r="Y39" s="169">
        <v>0</v>
      </c>
    </row>
    <row r="40" spans="1:25" ht="15" customHeight="1">
      <c r="A40" s="8"/>
      <c r="B40" s="8"/>
      <c r="C40" s="8"/>
      <c r="D40" s="126" t="s">
        <v>11</v>
      </c>
      <c r="E40" s="223"/>
      <c r="F40" s="102">
        <v>295</v>
      </c>
      <c r="G40" s="102">
        <v>125460</v>
      </c>
      <c r="H40" s="102">
        <v>588</v>
      </c>
      <c r="I40" s="102">
        <v>57337</v>
      </c>
      <c r="J40" s="102">
        <v>2732</v>
      </c>
      <c r="K40" s="186">
        <v>291</v>
      </c>
      <c r="L40" s="186">
        <v>110085</v>
      </c>
      <c r="M40" s="186">
        <v>479</v>
      </c>
      <c r="N40" s="186">
        <v>50600</v>
      </c>
      <c r="O40" s="186">
        <v>2354</v>
      </c>
      <c r="P40" s="186">
        <v>4</v>
      </c>
      <c r="Q40" s="186">
        <v>15375</v>
      </c>
      <c r="R40" s="186">
        <v>109</v>
      </c>
      <c r="S40" s="186">
        <v>6737</v>
      </c>
      <c r="T40" s="186">
        <v>378</v>
      </c>
      <c r="U40" s="186">
        <v>0</v>
      </c>
      <c r="V40" s="186">
        <v>0</v>
      </c>
      <c r="W40" s="186">
        <v>0</v>
      </c>
      <c r="X40" s="186">
        <v>0</v>
      </c>
      <c r="Y40" s="186">
        <v>0</v>
      </c>
    </row>
    <row r="41" spans="1:25" ht="15" customHeight="1">
      <c r="A41" s="105"/>
      <c r="B41" s="105"/>
      <c r="C41" s="105"/>
      <c r="D41" s="126" t="s">
        <v>14</v>
      </c>
      <c r="E41" s="223"/>
      <c r="F41" s="102">
        <v>98</v>
      </c>
      <c r="G41" s="102">
        <v>21871</v>
      </c>
      <c r="H41" s="102">
        <v>122</v>
      </c>
      <c r="I41" s="102">
        <v>10279</v>
      </c>
      <c r="J41" s="102">
        <v>546</v>
      </c>
      <c r="K41" s="186">
        <v>97</v>
      </c>
      <c r="L41" s="186">
        <v>20585</v>
      </c>
      <c r="M41" s="186">
        <v>114</v>
      </c>
      <c r="N41" s="186">
        <v>9751</v>
      </c>
      <c r="O41" s="186">
        <v>518</v>
      </c>
      <c r="P41" s="186">
        <v>1</v>
      </c>
      <c r="Q41" s="186">
        <v>1286</v>
      </c>
      <c r="R41" s="186">
        <v>8</v>
      </c>
      <c r="S41" s="186">
        <v>528</v>
      </c>
      <c r="T41" s="186">
        <v>28</v>
      </c>
      <c r="U41" s="186">
        <v>0</v>
      </c>
      <c r="V41" s="186">
        <v>0</v>
      </c>
      <c r="W41" s="186">
        <v>0</v>
      </c>
      <c r="X41" s="186">
        <v>0</v>
      </c>
      <c r="Y41" s="186">
        <v>0</v>
      </c>
    </row>
    <row r="42" spans="1:25" ht="15" customHeight="1">
      <c r="A42" s="8"/>
      <c r="B42" s="8"/>
      <c r="C42" s="8"/>
      <c r="D42" s="126" t="s">
        <v>12</v>
      </c>
      <c r="E42" s="223"/>
      <c r="F42" s="102">
        <v>62</v>
      </c>
      <c r="G42" s="102">
        <v>32968</v>
      </c>
      <c r="H42" s="102">
        <v>174</v>
      </c>
      <c r="I42" s="102">
        <v>16163</v>
      </c>
      <c r="J42" s="102">
        <v>919</v>
      </c>
      <c r="K42" s="186">
        <v>61</v>
      </c>
      <c r="L42" s="186">
        <v>27980</v>
      </c>
      <c r="M42" s="186">
        <v>154</v>
      </c>
      <c r="N42" s="186">
        <v>14210</v>
      </c>
      <c r="O42" s="186">
        <v>815</v>
      </c>
      <c r="P42" s="186">
        <v>1</v>
      </c>
      <c r="Q42" s="186">
        <v>4988</v>
      </c>
      <c r="R42" s="186">
        <v>20</v>
      </c>
      <c r="S42" s="186">
        <v>1953</v>
      </c>
      <c r="T42" s="186">
        <v>104</v>
      </c>
      <c r="U42" s="186">
        <v>0</v>
      </c>
      <c r="V42" s="186">
        <v>0</v>
      </c>
      <c r="W42" s="186">
        <v>0</v>
      </c>
      <c r="X42" s="186">
        <v>0</v>
      </c>
      <c r="Y42" s="186">
        <v>0</v>
      </c>
    </row>
    <row r="43" spans="1:25" s="4" customFormat="1" ht="15" customHeight="1">
      <c r="A43" s="8"/>
      <c r="B43" s="8"/>
      <c r="C43" s="8"/>
      <c r="D43" s="126" t="s">
        <v>13</v>
      </c>
      <c r="E43" s="223"/>
      <c r="F43" s="102">
        <v>156</v>
      </c>
      <c r="G43" s="102">
        <v>39174</v>
      </c>
      <c r="H43" s="102">
        <v>198</v>
      </c>
      <c r="I43" s="102">
        <v>18607</v>
      </c>
      <c r="J43" s="102">
        <v>1023</v>
      </c>
      <c r="K43" s="186">
        <v>155</v>
      </c>
      <c r="L43" s="186">
        <v>38198</v>
      </c>
      <c r="M43" s="186">
        <v>191</v>
      </c>
      <c r="N43" s="186">
        <v>18310</v>
      </c>
      <c r="O43" s="186">
        <v>999</v>
      </c>
      <c r="P43" s="186">
        <v>1</v>
      </c>
      <c r="Q43" s="186">
        <v>976</v>
      </c>
      <c r="R43" s="186">
        <v>7</v>
      </c>
      <c r="S43" s="186">
        <v>297</v>
      </c>
      <c r="T43" s="186">
        <v>24</v>
      </c>
      <c r="U43" s="186">
        <v>0</v>
      </c>
      <c r="V43" s="186">
        <v>0</v>
      </c>
      <c r="W43" s="186">
        <v>0</v>
      </c>
      <c r="X43" s="186">
        <v>0</v>
      </c>
      <c r="Y43" s="186">
        <v>0</v>
      </c>
    </row>
    <row r="44" spans="1:25" ht="15" customHeight="1">
      <c r="A44" s="8"/>
      <c r="B44" s="8"/>
      <c r="C44" s="8"/>
      <c r="D44" s="125" t="s">
        <v>16</v>
      </c>
      <c r="E44" s="169"/>
      <c r="F44" s="109">
        <v>612</v>
      </c>
      <c r="G44" s="109">
        <v>303175</v>
      </c>
      <c r="H44" s="109">
        <v>1692</v>
      </c>
      <c r="I44" s="109">
        <v>137133</v>
      </c>
      <c r="J44" s="109">
        <v>7281</v>
      </c>
      <c r="K44" s="109">
        <v>570</v>
      </c>
      <c r="L44" s="109">
        <v>212068</v>
      </c>
      <c r="M44" s="109">
        <v>1050</v>
      </c>
      <c r="N44" s="109">
        <v>94834</v>
      </c>
      <c r="O44" s="109">
        <v>4896</v>
      </c>
      <c r="P44" s="109">
        <v>41</v>
      </c>
      <c r="Q44" s="109">
        <v>89162</v>
      </c>
      <c r="R44" s="109">
        <v>626</v>
      </c>
      <c r="S44" s="109">
        <v>41159</v>
      </c>
      <c r="T44" s="109">
        <v>2313</v>
      </c>
      <c r="U44" s="109">
        <v>1</v>
      </c>
      <c r="V44" s="109">
        <v>1945</v>
      </c>
      <c r="W44" s="109">
        <v>16</v>
      </c>
      <c r="X44" s="109">
        <v>1140</v>
      </c>
      <c r="Y44" s="169">
        <v>72</v>
      </c>
    </row>
    <row r="45" spans="1:25" s="4" customFormat="1" ht="15" customHeight="1">
      <c r="A45" s="8"/>
      <c r="B45" s="8"/>
      <c r="C45" s="8"/>
      <c r="D45" s="126" t="s">
        <v>16</v>
      </c>
      <c r="E45" s="171"/>
      <c r="F45" s="102">
        <v>612</v>
      </c>
      <c r="G45" s="102">
        <v>303175</v>
      </c>
      <c r="H45" s="102">
        <v>1692</v>
      </c>
      <c r="I45" s="102">
        <v>137133</v>
      </c>
      <c r="J45" s="102">
        <v>7281</v>
      </c>
      <c r="K45" s="102">
        <v>570</v>
      </c>
      <c r="L45" s="102">
        <v>212068</v>
      </c>
      <c r="M45" s="102">
        <v>1050</v>
      </c>
      <c r="N45" s="102">
        <v>94834</v>
      </c>
      <c r="O45" s="102">
        <v>4896</v>
      </c>
      <c r="P45" s="102">
        <v>41</v>
      </c>
      <c r="Q45" s="102">
        <v>89162</v>
      </c>
      <c r="R45" s="102">
        <v>626</v>
      </c>
      <c r="S45" s="102">
        <v>41159</v>
      </c>
      <c r="T45" s="102">
        <v>2313</v>
      </c>
      <c r="U45" s="102">
        <v>1</v>
      </c>
      <c r="V45" s="102">
        <v>1945</v>
      </c>
      <c r="W45" s="102">
        <v>16</v>
      </c>
      <c r="X45" s="102">
        <v>1140</v>
      </c>
      <c r="Y45" s="102">
        <v>72</v>
      </c>
    </row>
    <row r="46" spans="1:25" ht="15" customHeight="1">
      <c r="A46" s="105"/>
      <c r="B46" s="105"/>
      <c r="C46" s="105"/>
      <c r="D46" s="124" t="s">
        <v>17</v>
      </c>
      <c r="E46" s="224"/>
      <c r="F46" s="202">
        <v>500</v>
      </c>
      <c r="G46" s="202">
        <v>126713</v>
      </c>
      <c r="H46" s="202">
        <v>655</v>
      </c>
      <c r="I46" s="202">
        <v>58400</v>
      </c>
      <c r="J46" s="202">
        <v>3161</v>
      </c>
      <c r="K46" s="202">
        <v>493</v>
      </c>
      <c r="L46" s="202">
        <v>111951</v>
      </c>
      <c r="M46" s="202">
        <v>581</v>
      </c>
      <c r="N46" s="202">
        <v>52515</v>
      </c>
      <c r="O46" s="202">
        <v>2867</v>
      </c>
      <c r="P46" s="202">
        <v>7</v>
      </c>
      <c r="Q46" s="202">
        <v>14762</v>
      </c>
      <c r="R46" s="202">
        <v>74</v>
      </c>
      <c r="S46" s="202">
        <v>5885</v>
      </c>
      <c r="T46" s="202">
        <v>294</v>
      </c>
      <c r="U46" s="202">
        <v>0</v>
      </c>
      <c r="V46" s="202">
        <v>0</v>
      </c>
      <c r="W46" s="202">
        <v>0</v>
      </c>
      <c r="X46" s="202">
        <v>0</v>
      </c>
      <c r="Y46" s="224">
        <v>0</v>
      </c>
    </row>
    <row r="47" spans="1:25" ht="15" customHeight="1">
      <c r="A47" s="105"/>
      <c r="B47" s="105"/>
      <c r="C47" s="105"/>
      <c r="D47" s="126" t="s">
        <v>17</v>
      </c>
      <c r="E47" s="171"/>
      <c r="F47" s="102">
        <v>500</v>
      </c>
      <c r="G47" s="102">
        <v>126713</v>
      </c>
      <c r="H47" s="102">
        <v>655</v>
      </c>
      <c r="I47" s="102">
        <v>58400</v>
      </c>
      <c r="J47" s="102">
        <v>3161</v>
      </c>
      <c r="K47" s="102">
        <v>493</v>
      </c>
      <c r="L47" s="102">
        <v>111951</v>
      </c>
      <c r="M47" s="102">
        <v>581</v>
      </c>
      <c r="N47" s="102">
        <v>52515</v>
      </c>
      <c r="O47" s="102">
        <v>2867</v>
      </c>
      <c r="P47" s="102">
        <v>7</v>
      </c>
      <c r="Q47" s="102">
        <v>14762</v>
      </c>
      <c r="R47" s="102">
        <v>74</v>
      </c>
      <c r="S47" s="102">
        <v>5885</v>
      </c>
      <c r="T47" s="102">
        <v>294</v>
      </c>
      <c r="U47" s="102">
        <v>0</v>
      </c>
      <c r="V47" s="102">
        <v>0</v>
      </c>
      <c r="W47" s="102">
        <v>0</v>
      </c>
      <c r="X47" s="102">
        <v>0</v>
      </c>
      <c r="Y47" s="102">
        <v>0</v>
      </c>
    </row>
    <row r="48" spans="1:25" ht="15" customHeight="1">
      <c r="A48" s="105"/>
      <c r="B48" s="105"/>
      <c r="C48" s="105"/>
      <c r="D48" s="124" t="s">
        <v>18</v>
      </c>
      <c r="E48" s="224"/>
      <c r="F48" s="202">
        <v>369</v>
      </c>
      <c r="G48" s="202">
        <v>233746</v>
      </c>
      <c r="H48" s="202">
        <v>1074</v>
      </c>
      <c r="I48" s="202">
        <v>83286</v>
      </c>
      <c r="J48" s="202">
        <v>4494</v>
      </c>
      <c r="K48" s="202">
        <v>356</v>
      </c>
      <c r="L48" s="202">
        <v>124499</v>
      </c>
      <c r="M48" s="202">
        <v>551</v>
      </c>
      <c r="N48" s="202">
        <v>48617</v>
      </c>
      <c r="O48" s="202">
        <v>2516</v>
      </c>
      <c r="P48" s="202">
        <v>12</v>
      </c>
      <c r="Q48" s="202">
        <v>84492</v>
      </c>
      <c r="R48" s="202">
        <v>419</v>
      </c>
      <c r="S48" s="202">
        <v>25266</v>
      </c>
      <c r="T48" s="202">
        <v>1602</v>
      </c>
      <c r="U48" s="202">
        <v>1</v>
      </c>
      <c r="V48" s="202">
        <v>24755</v>
      </c>
      <c r="W48" s="202">
        <v>104</v>
      </c>
      <c r="X48" s="202">
        <v>9403</v>
      </c>
      <c r="Y48" s="224">
        <v>376</v>
      </c>
    </row>
    <row r="49" spans="1:25" ht="15" customHeight="1">
      <c r="A49" s="105"/>
      <c r="B49" s="105"/>
      <c r="C49" s="105"/>
      <c r="D49" s="126" t="s">
        <v>18</v>
      </c>
      <c r="E49" s="171"/>
      <c r="F49" s="102">
        <v>369</v>
      </c>
      <c r="G49" s="102">
        <v>233746</v>
      </c>
      <c r="H49" s="102">
        <v>1074</v>
      </c>
      <c r="I49" s="102">
        <v>83286</v>
      </c>
      <c r="J49" s="102">
        <v>4494</v>
      </c>
      <c r="K49" s="102">
        <v>356</v>
      </c>
      <c r="L49" s="102">
        <v>124499</v>
      </c>
      <c r="M49" s="102">
        <v>551</v>
      </c>
      <c r="N49" s="102">
        <v>48617</v>
      </c>
      <c r="O49" s="102">
        <v>2516</v>
      </c>
      <c r="P49" s="102">
        <v>12</v>
      </c>
      <c r="Q49" s="102">
        <v>84492</v>
      </c>
      <c r="R49" s="102">
        <v>419</v>
      </c>
      <c r="S49" s="102">
        <v>25266</v>
      </c>
      <c r="T49" s="102">
        <v>1602</v>
      </c>
      <c r="U49" s="102">
        <v>1</v>
      </c>
      <c r="V49" s="102">
        <v>24755</v>
      </c>
      <c r="W49" s="102">
        <v>104</v>
      </c>
      <c r="X49" s="102">
        <v>9403</v>
      </c>
      <c r="Y49" s="102">
        <v>376</v>
      </c>
    </row>
    <row r="50" spans="1:25" ht="5.15" customHeight="1" thickBot="1">
      <c r="A50" s="8"/>
      <c r="B50" s="8"/>
      <c r="C50" s="8"/>
      <c r="D50" s="87"/>
      <c r="E50" s="87"/>
      <c r="F50" s="87"/>
      <c r="G50" s="87"/>
      <c r="H50" s="33"/>
      <c r="I50" s="87"/>
      <c r="J50" s="87"/>
      <c r="K50" s="87"/>
      <c r="L50" s="33"/>
      <c r="M50" s="87"/>
      <c r="N50" s="87"/>
      <c r="O50" s="87"/>
      <c r="P50" s="58"/>
      <c r="Q50" s="58"/>
      <c r="R50" s="58"/>
      <c r="S50" s="58"/>
      <c r="T50" s="58"/>
      <c r="U50" s="58"/>
      <c r="V50" s="58"/>
      <c r="W50" s="58"/>
      <c r="X50" s="58"/>
      <c r="Y50" s="59"/>
    </row>
    <row r="51" spans="1:25" ht="5.15" customHeight="1" thickTop="1">
      <c r="A51" s="8"/>
      <c r="B51" s="8"/>
      <c r="C51" s="8"/>
      <c r="O51" s="72"/>
    </row>
    <row r="52" spans="1:25" ht="15" customHeight="1">
      <c r="A52" s="8"/>
      <c r="B52" s="8"/>
      <c r="C52" s="8"/>
      <c r="D52" s="24" t="s">
        <v>70</v>
      </c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</row>
  </sheetData>
  <mergeCells count="20">
    <mergeCell ref="D2:Y2"/>
    <mergeCell ref="D4:Y4"/>
    <mergeCell ref="F8:J8"/>
    <mergeCell ref="K8:O8"/>
    <mergeCell ref="P8:T8"/>
    <mergeCell ref="U8:Y8"/>
    <mergeCell ref="D12:D13"/>
    <mergeCell ref="L9:L10"/>
    <mergeCell ref="M9:O9"/>
    <mergeCell ref="D6:Y6"/>
    <mergeCell ref="P9:P10"/>
    <mergeCell ref="Q9:Q10"/>
    <mergeCell ref="R9:T9"/>
    <mergeCell ref="U9:U10"/>
    <mergeCell ref="V9:V10"/>
    <mergeCell ref="W9:Y9"/>
    <mergeCell ref="F9:F10"/>
    <mergeCell ref="G9:G10"/>
    <mergeCell ref="H9:J9"/>
    <mergeCell ref="K9:K10"/>
  </mergeCells>
  <conditionalFormatting sqref="D50:O50 D52">
    <cfRule type="cellIs" dxfId="29" priority="13" stopIfTrue="1" operator="equal">
      <formula>1</formula>
    </cfRule>
    <cfRule type="cellIs" dxfId="28" priority="14" stopIfTrue="1" operator="equal">
      <formula>2</formula>
    </cfRule>
  </conditionalFormatting>
  <hyperlinks>
    <hyperlink ref="B2" location="' Índice'!A1" display="Índice" xr:uid="{00000000-0004-0000-1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V58"/>
  <sheetViews>
    <sheetView showGridLines="0" showOutlineSymbols="0" defaultGridColor="0" topLeftCell="D1" colorId="8" zoomScaleNormal="100" zoomScaleSheetLayoutView="100" workbookViewId="0">
      <selection activeCell="N21" sqref="N21"/>
    </sheetView>
  </sheetViews>
  <sheetFormatPr defaultColWidth="9.1796875" defaultRowHeight="9.75" customHeight="1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4.7265625" style="9" customWidth="1"/>
    <col min="6" max="8" width="10.7265625" style="9" customWidth="1"/>
    <col min="9" max="14" width="10.7265625" style="1" customWidth="1"/>
    <col min="15" max="20" width="10.7265625" style="9" customWidth="1"/>
    <col min="21" max="16384" width="9.1796875" style="9"/>
  </cols>
  <sheetData>
    <row r="1" spans="1:21" s="10" customFormat="1" ht="15" customHeight="1" thickBot="1"/>
    <row r="2" spans="1:21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7"/>
      <c r="U2" s="10"/>
    </row>
    <row r="3" spans="1:21" customFormat="1" ht="7.5" customHeight="1" thickBot="1"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</row>
    <row r="4" spans="1:21" s="8" customFormat="1" ht="15" customHeight="1" thickBot="1">
      <c r="D4" s="255" t="s">
        <v>122</v>
      </c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7"/>
      <c r="U4" s="10"/>
    </row>
    <row r="5" spans="1:21" ht="9" customHeight="1">
      <c r="A5" s="8"/>
      <c r="B5" s="8"/>
      <c r="C5" s="8"/>
      <c r="I5" s="57"/>
      <c r="J5" s="57"/>
      <c r="K5" s="10"/>
      <c r="L5" s="10"/>
      <c r="M5" s="57"/>
      <c r="N5" s="57"/>
      <c r="U5" s="10"/>
    </row>
    <row r="6" spans="1:21" ht="25.9" customHeight="1">
      <c r="A6" s="8"/>
      <c r="B6" s="8"/>
      <c r="C6" s="8"/>
      <c r="D6" s="253" t="s">
        <v>171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</row>
    <row r="7" spans="1:21" s="24" customFormat="1" ht="9" customHeight="1">
      <c r="A7" s="8"/>
      <c r="B7" s="8"/>
      <c r="C7" s="8"/>
      <c r="D7" s="165"/>
      <c r="E7" s="165"/>
      <c r="F7" s="165"/>
      <c r="G7" s="165"/>
      <c r="H7" s="165"/>
      <c r="I7" s="165"/>
      <c r="J7" s="197"/>
      <c r="K7" s="197"/>
      <c r="L7" s="197"/>
      <c r="M7" s="197"/>
      <c r="N7" s="165"/>
      <c r="O7" s="165"/>
      <c r="P7" s="165"/>
      <c r="Q7" s="165"/>
      <c r="R7" s="165"/>
      <c r="S7" s="165"/>
      <c r="T7" s="103" t="s">
        <v>127</v>
      </c>
    </row>
    <row r="8" spans="1:21" s="24" customFormat="1" ht="5.15" customHeight="1" thickBot="1">
      <c r="A8" s="8"/>
      <c r="B8" s="8"/>
      <c r="C8" s="8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5"/>
      <c r="R8" s="165"/>
      <c r="S8" s="165"/>
      <c r="T8" s="165"/>
    </row>
    <row r="9" spans="1:21" s="89" customFormat="1" ht="15" customHeight="1" thickBot="1">
      <c r="A9" s="8"/>
      <c r="B9" s="8"/>
      <c r="C9" s="8"/>
      <c r="D9" s="8"/>
      <c r="E9" s="8"/>
      <c r="F9" s="263" t="s">
        <v>22</v>
      </c>
      <c r="G9" s="264"/>
      <c r="H9" s="265"/>
      <c r="I9" s="287" t="s">
        <v>55</v>
      </c>
      <c r="J9" s="288"/>
      <c r="K9" s="289"/>
      <c r="L9" s="287" t="s">
        <v>56</v>
      </c>
      <c r="M9" s="288"/>
      <c r="N9" s="289"/>
      <c r="O9" s="263" t="s">
        <v>57</v>
      </c>
      <c r="P9" s="264"/>
      <c r="Q9" s="265"/>
      <c r="R9" s="287" t="s">
        <v>58</v>
      </c>
      <c r="S9" s="288"/>
      <c r="T9" s="289"/>
    </row>
    <row r="10" spans="1:21" s="89" customFormat="1" ht="15" customHeight="1" thickBot="1">
      <c r="A10" s="8"/>
      <c r="B10" s="8"/>
      <c r="C10" s="8"/>
      <c r="D10" s="8"/>
      <c r="E10" s="8"/>
      <c r="F10" s="271" t="s">
        <v>0</v>
      </c>
      <c r="G10" s="271" t="s">
        <v>32</v>
      </c>
      <c r="H10" s="271"/>
      <c r="I10" s="271" t="s">
        <v>0</v>
      </c>
      <c r="J10" s="271" t="s">
        <v>32</v>
      </c>
      <c r="K10" s="271"/>
      <c r="L10" s="271" t="s">
        <v>0</v>
      </c>
      <c r="M10" s="271" t="s">
        <v>32</v>
      </c>
      <c r="N10" s="271"/>
      <c r="O10" s="271" t="s">
        <v>0</v>
      </c>
      <c r="P10" s="271" t="s">
        <v>32</v>
      </c>
      <c r="Q10" s="271"/>
      <c r="R10" s="271" t="s">
        <v>0</v>
      </c>
      <c r="S10" s="271" t="s">
        <v>32</v>
      </c>
      <c r="T10" s="271"/>
    </row>
    <row r="11" spans="1:21" s="70" customFormat="1" ht="15" customHeight="1" thickBot="1">
      <c r="A11" s="8"/>
      <c r="B11" s="8"/>
      <c r="C11" s="121"/>
      <c r="D11" s="121"/>
      <c r="E11" s="121"/>
      <c r="F11" s="271"/>
      <c r="G11" s="164" t="s">
        <v>0</v>
      </c>
      <c r="H11" s="164" t="s">
        <v>24</v>
      </c>
      <c r="I11" s="271"/>
      <c r="J11" s="164" t="s">
        <v>0</v>
      </c>
      <c r="K11" s="164" t="s">
        <v>24</v>
      </c>
      <c r="L11" s="271"/>
      <c r="M11" s="164" t="s">
        <v>0</v>
      </c>
      <c r="N11" s="164" t="s">
        <v>24</v>
      </c>
      <c r="O11" s="271"/>
      <c r="P11" s="164" t="s">
        <v>0</v>
      </c>
      <c r="Q11" s="164" t="s">
        <v>24</v>
      </c>
      <c r="R11" s="271"/>
      <c r="S11" s="164" t="s">
        <v>0</v>
      </c>
      <c r="T11" s="164" t="s">
        <v>24</v>
      </c>
    </row>
    <row r="12" spans="1:21" s="4" customFormat="1" ht="4" customHeight="1">
      <c r="A12" s="8"/>
      <c r="B12" s="8"/>
      <c r="C12" s="8"/>
      <c r="D12" s="48"/>
      <c r="E12" s="48"/>
      <c r="F12" s="103"/>
      <c r="G12" s="62"/>
      <c r="H12" s="62"/>
      <c r="I12" s="62"/>
      <c r="J12" s="62"/>
      <c r="K12" s="62"/>
      <c r="L12" s="62"/>
      <c r="M12" s="62"/>
      <c r="N12" s="62"/>
      <c r="O12" s="48"/>
      <c r="P12" s="48"/>
      <c r="Q12" s="48"/>
      <c r="R12" s="48"/>
      <c r="S12" s="75"/>
      <c r="T12" s="75"/>
    </row>
    <row r="13" spans="1:21" s="39" customFormat="1" ht="15" customHeight="1">
      <c r="A13" s="8"/>
      <c r="B13" s="8"/>
      <c r="C13" s="8"/>
      <c r="D13" s="270" t="s">
        <v>1</v>
      </c>
      <c r="E13" s="151">
        <v>2023</v>
      </c>
      <c r="F13" s="111">
        <v>17616</v>
      </c>
      <c r="G13" s="111">
        <v>14268</v>
      </c>
      <c r="H13" s="111">
        <v>33079</v>
      </c>
      <c r="I13" s="108">
        <v>12566</v>
      </c>
      <c r="J13" s="108">
        <v>10509</v>
      </c>
      <c r="K13" s="108">
        <v>12468</v>
      </c>
      <c r="L13" s="108">
        <v>25</v>
      </c>
      <c r="M13" s="108">
        <v>8</v>
      </c>
      <c r="N13" s="108">
        <v>41</v>
      </c>
      <c r="O13" s="108">
        <v>4941</v>
      </c>
      <c r="P13" s="108">
        <v>3739</v>
      </c>
      <c r="Q13" s="108">
        <v>20449</v>
      </c>
      <c r="R13" s="108">
        <v>84</v>
      </c>
      <c r="S13" s="108">
        <v>12</v>
      </c>
      <c r="T13" s="108">
        <v>121</v>
      </c>
      <c r="U13" s="102"/>
    </row>
    <row r="14" spans="1:21" s="39" customFormat="1" ht="15" customHeight="1">
      <c r="A14" s="104"/>
      <c r="B14" s="104"/>
      <c r="C14" s="104"/>
      <c r="D14" s="270"/>
      <c r="E14" s="151">
        <v>2024</v>
      </c>
      <c r="F14" s="111">
        <v>19076</v>
      </c>
      <c r="G14" s="111">
        <v>15414</v>
      </c>
      <c r="H14" s="111">
        <v>34637</v>
      </c>
      <c r="I14" s="111">
        <v>13661</v>
      </c>
      <c r="J14" s="111">
        <v>11346</v>
      </c>
      <c r="K14" s="111">
        <v>13709</v>
      </c>
      <c r="L14" s="111">
        <v>34</v>
      </c>
      <c r="M14" s="111">
        <v>18</v>
      </c>
      <c r="N14" s="111">
        <v>105</v>
      </c>
      <c r="O14" s="111">
        <v>5297</v>
      </c>
      <c r="P14" s="111">
        <v>4023</v>
      </c>
      <c r="Q14" s="111">
        <v>20740</v>
      </c>
      <c r="R14" s="111">
        <v>84</v>
      </c>
      <c r="S14" s="111">
        <v>27</v>
      </c>
      <c r="T14" s="111">
        <v>83</v>
      </c>
      <c r="U14" s="102"/>
    </row>
    <row r="15" spans="1:21" s="39" customFormat="1" ht="15" customHeight="1">
      <c r="A15" s="8"/>
      <c r="B15" s="8"/>
      <c r="C15" s="8"/>
      <c r="D15" s="124" t="s">
        <v>2</v>
      </c>
      <c r="E15" s="187"/>
      <c r="F15" s="110">
        <v>17991</v>
      </c>
      <c r="G15" s="110">
        <v>14545</v>
      </c>
      <c r="H15" s="110">
        <v>32908</v>
      </c>
      <c r="I15" s="110">
        <v>12782</v>
      </c>
      <c r="J15" s="110">
        <v>10614</v>
      </c>
      <c r="K15" s="110">
        <v>12850</v>
      </c>
      <c r="L15" s="110">
        <v>26</v>
      </c>
      <c r="M15" s="110">
        <v>11</v>
      </c>
      <c r="N15" s="110">
        <v>97</v>
      </c>
      <c r="O15" s="110">
        <v>5103</v>
      </c>
      <c r="P15" s="110">
        <v>3893</v>
      </c>
      <c r="Q15" s="110">
        <v>19878</v>
      </c>
      <c r="R15" s="110">
        <v>80</v>
      </c>
      <c r="S15" s="110">
        <v>27</v>
      </c>
      <c r="T15" s="110">
        <v>83</v>
      </c>
    </row>
    <row r="16" spans="1:21" s="24" customFormat="1" ht="15" customHeight="1">
      <c r="A16" s="105"/>
      <c r="B16" s="105"/>
      <c r="C16" s="105"/>
      <c r="D16" s="125" t="s">
        <v>3</v>
      </c>
      <c r="E16" s="109"/>
      <c r="F16" s="109">
        <v>7285</v>
      </c>
      <c r="G16" s="109">
        <v>5948</v>
      </c>
      <c r="H16" s="109">
        <v>15714</v>
      </c>
      <c r="I16" s="109">
        <v>5540</v>
      </c>
      <c r="J16" s="109">
        <v>4635</v>
      </c>
      <c r="K16" s="109">
        <v>5837</v>
      </c>
      <c r="L16" s="109">
        <v>10</v>
      </c>
      <c r="M16" s="109">
        <v>5</v>
      </c>
      <c r="N16" s="109">
        <v>82</v>
      </c>
      <c r="O16" s="109">
        <v>1714</v>
      </c>
      <c r="P16" s="109">
        <v>1306</v>
      </c>
      <c r="Q16" s="109">
        <v>9780</v>
      </c>
      <c r="R16" s="109">
        <v>21</v>
      </c>
      <c r="S16" s="109">
        <v>2</v>
      </c>
      <c r="T16" s="109">
        <v>15</v>
      </c>
      <c r="U16" s="176"/>
    </row>
    <row r="17" spans="1:20" s="24" customFormat="1" ht="15" customHeight="1">
      <c r="A17" s="105"/>
      <c r="B17" s="105"/>
      <c r="C17" s="105"/>
      <c r="D17" s="126" t="s">
        <v>137</v>
      </c>
      <c r="E17" s="102"/>
      <c r="F17" s="102">
        <v>784</v>
      </c>
      <c r="G17" s="102">
        <v>634</v>
      </c>
      <c r="H17" s="102">
        <v>941</v>
      </c>
      <c r="I17" s="102">
        <v>684</v>
      </c>
      <c r="J17" s="102">
        <v>571</v>
      </c>
      <c r="K17" s="102">
        <v>611</v>
      </c>
      <c r="L17" s="102">
        <v>0</v>
      </c>
      <c r="M17" s="102">
        <v>0</v>
      </c>
      <c r="N17" s="102">
        <v>0</v>
      </c>
      <c r="O17" s="102">
        <v>97</v>
      </c>
      <c r="P17" s="102">
        <v>62</v>
      </c>
      <c r="Q17" s="102">
        <v>321</v>
      </c>
      <c r="R17" s="102">
        <v>3</v>
      </c>
      <c r="S17" s="102">
        <v>1</v>
      </c>
      <c r="T17" s="102">
        <v>9</v>
      </c>
    </row>
    <row r="18" spans="1:20" s="24" customFormat="1" ht="15" customHeight="1">
      <c r="A18" s="8"/>
      <c r="B18" s="8"/>
      <c r="C18" s="8"/>
      <c r="D18" s="126" t="s">
        <v>4</v>
      </c>
      <c r="E18" s="102"/>
      <c r="F18" s="102">
        <v>1211</v>
      </c>
      <c r="G18" s="102">
        <v>1082</v>
      </c>
      <c r="H18" s="102">
        <v>2106</v>
      </c>
      <c r="I18" s="102">
        <v>908</v>
      </c>
      <c r="J18" s="102">
        <v>835</v>
      </c>
      <c r="K18" s="102">
        <v>1029</v>
      </c>
      <c r="L18" s="102">
        <v>0</v>
      </c>
      <c r="M18" s="102">
        <v>0</v>
      </c>
      <c r="N18" s="102">
        <v>0</v>
      </c>
      <c r="O18" s="102">
        <v>301</v>
      </c>
      <c r="P18" s="102">
        <v>246</v>
      </c>
      <c r="Q18" s="102">
        <v>1071</v>
      </c>
      <c r="R18" s="102">
        <v>2</v>
      </c>
      <c r="S18" s="102">
        <v>1</v>
      </c>
      <c r="T18" s="102">
        <v>6</v>
      </c>
    </row>
    <row r="19" spans="1:20" s="24" customFormat="1" ht="15" customHeight="1">
      <c r="A19" s="8"/>
      <c r="B19" s="8"/>
      <c r="C19" s="8"/>
      <c r="D19" s="126" t="s">
        <v>5</v>
      </c>
      <c r="E19" s="102"/>
      <c r="F19" s="102">
        <v>1037</v>
      </c>
      <c r="G19" s="102">
        <v>785</v>
      </c>
      <c r="H19" s="102">
        <v>1580</v>
      </c>
      <c r="I19" s="102">
        <v>802</v>
      </c>
      <c r="J19" s="102">
        <v>615</v>
      </c>
      <c r="K19" s="102">
        <v>824</v>
      </c>
      <c r="L19" s="102">
        <v>2</v>
      </c>
      <c r="M19" s="102">
        <v>1</v>
      </c>
      <c r="N19" s="102">
        <v>12</v>
      </c>
      <c r="O19" s="102">
        <v>233</v>
      </c>
      <c r="P19" s="102">
        <v>169</v>
      </c>
      <c r="Q19" s="102">
        <v>744</v>
      </c>
      <c r="R19" s="102">
        <v>0</v>
      </c>
      <c r="S19" s="102">
        <v>0</v>
      </c>
      <c r="T19" s="102">
        <v>0</v>
      </c>
    </row>
    <row r="20" spans="1:20" s="24" customFormat="1" ht="15" customHeight="1">
      <c r="A20" s="8"/>
      <c r="B20" s="8"/>
      <c r="C20" s="8"/>
      <c r="D20" s="126" t="s">
        <v>138</v>
      </c>
      <c r="E20" s="102"/>
      <c r="F20" s="102">
        <v>2338</v>
      </c>
      <c r="G20" s="102">
        <v>2061</v>
      </c>
      <c r="H20" s="102">
        <v>8768</v>
      </c>
      <c r="I20" s="102">
        <v>1567</v>
      </c>
      <c r="J20" s="102">
        <v>1423</v>
      </c>
      <c r="K20" s="102">
        <v>2007</v>
      </c>
      <c r="L20" s="102">
        <v>6</v>
      </c>
      <c r="M20" s="102">
        <v>4</v>
      </c>
      <c r="N20" s="102">
        <v>70</v>
      </c>
      <c r="O20" s="102">
        <v>758</v>
      </c>
      <c r="P20" s="102">
        <v>634</v>
      </c>
      <c r="Q20" s="102">
        <v>6691</v>
      </c>
      <c r="R20" s="102">
        <v>7</v>
      </c>
      <c r="S20" s="102">
        <v>0</v>
      </c>
      <c r="T20" s="102">
        <v>0</v>
      </c>
    </row>
    <row r="21" spans="1:20" s="24" customFormat="1" ht="15" customHeight="1">
      <c r="A21" s="8"/>
      <c r="B21" s="8"/>
      <c r="C21" s="8"/>
      <c r="D21" s="126" t="s">
        <v>150</v>
      </c>
      <c r="E21" s="102"/>
      <c r="F21" s="102">
        <v>232</v>
      </c>
      <c r="G21" s="102">
        <v>170</v>
      </c>
      <c r="H21" s="102">
        <v>215</v>
      </c>
      <c r="I21" s="102">
        <v>201</v>
      </c>
      <c r="J21" s="102">
        <v>152</v>
      </c>
      <c r="K21" s="102">
        <v>169</v>
      </c>
      <c r="L21" s="102">
        <v>0</v>
      </c>
      <c r="M21" s="102">
        <v>0</v>
      </c>
      <c r="N21" s="102">
        <v>0</v>
      </c>
      <c r="O21" s="102">
        <v>28</v>
      </c>
      <c r="P21" s="102">
        <v>18</v>
      </c>
      <c r="Q21" s="102">
        <v>46</v>
      </c>
      <c r="R21" s="102">
        <v>3</v>
      </c>
      <c r="S21" s="102">
        <v>0</v>
      </c>
      <c r="T21" s="102">
        <v>0</v>
      </c>
    </row>
    <row r="22" spans="1:20" s="24" customFormat="1" ht="15" customHeight="1">
      <c r="A22" s="8"/>
      <c r="B22" s="8"/>
      <c r="C22" s="8"/>
      <c r="D22" s="126" t="s">
        <v>139</v>
      </c>
      <c r="E22" s="102"/>
      <c r="F22" s="102">
        <v>1023</v>
      </c>
      <c r="G22" s="102">
        <v>818</v>
      </c>
      <c r="H22" s="102">
        <v>1456</v>
      </c>
      <c r="I22" s="102">
        <v>837</v>
      </c>
      <c r="J22" s="102">
        <v>696</v>
      </c>
      <c r="K22" s="102">
        <v>823</v>
      </c>
      <c r="L22" s="102">
        <v>0</v>
      </c>
      <c r="M22" s="102">
        <v>0</v>
      </c>
      <c r="N22" s="102">
        <v>0</v>
      </c>
      <c r="O22" s="102">
        <v>183</v>
      </c>
      <c r="P22" s="102">
        <v>122</v>
      </c>
      <c r="Q22" s="102">
        <v>633</v>
      </c>
      <c r="R22" s="102">
        <v>3</v>
      </c>
      <c r="S22" s="102">
        <v>0</v>
      </c>
      <c r="T22" s="102">
        <v>0</v>
      </c>
    </row>
    <row r="23" spans="1:20" s="24" customFormat="1" ht="15" customHeight="1">
      <c r="A23" s="8"/>
      <c r="B23" s="8"/>
      <c r="C23" s="8"/>
      <c r="D23" s="126" t="s">
        <v>6</v>
      </c>
      <c r="E23" s="102"/>
      <c r="F23" s="102">
        <v>385</v>
      </c>
      <c r="G23" s="102">
        <v>264</v>
      </c>
      <c r="H23" s="102">
        <v>337</v>
      </c>
      <c r="I23" s="102">
        <v>319</v>
      </c>
      <c r="J23" s="102">
        <v>239</v>
      </c>
      <c r="K23" s="102">
        <v>250</v>
      </c>
      <c r="L23" s="102">
        <v>2</v>
      </c>
      <c r="M23" s="102">
        <v>0</v>
      </c>
      <c r="N23" s="102">
        <v>0</v>
      </c>
      <c r="O23" s="102">
        <v>63</v>
      </c>
      <c r="P23" s="102">
        <v>25</v>
      </c>
      <c r="Q23" s="102">
        <v>87</v>
      </c>
      <c r="R23" s="102">
        <v>1</v>
      </c>
      <c r="S23" s="102">
        <v>0</v>
      </c>
      <c r="T23" s="102">
        <v>0</v>
      </c>
    </row>
    <row r="24" spans="1:20" s="24" customFormat="1" ht="15" customHeight="1">
      <c r="A24" s="8"/>
      <c r="B24" s="8"/>
      <c r="C24" s="8"/>
      <c r="D24" s="126" t="s">
        <v>140</v>
      </c>
      <c r="E24" s="102"/>
      <c r="F24" s="102">
        <v>275</v>
      </c>
      <c r="G24" s="102">
        <v>134</v>
      </c>
      <c r="H24" s="102">
        <v>311</v>
      </c>
      <c r="I24" s="102">
        <v>222</v>
      </c>
      <c r="J24" s="102">
        <v>104</v>
      </c>
      <c r="K24" s="102">
        <v>124</v>
      </c>
      <c r="L24" s="102">
        <v>0</v>
      </c>
      <c r="M24" s="102">
        <v>0</v>
      </c>
      <c r="N24" s="102">
        <v>0</v>
      </c>
      <c r="O24" s="102">
        <v>51</v>
      </c>
      <c r="P24" s="102">
        <v>30</v>
      </c>
      <c r="Q24" s="102">
        <v>187</v>
      </c>
      <c r="R24" s="102">
        <v>2</v>
      </c>
      <c r="S24" s="102">
        <v>0</v>
      </c>
      <c r="T24" s="102">
        <v>0</v>
      </c>
    </row>
    <row r="25" spans="1:20" s="24" customFormat="1" ht="15" customHeight="1">
      <c r="A25" s="105"/>
      <c r="B25" s="105"/>
      <c r="C25" s="105"/>
      <c r="D25" s="125" t="s">
        <v>7</v>
      </c>
      <c r="E25" s="109"/>
      <c r="F25" s="109">
        <v>3548</v>
      </c>
      <c r="G25" s="109">
        <v>2689</v>
      </c>
      <c r="H25" s="109">
        <v>5074</v>
      </c>
      <c r="I25" s="109">
        <v>2727</v>
      </c>
      <c r="J25" s="109">
        <v>2163</v>
      </c>
      <c r="K25" s="109">
        <v>2530</v>
      </c>
      <c r="L25" s="109">
        <v>5</v>
      </c>
      <c r="M25" s="109">
        <v>0</v>
      </c>
      <c r="N25" s="109">
        <v>0</v>
      </c>
      <c r="O25" s="109">
        <v>799</v>
      </c>
      <c r="P25" s="109">
        <v>521</v>
      </c>
      <c r="Q25" s="109">
        <v>2506</v>
      </c>
      <c r="R25" s="109">
        <v>17</v>
      </c>
      <c r="S25" s="109">
        <v>5</v>
      </c>
      <c r="T25" s="109">
        <v>38</v>
      </c>
    </row>
    <row r="26" spans="1:20" s="24" customFormat="1" ht="15" customHeight="1">
      <c r="A26" s="105"/>
      <c r="B26" s="105"/>
      <c r="C26" s="105"/>
      <c r="D26" s="126" t="s">
        <v>141</v>
      </c>
      <c r="E26" s="102"/>
      <c r="F26" s="102">
        <v>876</v>
      </c>
      <c r="G26" s="102">
        <v>682</v>
      </c>
      <c r="H26" s="102">
        <v>1154</v>
      </c>
      <c r="I26" s="102">
        <v>662</v>
      </c>
      <c r="J26" s="102">
        <v>543</v>
      </c>
      <c r="K26" s="102">
        <v>649</v>
      </c>
      <c r="L26" s="102">
        <v>0</v>
      </c>
      <c r="M26" s="102">
        <v>0</v>
      </c>
      <c r="N26" s="102">
        <v>0</v>
      </c>
      <c r="O26" s="102">
        <v>213</v>
      </c>
      <c r="P26" s="102">
        <v>138</v>
      </c>
      <c r="Q26" s="102">
        <v>504</v>
      </c>
      <c r="R26" s="102">
        <v>1</v>
      </c>
      <c r="S26" s="102">
        <v>1</v>
      </c>
      <c r="T26" s="102">
        <v>1</v>
      </c>
    </row>
    <row r="27" spans="1:20" s="24" customFormat="1" ht="15" customHeight="1">
      <c r="A27" s="8"/>
      <c r="B27" s="8"/>
      <c r="C27" s="8"/>
      <c r="D27" s="126" t="s">
        <v>142</v>
      </c>
      <c r="E27" s="102"/>
      <c r="F27" s="102">
        <v>1010</v>
      </c>
      <c r="G27" s="102">
        <v>743</v>
      </c>
      <c r="H27" s="102">
        <v>1669</v>
      </c>
      <c r="I27" s="102">
        <v>751</v>
      </c>
      <c r="J27" s="102">
        <v>578</v>
      </c>
      <c r="K27" s="102">
        <v>729</v>
      </c>
      <c r="L27" s="102">
        <v>1</v>
      </c>
      <c r="M27" s="102">
        <v>0</v>
      </c>
      <c r="N27" s="102">
        <v>0</v>
      </c>
      <c r="O27" s="102">
        <v>250</v>
      </c>
      <c r="P27" s="102">
        <v>163</v>
      </c>
      <c r="Q27" s="102">
        <v>922</v>
      </c>
      <c r="R27" s="102">
        <v>8</v>
      </c>
      <c r="S27" s="102">
        <v>2</v>
      </c>
      <c r="T27" s="102">
        <v>18</v>
      </c>
    </row>
    <row r="28" spans="1:20" s="24" customFormat="1" ht="15" customHeight="1">
      <c r="A28" s="8"/>
      <c r="B28" s="8"/>
      <c r="C28" s="8"/>
      <c r="D28" s="126" t="s">
        <v>143</v>
      </c>
      <c r="E28" s="102"/>
      <c r="F28" s="102">
        <v>571</v>
      </c>
      <c r="G28" s="102">
        <v>477</v>
      </c>
      <c r="H28" s="102">
        <v>1003</v>
      </c>
      <c r="I28" s="102">
        <v>413</v>
      </c>
      <c r="J28" s="102">
        <v>366</v>
      </c>
      <c r="K28" s="102">
        <v>437</v>
      </c>
      <c r="L28" s="102">
        <v>4</v>
      </c>
      <c r="M28" s="102">
        <v>0</v>
      </c>
      <c r="N28" s="102">
        <v>0</v>
      </c>
      <c r="O28" s="102">
        <v>154</v>
      </c>
      <c r="P28" s="102">
        <v>111</v>
      </c>
      <c r="Q28" s="102">
        <v>566</v>
      </c>
      <c r="R28" s="102">
        <v>0</v>
      </c>
      <c r="S28" s="102">
        <v>0</v>
      </c>
      <c r="T28" s="102">
        <v>0</v>
      </c>
    </row>
    <row r="29" spans="1:20" s="24" customFormat="1" ht="15" customHeight="1">
      <c r="A29" s="8"/>
      <c r="B29" s="8"/>
      <c r="C29" s="8"/>
      <c r="D29" s="126" t="s">
        <v>144</v>
      </c>
      <c r="E29" s="102"/>
      <c r="F29" s="102">
        <v>562</v>
      </c>
      <c r="G29" s="102">
        <v>412</v>
      </c>
      <c r="H29" s="102">
        <v>605</v>
      </c>
      <c r="I29" s="102">
        <v>475</v>
      </c>
      <c r="J29" s="102">
        <v>367</v>
      </c>
      <c r="K29" s="102">
        <v>394</v>
      </c>
      <c r="L29" s="102">
        <v>0</v>
      </c>
      <c r="M29" s="102">
        <v>0</v>
      </c>
      <c r="N29" s="102">
        <v>0</v>
      </c>
      <c r="O29" s="102">
        <v>82</v>
      </c>
      <c r="P29" s="102">
        <v>45</v>
      </c>
      <c r="Q29" s="102">
        <v>211</v>
      </c>
      <c r="R29" s="102">
        <v>5</v>
      </c>
      <c r="S29" s="102">
        <v>0</v>
      </c>
      <c r="T29" s="102">
        <v>0</v>
      </c>
    </row>
    <row r="30" spans="1:20" s="24" customFormat="1" ht="15" customHeight="1">
      <c r="A30" s="8"/>
      <c r="B30" s="8"/>
      <c r="C30" s="8"/>
      <c r="D30" s="126" t="s">
        <v>145</v>
      </c>
      <c r="E30" s="102"/>
      <c r="F30" s="102">
        <v>216</v>
      </c>
      <c r="G30" s="102">
        <v>161</v>
      </c>
      <c r="H30" s="102">
        <v>252</v>
      </c>
      <c r="I30" s="102">
        <v>176</v>
      </c>
      <c r="J30" s="102">
        <v>139</v>
      </c>
      <c r="K30" s="102">
        <v>143</v>
      </c>
      <c r="L30" s="102">
        <v>0</v>
      </c>
      <c r="M30" s="102">
        <v>0</v>
      </c>
      <c r="N30" s="102">
        <v>0</v>
      </c>
      <c r="O30" s="102">
        <v>39</v>
      </c>
      <c r="P30" s="102">
        <v>22</v>
      </c>
      <c r="Q30" s="102">
        <v>109</v>
      </c>
      <c r="R30" s="102">
        <v>1</v>
      </c>
      <c r="S30" s="102">
        <v>0</v>
      </c>
      <c r="T30" s="102">
        <v>0</v>
      </c>
    </row>
    <row r="31" spans="1:20" s="24" customFormat="1" ht="15" customHeight="1">
      <c r="A31" s="8"/>
      <c r="B31" s="8"/>
      <c r="C31" s="8"/>
      <c r="D31" s="126" t="s">
        <v>146</v>
      </c>
      <c r="E31" s="102"/>
      <c r="F31" s="102">
        <v>313</v>
      </c>
      <c r="G31" s="102">
        <v>214</v>
      </c>
      <c r="H31" s="102">
        <v>391</v>
      </c>
      <c r="I31" s="102">
        <v>250</v>
      </c>
      <c r="J31" s="102">
        <v>170</v>
      </c>
      <c r="K31" s="102">
        <v>178</v>
      </c>
      <c r="L31" s="102">
        <v>0</v>
      </c>
      <c r="M31" s="102">
        <v>0</v>
      </c>
      <c r="N31" s="102">
        <v>0</v>
      </c>
      <c r="O31" s="102">
        <v>61</v>
      </c>
      <c r="P31" s="102">
        <v>42</v>
      </c>
      <c r="Q31" s="102">
        <v>194</v>
      </c>
      <c r="R31" s="102">
        <v>2</v>
      </c>
      <c r="S31" s="102">
        <v>2</v>
      </c>
      <c r="T31" s="102">
        <v>19</v>
      </c>
    </row>
    <row r="32" spans="1:20" s="24" customFormat="1" ht="15" customHeight="1">
      <c r="A32" s="8"/>
      <c r="B32" s="8"/>
      <c r="C32" s="8"/>
      <c r="D32" s="125" t="s">
        <v>151</v>
      </c>
      <c r="E32" s="109"/>
      <c r="F32" s="109">
        <v>2308</v>
      </c>
      <c r="G32" s="109">
        <v>1798</v>
      </c>
      <c r="H32" s="109">
        <v>2637</v>
      </c>
      <c r="I32" s="109">
        <v>1593</v>
      </c>
      <c r="J32" s="109">
        <v>1243</v>
      </c>
      <c r="K32" s="109">
        <v>1483</v>
      </c>
      <c r="L32" s="109">
        <v>3</v>
      </c>
      <c r="M32" s="109">
        <v>0</v>
      </c>
      <c r="N32" s="109">
        <v>0</v>
      </c>
      <c r="O32" s="109">
        <v>708</v>
      </c>
      <c r="P32" s="109">
        <v>555</v>
      </c>
      <c r="Q32" s="109">
        <v>1154</v>
      </c>
      <c r="R32" s="109">
        <v>4</v>
      </c>
      <c r="S32" s="109">
        <v>0</v>
      </c>
      <c r="T32" s="109">
        <v>0</v>
      </c>
    </row>
    <row r="33" spans="1:21" s="24" customFormat="1" ht="15" customHeight="1">
      <c r="A33" s="8"/>
      <c r="B33" s="8"/>
      <c r="C33" s="8"/>
      <c r="D33" s="126" t="s">
        <v>8</v>
      </c>
      <c r="E33" s="102"/>
      <c r="F33" s="102">
        <v>1387</v>
      </c>
      <c r="G33" s="102">
        <v>1114</v>
      </c>
      <c r="H33" s="102">
        <v>1715</v>
      </c>
      <c r="I33" s="102">
        <v>935</v>
      </c>
      <c r="J33" s="102">
        <v>739</v>
      </c>
      <c r="K33" s="102">
        <v>930</v>
      </c>
      <c r="L33" s="102">
        <v>3</v>
      </c>
      <c r="M33" s="102">
        <v>0</v>
      </c>
      <c r="N33" s="102">
        <v>0</v>
      </c>
      <c r="O33" s="102">
        <v>448</v>
      </c>
      <c r="P33" s="102">
        <v>375</v>
      </c>
      <c r="Q33" s="102">
        <v>785</v>
      </c>
      <c r="R33" s="102">
        <v>1</v>
      </c>
      <c r="S33" s="102">
        <v>0</v>
      </c>
      <c r="T33" s="102">
        <v>0</v>
      </c>
      <c r="U33" s="102"/>
    </row>
    <row r="34" spans="1:21" s="24" customFormat="1" ht="15" customHeight="1">
      <c r="A34" s="105"/>
      <c r="B34" s="105"/>
      <c r="C34" s="105"/>
      <c r="D34" s="126" t="s">
        <v>9</v>
      </c>
      <c r="E34" s="102"/>
      <c r="F34" s="102">
        <v>429</v>
      </c>
      <c r="G34" s="102">
        <v>325</v>
      </c>
      <c r="H34" s="102">
        <v>474</v>
      </c>
      <c r="I34" s="102">
        <v>333</v>
      </c>
      <c r="J34" s="102">
        <v>261</v>
      </c>
      <c r="K34" s="102">
        <v>298</v>
      </c>
      <c r="L34" s="102">
        <v>0</v>
      </c>
      <c r="M34" s="102">
        <v>0</v>
      </c>
      <c r="N34" s="102">
        <v>0</v>
      </c>
      <c r="O34" s="102">
        <v>94</v>
      </c>
      <c r="P34" s="102">
        <v>64</v>
      </c>
      <c r="Q34" s="102">
        <v>176</v>
      </c>
      <c r="R34" s="102">
        <v>2</v>
      </c>
      <c r="S34" s="102">
        <v>0</v>
      </c>
      <c r="T34" s="102">
        <v>0</v>
      </c>
      <c r="U34" s="102"/>
    </row>
    <row r="35" spans="1:21" s="24" customFormat="1" ht="15" customHeight="1">
      <c r="A35" s="8"/>
      <c r="B35" s="8"/>
      <c r="C35" s="8"/>
      <c r="D35" s="126" t="s">
        <v>15</v>
      </c>
      <c r="E35" s="102"/>
      <c r="F35" s="102">
        <v>492</v>
      </c>
      <c r="G35" s="102">
        <v>359</v>
      </c>
      <c r="H35" s="102">
        <v>448</v>
      </c>
      <c r="I35" s="102">
        <v>325</v>
      </c>
      <c r="J35" s="102">
        <v>243</v>
      </c>
      <c r="K35" s="102">
        <v>255</v>
      </c>
      <c r="L35" s="102">
        <v>0</v>
      </c>
      <c r="M35" s="102">
        <v>0</v>
      </c>
      <c r="N35" s="102">
        <v>0</v>
      </c>
      <c r="O35" s="102">
        <v>166</v>
      </c>
      <c r="P35" s="102">
        <v>116</v>
      </c>
      <c r="Q35" s="102">
        <v>193</v>
      </c>
      <c r="R35" s="102">
        <v>1</v>
      </c>
      <c r="S35" s="102">
        <v>0</v>
      </c>
      <c r="T35" s="102">
        <v>0</v>
      </c>
      <c r="U35" s="102"/>
    </row>
    <row r="36" spans="1:21" s="24" customFormat="1" ht="15" customHeight="1">
      <c r="A36" s="105"/>
      <c r="B36" s="105"/>
      <c r="C36" s="105"/>
      <c r="D36" s="125" t="s">
        <v>152</v>
      </c>
      <c r="E36" s="109"/>
      <c r="F36" s="109">
        <v>2043</v>
      </c>
      <c r="G36" s="109">
        <v>1733</v>
      </c>
      <c r="H36" s="109">
        <v>4294</v>
      </c>
      <c r="I36" s="109">
        <v>1267</v>
      </c>
      <c r="J36" s="109">
        <v>1109</v>
      </c>
      <c r="K36" s="109">
        <v>1301</v>
      </c>
      <c r="L36" s="109">
        <v>2</v>
      </c>
      <c r="M36" s="109">
        <v>2</v>
      </c>
      <c r="N36" s="109">
        <v>6</v>
      </c>
      <c r="O36" s="109">
        <v>761</v>
      </c>
      <c r="P36" s="109">
        <v>620</v>
      </c>
      <c r="Q36" s="109">
        <v>2980</v>
      </c>
      <c r="R36" s="109">
        <v>13</v>
      </c>
      <c r="S36" s="109">
        <v>2</v>
      </c>
      <c r="T36" s="109">
        <v>7</v>
      </c>
      <c r="U36" s="102"/>
    </row>
    <row r="37" spans="1:21" s="24" customFormat="1" ht="15" customHeight="1">
      <c r="A37" s="8"/>
      <c r="B37" s="8"/>
      <c r="C37" s="8"/>
      <c r="D37" s="126" t="s">
        <v>152</v>
      </c>
      <c r="E37" s="102"/>
      <c r="F37" s="102">
        <v>2043</v>
      </c>
      <c r="G37" s="102">
        <v>1733</v>
      </c>
      <c r="H37" s="102">
        <v>4294</v>
      </c>
      <c r="I37" s="102">
        <v>1267</v>
      </c>
      <c r="J37" s="102">
        <v>1109</v>
      </c>
      <c r="K37" s="102">
        <v>1301</v>
      </c>
      <c r="L37" s="102">
        <v>2</v>
      </c>
      <c r="M37" s="102">
        <v>2</v>
      </c>
      <c r="N37" s="102">
        <v>6</v>
      </c>
      <c r="O37" s="102">
        <v>761</v>
      </c>
      <c r="P37" s="102">
        <v>620</v>
      </c>
      <c r="Q37" s="102">
        <v>2980</v>
      </c>
      <c r="R37" s="102">
        <v>13</v>
      </c>
      <c r="S37" s="102">
        <v>2</v>
      </c>
      <c r="T37" s="102">
        <v>7</v>
      </c>
      <c r="U37" s="102"/>
    </row>
    <row r="38" spans="1:21" s="24" customFormat="1" ht="15" customHeight="1">
      <c r="A38" s="8"/>
      <c r="B38" s="8"/>
      <c r="C38" s="8"/>
      <c r="D38" s="125" t="s">
        <v>153</v>
      </c>
      <c r="E38" s="109"/>
      <c r="F38" s="109">
        <v>1269</v>
      </c>
      <c r="G38" s="109">
        <v>1154</v>
      </c>
      <c r="H38" s="109">
        <v>2415</v>
      </c>
      <c r="I38" s="109">
        <v>740</v>
      </c>
      <c r="J38" s="109">
        <v>670</v>
      </c>
      <c r="K38" s="109">
        <v>759</v>
      </c>
      <c r="L38" s="109">
        <v>1</v>
      </c>
      <c r="M38" s="109">
        <v>0</v>
      </c>
      <c r="N38" s="109">
        <v>0</v>
      </c>
      <c r="O38" s="109">
        <v>524</v>
      </c>
      <c r="P38" s="109">
        <v>484</v>
      </c>
      <c r="Q38" s="109">
        <v>1656</v>
      </c>
      <c r="R38" s="109">
        <v>4</v>
      </c>
      <c r="S38" s="109">
        <v>0</v>
      </c>
      <c r="T38" s="109">
        <v>0</v>
      </c>
      <c r="U38" s="102"/>
    </row>
    <row r="39" spans="1:21" s="24" customFormat="1" ht="15" customHeight="1">
      <c r="A39" s="8"/>
      <c r="B39" s="8"/>
      <c r="C39" s="8"/>
      <c r="D39" s="126" t="s">
        <v>153</v>
      </c>
      <c r="E39" s="102"/>
      <c r="F39" s="102">
        <v>1269</v>
      </c>
      <c r="G39" s="102">
        <v>1154</v>
      </c>
      <c r="H39" s="102">
        <v>2415</v>
      </c>
      <c r="I39" s="102">
        <v>740</v>
      </c>
      <c r="J39" s="102">
        <v>670</v>
      </c>
      <c r="K39" s="102">
        <v>759</v>
      </c>
      <c r="L39" s="102">
        <v>1</v>
      </c>
      <c r="M39" s="102">
        <v>0</v>
      </c>
      <c r="N39" s="102">
        <v>0</v>
      </c>
      <c r="O39" s="102">
        <v>524</v>
      </c>
      <c r="P39" s="102">
        <v>484</v>
      </c>
      <c r="Q39" s="102">
        <v>1656</v>
      </c>
      <c r="R39" s="102">
        <v>4</v>
      </c>
      <c r="S39" s="102">
        <v>0</v>
      </c>
      <c r="T39" s="102">
        <v>0</v>
      </c>
      <c r="U39" s="102"/>
    </row>
    <row r="40" spans="1:21" s="24" customFormat="1" ht="15" customHeight="1">
      <c r="A40" s="8"/>
      <c r="B40" s="8"/>
      <c r="C40" s="8"/>
      <c r="D40" s="125" t="s">
        <v>10</v>
      </c>
      <c r="E40" s="109"/>
      <c r="F40" s="109">
        <v>859</v>
      </c>
      <c r="G40" s="109">
        <v>611</v>
      </c>
      <c r="H40" s="109">
        <v>1082</v>
      </c>
      <c r="I40" s="109">
        <v>506</v>
      </c>
      <c r="J40" s="109">
        <v>409</v>
      </c>
      <c r="K40" s="109">
        <v>436</v>
      </c>
      <c r="L40" s="109">
        <v>1</v>
      </c>
      <c r="M40" s="109">
        <v>1</v>
      </c>
      <c r="N40" s="109">
        <v>1</v>
      </c>
      <c r="O40" s="109">
        <v>331</v>
      </c>
      <c r="P40" s="109">
        <v>183</v>
      </c>
      <c r="Q40" s="109">
        <v>622</v>
      </c>
      <c r="R40" s="109">
        <v>21</v>
      </c>
      <c r="S40" s="109">
        <v>18</v>
      </c>
      <c r="T40" s="109">
        <v>23</v>
      </c>
      <c r="U40" s="102"/>
    </row>
    <row r="41" spans="1:21" s="24" customFormat="1" ht="15" customHeight="1">
      <c r="A41" s="8"/>
      <c r="B41" s="8"/>
      <c r="C41" s="8"/>
      <c r="D41" s="126" t="s">
        <v>11</v>
      </c>
      <c r="E41" s="186"/>
      <c r="F41" s="102">
        <v>380</v>
      </c>
      <c r="G41" s="102">
        <v>295</v>
      </c>
      <c r="H41" s="102">
        <v>588</v>
      </c>
      <c r="I41" s="102">
        <v>204</v>
      </c>
      <c r="J41" s="102">
        <v>176</v>
      </c>
      <c r="K41" s="102">
        <v>189</v>
      </c>
      <c r="L41" s="102">
        <v>1</v>
      </c>
      <c r="M41" s="102">
        <v>1</v>
      </c>
      <c r="N41" s="102">
        <v>1</v>
      </c>
      <c r="O41" s="102">
        <v>175</v>
      </c>
      <c r="P41" s="102">
        <v>118</v>
      </c>
      <c r="Q41" s="102">
        <v>398</v>
      </c>
      <c r="R41" s="102">
        <v>0</v>
      </c>
      <c r="S41" s="102">
        <v>0</v>
      </c>
      <c r="T41" s="102">
        <v>0</v>
      </c>
      <c r="U41" s="102"/>
    </row>
    <row r="42" spans="1:21" s="24" customFormat="1" ht="15" customHeight="1">
      <c r="A42" s="105"/>
      <c r="B42" s="105"/>
      <c r="C42" s="105"/>
      <c r="D42" s="126" t="s">
        <v>14</v>
      </c>
      <c r="E42" s="186"/>
      <c r="F42" s="102">
        <v>168</v>
      </c>
      <c r="G42" s="102">
        <v>98</v>
      </c>
      <c r="H42" s="102">
        <v>122</v>
      </c>
      <c r="I42" s="102">
        <v>113</v>
      </c>
      <c r="J42" s="102">
        <v>84</v>
      </c>
      <c r="K42" s="102">
        <v>92</v>
      </c>
      <c r="L42" s="102">
        <v>0</v>
      </c>
      <c r="M42" s="102">
        <v>0</v>
      </c>
      <c r="N42" s="102">
        <v>0</v>
      </c>
      <c r="O42" s="102">
        <v>54</v>
      </c>
      <c r="P42" s="102">
        <v>14</v>
      </c>
      <c r="Q42" s="102">
        <v>30</v>
      </c>
      <c r="R42" s="102">
        <v>1</v>
      </c>
      <c r="S42" s="102">
        <v>0</v>
      </c>
      <c r="T42" s="102">
        <v>0</v>
      </c>
      <c r="U42" s="102"/>
    </row>
    <row r="43" spans="1:21" s="24" customFormat="1" ht="15" customHeight="1">
      <c r="A43" s="8"/>
      <c r="B43" s="8"/>
      <c r="C43" s="8"/>
      <c r="D43" s="126" t="s">
        <v>12</v>
      </c>
      <c r="E43" s="186"/>
      <c r="F43" s="102">
        <v>97</v>
      </c>
      <c r="G43" s="102">
        <v>62</v>
      </c>
      <c r="H43" s="102">
        <v>174</v>
      </c>
      <c r="I43" s="102">
        <v>64</v>
      </c>
      <c r="J43" s="102">
        <v>50</v>
      </c>
      <c r="K43" s="102">
        <v>53</v>
      </c>
      <c r="L43" s="102">
        <v>0</v>
      </c>
      <c r="M43" s="102">
        <v>0</v>
      </c>
      <c r="N43" s="102">
        <v>0</v>
      </c>
      <c r="O43" s="102">
        <v>33</v>
      </c>
      <c r="P43" s="102">
        <v>12</v>
      </c>
      <c r="Q43" s="102">
        <v>121</v>
      </c>
      <c r="R43" s="102">
        <v>0</v>
      </c>
      <c r="S43" s="102">
        <v>0</v>
      </c>
      <c r="T43" s="102">
        <v>0</v>
      </c>
      <c r="U43" s="102"/>
    </row>
    <row r="44" spans="1:21" s="39" customFormat="1" ht="15" customHeight="1">
      <c r="A44" s="8"/>
      <c r="B44" s="8"/>
      <c r="C44" s="8"/>
      <c r="D44" s="126" t="s">
        <v>13</v>
      </c>
      <c r="E44" s="186"/>
      <c r="F44" s="102">
        <v>214</v>
      </c>
      <c r="G44" s="102">
        <v>156</v>
      </c>
      <c r="H44" s="102">
        <v>198</v>
      </c>
      <c r="I44" s="102">
        <v>125</v>
      </c>
      <c r="J44" s="102">
        <v>99</v>
      </c>
      <c r="K44" s="102">
        <v>102</v>
      </c>
      <c r="L44" s="102">
        <v>0</v>
      </c>
      <c r="M44" s="102">
        <v>0</v>
      </c>
      <c r="N44" s="102">
        <v>0</v>
      </c>
      <c r="O44" s="102">
        <v>69</v>
      </c>
      <c r="P44" s="102">
        <v>39</v>
      </c>
      <c r="Q44" s="102">
        <v>73</v>
      </c>
      <c r="R44" s="102">
        <v>20</v>
      </c>
      <c r="S44" s="102">
        <v>18</v>
      </c>
      <c r="T44" s="102">
        <v>23</v>
      </c>
      <c r="U44" s="106"/>
    </row>
    <row r="45" spans="1:21" s="24" customFormat="1" ht="15" customHeight="1">
      <c r="A45" s="8"/>
      <c r="B45" s="8"/>
      <c r="C45" s="8"/>
      <c r="D45" s="125" t="s">
        <v>16</v>
      </c>
      <c r="E45" s="109"/>
      <c r="F45" s="109">
        <v>679</v>
      </c>
      <c r="G45" s="109">
        <v>612</v>
      </c>
      <c r="H45" s="109">
        <v>1692</v>
      </c>
      <c r="I45" s="109">
        <v>409</v>
      </c>
      <c r="J45" s="109">
        <v>385</v>
      </c>
      <c r="K45" s="109">
        <v>504</v>
      </c>
      <c r="L45" s="109">
        <v>4</v>
      </c>
      <c r="M45" s="109">
        <v>3</v>
      </c>
      <c r="N45" s="109">
        <v>8</v>
      </c>
      <c r="O45" s="109">
        <v>266</v>
      </c>
      <c r="P45" s="109">
        <v>224</v>
      </c>
      <c r="Q45" s="109">
        <v>1180</v>
      </c>
      <c r="R45" s="109">
        <v>0</v>
      </c>
      <c r="S45" s="109">
        <v>0</v>
      </c>
      <c r="T45" s="109">
        <v>0</v>
      </c>
      <c r="U45" s="102"/>
    </row>
    <row r="46" spans="1:21" s="39" customFormat="1" ht="15" customHeight="1">
      <c r="A46" s="8"/>
      <c r="B46" s="8"/>
      <c r="C46" s="8"/>
      <c r="D46" s="126" t="s">
        <v>16</v>
      </c>
      <c r="E46" s="102"/>
      <c r="F46" s="102">
        <v>679</v>
      </c>
      <c r="G46" s="102">
        <v>612</v>
      </c>
      <c r="H46" s="102">
        <v>1692</v>
      </c>
      <c r="I46" s="102">
        <v>409</v>
      </c>
      <c r="J46" s="102">
        <v>385</v>
      </c>
      <c r="K46" s="102">
        <v>504</v>
      </c>
      <c r="L46" s="102">
        <v>4</v>
      </c>
      <c r="M46" s="102">
        <v>3</v>
      </c>
      <c r="N46" s="102">
        <v>8</v>
      </c>
      <c r="O46" s="102">
        <v>266</v>
      </c>
      <c r="P46" s="102">
        <v>224</v>
      </c>
      <c r="Q46" s="102">
        <v>1180</v>
      </c>
      <c r="R46" s="102">
        <v>0</v>
      </c>
      <c r="S46" s="102">
        <v>0</v>
      </c>
      <c r="T46" s="102">
        <v>0</v>
      </c>
      <c r="U46" s="106"/>
    </row>
    <row r="47" spans="1:21" s="24" customFormat="1" ht="15" customHeight="1">
      <c r="A47" s="8"/>
      <c r="B47" s="8"/>
      <c r="C47" s="8"/>
      <c r="D47" s="124" t="s">
        <v>17</v>
      </c>
      <c r="E47" s="202"/>
      <c r="F47" s="202">
        <v>667</v>
      </c>
      <c r="G47" s="202">
        <v>500</v>
      </c>
      <c r="H47" s="202">
        <v>655</v>
      </c>
      <c r="I47" s="202">
        <v>548</v>
      </c>
      <c r="J47" s="202">
        <v>433</v>
      </c>
      <c r="K47" s="202">
        <v>508</v>
      </c>
      <c r="L47" s="202">
        <v>7</v>
      </c>
      <c r="M47" s="202">
        <v>6</v>
      </c>
      <c r="N47" s="202">
        <v>6</v>
      </c>
      <c r="O47" s="202">
        <v>108</v>
      </c>
      <c r="P47" s="202">
        <v>61</v>
      </c>
      <c r="Q47" s="202">
        <v>141</v>
      </c>
      <c r="R47" s="202">
        <v>4</v>
      </c>
      <c r="S47" s="202">
        <v>0</v>
      </c>
      <c r="T47" s="202">
        <v>0</v>
      </c>
    </row>
    <row r="48" spans="1:21" s="24" customFormat="1" ht="15" customHeight="1">
      <c r="A48" s="8"/>
      <c r="B48" s="8"/>
      <c r="C48" s="8"/>
      <c r="D48" s="126" t="s">
        <v>17</v>
      </c>
      <c r="E48" s="102"/>
      <c r="F48" s="102">
        <v>667</v>
      </c>
      <c r="G48" s="102">
        <v>500</v>
      </c>
      <c r="H48" s="102">
        <v>655</v>
      </c>
      <c r="I48" s="102">
        <v>548</v>
      </c>
      <c r="J48" s="102">
        <v>433</v>
      </c>
      <c r="K48" s="102">
        <v>508</v>
      </c>
      <c r="L48" s="102">
        <v>7</v>
      </c>
      <c r="M48" s="102">
        <v>6</v>
      </c>
      <c r="N48" s="102">
        <v>6</v>
      </c>
      <c r="O48" s="102">
        <v>108</v>
      </c>
      <c r="P48" s="102">
        <v>61</v>
      </c>
      <c r="Q48" s="102">
        <v>141</v>
      </c>
      <c r="R48" s="102">
        <v>4</v>
      </c>
      <c r="S48" s="102">
        <v>0</v>
      </c>
      <c r="T48" s="102">
        <v>0</v>
      </c>
    </row>
    <row r="49" spans="1:22" s="24" customFormat="1" ht="15" customHeight="1">
      <c r="A49" s="8"/>
      <c r="B49" s="8"/>
      <c r="C49" s="8"/>
      <c r="D49" s="124" t="s">
        <v>18</v>
      </c>
      <c r="E49" s="202"/>
      <c r="F49" s="202">
        <v>418</v>
      </c>
      <c r="G49" s="202">
        <v>369</v>
      </c>
      <c r="H49" s="202">
        <v>1074</v>
      </c>
      <c r="I49" s="202">
        <v>331</v>
      </c>
      <c r="J49" s="202">
        <v>299</v>
      </c>
      <c r="K49" s="202">
        <v>351</v>
      </c>
      <c r="L49" s="202">
        <v>1</v>
      </c>
      <c r="M49" s="202">
        <v>1</v>
      </c>
      <c r="N49" s="202">
        <v>2</v>
      </c>
      <c r="O49" s="202">
        <v>86</v>
      </c>
      <c r="P49" s="202">
        <v>69</v>
      </c>
      <c r="Q49" s="202">
        <v>721</v>
      </c>
      <c r="R49" s="202">
        <v>0</v>
      </c>
      <c r="S49" s="202">
        <v>0</v>
      </c>
      <c r="T49" s="202">
        <v>0</v>
      </c>
    </row>
    <row r="50" spans="1:22" s="24" customFormat="1" ht="15" customHeight="1">
      <c r="A50" s="8"/>
      <c r="B50" s="8"/>
      <c r="C50" s="8"/>
      <c r="D50" s="126" t="s">
        <v>18</v>
      </c>
      <c r="E50" s="102"/>
      <c r="F50" s="102">
        <v>418</v>
      </c>
      <c r="G50" s="102">
        <v>369</v>
      </c>
      <c r="H50" s="102">
        <v>1074</v>
      </c>
      <c r="I50" s="102">
        <v>331</v>
      </c>
      <c r="J50" s="102">
        <v>299</v>
      </c>
      <c r="K50" s="102">
        <v>351</v>
      </c>
      <c r="L50" s="102">
        <v>1</v>
      </c>
      <c r="M50" s="102">
        <v>1</v>
      </c>
      <c r="N50" s="102">
        <v>2</v>
      </c>
      <c r="O50" s="102">
        <v>86</v>
      </c>
      <c r="P50" s="102">
        <v>69</v>
      </c>
      <c r="Q50" s="102">
        <v>721</v>
      </c>
      <c r="R50" s="102">
        <v>0</v>
      </c>
      <c r="S50" s="102">
        <v>0</v>
      </c>
      <c r="T50" s="102">
        <v>0</v>
      </c>
    </row>
    <row r="51" spans="1:22" ht="5.15" customHeight="1" thickBot="1">
      <c r="A51" s="8"/>
      <c r="B51" s="8"/>
      <c r="C51" s="8"/>
      <c r="D51" s="58"/>
      <c r="E51" s="58"/>
      <c r="F51" s="16"/>
      <c r="G51" s="16"/>
      <c r="H51" s="16"/>
      <c r="I51" s="16"/>
      <c r="J51" s="16"/>
      <c r="K51" s="16"/>
      <c r="L51" s="16"/>
      <c r="M51" s="16"/>
      <c r="N51" s="16"/>
      <c r="O51" s="179"/>
      <c r="P51" s="179"/>
      <c r="Q51" s="179"/>
      <c r="R51" s="179"/>
      <c r="S51" s="179"/>
      <c r="T51" s="179"/>
      <c r="U51" s="18"/>
    </row>
    <row r="52" spans="1:22" ht="5.15" customHeight="1" thickTop="1">
      <c r="A52" s="8"/>
      <c r="B52" s="8"/>
      <c r="C52" s="8"/>
      <c r="N52" s="90"/>
    </row>
    <row r="53" spans="1:22" ht="9.75" customHeight="1">
      <c r="D53" s="24" t="s">
        <v>70</v>
      </c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</row>
    <row r="54" spans="1:22" ht="9.75" customHeight="1">
      <c r="I54" s="9"/>
      <c r="J54" s="9"/>
      <c r="K54" s="9"/>
      <c r="L54" s="9"/>
      <c r="M54" s="9"/>
      <c r="N54" s="9"/>
    </row>
    <row r="55" spans="1:22" ht="9.75" customHeight="1">
      <c r="I55" s="9"/>
      <c r="J55" s="9"/>
      <c r="K55" s="9"/>
      <c r="L55" s="9"/>
      <c r="M55" s="9"/>
      <c r="N55" s="9"/>
    </row>
    <row r="56" spans="1:22" ht="9.75" customHeight="1">
      <c r="I56" s="9"/>
      <c r="J56" s="9"/>
      <c r="K56" s="9"/>
      <c r="L56" s="9"/>
      <c r="M56" s="9"/>
      <c r="N56" s="9"/>
    </row>
    <row r="57" spans="1:22" ht="9.75" customHeight="1">
      <c r="I57" s="9"/>
      <c r="J57" s="9"/>
      <c r="K57" s="9"/>
      <c r="L57" s="9"/>
      <c r="M57" s="9"/>
      <c r="N57" s="9"/>
    </row>
    <row r="58" spans="1:22" ht="9.75" customHeight="1">
      <c r="I58" s="9"/>
      <c r="J58" s="9"/>
      <c r="K58" s="9"/>
      <c r="L58" s="9"/>
      <c r="M58" s="9"/>
      <c r="N58" s="9"/>
    </row>
  </sheetData>
  <mergeCells count="19">
    <mergeCell ref="D13:D14"/>
    <mergeCell ref="L10:L11"/>
    <mergeCell ref="M10:N10"/>
    <mergeCell ref="O10:O11"/>
    <mergeCell ref="D6:T6"/>
    <mergeCell ref="P10:Q10"/>
    <mergeCell ref="R10:R11"/>
    <mergeCell ref="S10:T10"/>
    <mergeCell ref="F10:F11"/>
    <mergeCell ref="G10:H10"/>
    <mergeCell ref="I10:I11"/>
    <mergeCell ref="J10:K10"/>
    <mergeCell ref="D2:T2"/>
    <mergeCell ref="D4:T4"/>
    <mergeCell ref="F9:H9"/>
    <mergeCell ref="I9:K9"/>
    <mergeCell ref="R9:T9"/>
    <mergeCell ref="O9:Q9"/>
    <mergeCell ref="L9:N9"/>
  </mergeCells>
  <conditionalFormatting sqref="D53">
    <cfRule type="cellIs" dxfId="27" priority="1" stopIfTrue="1" operator="equal">
      <formula>1</formula>
    </cfRule>
    <cfRule type="cellIs" dxfId="26" priority="2" stopIfTrue="1" operator="equal">
      <formula>2</formula>
    </cfRule>
  </conditionalFormatting>
  <conditionalFormatting sqref="T7">
    <cfRule type="cellIs" dxfId="25" priority="11" stopIfTrue="1" operator="equal">
      <formula>1</formula>
    </cfRule>
    <cfRule type="cellIs" dxfId="24" priority="12" stopIfTrue="1" operator="equal">
      <formula>2</formula>
    </cfRule>
  </conditionalFormatting>
  <hyperlinks>
    <hyperlink ref="B2" location="' Índice'!A1" display="Índice" xr:uid="{00000000-0004-0000-1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O236"/>
  <sheetViews>
    <sheetView showGridLines="0" showOutlineSymbols="0" defaultGridColor="0" colorId="8" zoomScaleNormal="100" zoomScaleSheetLayoutView="100" workbookViewId="0">
      <selection activeCell="M10" sqref="M10"/>
    </sheetView>
  </sheetViews>
  <sheetFormatPr defaultColWidth="8.7265625" defaultRowHeight="9.75" customHeight="1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4.7265625" style="9" customWidth="1"/>
    <col min="6" max="14" width="10.7265625" style="9" customWidth="1"/>
    <col min="15" max="16384" width="8.7265625" style="9"/>
  </cols>
  <sheetData>
    <row r="1" spans="1:15" s="10" customFormat="1" ht="15" customHeight="1" thickBot="1"/>
    <row r="2" spans="1:15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7"/>
      <c r="O2" s="10"/>
    </row>
    <row r="3" spans="1:15" customFormat="1" ht="7.5" customHeight="1" thickBot="1">
      <c r="L3" s="10"/>
      <c r="M3" s="10"/>
      <c r="N3" s="10"/>
      <c r="O3" s="10"/>
    </row>
    <row r="4" spans="1:15" s="8" customFormat="1" ht="15" customHeight="1" thickBot="1">
      <c r="D4" s="255" t="s">
        <v>122</v>
      </c>
      <c r="E4" s="256"/>
      <c r="F4" s="256"/>
      <c r="G4" s="256"/>
      <c r="H4" s="256"/>
      <c r="I4" s="256"/>
      <c r="J4" s="256"/>
      <c r="K4" s="256"/>
      <c r="L4" s="256"/>
      <c r="M4" s="256"/>
      <c r="N4" s="257"/>
      <c r="O4" s="10"/>
    </row>
    <row r="5" spans="1:15" ht="9" customHeight="1">
      <c r="A5" s="8"/>
      <c r="B5" s="8"/>
      <c r="C5" s="8"/>
      <c r="J5" s="57"/>
      <c r="K5" s="57"/>
      <c r="L5" s="10"/>
      <c r="M5" s="10"/>
      <c r="N5" s="57"/>
      <c r="O5" s="57"/>
    </row>
    <row r="6" spans="1:15" s="3" customFormat="1" ht="30" customHeight="1">
      <c r="A6" s="8"/>
      <c r="B6" s="8"/>
      <c r="C6" s="8"/>
      <c r="D6" s="253" t="s">
        <v>164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</row>
    <row r="7" spans="1:15" s="3" customFormat="1" ht="9" customHeight="1">
      <c r="A7" s="8"/>
      <c r="B7" s="8"/>
      <c r="C7" s="8"/>
      <c r="D7" s="177"/>
      <c r="E7" s="20"/>
      <c r="F7" s="20"/>
      <c r="G7" s="20"/>
      <c r="H7" s="20"/>
      <c r="I7" s="20"/>
      <c r="J7" s="20"/>
      <c r="K7" s="20"/>
      <c r="L7" s="20"/>
      <c r="M7" s="20"/>
      <c r="N7" s="103" t="s">
        <v>127</v>
      </c>
    </row>
    <row r="8" spans="1:15" s="24" customFormat="1" ht="5.15" customHeight="1" thickBot="1">
      <c r="A8" s="8"/>
      <c r="B8" s="8"/>
      <c r="C8" s="8"/>
    </row>
    <row r="9" spans="1:15" s="45" customFormat="1" ht="15" customHeight="1" thickBot="1">
      <c r="A9" s="8"/>
      <c r="B9" s="8"/>
      <c r="C9" s="8"/>
      <c r="D9" s="24"/>
      <c r="E9" s="24"/>
      <c r="F9" s="263" t="s">
        <v>24</v>
      </c>
      <c r="G9" s="265"/>
      <c r="H9" s="263" t="s">
        <v>61</v>
      </c>
      <c r="I9" s="265"/>
      <c r="J9" s="263" t="s">
        <v>35</v>
      </c>
      <c r="K9" s="265"/>
      <c r="L9" s="263" t="s">
        <v>36</v>
      </c>
      <c r="M9" s="265"/>
      <c r="N9" s="120" t="s">
        <v>80</v>
      </c>
    </row>
    <row r="10" spans="1:15" s="18" customFormat="1" ht="30" customHeight="1" thickBot="1">
      <c r="A10" s="8"/>
      <c r="B10" s="8"/>
      <c r="C10" s="8"/>
      <c r="D10" s="24"/>
      <c r="E10" s="24"/>
      <c r="F10" s="120" t="s">
        <v>22</v>
      </c>
      <c r="G10" s="120" t="s">
        <v>32</v>
      </c>
      <c r="H10" s="120" t="s">
        <v>22</v>
      </c>
      <c r="I10" s="120" t="s">
        <v>32</v>
      </c>
      <c r="J10" s="120" t="s">
        <v>22</v>
      </c>
      <c r="K10" s="120" t="s">
        <v>32</v>
      </c>
      <c r="L10" s="120" t="s">
        <v>22</v>
      </c>
      <c r="M10" s="120" t="s">
        <v>32</v>
      </c>
      <c r="N10" s="120" t="s">
        <v>22</v>
      </c>
    </row>
    <row r="11" spans="1:15" s="18" customFormat="1" ht="4.9000000000000004" customHeight="1">
      <c r="A11" s="8"/>
      <c r="B11" s="8"/>
      <c r="C11" s="121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</row>
    <row r="12" spans="1:15" s="45" customFormat="1" ht="15" customHeight="1">
      <c r="A12" s="8"/>
      <c r="B12" s="8"/>
      <c r="C12" s="8"/>
      <c r="D12" s="278" t="s">
        <v>1</v>
      </c>
      <c r="E12" s="151">
        <v>2023</v>
      </c>
      <c r="F12" s="111">
        <v>39708</v>
      </c>
      <c r="G12" s="111">
        <v>38109</v>
      </c>
      <c r="H12" s="108">
        <v>4205</v>
      </c>
      <c r="I12" s="108">
        <v>4298</v>
      </c>
      <c r="J12" s="108">
        <v>33101</v>
      </c>
      <c r="K12" s="108">
        <v>33079</v>
      </c>
      <c r="L12" s="108">
        <v>735</v>
      </c>
      <c r="M12" s="108">
        <v>732</v>
      </c>
      <c r="N12" s="108">
        <v>1667</v>
      </c>
    </row>
    <row r="13" spans="1:15" s="45" customFormat="1" ht="15" customHeight="1">
      <c r="A13" s="8"/>
      <c r="B13" s="8"/>
      <c r="C13" s="8"/>
      <c r="D13" s="278"/>
      <c r="E13" s="151">
        <v>2024</v>
      </c>
      <c r="F13" s="111">
        <v>41851</v>
      </c>
      <c r="G13" s="111">
        <v>40257</v>
      </c>
      <c r="H13" s="111">
        <v>4680</v>
      </c>
      <c r="I13" s="111">
        <v>4767</v>
      </c>
      <c r="J13" s="111">
        <v>34690</v>
      </c>
      <c r="K13" s="111">
        <v>34637</v>
      </c>
      <c r="L13" s="111">
        <v>857</v>
      </c>
      <c r="M13" s="111">
        <v>853</v>
      </c>
      <c r="N13" s="111">
        <v>1624</v>
      </c>
    </row>
    <row r="14" spans="1:15" s="45" customFormat="1" ht="15" customHeight="1">
      <c r="A14" s="104"/>
      <c r="B14" s="104"/>
      <c r="C14" s="104"/>
      <c r="D14" s="124" t="s">
        <v>2</v>
      </c>
      <c r="E14" s="168"/>
      <c r="F14" s="110">
        <v>39697</v>
      </c>
      <c r="G14" s="110">
        <v>38139</v>
      </c>
      <c r="H14" s="110">
        <v>4302</v>
      </c>
      <c r="I14" s="110">
        <v>4388</v>
      </c>
      <c r="J14" s="110">
        <v>32961</v>
      </c>
      <c r="K14" s="110">
        <v>32908</v>
      </c>
      <c r="L14" s="110">
        <v>847</v>
      </c>
      <c r="M14" s="110">
        <v>843</v>
      </c>
      <c r="N14" s="110">
        <v>1587</v>
      </c>
    </row>
    <row r="15" spans="1:15" s="45" customFormat="1" ht="15" customHeight="1">
      <c r="A15" s="8"/>
      <c r="B15" s="8"/>
      <c r="C15" s="8"/>
      <c r="D15" s="125" t="s">
        <v>3</v>
      </c>
      <c r="E15" s="169"/>
      <c r="F15" s="109">
        <v>18460</v>
      </c>
      <c r="G15" s="109">
        <v>17879</v>
      </c>
      <c r="H15" s="109">
        <v>1618</v>
      </c>
      <c r="I15" s="109">
        <v>1617</v>
      </c>
      <c r="J15" s="109">
        <v>15738</v>
      </c>
      <c r="K15" s="109">
        <v>15714</v>
      </c>
      <c r="L15" s="109">
        <v>550</v>
      </c>
      <c r="M15" s="109">
        <v>548</v>
      </c>
      <c r="N15" s="109">
        <v>554</v>
      </c>
    </row>
    <row r="16" spans="1:15" s="45" customFormat="1" ht="15" customHeight="1">
      <c r="A16" s="105"/>
      <c r="B16" s="105"/>
      <c r="C16" s="105"/>
      <c r="D16" s="126" t="s">
        <v>137</v>
      </c>
      <c r="E16" s="171"/>
      <c r="F16" s="102">
        <v>1279</v>
      </c>
      <c r="G16" s="102">
        <v>1165</v>
      </c>
      <c r="H16" s="102">
        <v>108</v>
      </c>
      <c r="I16" s="102">
        <v>114</v>
      </c>
      <c r="J16" s="102">
        <v>945</v>
      </c>
      <c r="K16" s="102">
        <v>941</v>
      </c>
      <c r="L16" s="102">
        <v>110</v>
      </c>
      <c r="M16" s="102">
        <v>110</v>
      </c>
      <c r="N16" s="102">
        <v>116</v>
      </c>
    </row>
    <row r="17" spans="1:15" s="45" customFormat="1" ht="15" customHeight="1">
      <c r="A17" s="105"/>
      <c r="B17" s="105"/>
      <c r="C17" s="105"/>
      <c r="D17" s="126" t="s">
        <v>4</v>
      </c>
      <c r="E17" s="171"/>
      <c r="F17" s="102">
        <v>2299</v>
      </c>
      <c r="G17" s="102">
        <v>2242</v>
      </c>
      <c r="H17" s="102">
        <v>56</v>
      </c>
      <c r="I17" s="102">
        <v>56</v>
      </c>
      <c r="J17" s="102">
        <v>2118</v>
      </c>
      <c r="K17" s="102">
        <v>2106</v>
      </c>
      <c r="L17" s="102">
        <v>80</v>
      </c>
      <c r="M17" s="102">
        <v>80</v>
      </c>
      <c r="N17" s="102">
        <v>45</v>
      </c>
    </row>
    <row r="18" spans="1:15" s="45" customFormat="1" ht="15" customHeight="1">
      <c r="A18" s="8"/>
      <c r="B18" s="8"/>
      <c r="C18" s="8"/>
      <c r="D18" s="126" t="s">
        <v>5</v>
      </c>
      <c r="E18" s="171"/>
      <c r="F18" s="102">
        <v>1918</v>
      </c>
      <c r="G18" s="102">
        <v>1872</v>
      </c>
      <c r="H18" s="102">
        <v>259</v>
      </c>
      <c r="I18" s="102">
        <v>257</v>
      </c>
      <c r="J18" s="102">
        <v>1583</v>
      </c>
      <c r="K18" s="102">
        <v>1580</v>
      </c>
      <c r="L18" s="102">
        <v>35</v>
      </c>
      <c r="M18" s="102">
        <v>35</v>
      </c>
      <c r="N18" s="102">
        <v>41</v>
      </c>
    </row>
    <row r="19" spans="1:15" s="45" customFormat="1" ht="15" customHeight="1">
      <c r="A19" s="8"/>
      <c r="B19" s="8"/>
      <c r="C19" s="8"/>
      <c r="D19" s="126" t="s">
        <v>138</v>
      </c>
      <c r="E19" s="171"/>
      <c r="F19" s="102">
        <v>9947</v>
      </c>
      <c r="G19" s="102">
        <v>9760</v>
      </c>
      <c r="H19" s="102">
        <v>890</v>
      </c>
      <c r="I19" s="102">
        <v>881</v>
      </c>
      <c r="J19" s="102">
        <v>8770</v>
      </c>
      <c r="K19" s="102">
        <v>8768</v>
      </c>
      <c r="L19" s="102">
        <v>112</v>
      </c>
      <c r="M19" s="102">
        <v>111</v>
      </c>
      <c r="N19" s="102">
        <v>175</v>
      </c>
    </row>
    <row r="20" spans="1:15" s="45" customFormat="1" ht="15" customHeight="1">
      <c r="A20" s="8"/>
      <c r="B20" s="8"/>
      <c r="C20" s="8"/>
      <c r="D20" s="126" t="s">
        <v>150</v>
      </c>
      <c r="E20" s="171"/>
      <c r="F20" s="102">
        <v>250</v>
      </c>
      <c r="G20" s="102">
        <v>235</v>
      </c>
      <c r="H20" s="102">
        <v>6</v>
      </c>
      <c r="I20" s="102">
        <v>6</v>
      </c>
      <c r="J20" s="102">
        <v>216</v>
      </c>
      <c r="K20" s="102">
        <v>215</v>
      </c>
      <c r="L20" s="102">
        <v>14</v>
      </c>
      <c r="M20" s="102">
        <v>14</v>
      </c>
      <c r="N20" s="102">
        <v>14</v>
      </c>
    </row>
    <row r="21" spans="1:15" s="45" customFormat="1" ht="15" customHeight="1">
      <c r="A21" s="8"/>
      <c r="B21" s="8"/>
      <c r="C21" s="8"/>
      <c r="D21" s="126" t="s">
        <v>139</v>
      </c>
      <c r="E21" s="171"/>
      <c r="F21" s="102">
        <v>1808</v>
      </c>
      <c r="G21" s="102">
        <v>1746</v>
      </c>
      <c r="H21" s="102">
        <v>255</v>
      </c>
      <c r="I21" s="102">
        <v>254</v>
      </c>
      <c r="J21" s="102">
        <v>1458</v>
      </c>
      <c r="K21" s="102">
        <v>1456</v>
      </c>
      <c r="L21" s="102">
        <v>36</v>
      </c>
      <c r="M21" s="102">
        <v>36</v>
      </c>
      <c r="N21" s="102">
        <v>59</v>
      </c>
    </row>
    <row r="22" spans="1:15" s="45" customFormat="1" ht="15" customHeight="1">
      <c r="A22" s="8"/>
      <c r="B22" s="8"/>
      <c r="C22" s="8"/>
      <c r="D22" s="126" t="s">
        <v>6</v>
      </c>
      <c r="E22" s="171"/>
      <c r="F22" s="102">
        <v>536</v>
      </c>
      <c r="G22" s="102">
        <v>465</v>
      </c>
      <c r="H22" s="102">
        <v>27</v>
      </c>
      <c r="I22" s="102">
        <v>31</v>
      </c>
      <c r="J22" s="102">
        <v>337</v>
      </c>
      <c r="K22" s="102">
        <v>337</v>
      </c>
      <c r="L22" s="102">
        <v>97</v>
      </c>
      <c r="M22" s="102">
        <v>97</v>
      </c>
      <c r="N22" s="102">
        <v>75</v>
      </c>
    </row>
    <row r="23" spans="1:15" s="45" customFormat="1" ht="15" customHeight="1">
      <c r="A23" s="8"/>
      <c r="B23" s="8"/>
      <c r="C23" s="8"/>
      <c r="D23" s="126" t="s">
        <v>140</v>
      </c>
      <c r="E23" s="171"/>
      <c r="F23" s="102">
        <v>423</v>
      </c>
      <c r="G23" s="102">
        <v>394</v>
      </c>
      <c r="H23" s="102">
        <v>17</v>
      </c>
      <c r="I23" s="102">
        <v>18</v>
      </c>
      <c r="J23" s="102">
        <v>311</v>
      </c>
      <c r="K23" s="102">
        <v>311</v>
      </c>
      <c r="L23" s="102">
        <v>66</v>
      </c>
      <c r="M23" s="102">
        <v>65</v>
      </c>
      <c r="N23" s="102">
        <v>29</v>
      </c>
    </row>
    <row r="24" spans="1:15" s="45" customFormat="1" ht="15" customHeight="1">
      <c r="A24" s="8"/>
      <c r="B24" s="8"/>
      <c r="C24" s="8"/>
      <c r="D24" s="125" t="s">
        <v>7</v>
      </c>
      <c r="E24" s="169"/>
      <c r="F24" s="109">
        <v>6198</v>
      </c>
      <c r="G24" s="109">
        <v>5902</v>
      </c>
      <c r="H24" s="109">
        <v>640</v>
      </c>
      <c r="I24" s="109">
        <v>630</v>
      </c>
      <c r="J24" s="109">
        <v>5079</v>
      </c>
      <c r="K24" s="109">
        <v>5074</v>
      </c>
      <c r="L24" s="109">
        <v>200</v>
      </c>
      <c r="M24" s="109">
        <v>198</v>
      </c>
      <c r="N24" s="109">
        <v>279</v>
      </c>
    </row>
    <row r="25" spans="1:15" s="45" customFormat="1" ht="15" customHeight="1">
      <c r="A25" s="105"/>
      <c r="B25" s="105"/>
      <c r="C25" s="105"/>
      <c r="D25" s="126" t="s">
        <v>141</v>
      </c>
      <c r="E25" s="171"/>
      <c r="F25" s="102">
        <v>1340</v>
      </c>
      <c r="G25" s="102">
        <v>1296</v>
      </c>
      <c r="H25" s="102">
        <v>141</v>
      </c>
      <c r="I25" s="102">
        <v>135</v>
      </c>
      <c r="J25" s="102">
        <v>1154</v>
      </c>
      <c r="K25" s="102">
        <v>1154</v>
      </c>
      <c r="L25" s="102">
        <v>7</v>
      </c>
      <c r="M25" s="102">
        <v>7</v>
      </c>
      <c r="N25" s="102">
        <v>38</v>
      </c>
      <c r="O25" s="198"/>
    </row>
    <row r="26" spans="1:15" s="45" customFormat="1" ht="15" customHeight="1">
      <c r="A26" s="105"/>
      <c r="B26" s="105"/>
      <c r="C26" s="105"/>
      <c r="D26" s="126" t="s">
        <v>142</v>
      </c>
      <c r="E26" s="171"/>
      <c r="F26" s="102">
        <v>1995</v>
      </c>
      <c r="G26" s="102">
        <v>1936</v>
      </c>
      <c r="H26" s="102">
        <v>255</v>
      </c>
      <c r="I26" s="102">
        <v>249</v>
      </c>
      <c r="J26" s="102">
        <v>1674</v>
      </c>
      <c r="K26" s="102">
        <v>1669</v>
      </c>
      <c r="L26" s="102">
        <v>18</v>
      </c>
      <c r="M26" s="102">
        <v>18</v>
      </c>
      <c r="N26" s="102">
        <v>48</v>
      </c>
      <c r="O26" s="198"/>
    </row>
    <row r="27" spans="1:15" s="45" customFormat="1" ht="15" customHeight="1">
      <c r="A27" s="8"/>
      <c r="B27" s="8"/>
      <c r="C27" s="8"/>
      <c r="D27" s="126" t="s">
        <v>143</v>
      </c>
      <c r="E27" s="171"/>
      <c r="F27" s="102">
        <v>1121</v>
      </c>
      <c r="G27" s="102">
        <v>1089</v>
      </c>
      <c r="H27" s="102">
        <v>79</v>
      </c>
      <c r="I27" s="102">
        <v>80</v>
      </c>
      <c r="J27" s="102">
        <v>1003</v>
      </c>
      <c r="K27" s="102">
        <v>1003</v>
      </c>
      <c r="L27" s="102">
        <v>6</v>
      </c>
      <c r="M27" s="102">
        <v>6</v>
      </c>
      <c r="N27" s="102">
        <v>33</v>
      </c>
      <c r="O27" s="198"/>
    </row>
    <row r="28" spans="1:15" s="45" customFormat="1" ht="15" customHeight="1">
      <c r="A28" s="8"/>
      <c r="B28" s="8"/>
      <c r="C28" s="8"/>
      <c r="D28" s="126" t="s">
        <v>144</v>
      </c>
      <c r="E28" s="171"/>
      <c r="F28" s="102">
        <v>969</v>
      </c>
      <c r="G28" s="102">
        <v>818</v>
      </c>
      <c r="H28" s="102">
        <v>52</v>
      </c>
      <c r="I28" s="102">
        <v>53</v>
      </c>
      <c r="J28" s="102">
        <v>605</v>
      </c>
      <c r="K28" s="102">
        <v>605</v>
      </c>
      <c r="L28" s="102">
        <v>162</v>
      </c>
      <c r="M28" s="102">
        <v>160</v>
      </c>
      <c r="N28" s="102">
        <v>150</v>
      </c>
      <c r="O28" s="198"/>
    </row>
    <row r="29" spans="1:15" s="45" customFormat="1" ht="15" customHeight="1">
      <c r="A29" s="8"/>
      <c r="B29" s="8"/>
      <c r="C29" s="8"/>
      <c r="D29" s="126" t="s">
        <v>145</v>
      </c>
      <c r="E29" s="171"/>
      <c r="F29" s="102">
        <v>278</v>
      </c>
      <c r="G29" s="102">
        <v>276</v>
      </c>
      <c r="H29" s="102">
        <v>25</v>
      </c>
      <c r="I29" s="102">
        <v>24</v>
      </c>
      <c r="J29" s="102">
        <v>252</v>
      </c>
      <c r="K29" s="102">
        <v>252</v>
      </c>
      <c r="L29" s="102">
        <v>0</v>
      </c>
      <c r="M29" s="102">
        <v>0</v>
      </c>
      <c r="N29" s="102">
        <v>1</v>
      </c>
      <c r="O29" s="198"/>
    </row>
    <row r="30" spans="1:15" s="45" customFormat="1" ht="15" customHeight="1">
      <c r="A30" s="8"/>
      <c r="B30" s="8"/>
      <c r="C30" s="8"/>
      <c r="D30" s="126" t="s">
        <v>146</v>
      </c>
      <c r="E30" s="171"/>
      <c r="F30" s="102">
        <v>495</v>
      </c>
      <c r="G30" s="102">
        <v>487</v>
      </c>
      <c r="H30" s="102">
        <v>88</v>
      </c>
      <c r="I30" s="102">
        <v>89</v>
      </c>
      <c r="J30" s="102">
        <v>391</v>
      </c>
      <c r="K30" s="102">
        <v>391</v>
      </c>
      <c r="L30" s="102">
        <v>7</v>
      </c>
      <c r="M30" s="102">
        <v>7</v>
      </c>
      <c r="N30" s="102">
        <v>9</v>
      </c>
      <c r="O30" s="198"/>
    </row>
    <row r="31" spans="1:15" s="45" customFormat="1" ht="15" customHeight="1">
      <c r="A31" s="8"/>
      <c r="B31" s="8"/>
      <c r="C31" s="8"/>
      <c r="D31" s="125" t="s">
        <v>151</v>
      </c>
      <c r="E31" s="169"/>
      <c r="F31" s="109">
        <v>2997</v>
      </c>
      <c r="G31" s="109">
        <v>2909</v>
      </c>
      <c r="H31" s="109">
        <v>219</v>
      </c>
      <c r="I31" s="109">
        <v>223</v>
      </c>
      <c r="J31" s="109">
        <v>2654</v>
      </c>
      <c r="K31" s="109">
        <v>2637</v>
      </c>
      <c r="L31" s="109">
        <v>49</v>
      </c>
      <c r="M31" s="109">
        <v>49</v>
      </c>
      <c r="N31" s="109">
        <v>75</v>
      </c>
      <c r="O31" s="198"/>
    </row>
    <row r="32" spans="1:15" s="45" customFormat="1" ht="15" customHeight="1">
      <c r="A32" s="8"/>
      <c r="B32" s="8"/>
      <c r="C32" s="8"/>
      <c r="D32" s="126" t="s">
        <v>8</v>
      </c>
      <c r="E32" s="171"/>
      <c r="F32" s="102">
        <v>1887</v>
      </c>
      <c r="G32" s="102">
        <v>1846</v>
      </c>
      <c r="H32" s="102">
        <v>131</v>
      </c>
      <c r="I32" s="102">
        <v>129</v>
      </c>
      <c r="J32" s="102">
        <v>1731</v>
      </c>
      <c r="K32" s="102">
        <v>1715</v>
      </c>
      <c r="L32" s="102">
        <v>2</v>
      </c>
      <c r="M32" s="102">
        <v>2</v>
      </c>
      <c r="N32" s="102">
        <v>23</v>
      </c>
      <c r="O32" s="198"/>
    </row>
    <row r="33" spans="1:14" s="45" customFormat="1" ht="15" customHeight="1">
      <c r="A33" s="8"/>
      <c r="B33" s="8"/>
      <c r="C33" s="8"/>
      <c r="D33" s="126" t="s">
        <v>9</v>
      </c>
      <c r="E33" s="171"/>
      <c r="F33" s="102">
        <v>575</v>
      </c>
      <c r="G33" s="102">
        <v>551</v>
      </c>
      <c r="H33" s="102">
        <v>41</v>
      </c>
      <c r="I33" s="102">
        <v>44</v>
      </c>
      <c r="J33" s="102">
        <v>475</v>
      </c>
      <c r="K33" s="102">
        <v>474</v>
      </c>
      <c r="L33" s="102">
        <v>33</v>
      </c>
      <c r="M33" s="102">
        <v>33</v>
      </c>
      <c r="N33" s="102">
        <v>26</v>
      </c>
    </row>
    <row r="34" spans="1:14" s="45" customFormat="1" ht="15" customHeight="1">
      <c r="A34" s="8"/>
      <c r="B34" s="8"/>
      <c r="C34" s="8"/>
      <c r="D34" s="126" t="s">
        <v>15</v>
      </c>
      <c r="E34" s="171"/>
      <c r="F34" s="102">
        <v>535</v>
      </c>
      <c r="G34" s="102">
        <v>512</v>
      </c>
      <c r="H34" s="102">
        <v>47</v>
      </c>
      <c r="I34" s="102">
        <v>50</v>
      </c>
      <c r="J34" s="102">
        <v>448</v>
      </c>
      <c r="K34" s="102">
        <v>448</v>
      </c>
      <c r="L34" s="102">
        <v>14</v>
      </c>
      <c r="M34" s="102">
        <v>14</v>
      </c>
      <c r="N34" s="102">
        <v>26</v>
      </c>
    </row>
    <row r="35" spans="1:14" s="45" customFormat="1" ht="15" customHeight="1">
      <c r="A35" s="8"/>
      <c r="B35" s="8"/>
      <c r="C35" s="8"/>
      <c r="D35" s="125" t="s">
        <v>152</v>
      </c>
      <c r="E35" s="169"/>
      <c r="F35" s="109">
        <v>6076</v>
      </c>
      <c r="G35" s="109">
        <v>5639</v>
      </c>
      <c r="H35" s="109">
        <v>1240</v>
      </c>
      <c r="I35" s="109">
        <v>1333</v>
      </c>
      <c r="J35" s="109">
        <v>4295</v>
      </c>
      <c r="K35" s="109">
        <v>4294</v>
      </c>
      <c r="L35" s="109">
        <v>12</v>
      </c>
      <c r="M35" s="109">
        <v>12</v>
      </c>
      <c r="N35" s="109">
        <v>529</v>
      </c>
    </row>
    <row r="36" spans="1:14" s="45" customFormat="1" ht="15" customHeight="1">
      <c r="A36" s="8"/>
      <c r="B36" s="8"/>
      <c r="C36" s="8"/>
      <c r="D36" s="126" t="s">
        <v>152</v>
      </c>
      <c r="E36" s="171"/>
      <c r="F36" s="102">
        <v>6076</v>
      </c>
      <c r="G36" s="102">
        <v>5639</v>
      </c>
      <c r="H36" s="102">
        <v>1240</v>
      </c>
      <c r="I36" s="102">
        <v>1333</v>
      </c>
      <c r="J36" s="102">
        <v>4295</v>
      </c>
      <c r="K36" s="102">
        <v>4294</v>
      </c>
      <c r="L36" s="102">
        <v>12</v>
      </c>
      <c r="M36" s="102">
        <v>12</v>
      </c>
      <c r="N36" s="102">
        <v>529</v>
      </c>
    </row>
    <row r="37" spans="1:14" s="45" customFormat="1" ht="15" customHeight="1">
      <c r="A37" s="8"/>
      <c r="B37" s="8"/>
      <c r="C37" s="8"/>
      <c r="D37" s="125" t="s">
        <v>153</v>
      </c>
      <c r="E37" s="169"/>
      <c r="F37" s="109">
        <v>2486</v>
      </c>
      <c r="G37" s="109">
        <v>2471</v>
      </c>
      <c r="H37" s="109">
        <v>54</v>
      </c>
      <c r="I37" s="109">
        <v>54</v>
      </c>
      <c r="J37" s="109">
        <v>2415</v>
      </c>
      <c r="K37" s="109">
        <v>2415</v>
      </c>
      <c r="L37" s="109">
        <v>2</v>
      </c>
      <c r="M37" s="109">
        <v>2</v>
      </c>
      <c r="N37" s="109">
        <v>15</v>
      </c>
    </row>
    <row r="38" spans="1:14" s="45" customFormat="1" ht="15" customHeight="1">
      <c r="A38" s="8"/>
      <c r="B38" s="8"/>
      <c r="C38" s="8"/>
      <c r="D38" s="126" t="s">
        <v>153</v>
      </c>
      <c r="E38" s="171"/>
      <c r="F38" s="102">
        <v>2486</v>
      </c>
      <c r="G38" s="102">
        <v>2471</v>
      </c>
      <c r="H38" s="102">
        <v>54</v>
      </c>
      <c r="I38" s="102">
        <v>54</v>
      </c>
      <c r="J38" s="102">
        <v>2415</v>
      </c>
      <c r="K38" s="102">
        <v>2415</v>
      </c>
      <c r="L38" s="102">
        <v>2</v>
      </c>
      <c r="M38" s="102">
        <v>2</v>
      </c>
      <c r="N38" s="102">
        <v>15</v>
      </c>
    </row>
    <row r="39" spans="1:14" s="45" customFormat="1" ht="15" customHeight="1">
      <c r="A39" s="8"/>
      <c r="B39" s="8"/>
      <c r="C39" s="8"/>
      <c r="D39" s="125" t="s">
        <v>10</v>
      </c>
      <c r="E39" s="169"/>
      <c r="F39" s="109">
        <v>1384</v>
      </c>
      <c r="G39" s="109">
        <v>1339</v>
      </c>
      <c r="H39" s="109">
        <v>235</v>
      </c>
      <c r="I39" s="109">
        <v>239</v>
      </c>
      <c r="J39" s="109">
        <v>1087</v>
      </c>
      <c r="K39" s="109">
        <v>1082</v>
      </c>
      <c r="L39" s="109">
        <v>18</v>
      </c>
      <c r="M39" s="109">
        <v>18</v>
      </c>
      <c r="N39" s="109">
        <v>44</v>
      </c>
    </row>
    <row r="40" spans="1:14" s="45" customFormat="1" ht="15" customHeight="1">
      <c r="A40" s="8"/>
      <c r="B40" s="8"/>
      <c r="C40" s="8"/>
      <c r="D40" s="126" t="s">
        <v>11</v>
      </c>
      <c r="E40" s="223"/>
      <c r="F40" s="102">
        <v>650</v>
      </c>
      <c r="G40" s="102">
        <v>641</v>
      </c>
      <c r="H40" s="102">
        <v>57</v>
      </c>
      <c r="I40" s="102">
        <v>52</v>
      </c>
      <c r="J40" s="102">
        <v>592</v>
      </c>
      <c r="K40" s="102">
        <v>588</v>
      </c>
      <c r="L40" s="102">
        <v>1</v>
      </c>
      <c r="M40" s="102">
        <v>1</v>
      </c>
      <c r="N40" s="102">
        <v>0</v>
      </c>
    </row>
    <row r="41" spans="1:14" s="45" customFormat="1" ht="15" customHeight="1">
      <c r="A41" s="8"/>
      <c r="B41" s="8"/>
      <c r="C41" s="8"/>
      <c r="D41" s="126" t="s">
        <v>14</v>
      </c>
      <c r="E41" s="223"/>
      <c r="F41" s="102">
        <v>170</v>
      </c>
      <c r="G41" s="102">
        <v>156</v>
      </c>
      <c r="H41" s="102">
        <v>25</v>
      </c>
      <c r="I41" s="102">
        <v>27</v>
      </c>
      <c r="J41" s="102">
        <v>122</v>
      </c>
      <c r="K41" s="102">
        <v>122</v>
      </c>
      <c r="L41" s="102">
        <v>7</v>
      </c>
      <c r="M41" s="102">
        <v>7</v>
      </c>
      <c r="N41" s="102">
        <v>16</v>
      </c>
    </row>
    <row r="42" spans="1:14" s="45" customFormat="1" ht="15" customHeight="1">
      <c r="A42" s="105"/>
      <c r="B42" s="105"/>
      <c r="C42" s="105"/>
      <c r="D42" s="126" t="s">
        <v>12</v>
      </c>
      <c r="E42" s="223"/>
      <c r="F42" s="102">
        <v>247</v>
      </c>
      <c r="G42" s="102">
        <v>233</v>
      </c>
      <c r="H42" s="102">
        <v>54</v>
      </c>
      <c r="I42" s="102">
        <v>54</v>
      </c>
      <c r="J42" s="102">
        <v>175</v>
      </c>
      <c r="K42" s="102">
        <v>174</v>
      </c>
      <c r="L42" s="102">
        <v>5</v>
      </c>
      <c r="M42" s="102">
        <v>5</v>
      </c>
      <c r="N42" s="102">
        <v>13</v>
      </c>
    </row>
    <row r="43" spans="1:14" s="45" customFormat="1" ht="15" customHeight="1">
      <c r="A43" s="104"/>
      <c r="B43" s="104"/>
      <c r="C43" s="104"/>
      <c r="D43" s="126" t="s">
        <v>13</v>
      </c>
      <c r="E43" s="223"/>
      <c r="F43" s="102">
        <v>317</v>
      </c>
      <c r="G43" s="102">
        <v>309</v>
      </c>
      <c r="H43" s="102">
        <v>99</v>
      </c>
      <c r="I43" s="102">
        <v>106</v>
      </c>
      <c r="J43" s="102">
        <v>198</v>
      </c>
      <c r="K43" s="102">
        <v>198</v>
      </c>
      <c r="L43" s="102">
        <v>5</v>
      </c>
      <c r="M43" s="102">
        <v>5</v>
      </c>
      <c r="N43" s="102">
        <v>15</v>
      </c>
    </row>
    <row r="44" spans="1:14" s="45" customFormat="1" ht="15" customHeight="1">
      <c r="A44" s="8"/>
      <c r="B44" s="8"/>
      <c r="C44" s="8"/>
      <c r="D44" s="125" t="s">
        <v>16</v>
      </c>
      <c r="E44" s="169"/>
      <c r="F44" s="109">
        <v>2096</v>
      </c>
      <c r="G44" s="109">
        <v>2000</v>
      </c>
      <c r="H44" s="109">
        <v>296</v>
      </c>
      <c r="I44" s="109">
        <v>292</v>
      </c>
      <c r="J44" s="109">
        <v>1693</v>
      </c>
      <c r="K44" s="109">
        <v>1692</v>
      </c>
      <c r="L44" s="109">
        <v>16</v>
      </c>
      <c r="M44" s="109">
        <v>16</v>
      </c>
      <c r="N44" s="109">
        <v>91</v>
      </c>
    </row>
    <row r="45" spans="1:14" s="45" customFormat="1" ht="15" customHeight="1">
      <c r="A45" s="104"/>
      <c r="B45" s="104"/>
      <c r="C45" s="104"/>
      <c r="D45" s="126" t="s">
        <v>16</v>
      </c>
      <c r="E45" s="171"/>
      <c r="F45" s="102">
        <v>2096</v>
      </c>
      <c r="G45" s="102">
        <v>2000</v>
      </c>
      <c r="H45" s="102">
        <v>296</v>
      </c>
      <c r="I45" s="102">
        <v>292</v>
      </c>
      <c r="J45" s="102">
        <v>1693</v>
      </c>
      <c r="K45" s="102">
        <v>1692</v>
      </c>
      <c r="L45" s="102">
        <v>16</v>
      </c>
      <c r="M45" s="102">
        <v>16</v>
      </c>
      <c r="N45" s="102">
        <v>91</v>
      </c>
    </row>
    <row r="46" spans="1:14" s="45" customFormat="1" ht="15" customHeight="1">
      <c r="A46" s="8"/>
      <c r="B46" s="8"/>
      <c r="C46" s="8"/>
      <c r="D46" s="124" t="s">
        <v>17</v>
      </c>
      <c r="E46" s="224"/>
      <c r="F46" s="202">
        <v>919</v>
      </c>
      <c r="G46" s="202">
        <v>883</v>
      </c>
      <c r="H46" s="202">
        <v>217</v>
      </c>
      <c r="I46" s="202">
        <v>218</v>
      </c>
      <c r="J46" s="202">
        <v>655</v>
      </c>
      <c r="K46" s="202">
        <v>655</v>
      </c>
      <c r="L46" s="202">
        <v>10</v>
      </c>
      <c r="M46" s="202">
        <v>10</v>
      </c>
      <c r="N46" s="202">
        <v>37</v>
      </c>
    </row>
    <row r="47" spans="1:14" s="45" customFormat="1" ht="15" customHeight="1">
      <c r="A47" s="8"/>
      <c r="B47" s="8"/>
      <c r="C47" s="8"/>
      <c r="D47" s="126" t="s">
        <v>17</v>
      </c>
      <c r="E47" s="171"/>
      <c r="F47" s="102">
        <v>919</v>
      </c>
      <c r="G47" s="102">
        <v>883</v>
      </c>
      <c r="H47" s="102">
        <v>217</v>
      </c>
      <c r="I47" s="102">
        <v>218</v>
      </c>
      <c r="J47" s="102">
        <v>655</v>
      </c>
      <c r="K47" s="102">
        <v>655</v>
      </c>
      <c r="L47" s="102">
        <v>10</v>
      </c>
      <c r="M47" s="102">
        <v>10</v>
      </c>
      <c r="N47" s="102">
        <v>37</v>
      </c>
    </row>
    <row r="48" spans="1:14" s="45" customFormat="1" ht="15" customHeight="1">
      <c r="A48" s="8"/>
      <c r="B48" s="8"/>
      <c r="C48" s="8"/>
      <c r="D48" s="124" t="s">
        <v>18</v>
      </c>
      <c r="E48" s="224"/>
      <c r="F48" s="202">
        <v>1235</v>
      </c>
      <c r="G48" s="202">
        <v>1235</v>
      </c>
      <c r="H48" s="202">
        <v>161</v>
      </c>
      <c r="I48" s="202">
        <v>161</v>
      </c>
      <c r="J48" s="202">
        <v>1074</v>
      </c>
      <c r="K48" s="202">
        <v>1074</v>
      </c>
      <c r="L48" s="202">
        <v>0</v>
      </c>
      <c r="M48" s="202">
        <v>0</v>
      </c>
      <c r="N48" s="202">
        <v>0</v>
      </c>
    </row>
    <row r="49" spans="1:14" s="45" customFormat="1" ht="15" customHeight="1">
      <c r="A49" s="8"/>
      <c r="B49" s="8"/>
      <c r="C49" s="8"/>
      <c r="D49" s="126" t="s">
        <v>18</v>
      </c>
      <c r="E49" s="171"/>
      <c r="F49" s="102">
        <v>1235</v>
      </c>
      <c r="G49" s="102">
        <v>1235</v>
      </c>
      <c r="H49" s="102">
        <v>161</v>
      </c>
      <c r="I49" s="102">
        <v>161</v>
      </c>
      <c r="J49" s="102">
        <v>1074</v>
      </c>
      <c r="K49" s="102">
        <v>1074</v>
      </c>
      <c r="L49" s="102">
        <v>0</v>
      </c>
      <c r="M49" s="102">
        <v>0</v>
      </c>
      <c r="N49" s="102">
        <v>0</v>
      </c>
    </row>
    <row r="50" spans="1:14" s="18" customFormat="1" ht="5.15" customHeight="1" thickBot="1">
      <c r="A50" s="105"/>
      <c r="B50" s="105"/>
      <c r="C50" s="105"/>
      <c r="D50" s="58"/>
      <c r="E50" s="58"/>
      <c r="F50" s="58"/>
      <c r="G50" s="58"/>
      <c r="H50" s="58"/>
      <c r="I50" s="58"/>
      <c r="J50" s="58"/>
      <c r="K50" s="58"/>
      <c r="L50" s="58"/>
      <c r="M50" s="16"/>
      <c r="N50" s="59"/>
    </row>
    <row r="51" spans="1:14" s="18" customFormat="1" ht="5.15" customHeight="1" thickTop="1">
      <c r="A51" s="8"/>
      <c r="B51" s="8"/>
      <c r="C51" s="8"/>
    </row>
    <row r="52" spans="1:14" s="18" customFormat="1" ht="15" customHeight="1">
      <c r="A52" s="8"/>
      <c r="B52" s="8"/>
      <c r="C52" s="8"/>
      <c r="D52" s="286" t="s">
        <v>70</v>
      </c>
      <c r="E52" s="286"/>
      <c r="F52" s="286"/>
      <c r="G52" s="286"/>
      <c r="H52" s="286"/>
      <c r="I52" s="286"/>
      <c r="J52" s="286"/>
      <c r="K52" s="286"/>
      <c r="L52" s="286"/>
      <c r="M52" s="286"/>
      <c r="N52" s="286"/>
    </row>
    <row r="53" spans="1:14" s="18" customFormat="1" ht="9" customHeight="1">
      <c r="A53" s="10"/>
      <c r="B53" s="10"/>
      <c r="C53" s="10"/>
    </row>
    <row r="54" spans="1:14" s="18" customFormat="1" ht="9" customHeight="1">
      <c r="A54" s="10"/>
      <c r="B54" s="10"/>
      <c r="C54" s="10"/>
    </row>
    <row r="55" spans="1:14" s="18" customFormat="1" ht="9" customHeight="1">
      <c r="A55" s="10"/>
      <c r="B55" s="10"/>
      <c r="C55" s="10"/>
    </row>
    <row r="56" spans="1:14" s="18" customFormat="1" ht="9" customHeight="1">
      <c r="A56" s="10"/>
      <c r="B56" s="10"/>
      <c r="C56" s="10"/>
    </row>
    <row r="57" spans="1:14" s="18" customFormat="1" ht="9" customHeight="1">
      <c r="A57" s="10"/>
      <c r="B57" s="10"/>
      <c r="C57" s="10"/>
    </row>
    <row r="58" spans="1:14" s="18" customFormat="1" ht="9" customHeight="1">
      <c r="A58" s="10"/>
      <c r="B58" s="10"/>
      <c r="C58" s="10"/>
    </row>
    <row r="59" spans="1:14" s="18" customFormat="1" ht="9" customHeight="1">
      <c r="A59" s="10"/>
      <c r="B59" s="10"/>
      <c r="C59" s="10"/>
    </row>
    <row r="60" spans="1:14" s="18" customFormat="1" ht="9" customHeight="1">
      <c r="A60" s="10"/>
      <c r="B60" s="10"/>
      <c r="C60" s="10"/>
    </row>
    <row r="61" spans="1:14" s="18" customFormat="1" ht="9" customHeight="1">
      <c r="A61" s="10"/>
      <c r="B61" s="10"/>
      <c r="C61" s="10"/>
    </row>
    <row r="62" spans="1:14" s="18" customFormat="1" ht="9" customHeight="1">
      <c r="A62" s="10"/>
      <c r="B62" s="10"/>
      <c r="C62" s="10"/>
    </row>
    <row r="63" spans="1:14" s="18" customFormat="1" ht="9" customHeight="1">
      <c r="A63" s="10"/>
      <c r="B63" s="10"/>
      <c r="C63" s="10"/>
    </row>
    <row r="64" spans="1:14" s="18" customFormat="1" ht="9" customHeight="1">
      <c r="A64" s="10"/>
      <c r="B64" s="10"/>
      <c r="C64" s="10"/>
    </row>
    <row r="65" spans="1:3" s="18" customFormat="1" ht="9" customHeight="1">
      <c r="A65" s="10"/>
      <c r="B65" s="10"/>
      <c r="C65" s="10"/>
    </row>
    <row r="66" spans="1:3" s="18" customFormat="1" ht="9" customHeight="1">
      <c r="A66" s="10"/>
      <c r="B66" s="10"/>
      <c r="C66" s="10"/>
    </row>
    <row r="67" spans="1:3" s="18" customFormat="1" ht="9" customHeight="1">
      <c r="A67" s="10"/>
      <c r="B67" s="10"/>
      <c r="C67" s="10"/>
    </row>
    <row r="68" spans="1:3" s="18" customFormat="1" ht="9" customHeight="1">
      <c r="A68" s="10"/>
      <c r="B68" s="10"/>
      <c r="C68" s="10"/>
    </row>
    <row r="69" spans="1:3" s="18" customFormat="1" ht="9" customHeight="1">
      <c r="A69" s="10"/>
      <c r="B69" s="10"/>
      <c r="C69" s="10"/>
    </row>
    <row r="70" spans="1:3" s="18" customFormat="1" ht="9" customHeight="1">
      <c r="A70" s="10"/>
      <c r="B70" s="10"/>
      <c r="C70" s="10"/>
    </row>
    <row r="71" spans="1:3" s="18" customFormat="1" ht="9" customHeight="1">
      <c r="A71" s="10"/>
      <c r="B71" s="10"/>
      <c r="C71" s="10"/>
    </row>
    <row r="72" spans="1:3" s="18" customFormat="1" ht="9" customHeight="1">
      <c r="A72" s="10"/>
      <c r="B72" s="10"/>
      <c r="C72" s="10"/>
    </row>
    <row r="73" spans="1:3" s="18" customFormat="1" ht="9" customHeight="1">
      <c r="A73" s="10"/>
      <c r="B73" s="10"/>
      <c r="C73" s="10"/>
    </row>
    <row r="74" spans="1:3" s="18" customFormat="1" ht="9" customHeight="1">
      <c r="A74" s="10"/>
      <c r="B74" s="10"/>
      <c r="C74" s="10"/>
    </row>
    <row r="75" spans="1:3" s="18" customFormat="1" ht="9" customHeight="1">
      <c r="A75" s="10"/>
      <c r="B75" s="10"/>
      <c r="C75" s="10"/>
    </row>
    <row r="76" spans="1:3" s="18" customFormat="1" ht="9" customHeight="1">
      <c r="A76" s="10"/>
      <c r="B76" s="10"/>
      <c r="C76" s="10"/>
    </row>
    <row r="77" spans="1:3" s="18" customFormat="1" ht="9" customHeight="1">
      <c r="A77" s="10"/>
      <c r="B77" s="10"/>
      <c r="C77" s="10"/>
    </row>
    <row r="78" spans="1:3" s="18" customFormat="1" ht="9" customHeight="1">
      <c r="A78" s="10"/>
      <c r="B78" s="10"/>
      <c r="C78" s="10"/>
    </row>
    <row r="79" spans="1:3" s="18" customFormat="1" ht="9" customHeight="1">
      <c r="A79" s="10"/>
      <c r="B79" s="10"/>
      <c r="C79" s="10"/>
    </row>
    <row r="80" spans="1:3" s="18" customFormat="1" ht="9" customHeight="1">
      <c r="A80" s="10"/>
      <c r="B80" s="10"/>
      <c r="C80" s="10"/>
    </row>
    <row r="81" spans="1:3" s="18" customFormat="1" ht="9" customHeight="1">
      <c r="A81" s="10"/>
      <c r="B81" s="10"/>
      <c r="C81" s="10"/>
    </row>
    <row r="82" spans="1:3" s="18" customFormat="1" ht="9" customHeight="1">
      <c r="A82" s="10"/>
      <c r="B82" s="10"/>
      <c r="C82" s="10"/>
    </row>
    <row r="83" spans="1:3" s="18" customFormat="1" ht="9" customHeight="1">
      <c r="A83" s="10"/>
      <c r="B83" s="10"/>
      <c r="C83" s="10"/>
    </row>
    <row r="84" spans="1:3" s="18" customFormat="1" ht="9" customHeight="1">
      <c r="A84" s="10"/>
      <c r="B84" s="10"/>
      <c r="C84" s="10"/>
    </row>
    <row r="85" spans="1:3" s="18" customFormat="1" ht="9" customHeight="1">
      <c r="A85" s="10"/>
      <c r="B85" s="10"/>
      <c r="C85" s="10"/>
    </row>
    <row r="86" spans="1:3" s="18" customFormat="1" ht="9" customHeight="1">
      <c r="A86" s="10"/>
      <c r="B86" s="10"/>
      <c r="C86" s="10"/>
    </row>
    <row r="87" spans="1:3" s="18" customFormat="1" ht="9" customHeight="1">
      <c r="A87" s="10"/>
      <c r="B87" s="10"/>
      <c r="C87" s="10"/>
    </row>
    <row r="88" spans="1:3" s="18" customFormat="1" ht="9" customHeight="1">
      <c r="A88" s="10"/>
      <c r="B88" s="10"/>
      <c r="C88" s="10"/>
    </row>
    <row r="89" spans="1:3" s="18" customFormat="1" ht="9" customHeight="1">
      <c r="A89" s="10"/>
      <c r="B89" s="10"/>
      <c r="C89" s="10"/>
    </row>
    <row r="90" spans="1:3" s="18" customFormat="1" ht="9" customHeight="1">
      <c r="A90" s="10"/>
      <c r="B90" s="10"/>
      <c r="C90" s="10"/>
    </row>
    <row r="91" spans="1:3" s="18" customFormat="1" ht="9" customHeight="1">
      <c r="A91" s="10"/>
      <c r="B91" s="10"/>
      <c r="C91" s="10"/>
    </row>
    <row r="92" spans="1:3" s="18" customFormat="1" ht="9" customHeight="1">
      <c r="A92" s="10"/>
      <c r="B92" s="10"/>
      <c r="C92" s="10"/>
    </row>
    <row r="93" spans="1:3" s="18" customFormat="1" ht="9" customHeight="1">
      <c r="A93" s="10"/>
      <c r="B93" s="10"/>
      <c r="C93" s="10"/>
    </row>
    <row r="94" spans="1:3" s="18" customFormat="1" ht="9" customHeight="1">
      <c r="A94" s="10"/>
      <c r="B94" s="10"/>
      <c r="C94" s="10"/>
    </row>
    <row r="95" spans="1:3" s="18" customFormat="1" ht="9" customHeight="1">
      <c r="A95" s="10"/>
      <c r="B95" s="10"/>
      <c r="C95" s="10"/>
    </row>
    <row r="96" spans="1:3" s="18" customFormat="1" ht="9" customHeight="1">
      <c r="A96" s="10"/>
      <c r="B96" s="10"/>
      <c r="C96" s="10"/>
    </row>
    <row r="97" spans="1:5" s="18" customFormat="1" ht="9" customHeight="1">
      <c r="A97" s="10"/>
      <c r="B97" s="10"/>
      <c r="C97" s="10"/>
    </row>
    <row r="98" spans="1:5" s="18" customFormat="1" ht="9" customHeight="1">
      <c r="A98" s="10"/>
      <c r="B98" s="10"/>
      <c r="C98" s="10"/>
    </row>
    <row r="99" spans="1:5" s="18" customFormat="1" ht="9" customHeight="1">
      <c r="A99" s="10"/>
      <c r="B99" s="10"/>
      <c r="C99" s="10"/>
    </row>
    <row r="100" spans="1:5" s="18" customFormat="1" ht="9" customHeight="1">
      <c r="A100" s="10"/>
      <c r="B100" s="10"/>
      <c r="C100" s="10"/>
    </row>
    <row r="101" spans="1:5" s="18" customFormat="1" ht="9" customHeight="1">
      <c r="A101" s="10"/>
      <c r="B101" s="10"/>
      <c r="C101" s="10"/>
    </row>
    <row r="102" spans="1:5" s="18" customFormat="1" ht="9" customHeight="1">
      <c r="A102" s="10"/>
      <c r="B102" s="10"/>
      <c r="C102" s="10"/>
    </row>
    <row r="103" spans="1:5" s="18" customFormat="1" ht="9" customHeight="1">
      <c r="A103" s="10"/>
      <c r="B103" s="10"/>
      <c r="C103" s="10"/>
    </row>
    <row r="104" spans="1:5" s="18" customFormat="1" ht="9" customHeight="1">
      <c r="A104" s="10"/>
      <c r="B104" s="10"/>
      <c r="C104" s="10"/>
      <c r="D104" s="9"/>
      <c r="E104" s="9"/>
    </row>
    <row r="105" spans="1:5" s="18" customFormat="1" ht="9" customHeight="1">
      <c r="A105" s="10"/>
      <c r="B105" s="10"/>
      <c r="C105" s="10"/>
      <c r="D105" s="9"/>
      <c r="E105" s="9"/>
    </row>
    <row r="106" spans="1:5" s="18" customFormat="1" ht="9" customHeight="1">
      <c r="A106" s="10"/>
      <c r="B106" s="10"/>
      <c r="C106" s="10"/>
      <c r="D106" s="9"/>
      <c r="E106" s="9"/>
    </row>
    <row r="107" spans="1:5" s="18" customFormat="1" ht="9" customHeight="1">
      <c r="A107" s="10"/>
      <c r="B107" s="10"/>
      <c r="C107" s="10"/>
      <c r="D107" s="9"/>
      <c r="E107" s="9"/>
    </row>
    <row r="108" spans="1:5" s="18" customFormat="1" ht="9" customHeight="1">
      <c r="A108" s="10"/>
      <c r="B108" s="10"/>
      <c r="C108" s="10"/>
      <c r="D108" s="9"/>
      <c r="E108" s="9"/>
    </row>
    <row r="109" spans="1:5" s="18" customFormat="1" ht="9" customHeight="1">
      <c r="A109" s="10"/>
      <c r="B109" s="10"/>
      <c r="C109" s="10"/>
      <c r="D109" s="9"/>
      <c r="E109" s="9"/>
    </row>
    <row r="110" spans="1:5" s="18" customFormat="1" ht="9" customHeight="1">
      <c r="A110" s="10"/>
      <c r="B110" s="10"/>
      <c r="C110" s="10"/>
      <c r="D110" s="9"/>
      <c r="E110" s="9"/>
    </row>
    <row r="111" spans="1:5" s="18" customFormat="1" ht="9" customHeight="1">
      <c r="A111" s="10"/>
      <c r="B111" s="10"/>
      <c r="C111" s="10"/>
      <c r="D111" s="9"/>
      <c r="E111" s="9"/>
    </row>
    <row r="112" spans="1:5" s="18" customFormat="1" ht="9" customHeight="1">
      <c r="A112" s="10"/>
      <c r="B112" s="10"/>
      <c r="C112" s="10"/>
      <c r="D112" s="9"/>
      <c r="E112" s="9"/>
    </row>
    <row r="113" spans="1:5" s="18" customFormat="1" ht="9" customHeight="1">
      <c r="A113" s="10"/>
      <c r="B113" s="10"/>
      <c r="C113" s="10"/>
      <c r="D113" s="9"/>
      <c r="E113" s="9"/>
    </row>
    <row r="114" spans="1:5" s="18" customFormat="1" ht="9" customHeight="1">
      <c r="A114" s="10"/>
      <c r="B114" s="10"/>
      <c r="C114" s="10"/>
      <c r="D114" s="9"/>
      <c r="E114" s="9"/>
    </row>
    <row r="115" spans="1:5" s="18" customFormat="1" ht="9" customHeight="1">
      <c r="A115" s="10"/>
      <c r="B115" s="10"/>
      <c r="C115" s="10"/>
      <c r="D115" s="9"/>
      <c r="E115" s="9"/>
    </row>
    <row r="116" spans="1:5" s="18" customFormat="1" ht="9" customHeight="1">
      <c r="A116" s="10"/>
      <c r="B116" s="10"/>
      <c r="C116" s="10"/>
      <c r="D116" s="9"/>
      <c r="E116" s="9"/>
    </row>
    <row r="117" spans="1:5" s="18" customFormat="1" ht="9" customHeight="1">
      <c r="A117" s="10"/>
      <c r="B117" s="10"/>
      <c r="C117" s="10"/>
      <c r="D117" s="9"/>
      <c r="E117" s="9"/>
    </row>
    <row r="118" spans="1:5" s="18" customFormat="1" ht="9" customHeight="1">
      <c r="A118" s="10"/>
      <c r="B118" s="10"/>
      <c r="C118" s="10"/>
      <c r="D118" s="9"/>
      <c r="E118" s="9"/>
    </row>
    <row r="119" spans="1:5" s="18" customFormat="1" ht="9" customHeight="1">
      <c r="A119" s="10"/>
      <c r="B119" s="10"/>
      <c r="C119" s="10"/>
      <c r="D119" s="9"/>
      <c r="E119" s="9"/>
    </row>
    <row r="120" spans="1:5" s="18" customFormat="1" ht="9" customHeight="1">
      <c r="A120" s="10"/>
      <c r="B120" s="10"/>
      <c r="C120" s="10"/>
      <c r="D120" s="9"/>
      <c r="E120" s="9"/>
    </row>
    <row r="121" spans="1:5" s="18" customFormat="1" ht="9" customHeight="1">
      <c r="A121" s="10"/>
      <c r="B121" s="10"/>
      <c r="C121" s="10"/>
      <c r="D121" s="9"/>
      <c r="E121" s="9"/>
    </row>
    <row r="122" spans="1:5" ht="9" customHeight="1"/>
    <row r="123" spans="1:5" ht="9" customHeight="1"/>
    <row r="124" spans="1:5" ht="9" customHeight="1"/>
    <row r="125" spans="1:5" ht="9" customHeight="1"/>
    <row r="126" spans="1:5" ht="9" customHeight="1"/>
    <row r="127" spans="1:5" ht="9" customHeight="1"/>
    <row r="128" spans="1:5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</sheetData>
  <mergeCells count="9">
    <mergeCell ref="D12:D13"/>
    <mergeCell ref="D52:N52"/>
    <mergeCell ref="D6:N6"/>
    <mergeCell ref="D2:N2"/>
    <mergeCell ref="D4:N4"/>
    <mergeCell ref="F9:G9"/>
    <mergeCell ref="H9:I9"/>
    <mergeCell ref="J9:K9"/>
    <mergeCell ref="L9:M9"/>
  </mergeCells>
  <conditionalFormatting sqref="N7 E51 D51:D52">
    <cfRule type="cellIs" dxfId="23" priority="9" stopIfTrue="1" operator="equal">
      <formula>1</formula>
    </cfRule>
    <cfRule type="cellIs" dxfId="22" priority="10" stopIfTrue="1" operator="equal">
      <formula>2</formula>
    </cfRule>
  </conditionalFormatting>
  <hyperlinks>
    <hyperlink ref="B2" location="' Índice'!A1" display="Índice" xr:uid="{00000000-0004-0000-1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Y52"/>
  <sheetViews>
    <sheetView showGridLines="0" showOutlineSymbols="0" defaultGridColor="0" colorId="8" zoomScaleNormal="100" zoomScaleSheetLayoutView="75" workbookViewId="0">
      <selection activeCell="M16" sqref="M16"/>
    </sheetView>
  </sheetViews>
  <sheetFormatPr defaultColWidth="8.7265625" defaultRowHeight="9.75" customHeight="1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4.7265625" style="9" customWidth="1"/>
    <col min="6" max="25" width="10.7265625" style="9" customWidth="1"/>
    <col min="26" max="16384" width="8.7265625" style="9"/>
  </cols>
  <sheetData>
    <row r="1" spans="1:25" s="10" customFormat="1" ht="15" customHeight="1" thickBot="1"/>
    <row r="2" spans="1:25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6"/>
      <c r="U2" s="256"/>
      <c r="V2" s="256"/>
      <c r="W2" s="256"/>
      <c r="X2" s="256"/>
      <c r="Y2" s="257"/>
    </row>
    <row r="3" spans="1:25" customFormat="1" ht="7.5" customHeight="1" thickBot="1"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s="8" customFormat="1" ht="15" customHeight="1" thickBot="1">
      <c r="D4" s="255" t="s">
        <v>122</v>
      </c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7"/>
    </row>
    <row r="5" spans="1:25" ht="9" customHeight="1">
      <c r="A5" s="8"/>
      <c r="B5" s="8"/>
      <c r="C5" s="8"/>
      <c r="K5" s="57"/>
      <c r="L5" s="57"/>
      <c r="M5" s="10"/>
      <c r="N5" s="10"/>
      <c r="O5" s="57"/>
      <c r="P5" s="57"/>
      <c r="W5" s="10"/>
      <c r="X5" s="10"/>
      <c r="Y5" s="10"/>
    </row>
    <row r="6" spans="1:25" s="69" customFormat="1" ht="30" customHeight="1">
      <c r="A6" s="8"/>
      <c r="B6" s="8"/>
      <c r="C6" s="8"/>
      <c r="D6" s="253" t="s">
        <v>165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</row>
    <row r="7" spans="1:25" s="45" customFormat="1" ht="9" customHeight="1">
      <c r="A7" s="8"/>
      <c r="B7" s="8"/>
      <c r="C7" s="8"/>
      <c r="D7" s="40"/>
      <c r="E7" s="40"/>
      <c r="O7" s="36"/>
      <c r="Y7" s="103" t="s">
        <v>127</v>
      </c>
    </row>
    <row r="8" spans="1:25" s="45" customFormat="1" ht="5.15" customHeight="1" thickBot="1">
      <c r="A8" s="8"/>
      <c r="B8" s="8"/>
      <c r="C8" s="8"/>
      <c r="D8" s="40"/>
      <c r="E8" s="40"/>
      <c r="F8" s="181"/>
      <c r="G8" s="181"/>
      <c r="H8" s="181"/>
      <c r="I8" s="181"/>
      <c r="J8" s="181"/>
      <c r="K8" s="181"/>
      <c r="L8" s="181"/>
      <c r="M8" s="181"/>
      <c r="N8" s="181"/>
      <c r="O8" s="182"/>
      <c r="P8" s="181"/>
      <c r="Q8" s="181"/>
      <c r="R8" s="181"/>
      <c r="S8" s="181"/>
      <c r="T8" s="181"/>
      <c r="U8" s="181"/>
      <c r="V8" s="181"/>
      <c r="W8" s="181"/>
      <c r="X8" s="181"/>
      <c r="Y8" s="181"/>
    </row>
    <row r="9" spans="1:25" s="14" customFormat="1" ht="15" customHeight="1" thickBot="1">
      <c r="A9" s="8"/>
      <c r="B9" s="8"/>
      <c r="C9" s="8"/>
      <c r="D9" s="40"/>
      <c r="E9" s="40"/>
      <c r="F9" s="263" t="s">
        <v>22</v>
      </c>
      <c r="G9" s="264"/>
      <c r="H9" s="264"/>
      <c r="I9" s="264"/>
      <c r="J9" s="265"/>
      <c r="K9" s="290" t="s">
        <v>47</v>
      </c>
      <c r="L9" s="290"/>
      <c r="M9" s="290"/>
      <c r="N9" s="290"/>
      <c r="O9" s="290"/>
      <c r="P9" s="290" t="s">
        <v>48</v>
      </c>
      <c r="Q9" s="290"/>
      <c r="R9" s="290"/>
      <c r="S9" s="290"/>
      <c r="T9" s="290"/>
      <c r="U9" s="290" t="s">
        <v>49</v>
      </c>
      <c r="V9" s="290"/>
      <c r="W9" s="290"/>
      <c r="X9" s="290"/>
      <c r="Y9" s="290"/>
    </row>
    <row r="10" spans="1:25" s="47" customFormat="1" ht="15" customHeight="1" thickBot="1">
      <c r="A10" s="8"/>
      <c r="B10" s="8"/>
      <c r="C10" s="8"/>
      <c r="D10" s="40"/>
      <c r="E10" s="40"/>
      <c r="F10" s="120" t="s">
        <v>22</v>
      </c>
      <c r="G10" s="120" t="s">
        <v>62</v>
      </c>
      <c r="H10" s="120" t="s">
        <v>20</v>
      </c>
      <c r="I10" s="120" t="s">
        <v>21</v>
      </c>
      <c r="J10" s="120" t="s">
        <v>26</v>
      </c>
      <c r="K10" s="120" t="s">
        <v>22</v>
      </c>
      <c r="L10" s="120" t="s">
        <v>62</v>
      </c>
      <c r="M10" s="120" t="s">
        <v>20</v>
      </c>
      <c r="N10" s="120" t="s">
        <v>21</v>
      </c>
      <c r="O10" s="120" t="s">
        <v>26</v>
      </c>
      <c r="P10" s="120" t="s">
        <v>22</v>
      </c>
      <c r="Q10" s="120" t="s">
        <v>62</v>
      </c>
      <c r="R10" s="120" t="s">
        <v>20</v>
      </c>
      <c r="S10" s="120" t="s">
        <v>21</v>
      </c>
      <c r="T10" s="120" t="s">
        <v>26</v>
      </c>
      <c r="U10" s="120" t="s">
        <v>22</v>
      </c>
      <c r="V10" s="120" t="s">
        <v>62</v>
      </c>
      <c r="W10" s="120" t="s">
        <v>20</v>
      </c>
      <c r="X10" s="120" t="s">
        <v>21</v>
      </c>
      <c r="Y10" s="120" t="s">
        <v>26</v>
      </c>
    </row>
    <row r="11" spans="1:25" s="14" customFormat="1" ht="4.9000000000000004" customHeight="1">
      <c r="A11" s="8"/>
      <c r="B11" s="8"/>
      <c r="C11" s="8"/>
      <c r="D11" s="48"/>
      <c r="E11" s="48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175"/>
      <c r="V11" s="175"/>
      <c r="W11" s="175"/>
      <c r="X11" s="175"/>
      <c r="Y11" s="175"/>
    </row>
    <row r="12" spans="1:25" s="39" customFormat="1" ht="15" customHeight="1">
      <c r="A12" s="8"/>
      <c r="B12" s="8"/>
      <c r="C12" s="121"/>
      <c r="D12" s="270" t="s">
        <v>1</v>
      </c>
      <c r="E12" s="151">
        <v>2023</v>
      </c>
      <c r="F12" s="111">
        <v>33079</v>
      </c>
      <c r="G12" s="111">
        <v>5860</v>
      </c>
      <c r="H12" s="111">
        <v>9081</v>
      </c>
      <c r="I12" s="111">
        <v>14041</v>
      </c>
      <c r="J12" s="111">
        <v>4097</v>
      </c>
      <c r="K12" s="108">
        <v>12374</v>
      </c>
      <c r="L12" s="108">
        <v>400</v>
      </c>
      <c r="M12" s="108">
        <v>1544</v>
      </c>
      <c r="N12" s="108">
        <v>7369</v>
      </c>
      <c r="O12" s="108">
        <v>3061</v>
      </c>
      <c r="P12" s="108">
        <v>1164</v>
      </c>
      <c r="Q12" s="108">
        <v>108</v>
      </c>
      <c r="R12" s="108">
        <v>263</v>
      </c>
      <c r="S12" s="108">
        <v>610</v>
      </c>
      <c r="T12" s="108">
        <v>183</v>
      </c>
      <c r="U12" s="111">
        <v>19541</v>
      </c>
      <c r="V12" s="108">
        <v>5352</v>
      </c>
      <c r="W12" s="108">
        <v>7274</v>
      </c>
      <c r="X12" s="111">
        <v>6062</v>
      </c>
      <c r="Y12" s="111">
        <v>853</v>
      </c>
    </row>
    <row r="13" spans="1:25" s="39" customFormat="1" ht="15" customHeight="1">
      <c r="A13" s="8"/>
      <c r="B13" s="8"/>
      <c r="C13" s="8"/>
      <c r="D13" s="270"/>
      <c r="E13" s="151">
        <v>2024</v>
      </c>
      <c r="F13" s="111">
        <v>34637</v>
      </c>
      <c r="G13" s="111">
        <v>5914</v>
      </c>
      <c r="H13" s="111">
        <v>9496</v>
      </c>
      <c r="I13" s="111">
        <v>14854</v>
      </c>
      <c r="J13" s="111">
        <v>4373</v>
      </c>
      <c r="K13" s="111">
        <v>13230</v>
      </c>
      <c r="L13" s="111">
        <v>488</v>
      </c>
      <c r="M13" s="111">
        <v>1701</v>
      </c>
      <c r="N13" s="111">
        <v>7723</v>
      </c>
      <c r="O13" s="111">
        <v>3318</v>
      </c>
      <c r="P13" s="111">
        <v>1408</v>
      </c>
      <c r="Q13" s="111">
        <v>135</v>
      </c>
      <c r="R13" s="111">
        <v>358</v>
      </c>
      <c r="S13" s="111">
        <v>739</v>
      </c>
      <c r="T13" s="111">
        <v>176</v>
      </c>
      <c r="U13" s="111">
        <v>19999</v>
      </c>
      <c r="V13" s="111">
        <v>5291</v>
      </c>
      <c r="W13" s="111">
        <v>7437</v>
      </c>
      <c r="X13" s="111">
        <v>6392</v>
      </c>
      <c r="Y13" s="111">
        <v>879</v>
      </c>
    </row>
    <row r="14" spans="1:25" s="39" customFormat="1" ht="15" customHeight="1">
      <c r="A14" s="8"/>
      <c r="B14" s="8"/>
      <c r="C14" s="8"/>
      <c r="D14" s="124" t="s">
        <v>2</v>
      </c>
      <c r="E14" s="187"/>
      <c r="F14" s="110">
        <v>32908</v>
      </c>
      <c r="G14" s="110">
        <v>5577</v>
      </c>
      <c r="H14" s="110">
        <v>8847</v>
      </c>
      <c r="I14" s="110">
        <v>14245</v>
      </c>
      <c r="J14" s="110">
        <v>4239</v>
      </c>
      <c r="K14" s="110">
        <v>12447</v>
      </c>
      <c r="L14" s="110">
        <v>412</v>
      </c>
      <c r="M14" s="110">
        <v>1502</v>
      </c>
      <c r="N14" s="110">
        <v>7335</v>
      </c>
      <c r="O14" s="110">
        <v>3198</v>
      </c>
      <c r="P14" s="110">
        <v>1338</v>
      </c>
      <c r="Q14" s="110">
        <v>123</v>
      </c>
      <c r="R14" s="110">
        <v>329</v>
      </c>
      <c r="S14" s="110">
        <v>714</v>
      </c>
      <c r="T14" s="110">
        <v>172</v>
      </c>
      <c r="U14" s="110">
        <v>19123</v>
      </c>
      <c r="V14" s="110">
        <v>5042</v>
      </c>
      <c r="W14" s="110">
        <v>7016</v>
      </c>
      <c r="X14" s="110">
        <v>6196</v>
      </c>
      <c r="Y14" s="110">
        <v>869</v>
      </c>
    </row>
    <row r="15" spans="1:25" s="24" customFormat="1" ht="15" customHeight="1">
      <c r="A15" s="104"/>
      <c r="B15" s="104"/>
      <c r="C15" s="104"/>
      <c r="D15" s="125" t="s">
        <v>3</v>
      </c>
      <c r="E15" s="109"/>
      <c r="F15" s="109">
        <v>15714</v>
      </c>
      <c r="G15" s="109">
        <v>3531</v>
      </c>
      <c r="H15" s="109">
        <v>4155</v>
      </c>
      <c r="I15" s="109">
        <v>6804</v>
      </c>
      <c r="J15" s="109">
        <v>1224</v>
      </c>
      <c r="K15" s="109">
        <v>5048</v>
      </c>
      <c r="L15" s="109">
        <v>109</v>
      </c>
      <c r="M15" s="109">
        <v>495</v>
      </c>
      <c r="N15" s="109">
        <v>3552</v>
      </c>
      <c r="O15" s="109">
        <v>892</v>
      </c>
      <c r="P15" s="109">
        <v>538</v>
      </c>
      <c r="Q15" s="109">
        <v>43</v>
      </c>
      <c r="R15" s="109">
        <v>129</v>
      </c>
      <c r="S15" s="109">
        <v>342</v>
      </c>
      <c r="T15" s="109">
        <v>24</v>
      </c>
      <c r="U15" s="109">
        <v>10128</v>
      </c>
      <c r="V15" s="109">
        <v>3379</v>
      </c>
      <c r="W15" s="109">
        <v>3531</v>
      </c>
      <c r="X15" s="109">
        <v>2910</v>
      </c>
      <c r="Y15" s="109">
        <v>308</v>
      </c>
    </row>
    <row r="16" spans="1:25" s="24" customFormat="1" ht="15" customHeight="1">
      <c r="A16" s="8"/>
      <c r="B16" s="8"/>
      <c r="C16" s="8"/>
      <c r="D16" s="126" t="s">
        <v>137</v>
      </c>
      <c r="E16" s="102"/>
      <c r="F16" s="102">
        <v>941</v>
      </c>
      <c r="G16" s="102">
        <v>179</v>
      </c>
      <c r="H16" s="102">
        <v>193</v>
      </c>
      <c r="I16" s="102">
        <v>462</v>
      </c>
      <c r="J16" s="102">
        <v>107</v>
      </c>
      <c r="K16" s="102">
        <v>585</v>
      </c>
      <c r="L16" s="102">
        <v>31</v>
      </c>
      <c r="M16" s="102">
        <v>76</v>
      </c>
      <c r="N16" s="102">
        <v>372</v>
      </c>
      <c r="O16" s="102">
        <v>106</v>
      </c>
      <c r="P16" s="102">
        <v>50</v>
      </c>
      <c r="Q16" s="102">
        <v>8</v>
      </c>
      <c r="R16" s="102">
        <v>16</v>
      </c>
      <c r="S16" s="102">
        <v>26</v>
      </c>
      <c r="T16" s="102">
        <v>0</v>
      </c>
      <c r="U16" s="102">
        <v>306</v>
      </c>
      <c r="V16" s="102">
        <v>140</v>
      </c>
      <c r="W16" s="102">
        <v>101</v>
      </c>
      <c r="X16" s="102">
        <v>64</v>
      </c>
      <c r="Y16" s="102">
        <v>1</v>
      </c>
    </row>
    <row r="17" spans="1:25" s="24" customFormat="1" ht="15" customHeight="1">
      <c r="A17" s="105"/>
      <c r="B17" s="105"/>
      <c r="C17" s="105"/>
      <c r="D17" s="126" t="s">
        <v>4</v>
      </c>
      <c r="E17" s="102"/>
      <c r="F17" s="102">
        <v>2106</v>
      </c>
      <c r="G17" s="102">
        <v>317</v>
      </c>
      <c r="H17" s="102">
        <v>455</v>
      </c>
      <c r="I17" s="102">
        <v>1154</v>
      </c>
      <c r="J17" s="102">
        <v>180</v>
      </c>
      <c r="K17" s="102">
        <v>963</v>
      </c>
      <c r="L17" s="102">
        <v>13</v>
      </c>
      <c r="M17" s="102">
        <v>60</v>
      </c>
      <c r="N17" s="102">
        <v>720</v>
      </c>
      <c r="O17" s="102">
        <v>170</v>
      </c>
      <c r="P17" s="102">
        <v>64</v>
      </c>
      <c r="Q17" s="102">
        <v>3</v>
      </c>
      <c r="R17" s="102">
        <v>15</v>
      </c>
      <c r="S17" s="102">
        <v>44</v>
      </c>
      <c r="T17" s="102">
        <v>2</v>
      </c>
      <c r="U17" s="102">
        <v>1079</v>
      </c>
      <c r="V17" s="102">
        <v>301</v>
      </c>
      <c r="W17" s="102">
        <v>380</v>
      </c>
      <c r="X17" s="102">
        <v>390</v>
      </c>
      <c r="Y17" s="102">
        <v>8</v>
      </c>
    </row>
    <row r="18" spans="1:25" s="24" customFormat="1" ht="15" customHeight="1">
      <c r="A18" s="105"/>
      <c r="B18" s="105"/>
      <c r="C18" s="105"/>
      <c r="D18" s="126" t="s">
        <v>5</v>
      </c>
      <c r="E18" s="102"/>
      <c r="F18" s="102">
        <v>1580</v>
      </c>
      <c r="G18" s="102">
        <v>131</v>
      </c>
      <c r="H18" s="102">
        <v>412</v>
      </c>
      <c r="I18" s="102">
        <v>912</v>
      </c>
      <c r="J18" s="102">
        <v>125</v>
      </c>
      <c r="K18" s="102">
        <v>659</v>
      </c>
      <c r="L18" s="102">
        <v>10</v>
      </c>
      <c r="M18" s="102">
        <v>57</v>
      </c>
      <c r="N18" s="102">
        <v>511</v>
      </c>
      <c r="O18" s="102">
        <v>81</v>
      </c>
      <c r="P18" s="102">
        <v>112</v>
      </c>
      <c r="Q18" s="102">
        <v>7</v>
      </c>
      <c r="R18" s="102">
        <v>28</v>
      </c>
      <c r="S18" s="102">
        <v>73</v>
      </c>
      <c r="T18" s="102">
        <v>4</v>
      </c>
      <c r="U18" s="102">
        <v>809</v>
      </c>
      <c r="V18" s="102">
        <v>114</v>
      </c>
      <c r="W18" s="102">
        <v>327</v>
      </c>
      <c r="X18" s="102">
        <v>328</v>
      </c>
      <c r="Y18" s="102">
        <v>40</v>
      </c>
    </row>
    <row r="19" spans="1:25" s="24" customFormat="1" ht="15" customHeight="1">
      <c r="A19" s="8"/>
      <c r="B19" s="8"/>
      <c r="C19" s="8"/>
      <c r="D19" s="126" t="s">
        <v>138</v>
      </c>
      <c r="E19" s="102"/>
      <c r="F19" s="102">
        <v>8768</v>
      </c>
      <c r="G19" s="102">
        <v>2717</v>
      </c>
      <c r="H19" s="102">
        <v>2660</v>
      </c>
      <c r="I19" s="102">
        <v>2828</v>
      </c>
      <c r="J19" s="102">
        <v>563</v>
      </c>
      <c r="K19" s="102">
        <v>1618</v>
      </c>
      <c r="L19" s="102">
        <v>18</v>
      </c>
      <c r="M19" s="102">
        <v>153</v>
      </c>
      <c r="N19" s="102">
        <v>1133</v>
      </c>
      <c r="O19" s="102">
        <v>314</v>
      </c>
      <c r="P19" s="102">
        <v>186</v>
      </c>
      <c r="Q19" s="102">
        <v>18</v>
      </c>
      <c r="R19" s="102">
        <v>48</v>
      </c>
      <c r="S19" s="102">
        <v>108</v>
      </c>
      <c r="T19" s="102">
        <v>12</v>
      </c>
      <c r="U19" s="102">
        <v>6964</v>
      </c>
      <c r="V19" s="102">
        <v>2681</v>
      </c>
      <c r="W19" s="102">
        <v>2459</v>
      </c>
      <c r="X19" s="102">
        <v>1587</v>
      </c>
      <c r="Y19" s="102">
        <v>237</v>
      </c>
    </row>
    <row r="20" spans="1:25" s="24" customFormat="1" ht="15" customHeight="1">
      <c r="A20" s="8"/>
      <c r="B20" s="8"/>
      <c r="C20" s="8"/>
      <c r="D20" s="126" t="s">
        <v>150</v>
      </c>
      <c r="E20" s="102"/>
      <c r="F20" s="102">
        <v>215</v>
      </c>
      <c r="G20" s="102">
        <v>19</v>
      </c>
      <c r="H20" s="102">
        <v>39</v>
      </c>
      <c r="I20" s="102">
        <v>111</v>
      </c>
      <c r="J20" s="102">
        <v>46</v>
      </c>
      <c r="K20" s="102">
        <v>157</v>
      </c>
      <c r="L20" s="102">
        <v>6</v>
      </c>
      <c r="M20" s="102">
        <v>22</v>
      </c>
      <c r="N20" s="102">
        <v>85</v>
      </c>
      <c r="O20" s="102">
        <v>44</v>
      </c>
      <c r="P20" s="102">
        <v>10</v>
      </c>
      <c r="Q20" s="102">
        <v>0</v>
      </c>
      <c r="R20" s="102">
        <v>0</v>
      </c>
      <c r="S20" s="102">
        <v>8</v>
      </c>
      <c r="T20" s="102">
        <v>2</v>
      </c>
      <c r="U20" s="102">
        <v>48</v>
      </c>
      <c r="V20" s="102">
        <v>13</v>
      </c>
      <c r="W20" s="102">
        <v>17</v>
      </c>
      <c r="X20" s="102">
        <v>18</v>
      </c>
      <c r="Y20" s="102">
        <v>0</v>
      </c>
    </row>
    <row r="21" spans="1:25" s="24" customFormat="1" ht="15" customHeight="1">
      <c r="A21" s="8"/>
      <c r="B21" s="8"/>
      <c r="C21" s="8"/>
      <c r="D21" s="126" t="s">
        <v>139</v>
      </c>
      <c r="E21" s="102"/>
      <c r="F21" s="102">
        <v>1456</v>
      </c>
      <c r="G21" s="102">
        <v>78</v>
      </c>
      <c r="H21" s="102">
        <v>305</v>
      </c>
      <c r="I21" s="102">
        <v>977</v>
      </c>
      <c r="J21" s="102">
        <v>96</v>
      </c>
      <c r="K21" s="102">
        <v>709</v>
      </c>
      <c r="L21" s="102">
        <v>15</v>
      </c>
      <c r="M21" s="102">
        <v>84</v>
      </c>
      <c r="N21" s="102">
        <v>538</v>
      </c>
      <c r="O21" s="102">
        <v>72</v>
      </c>
      <c r="P21" s="102">
        <v>82</v>
      </c>
      <c r="Q21" s="102">
        <v>5</v>
      </c>
      <c r="R21" s="102">
        <v>20</v>
      </c>
      <c r="S21" s="102">
        <v>55</v>
      </c>
      <c r="T21" s="102">
        <v>2</v>
      </c>
      <c r="U21" s="102">
        <v>665</v>
      </c>
      <c r="V21" s="102">
        <v>58</v>
      </c>
      <c r="W21" s="102">
        <v>201</v>
      </c>
      <c r="X21" s="102">
        <v>384</v>
      </c>
      <c r="Y21" s="102">
        <v>22</v>
      </c>
    </row>
    <row r="22" spans="1:25" s="24" customFormat="1" ht="15" customHeight="1">
      <c r="A22" s="8"/>
      <c r="B22" s="8"/>
      <c r="C22" s="8"/>
      <c r="D22" s="126" t="s">
        <v>6</v>
      </c>
      <c r="E22" s="102"/>
      <c r="F22" s="102">
        <v>337</v>
      </c>
      <c r="G22" s="102">
        <v>25</v>
      </c>
      <c r="H22" s="102">
        <v>50</v>
      </c>
      <c r="I22" s="102">
        <v>185</v>
      </c>
      <c r="J22" s="102">
        <v>77</v>
      </c>
      <c r="K22" s="102">
        <v>251</v>
      </c>
      <c r="L22" s="102">
        <v>11</v>
      </c>
      <c r="M22" s="102">
        <v>27</v>
      </c>
      <c r="N22" s="102">
        <v>138</v>
      </c>
      <c r="O22" s="102">
        <v>75</v>
      </c>
      <c r="P22" s="102">
        <v>10</v>
      </c>
      <c r="Q22" s="102">
        <v>2</v>
      </c>
      <c r="R22" s="102">
        <v>2</v>
      </c>
      <c r="S22" s="102">
        <v>4</v>
      </c>
      <c r="T22" s="102">
        <v>2</v>
      </c>
      <c r="U22" s="102">
        <v>76</v>
      </c>
      <c r="V22" s="102">
        <v>12</v>
      </c>
      <c r="W22" s="102">
        <v>21</v>
      </c>
      <c r="X22" s="102">
        <v>43</v>
      </c>
      <c r="Y22" s="102">
        <v>0</v>
      </c>
    </row>
    <row r="23" spans="1:25" s="24" customFormat="1" ht="15" customHeight="1">
      <c r="A23" s="8"/>
      <c r="B23" s="8"/>
      <c r="C23" s="8"/>
      <c r="D23" s="126" t="s">
        <v>140</v>
      </c>
      <c r="E23" s="102"/>
      <c r="F23" s="102">
        <v>311</v>
      </c>
      <c r="G23" s="102">
        <v>65</v>
      </c>
      <c r="H23" s="102">
        <v>41</v>
      </c>
      <c r="I23" s="102">
        <v>175</v>
      </c>
      <c r="J23" s="102">
        <v>30</v>
      </c>
      <c r="K23" s="102">
        <v>106</v>
      </c>
      <c r="L23" s="102">
        <v>5</v>
      </c>
      <c r="M23" s="102">
        <v>16</v>
      </c>
      <c r="N23" s="102">
        <v>55</v>
      </c>
      <c r="O23" s="102">
        <v>30</v>
      </c>
      <c r="P23" s="102">
        <v>24</v>
      </c>
      <c r="Q23" s="102">
        <v>0</v>
      </c>
      <c r="R23" s="102">
        <v>0</v>
      </c>
      <c r="S23" s="102">
        <v>24</v>
      </c>
      <c r="T23" s="102">
        <v>0</v>
      </c>
      <c r="U23" s="102">
        <v>181</v>
      </c>
      <c r="V23" s="102">
        <v>60</v>
      </c>
      <c r="W23" s="102">
        <v>25</v>
      </c>
      <c r="X23" s="102">
        <v>96</v>
      </c>
      <c r="Y23" s="102">
        <v>0</v>
      </c>
    </row>
    <row r="24" spans="1:25" s="24" customFormat="1" ht="15" customHeight="1">
      <c r="A24" s="104"/>
      <c r="B24" s="104"/>
      <c r="C24" s="104"/>
      <c r="D24" s="125" t="s">
        <v>7</v>
      </c>
      <c r="E24" s="109"/>
      <c r="F24" s="109">
        <v>5074</v>
      </c>
      <c r="G24" s="109">
        <v>871</v>
      </c>
      <c r="H24" s="109">
        <v>1287</v>
      </c>
      <c r="I24" s="109">
        <v>2193</v>
      </c>
      <c r="J24" s="109">
        <v>723</v>
      </c>
      <c r="K24" s="109">
        <v>2352</v>
      </c>
      <c r="L24" s="109">
        <v>126</v>
      </c>
      <c r="M24" s="109">
        <v>355</v>
      </c>
      <c r="N24" s="109">
        <v>1296</v>
      </c>
      <c r="O24" s="109">
        <v>575</v>
      </c>
      <c r="P24" s="109">
        <v>198</v>
      </c>
      <c r="Q24" s="109">
        <v>22</v>
      </c>
      <c r="R24" s="109">
        <v>59</v>
      </c>
      <c r="S24" s="109">
        <v>80</v>
      </c>
      <c r="T24" s="109">
        <v>37</v>
      </c>
      <c r="U24" s="109">
        <v>2524</v>
      </c>
      <c r="V24" s="109">
        <v>723</v>
      </c>
      <c r="W24" s="109">
        <v>873</v>
      </c>
      <c r="X24" s="109">
        <v>817</v>
      </c>
      <c r="Y24" s="109">
        <v>111</v>
      </c>
    </row>
    <row r="25" spans="1:25" s="24" customFormat="1" ht="15" customHeight="1">
      <c r="A25" s="8"/>
      <c r="B25" s="8"/>
      <c r="C25" s="8"/>
      <c r="D25" s="126" t="s">
        <v>141</v>
      </c>
      <c r="E25" s="102"/>
      <c r="F25" s="102">
        <v>1154</v>
      </c>
      <c r="G25" s="102">
        <v>178</v>
      </c>
      <c r="H25" s="102">
        <v>348</v>
      </c>
      <c r="I25" s="102">
        <v>507</v>
      </c>
      <c r="J25" s="102">
        <v>121</v>
      </c>
      <c r="K25" s="102">
        <v>612</v>
      </c>
      <c r="L25" s="102">
        <v>20</v>
      </c>
      <c r="M25" s="102">
        <v>103</v>
      </c>
      <c r="N25" s="102">
        <v>378</v>
      </c>
      <c r="O25" s="102">
        <v>111</v>
      </c>
      <c r="P25" s="102">
        <v>54</v>
      </c>
      <c r="Q25" s="102">
        <v>1</v>
      </c>
      <c r="R25" s="102">
        <v>22</v>
      </c>
      <c r="S25" s="102">
        <v>28</v>
      </c>
      <c r="T25" s="102">
        <v>3</v>
      </c>
      <c r="U25" s="102">
        <v>488</v>
      </c>
      <c r="V25" s="102">
        <v>157</v>
      </c>
      <c r="W25" s="102">
        <v>223</v>
      </c>
      <c r="X25" s="102">
        <v>101</v>
      </c>
      <c r="Y25" s="102">
        <v>7</v>
      </c>
    </row>
    <row r="26" spans="1:25" s="24" customFormat="1" ht="15" customHeight="1">
      <c r="A26" s="105"/>
      <c r="B26" s="105"/>
      <c r="C26" s="105"/>
      <c r="D26" s="126" t="s">
        <v>142</v>
      </c>
      <c r="E26" s="102"/>
      <c r="F26" s="102">
        <v>1669</v>
      </c>
      <c r="G26" s="102">
        <v>324</v>
      </c>
      <c r="H26" s="102">
        <v>465</v>
      </c>
      <c r="I26" s="102">
        <v>657</v>
      </c>
      <c r="J26" s="102">
        <v>223</v>
      </c>
      <c r="K26" s="102">
        <v>610</v>
      </c>
      <c r="L26" s="102">
        <v>37</v>
      </c>
      <c r="M26" s="102">
        <v>100</v>
      </c>
      <c r="N26" s="102">
        <v>311</v>
      </c>
      <c r="O26" s="102">
        <v>162</v>
      </c>
      <c r="P26" s="102">
        <v>76</v>
      </c>
      <c r="Q26" s="102">
        <v>17</v>
      </c>
      <c r="R26" s="102">
        <v>18</v>
      </c>
      <c r="S26" s="102">
        <v>25</v>
      </c>
      <c r="T26" s="102">
        <v>16</v>
      </c>
      <c r="U26" s="102">
        <v>983</v>
      </c>
      <c r="V26" s="102">
        <v>270</v>
      </c>
      <c r="W26" s="102">
        <v>347</v>
      </c>
      <c r="X26" s="102">
        <v>321</v>
      </c>
      <c r="Y26" s="102">
        <v>45</v>
      </c>
    </row>
    <row r="27" spans="1:25" s="24" customFormat="1" ht="15" customHeight="1">
      <c r="A27" s="105"/>
      <c r="B27" s="105"/>
      <c r="C27" s="105"/>
      <c r="D27" s="126" t="s">
        <v>143</v>
      </c>
      <c r="E27" s="102"/>
      <c r="F27" s="102">
        <v>1003</v>
      </c>
      <c r="G27" s="102">
        <v>198</v>
      </c>
      <c r="H27" s="102">
        <v>251</v>
      </c>
      <c r="I27" s="102">
        <v>450</v>
      </c>
      <c r="J27" s="102">
        <v>104</v>
      </c>
      <c r="K27" s="102">
        <v>408</v>
      </c>
      <c r="L27" s="102">
        <v>19</v>
      </c>
      <c r="M27" s="102">
        <v>49</v>
      </c>
      <c r="N27" s="102">
        <v>260</v>
      </c>
      <c r="O27" s="102">
        <v>80</v>
      </c>
      <c r="P27" s="102">
        <v>34</v>
      </c>
      <c r="Q27" s="102">
        <v>2</v>
      </c>
      <c r="R27" s="102">
        <v>12</v>
      </c>
      <c r="S27" s="102">
        <v>15</v>
      </c>
      <c r="T27" s="102">
        <v>5</v>
      </c>
      <c r="U27" s="102">
        <v>561</v>
      </c>
      <c r="V27" s="102">
        <v>177</v>
      </c>
      <c r="W27" s="102">
        <v>190</v>
      </c>
      <c r="X27" s="102">
        <v>175</v>
      </c>
      <c r="Y27" s="102">
        <v>19</v>
      </c>
    </row>
    <row r="28" spans="1:25" s="24" customFormat="1" ht="15" customHeight="1">
      <c r="A28" s="8"/>
      <c r="B28" s="8"/>
      <c r="C28" s="8"/>
      <c r="D28" s="126" t="s">
        <v>144</v>
      </c>
      <c r="E28" s="102"/>
      <c r="F28" s="102">
        <v>605</v>
      </c>
      <c r="G28" s="102">
        <v>83</v>
      </c>
      <c r="H28" s="102">
        <v>117</v>
      </c>
      <c r="I28" s="102">
        <v>274</v>
      </c>
      <c r="J28" s="102">
        <v>131</v>
      </c>
      <c r="K28" s="102">
        <v>381</v>
      </c>
      <c r="L28" s="102">
        <v>13</v>
      </c>
      <c r="M28" s="102">
        <v>49</v>
      </c>
      <c r="N28" s="102">
        <v>204</v>
      </c>
      <c r="O28" s="102">
        <v>115</v>
      </c>
      <c r="P28" s="102">
        <v>24</v>
      </c>
      <c r="Q28" s="102">
        <v>1</v>
      </c>
      <c r="R28" s="102">
        <v>3</v>
      </c>
      <c r="S28" s="102">
        <v>9</v>
      </c>
      <c r="T28" s="102">
        <v>11</v>
      </c>
      <c r="U28" s="102">
        <v>200</v>
      </c>
      <c r="V28" s="102">
        <v>69</v>
      </c>
      <c r="W28" s="102">
        <v>65</v>
      </c>
      <c r="X28" s="102">
        <v>61</v>
      </c>
      <c r="Y28" s="102">
        <v>5</v>
      </c>
    </row>
    <row r="29" spans="1:25" s="24" customFormat="1" ht="15" customHeight="1">
      <c r="A29" s="8"/>
      <c r="B29" s="8"/>
      <c r="C29" s="8"/>
      <c r="D29" s="126" t="s">
        <v>145</v>
      </c>
      <c r="E29" s="102"/>
      <c r="F29" s="102">
        <v>252</v>
      </c>
      <c r="G29" s="102">
        <v>22</v>
      </c>
      <c r="H29" s="102">
        <v>41</v>
      </c>
      <c r="I29" s="102">
        <v>123</v>
      </c>
      <c r="J29" s="102">
        <v>66</v>
      </c>
      <c r="K29" s="102">
        <v>149</v>
      </c>
      <c r="L29" s="102">
        <v>19</v>
      </c>
      <c r="M29" s="102">
        <v>23</v>
      </c>
      <c r="N29" s="102">
        <v>59</v>
      </c>
      <c r="O29" s="102">
        <v>48</v>
      </c>
      <c r="P29" s="102">
        <v>2</v>
      </c>
      <c r="Q29" s="102">
        <v>0</v>
      </c>
      <c r="R29" s="102">
        <v>0</v>
      </c>
      <c r="S29" s="102">
        <v>0</v>
      </c>
      <c r="T29" s="102">
        <v>2</v>
      </c>
      <c r="U29" s="102">
        <v>101</v>
      </c>
      <c r="V29" s="102">
        <v>3</v>
      </c>
      <c r="W29" s="102">
        <v>18</v>
      </c>
      <c r="X29" s="102">
        <v>64</v>
      </c>
      <c r="Y29" s="102">
        <v>16</v>
      </c>
    </row>
    <row r="30" spans="1:25" s="24" customFormat="1" ht="15" customHeight="1">
      <c r="A30" s="8"/>
      <c r="B30" s="8"/>
      <c r="C30" s="8"/>
      <c r="D30" s="126" t="s">
        <v>146</v>
      </c>
      <c r="E30" s="102"/>
      <c r="F30" s="102">
        <v>391</v>
      </c>
      <c r="G30" s="102">
        <v>66</v>
      </c>
      <c r="H30" s="102">
        <v>65</v>
      </c>
      <c r="I30" s="102">
        <v>182</v>
      </c>
      <c r="J30" s="102">
        <v>78</v>
      </c>
      <c r="K30" s="102">
        <v>192</v>
      </c>
      <c r="L30" s="102">
        <v>18</v>
      </c>
      <c r="M30" s="102">
        <v>31</v>
      </c>
      <c r="N30" s="102">
        <v>84</v>
      </c>
      <c r="O30" s="102">
        <v>59</v>
      </c>
      <c r="P30" s="102">
        <v>8</v>
      </c>
      <c r="Q30" s="102">
        <v>1</v>
      </c>
      <c r="R30" s="102">
        <v>4</v>
      </c>
      <c r="S30" s="102">
        <v>3</v>
      </c>
      <c r="T30" s="102">
        <v>0</v>
      </c>
      <c r="U30" s="102">
        <v>191</v>
      </c>
      <c r="V30" s="102">
        <v>47</v>
      </c>
      <c r="W30" s="102">
        <v>30</v>
      </c>
      <c r="X30" s="102">
        <v>95</v>
      </c>
      <c r="Y30" s="102">
        <v>19</v>
      </c>
    </row>
    <row r="31" spans="1:25" s="24" customFormat="1" ht="15" customHeight="1">
      <c r="A31" s="8"/>
      <c r="B31" s="8"/>
      <c r="C31" s="8"/>
      <c r="D31" s="125" t="s">
        <v>151</v>
      </c>
      <c r="E31" s="109"/>
      <c r="F31" s="109">
        <v>2637</v>
      </c>
      <c r="G31" s="109">
        <v>227</v>
      </c>
      <c r="H31" s="109">
        <v>513</v>
      </c>
      <c r="I31" s="109">
        <v>1394</v>
      </c>
      <c r="J31" s="109">
        <v>503</v>
      </c>
      <c r="K31" s="109">
        <v>1610</v>
      </c>
      <c r="L31" s="109">
        <v>69</v>
      </c>
      <c r="M31" s="109">
        <v>223</v>
      </c>
      <c r="N31" s="109">
        <v>900</v>
      </c>
      <c r="O31" s="109">
        <v>418</v>
      </c>
      <c r="P31" s="109">
        <v>132</v>
      </c>
      <c r="Q31" s="109">
        <v>15</v>
      </c>
      <c r="R31" s="109">
        <v>31</v>
      </c>
      <c r="S31" s="109">
        <v>73</v>
      </c>
      <c r="T31" s="109">
        <v>13</v>
      </c>
      <c r="U31" s="109">
        <v>895</v>
      </c>
      <c r="V31" s="109">
        <v>143</v>
      </c>
      <c r="W31" s="109">
        <v>259</v>
      </c>
      <c r="X31" s="109">
        <v>421</v>
      </c>
      <c r="Y31" s="109">
        <v>72</v>
      </c>
    </row>
    <row r="32" spans="1:25" s="24" customFormat="1" ht="15" customHeight="1">
      <c r="A32" s="8"/>
      <c r="B32" s="8"/>
      <c r="C32" s="8"/>
      <c r="D32" s="126" t="s">
        <v>8</v>
      </c>
      <c r="E32" s="102"/>
      <c r="F32" s="102">
        <v>1715</v>
      </c>
      <c r="G32" s="102">
        <v>154</v>
      </c>
      <c r="H32" s="102">
        <v>340</v>
      </c>
      <c r="I32" s="102">
        <v>881</v>
      </c>
      <c r="J32" s="102">
        <v>340</v>
      </c>
      <c r="K32" s="102">
        <v>982</v>
      </c>
      <c r="L32" s="102">
        <v>38</v>
      </c>
      <c r="M32" s="102">
        <v>116</v>
      </c>
      <c r="N32" s="102">
        <v>550</v>
      </c>
      <c r="O32" s="102">
        <v>278</v>
      </c>
      <c r="P32" s="102">
        <v>90</v>
      </c>
      <c r="Q32" s="102">
        <v>11</v>
      </c>
      <c r="R32" s="102">
        <v>25</v>
      </c>
      <c r="S32" s="102">
        <v>46</v>
      </c>
      <c r="T32" s="102">
        <v>8</v>
      </c>
      <c r="U32" s="102">
        <v>643</v>
      </c>
      <c r="V32" s="102">
        <v>105</v>
      </c>
      <c r="W32" s="102">
        <v>199</v>
      </c>
      <c r="X32" s="102">
        <v>285</v>
      </c>
      <c r="Y32" s="102">
        <v>54</v>
      </c>
    </row>
    <row r="33" spans="1:25" s="24" customFormat="1" ht="15" customHeight="1">
      <c r="A33" s="104"/>
      <c r="B33" s="104"/>
      <c r="C33" s="104"/>
      <c r="D33" s="126" t="s">
        <v>9</v>
      </c>
      <c r="E33" s="102"/>
      <c r="F33" s="102">
        <v>474</v>
      </c>
      <c r="G33" s="102">
        <v>37</v>
      </c>
      <c r="H33" s="102">
        <v>88</v>
      </c>
      <c r="I33" s="102">
        <v>259</v>
      </c>
      <c r="J33" s="102">
        <v>90</v>
      </c>
      <c r="K33" s="102">
        <v>289</v>
      </c>
      <c r="L33" s="102">
        <v>15</v>
      </c>
      <c r="M33" s="102">
        <v>51</v>
      </c>
      <c r="N33" s="102">
        <v>155</v>
      </c>
      <c r="O33" s="102">
        <v>68</v>
      </c>
      <c r="P33" s="102">
        <v>32</v>
      </c>
      <c r="Q33" s="102">
        <v>2</v>
      </c>
      <c r="R33" s="102">
        <v>4</v>
      </c>
      <c r="S33" s="102">
        <v>22</v>
      </c>
      <c r="T33" s="102">
        <v>4</v>
      </c>
      <c r="U33" s="102">
        <v>153</v>
      </c>
      <c r="V33" s="102">
        <v>20</v>
      </c>
      <c r="W33" s="102">
        <v>33</v>
      </c>
      <c r="X33" s="102">
        <v>82</v>
      </c>
      <c r="Y33" s="102">
        <v>18</v>
      </c>
    </row>
    <row r="34" spans="1:25" s="24" customFormat="1" ht="15" customHeight="1">
      <c r="A34" s="8"/>
      <c r="B34" s="8"/>
      <c r="C34" s="8"/>
      <c r="D34" s="126" t="s">
        <v>15</v>
      </c>
      <c r="E34" s="102"/>
      <c r="F34" s="102">
        <v>448</v>
      </c>
      <c r="G34" s="102">
        <v>36</v>
      </c>
      <c r="H34" s="102">
        <v>85</v>
      </c>
      <c r="I34" s="102">
        <v>254</v>
      </c>
      <c r="J34" s="102">
        <v>73</v>
      </c>
      <c r="K34" s="102">
        <v>339</v>
      </c>
      <c r="L34" s="102">
        <v>16</v>
      </c>
      <c r="M34" s="102">
        <v>56</v>
      </c>
      <c r="N34" s="102">
        <v>195</v>
      </c>
      <c r="O34" s="102">
        <v>72</v>
      </c>
      <c r="P34" s="102">
        <v>10</v>
      </c>
      <c r="Q34" s="102">
        <v>2</v>
      </c>
      <c r="R34" s="102">
        <v>2</v>
      </c>
      <c r="S34" s="102">
        <v>5</v>
      </c>
      <c r="T34" s="102">
        <v>1</v>
      </c>
      <c r="U34" s="102">
        <v>99</v>
      </c>
      <c r="V34" s="102">
        <v>18</v>
      </c>
      <c r="W34" s="102">
        <v>27</v>
      </c>
      <c r="X34" s="102">
        <v>54</v>
      </c>
      <c r="Y34" s="102">
        <v>0</v>
      </c>
    </row>
    <row r="35" spans="1:25" s="24" customFormat="1" ht="15" customHeight="1">
      <c r="A35" s="104"/>
      <c r="B35" s="104"/>
      <c r="C35" s="104"/>
      <c r="D35" s="125" t="s">
        <v>152</v>
      </c>
      <c r="E35" s="109"/>
      <c r="F35" s="109">
        <v>4294</v>
      </c>
      <c r="G35" s="109">
        <v>305</v>
      </c>
      <c r="H35" s="109">
        <v>1444</v>
      </c>
      <c r="I35" s="109">
        <v>1757</v>
      </c>
      <c r="J35" s="109">
        <v>788</v>
      </c>
      <c r="K35" s="109">
        <v>1484</v>
      </c>
      <c r="L35" s="109">
        <v>28</v>
      </c>
      <c r="M35" s="109">
        <v>162</v>
      </c>
      <c r="N35" s="109">
        <v>743</v>
      </c>
      <c r="O35" s="109">
        <v>551</v>
      </c>
      <c r="P35" s="109">
        <v>116</v>
      </c>
      <c r="Q35" s="109">
        <v>11</v>
      </c>
      <c r="R35" s="109">
        <v>44</v>
      </c>
      <c r="S35" s="109">
        <v>43</v>
      </c>
      <c r="T35" s="109">
        <v>18</v>
      </c>
      <c r="U35" s="109">
        <v>2694</v>
      </c>
      <c r="V35" s="109">
        <v>266</v>
      </c>
      <c r="W35" s="109">
        <v>1238</v>
      </c>
      <c r="X35" s="109">
        <v>971</v>
      </c>
      <c r="Y35" s="109">
        <v>219</v>
      </c>
    </row>
    <row r="36" spans="1:25" s="24" customFormat="1" ht="15" customHeight="1">
      <c r="A36" s="8"/>
      <c r="B36" s="8"/>
      <c r="C36" s="8"/>
      <c r="D36" s="126" t="s">
        <v>152</v>
      </c>
      <c r="E36" s="102"/>
      <c r="F36" s="102">
        <v>4294</v>
      </c>
      <c r="G36" s="102">
        <v>305</v>
      </c>
      <c r="H36" s="102">
        <v>1444</v>
      </c>
      <c r="I36" s="102">
        <v>1757</v>
      </c>
      <c r="J36" s="102">
        <v>788</v>
      </c>
      <c r="K36" s="102">
        <v>1484</v>
      </c>
      <c r="L36" s="102">
        <v>28</v>
      </c>
      <c r="M36" s="102">
        <v>162</v>
      </c>
      <c r="N36" s="102">
        <v>743</v>
      </c>
      <c r="O36" s="102">
        <v>551</v>
      </c>
      <c r="P36" s="102">
        <v>116</v>
      </c>
      <c r="Q36" s="102">
        <v>11</v>
      </c>
      <c r="R36" s="102">
        <v>44</v>
      </c>
      <c r="S36" s="102">
        <v>43</v>
      </c>
      <c r="T36" s="102">
        <v>18</v>
      </c>
      <c r="U36" s="102">
        <v>2694</v>
      </c>
      <c r="V36" s="102">
        <v>266</v>
      </c>
      <c r="W36" s="102">
        <v>1238</v>
      </c>
      <c r="X36" s="102">
        <v>971</v>
      </c>
      <c r="Y36" s="102">
        <v>219</v>
      </c>
    </row>
    <row r="37" spans="1:25" s="24" customFormat="1" ht="15" customHeight="1">
      <c r="A37" s="8"/>
      <c r="B37" s="8"/>
      <c r="C37" s="8"/>
      <c r="D37" s="125" t="s">
        <v>153</v>
      </c>
      <c r="E37" s="109"/>
      <c r="F37" s="109">
        <v>2415</v>
      </c>
      <c r="G37" s="109">
        <v>154</v>
      </c>
      <c r="H37" s="109">
        <v>565</v>
      </c>
      <c r="I37" s="109">
        <v>1162</v>
      </c>
      <c r="J37" s="109">
        <v>534</v>
      </c>
      <c r="K37" s="109">
        <v>910</v>
      </c>
      <c r="L37" s="109">
        <v>13</v>
      </c>
      <c r="M37" s="109">
        <v>98</v>
      </c>
      <c r="N37" s="109">
        <v>416</v>
      </c>
      <c r="O37" s="109">
        <v>383</v>
      </c>
      <c r="P37" s="109">
        <v>242</v>
      </c>
      <c r="Q37" s="109">
        <v>6</v>
      </c>
      <c r="R37" s="109">
        <v>35</v>
      </c>
      <c r="S37" s="109">
        <v>143</v>
      </c>
      <c r="T37" s="109">
        <v>58</v>
      </c>
      <c r="U37" s="109">
        <v>1263</v>
      </c>
      <c r="V37" s="109">
        <v>135</v>
      </c>
      <c r="W37" s="109">
        <v>432</v>
      </c>
      <c r="X37" s="109">
        <v>603</v>
      </c>
      <c r="Y37" s="109">
        <v>93</v>
      </c>
    </row>
    <row r="38" spans="1:25" s="24" customFormat="1" ht="15" customHeight="1">
      <c r="A38" s="8"/>
      <c r="B38" s="8"/>
      <c r="C38" s="8"/>
      <c r="D38" s="126" t="s">
        <v>153</v>
      </c>
      <c r="E38" s="102"/>
      <c r="F38" s="102">
        <v>2415</v>
      </c>
      <c r="G38" s="102">
        <v>154</v>
      </c>
      <c r="H38" s="102">
        <v>565</v>
      </c>
      <c r="I38" s="102">
        <v>1162</v>
      </c>
      <c r="J38" s="102">
        <v>534</v>
      </c>
      <c r="K38" s="102">
        <v>910</v>
      </c>
      <c r="L38" s="102">
        <v>13</v>
      </c>
      <c r="M38" s="102">
        <v>98</v>
      </c>
      <c r="N38" s="102">
        <v>416</v>
      </c>
      <c r="O38" s="102">
        <v>383</v>
      </c>
      <c r="P38" s="102">
        <v>242</v>
      </c>
      <c r="Q38" s="102">
        <v>6</v>
      </c>
      <c r="R38" s="102">
        <v>35</v>
      </c>
      <c r="S38" s="102">
        <v>143</v>
      </c>
      <c r="T38" s="102">
        <v>58</v>
      </c>
      <c r="U38" s="102">
        <v>1263</v>
      </c>
      <c r="V38" s="102">
        <v>135</v>
      </c>
      <c r="W38" s="102">
        <v>432</v>
      </c>
      <c r="X38" s="102">
        <v>603</v>
      </c>
      <c r="Y38" s="102">
        <v>93</v>
      </c>
    </row>
    <row r="39" spans="1:25" s="24" customFormat="1" ht="15" customHeight="1">
      <c r="A39" s="8"/>
      <c r="B39" s="8"/>
      <c r="C39" s="8"/>
      <c r="D39" s="125" t="s">
        <v>10</v>
      </c>
      <c r="E39" s="109"/>
      <c r="F39" s="109">
        <v>1082</v>
      </c>
      <c r="G39" s="109">
        <v>143</v>
      </c>
      <c r="H39" s="109">
        <v>290</v>
      </c>
      <c r="I39" s="109">
        <v>371</v>
      </c>
      <c r="J39" s="109">
        <v>278</v>
      </c>
      <c r="K39" s="109">
        <v>559</v>
      </c>
      <c r="L39" s="109">
        <v>35</v>
      </c>
      <c r="M39" s="109">
        <v>93</v>
      </c>
      <c r="N39" s="109">
        <v>205</v>
      </c>
      <c r="O39" s="109">
        <v>226</v>
      </c>
      <c r="P39" s="109">
        <v>48</v>
      </c>
      <c r="Q39" s="109">
        <v>5</v>
      </c>
      <c r="R39" s="109">
        <v>18</v>
      </c>
      <c r="S39" s="109">
        <v>16</v>
      </c>
      <c r="T39" s="109">
        <v>9</v>
      </c>
      <c r="U39" s="109">
        <v>475</v>
      </c>
      <c r="V39" s="109">
        <v>103</v>
      </c>
      <c r="W39" s="109">
        <v>179</v>
      </c>
      <c r="X39" s="109">
        <v>150</v>
      </c>
      <c r="Y39" s="109">
        <v>43</v>
      </c>
    </row>
    <row r="40" spans="1:25" s="24" customFormat="1" ht="15" customHeight="1">
      <c r="A40" s="8"/>
      <c r="B40" s="8"/>
      <c r="C40" s="8"/>
      <c r="D40" s="126" t="s">
        <v>11</v>
      </c>
      <c r="E40" s="186"/>
      <c r="F40" s="102">
        <v>588</v>
      </c>
      <c r="G40" s="102">
        <v>116</v>
      </c>
      <c r="H40" s="102">
        <v>212</v>
      </c>
      <c r="I40" s="102">
        <v>108</v>
      </c>
      <c r="J40" s="102">
        <v>152</v>
      </c>
      <c r="K40" s="102">
        <v>270</v>
      </c>
      <c r="L40" s="102">
        <v>24</v>
      </c>
      <c r="M40" s="102">
        <v>47</v>
      </c>
      <c r="N40" s="102">
        <v>57</v>
      </c>
      <c r="O40" s="102">
        <v>142</v>
      </c>
      <c r="P40" s="102">
        <v>22</v>
      </c>
      <c r="Q40" s="102">
        <v>3</v>
      </c>
      <c r="R40" s="102">
        <v>10</v>
      </c>
      <c r="S40" s="102">
        <v>4</v>
      </c>
      <c r="T40" s="102">
        <v>5</v>
      </c>
      <c r="U40" s="102">
        <v>296</v>
      </c>
      <c r="V40" s="102">
        <v>89</v>
      </c>
      <c r="W40" s="102">
        <v>155</v>
      </c>
      <c r="X40" s="102">
        <v>47</v>
      </c>
      <c r="Y40" s="102">
        <v>5</v>
      </c>
    </row>
    <row r="41" spans="1:25" s="24" customFormat="1" ht="15" customHeight="1">
      <c r="A41" s="104"/>
      <c r="B41" s="104"/>
      <c r="C41" s="104"/>
      <c r="D41" s="126" t="s">
        <v>14</v>
      </c>
      <c r="E41" s="186"/>
      <c r="F41" s="102">
        <v>122</v>
      </c>
      <c r="G41" s="102">
        <v>14</v>
      </c>
      <c r="H41" s="102">
        <v>35</v>
      </c>
      <c r="I41" s="102">
        <v>52</v>
      </c>
      <c r="J41" s="102">
        <v>21</v>
      </c>
      <c r="K41" s="102">
        <v>90</v>
      </c>
      <c r="L41" s="102">
        <v>7</v>
      </c>
      <c r="M41" s="102">
        <v>18</v>
      </c>
      <c r="N41" s="102">
        <v>46</v>
      </c>
      <c r="O41" s="102">
        <v>19</v>
      </c>
      <c r="P41" s="102">
        <v>8</v>
      </c>
      <c r="Q41" s="102">
        <v>0</v>
      </c>
      <c r="R41" s="102">
        <v>4</v>
      </c>
      <c r="S41" s="102">
        <v>2</v>
      </c>
      <c r="T41" s="102">
        <v>2</v>
      </c>
      <c r="U41" s="102">
        <v>24</v>
      </c>
      <c r="V41" s="102">
        <v>7</v>
      </c>
      <c r="W41" s="102">
        <v>13</v>
      </c>
      <c r="X41" s="102">
        <v>4</v>
      </c>
      <c r="Y41" s="102">
        <v>0</v>
      </c>
    </row>
    <row r="42" spans="1:25" s="24" customFormat="1" ht="15" customHeight="1">
      <c r="A42" s="105"/>
      <c r="B42" s="105"/>
      <c r="C42" s="105"/>
      <c r="D42" s="126" t="s">
        <v>12</v>
      </c>
      <c r="E42" s="186"/>
      <c r="F42" s="102">
        <v>174</v>
      </c>
      <c r="G42" s="102">
        <v>1</v>
      </c>
      <c r="H42" s="102">
        <v>9</v>
      </c>
      <c r="I42" s="102">
        <v>124</v>
      </c>
      <c r="J42" s="102">
        <v>40</v>
      </c>
      <c r="K42" s="102">
        <v>57</v>
      </c>
      <c r="L42" s="102">
        <v>0</v>
      </c>
      <c r="M42" s="102">
        <v>6</v>
      </c>
      <c r="N42" s="102">
        <v>33</v>
      </c>
      <c r="O42" s="102">
        <v>18</v>
      </c>
      <c r="P42" s="102"/>
      <c r="Q42" s="102"/>
      <c r="R42" s="102"/>
      <c r="S42" s="102"/>
      <c r="T42" s="102"/>
      <c r="U42" s="102">
        <v>117</v>
      </c>
      <c r="V42" s="102">
        <v>1</v>
      </c>
      <c r="W42" s="102">
        <v>3</v>
      </c>
      <c r="X42" s="102">
        <v>91</v>
      </c>
      <c r="Y42" s="102">
        <v>22</v>
      </c>
    </row>
    <row r="43" spans="1:25" s="39" customFormat="1" ht="15" customHeight="1">
      <c r="A43" s="8"/>
      <c r="B43" s="8"/>
      <c r="C43" s="8"/>
      <c r="D43" s="126" t="s">
        <v>13</v>
      </c>
      <c r="E43" s="186"/>
      <c r="F43" s="102">
        <v>198</v>
      </c>
      <c r="G43" s="102">
        <v>12</v>
      </c>
      <c r="H43" s="102">
        <v>34</v>
      </c>
      <c r="I43" s="102">
        <v>87</v>
      </c>
      <c r="J43" s="102">
        <v>65</v>
      </c>
      <c r="K43" s="102">
        <v>142</v>
      </c>
      <c r="L43" s="102">
        <v>4</v>
      </c>
      <c r="M43" s="102">
        <v>22</v>
      </c>
      <c r="N43" s="102">
        <v>69</v>
      </c>
      <c r="O43" s="102">
        <v>47</v>
      </c>
      <c r="P43" s="102">
        <v>18</v>
      </c>
      <c r="Q43" s="102">
        <v>2</v>
      </c>
      <c r="R43" s="102">
        <v>4</v>
      </c>
      <c r="S43" s="102">
        <v>10</v>
      </c>
      <c r="T43" s="102">
        <v>2</v>
      </c>
      <c r="U43" s="102">
        <v>38</v>
      </c>
      <c r="V43" s="102">
        <v>6</v>
      </c>
      <c r="W43" s="102">
        <v>8</v>
      </c>
      <c r="X43" s="102">
        <v>8</v>
      </c>
      <c r="Y43" s="102">
        <v>16</v>
      </c>
    </row>
    <row r="44" spans="1:25" s="24" customFormat="1" ht="15" customHeight="1">
      <c r="A44" s="8"/>
      <c r="B44" s="8"/>
      <c r="C44" s="8"/>
      <c r="D44" s="125" t="s">
        <v>16</v>
      </c>
      <c r="E44" s="109"/>
      <c r="F44" s="109">
        <v>1692</v>
      </c>
      <c r="G44" s="109">
        <v>346</v>
      </c>
      <c r="H44" s="109">
        <v>593</v>
      </c>
      <c r="I44" s="109">
        <v>564</v>
      </c>
      <c r="J44" s="109">
        <v>189</v>
      </c>
      <c r="K44" s="109">
        <v>484</v>
      </c>
      <c r="L44" s="109">
        <v>32</v>
      </c>
      <c r="M44" s="109">
        <v>76</v>
      </c>
      <c r="N44" s="109">
        <v>223</v>
      </c>
      <c r="O44" s="109">
        <v>153</v>
      </c>
      <c r="P44" s="109">
        <v>64</v>
      </c>
      <c r="Q44" s="109">
        <v>21</v>
      </c>
      <c r="R44" s="109">
        <v>13</v>
      </c>
      <c r="S44" s="109">
        <v>17</v>
      </c>
      <c r="T44" s="109">
        <v>13</v>
      </c>
      <c r="U44" s="109">
        <v>1144</v>
      </c>
      <c r="V44" s="109">
        <v>293</v>
      </c>
      <c r="W44" s="109">
        <v>504</v>
      </c>
      <c r="X44" s="109">
        <v>324</v>
      </c>
      <c r="Y44" s="109">
        <v>23</v>
      </c>
    </row>
    <row r="45" spans="1:25" s="39" customFormat="1" ht="15" customHeight="1">
      <c r="A45" s="8"/>
      <c r="B45" s="8"/>
      <c r="C45" s="8"/>
      <c r="D45" s="126" t="s">
        <v>16</v>
      </c>
      <c r="E45" s="102"/>
      <c r="F45" s="102">
        <v>1692</v>
      </c>
      <c r="G45" s="102">
        <v>346</v>
      </c>
      <c r="H45" s="102">
        <v>593</v>
      </c>
      <c r="I45" s="102">
        <v>564</v>
      </c>
      <c r="J45" s="102">
        <v>189</v>
      </c>
      <c r="K45" s="102">
        <v>484</v>
      </c>
      <c r="L45" s="102">
        <v>32</v>
      </c>
      <c r="M45" s="102">
        <v>76</v>
      </c>
      <c r="N45" s="102">
        <v>223</v>
      </c>
      <c r="O45" s="102">
        <v>153</v>
      </c>
      <c r="P45" s="102">
        <v>64</v>
      </c>
      <c r="Q45" s="102">
        <v>21</v>
      </c>
      <c r="R45" s="102">
        <v>13</v>
      </c>
      <c r="S45" s="102">
        <v>17</v>
      </c>
      <c r="T45" s="102">
        <v>13</v>
      </c>
      <c r="U45" s="102">
        <v>1144</v>
      </c>
      <c r="V45" s="102">
        <v>293</v>
      </c>
      <c r="W45" s="102">
        <v>504</v>
      </c>
      <c r="X45" s="102">
        <v>324</v>
      </c>
      <c r="Y45" s="102">
        <v>23</v>
      </c>
    </row>
    <row r="46" spans="1:25" s="24" customFormat="1" ht="15" customHeight="1">
      <c r="A46" s="104"/>
      <c r="B46" s="104"/>
      <c r="C46" s="104"/>
      <c r="D46" s="124" t="s">
        <v>17</v>
      </c>
      <c r="E46" s="202"/>
      <c r="F46" s="202">
        <v>655</v>
      </c>
      <c r="G46" s="202">
        <v>70</v>
      </c>
      <c r="H46" s="202">
        <v>242</v>
      </c>
      <c r="I46" s="202">
        <v>239</v>
      </c>
      <c r="J46" s="202">
        <v>104</v>
      </c>
      <c r="K46" s="202">
        <v>474</v>
      </c>
      <c r="L46" s="202">
        <v>49</v>
      </c>
      <c r="M46" s="202">
        <v>124</v>
      </c>
      <c r="N46" s="202">
        <v>199</v>
      </c>
      <c r="O46" s="202">
        <v>102</v>
      </c>
      <c r="P46" s="202">
        <v>20</v>
      </c>
      <c r="Q46" s="202">
        <v>7</v>
      </c>
      <c r="R46" s="202">
        <v>12</v>
      </c>
      <c r="S46" s="202">
        <v>1</v>
      </c>
      <c r="T46" s="202">
        <v>0</v>
      </c>
      <c r="U46" s="202">
        <v>161</v>
      </c>
      <c r="V46" s="202">
        <v>14</v>
      </c>
      <c r="W46" s="202">
        <v>106</v>
      </c>
      <c r="X46" s="202">
        <v>39</v>
      </c>
      <c r="Y46" s="202">
        <v>2</v>
      </c>
    </row>
    <row r="47" spans="1:25" s="24" customFormat="1" ht="15" customHeight="1">
      <c r="A47" s="104"/>
      <c r="B47" s="104"/>
      <c r="C47" s="104"/>
      <c r="D47" s="126" t="s">
        <v>17</v>
      </c>
      <c r="E47" s="102"/>
      <c r="F47" s="102">
        <v>655</v>
      </c>
      <c r="G47" s="102">
        <v>70</v>
      </c>
      <c r="H47" s="102">
        <v>242</v>
      </c>
      <c r="I47" s="102">
        <v>239</v>
      </c>
      <c r="J47" s="102">
        <v>104</v>
      </c>
      <c r="K47" s="102">
        <v>474</v>
      </c>
      <c r="L47" s="102">
        <v>49</v>
      </c>
      <c r="M47" s="102">
        <v>124</v>
      </c>
      <c r="N47" s="102">
        <v>199</v>
      </c>
      <c r="O47" s="102">
        <v>102</v>
      </c>
      <c r="P47" s="102">
        <v>20</v>
      </c>
      <c r="Q47" s="102">
        <v>7</v>
      </c>
      <c r="R47" s="102">
        <v>12</v>
      </c>
      <c r="S47" s="102">
        <v>1</v>
      </c>
      <c r="T47" s="102">
        <v>0</v>
      </c>
      <c r="U47" s="102">
        <v>161</v>
      </c>
      <c r="V47" s="102">
        <v>14</v>
      </c>
      <c r="W47" s="102">
        <v>106</v>
      </c>
      <c r="X47" s="102">
        <v>39</v>
      </c>
      <c r="Y47" s="102">
        <v>2</v>
      </c>
    </row>
    <row r="48" spans="1:25" s="24" customFormat="1" ht="15" customHeight="1">
      <c r="A48" s="104"/>
      <c r="B48" s="104"/>
      <c r="C48" s="104"/>
      <c r="D48" s="124" t="s">
        <v>18</v>
      </c>
      <c r="E48" s="202"/>
      <c r="F48" s="202">
        <v>1074</v>
      </c>
      <c r="G48" s="202">
        <v>267</v>
      </c>
      <c r="H48" s="202">
        <v>407</v>
      </c>
      <c r="I48" s="202">
        <v>370</v>
      </c>
      <c r="J48" s="202">
        <v>30</v>
      </c>
      <c r="K48" s="202">
        <v>309</v>
      </c>
      <c r="L48" s="202">
        <v>27</v>
      </c>
      <c r="M48" s="202">
        <v>75</v>
      </c>
      <c r="N48" s="202">
        <v>189</v>
      </c>
      <c r="O48" s="202">
        <v>18</v>
      </c>
      <c r="P48" s="202">
        <v>50</v>
      </c>
      <c r="Q48" s="202">
        <v>5</v>
      </c>
      <c r="R48" s="202">
        <v>17</v>
      </c>
      <c r="S48" s="202">
        <v>24</v>
      </c>
      <c r="T48" s="202">
        <v>4</v>
      </c>
      <c r="U48" s="202">
        <v>715</v>
      </c>
      <c r="V48" s="202">
        <v>235</v>
      </c>
      <c r="W48" s="202">
        <v>315</v>
      </c>
      <c r="X48" s="202">
        <v>157</v>
      </c>
      <c r="Y48" s="202">
        <v>8</v>
      </c>
    </row>
    <row r="49" spans="1:25" s="24" customFormat="1" ht="15" customHeight="1">
      <c r="A49" s="104"/>
      <c r="B49" s="104"/>
      <c r="C49" s="104"/>
      <c r="D49" s="126" t="s">
        <v>18</v>
      </c>
      <c r="E49" s="102"/>
      <c r="F49" s="102">
        <v>1074</v>
      </c>
      <c r="G49" s="102">
        <v>267</v>
      </c>
      <c r="H49" s="102">
        <v>407</v>
      </c>
      <c r="I49" s="102">
        <v>370</v>
      </c>
      <c r="J49" s="102">
        <v>30</v>
      </c>
      <c r="K49" s="102">
        <v>309</v>
      </c>
      <c r="L49" s="102">
        <v>27</v>
      </c>
      <c r="M49" s="102">
        <v>75</v>
      </c>
      <c r="N49" s="102">
        <v>189</v>
      </c>
      <c r="O49" s="102">
        <v>18</v>
      </c>
      <c r="P49" s="102">
        <v>50</v>
      </c>
      <c r="Q49" s="102">
        <v>5</v>
      </c>
      <c r="R49" s="102">
        <v>17</v>
      </c>
      <c r="S49" s="102">
        <v>24</v>
      </c>
      <c r="T49" s="102">
        <v>4</v>
      </c>
      <c r="U49" s="102">
        <v>715</v>
      </c>
      <c r="V49" s="102">
        <v>235</v>
      </c>
      <c r="W49" s="102">
        <v>315</v>
      </c>
      <c r="X49" s="102">
        <v>157</v>
      </c>
      <c r="Y49" s="102">
        <v>8</v>
      </c>
    </row>
    <row r="50" spans="1:25" s="18" customFormat="1" ht="5.15" customHeight="1" thickBot="1">
      <c r="A50" s="8"/>
      <c r="B50" s="8"/>
      <c r="C50" s="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9"/>
      <c r="U50" s="59"/>
      <c r="V50" s="59"/>
      <c r="W50" s="59"/>
      <c r="X50" s="59"/>
      <c r="Y50" s="59"/>
    </row>
    <row r="51" spans="1:25" s="18" customFormat="1" ht="5.15" customHeight="1" thickTop="1">
      <c r="A51" s="105"/>
      <c r="B51" s="105"/>
      <c r="C51" s="105"/>
    </row>
    <row r="52" spans="1:25" ht="15" customHeight="1">
      <c r="A52" s="8"/>
      <c r="B52" s="8"/>
      <c r="C52" s="8"/>
      <c r="D52" s="24" t="s">
        <v>70</v>
      </c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</row>
  </sheetData>
  <mergeCells count="8">
    <mergeCell ref="F9:J9"/>
    <mergeCell ref="D2:Y2"/>
    <mergeCell ref="D4:Y4"/>
    <mergeCell ref="D12:D13"/>
    <mergeCell ref="D6:Y6"/>
    <mergeCell ref="K9:O9"/>
    <mergeCell ref="P9:T9"/>
    <mergeCell ref="U9:Y9"/>
  </mergeCells>
  <conditionalFormatting sqref="Y7 D52">
    <cfRule type="cellIs" dxfId="21" priority="11" stopIfTrue="1" operator="equal">
      <formula>1</formula>
    </cfRule>
    <cfRule type="cellIs" dxfId="20" priority="12" stopIfTrue="1" operator="equal">
      <formula>2</formula>
    </cfRule>
  </conditionalFormatting>
  <hyperlinks>
    <hyperlink ref="B2" location="' Índice'!A1" display="Índice" xr:uid="{00000000-0004-0000-1E00-000000000000}"/>
  </hyperlink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/>
  <dimension ref="A1:K236"/>
  <sheetViews>
    <sheetView showGridLines="0" showZeros="0" showOutlineSymbols="0" defaultGridColor="0" colorId="8" zoomScaleNormal="100" zoomScaleSheetLayoutView="100" workbookViewId="0">
      <selection activeCell="M13" sqref="M13"/>
    </sheetView>
  </sheetViews>
  <sheetFormatPr defaultColWidth="9.1796875" defaultRowHeight="9.75" customHeight="1"/>
  <cols>
    <col min="1" max="1" width="2.7265625" style="10" customWidth="1"/>
    <col min="2" max="2" width="8.7265625" style="11" customWidth="1"/>
    <col min="3" max="3" width="4.7265625" style="10" customWidth="1"/>
    <col min="4" max="4" width="28.1796875" style="9" bestFit="1" customWidth="1"/>
    <col min="5" max="5" width="4.7265625" style="9" customWidth="1"/>
    <col min="6" max="10" width="12.7265625" style="9" customWidth="1"/>
    <col min="11" max="11" width="12.7265625" style="57" customWidth="1"/>
    <col min="12" max="16384" width="9.1796875" style="9"/>
  </cols>
  <sheetData>
    <row r="1" spans="1:11" s="10" customFormat="1" ht="15" customHeight="1" thickBot="1">
      <c r="B1" s="11"/>
    </row>
    <row r="2" spans="1:11" s="8" customFormat="1" ht="15" customHeight="1" thickBot="1">
      <c r="A2" s="113" t="s">
        <v>113</v>
      </c>
      <c r="B2" s="229" t="s">
        <v>112</v>
      </c>
      <c r="D2" s="255" t="s">
        <v>111</v>
      </c>
      <c r="E2" s="256"/>
      <c r="F2" s="256"/>
      <c r="G2" s="256"/>
      <c r="H2" s="256"/>
      <c r="I2" s="256"/>
      <c r="J2" s="256"/>
      <c r="K2" s="257"/>
    </row>
    <row r="3" spans="1:11" customFormat="1" ht="7.5" customHeight="1" thickBot="1">
      <c r="B3" s="194"/>
    </row>
    <row r="4" spans="1:11" s="8" customFormat="1" ht="15" customHeight="1" thickBot="1">
      <c r="B4" s="102"/>
      <c r="D4" s="255" t="s">
        <v>122</v>
      </c>
      <c r="E4" s="256"/>
      <c r="F4" s="256"/>
      <c r="G4" s="256"/>
      <c r="H4" s="256"/>
      <c r="I4" s="256"/>
      <c r="J4" s="256"/>
      <c r="K4" s="257"/>
    </row>
    <row r="5" spans="1:11" ht="9.75" customHeight="1">
      <c r="A5" s="8"/>
      <c r="B5" s="102"/>
      <c r="C5" s="8"/>
    </row>
    <row r="6" spans="1:11" ht="25.9" customHeight="1">
      <c r="A6" s="8"/>
      <c r="B6" s="102"/>
      <c r="C6" s="8"/>
      <c r="D6" s="253" t="s">
        <v>168</v>
      </c>
      <c r="E6" s="253"/>
      <c r="F6" s="279"/>
      <c r="G6" s="279"/>
      <c r="H6" s="279"/>
      <c r="I6" s="279"/>
      <c r="J6" s="279"/>
      <c r="K6" s="279"/>
    </row>
    <row r="7" spans="1:11" s="24" customFormat="1" ht="9" customHeight="1">
      <c r="A7" s="8"/>
      <c r="B7" s="102"/>
      <c r="C7" s="8"/>
      <c r="D7" s="45"/>
      <c r="E7" s="45"/>
      <c r="F7" s="45"/>
      <c r="G7" s="40"/>
      <c r="H7" s="40"/>
      <c r="I7" s="40"/>
      <c r="J7" s="40"/>
      <c r="K7" s="26" t="s">
        <v>131</v>
      </c>
    </row>
    <row r="8" spans="1:11" s="24" customFormat="1" ht="5.15" customHeight="1" thickBot="1">
      <c r="A8" s="8"/>
      <c r="B8" s="102"/>
      <c r="C8" s="8"/>
      <c r="D8" s="45"/>
      <c r="E8" s="45"/>
      <c r="F8" s="45"/>
      <c r="G8" s="40"/>
      <c r="H8" s="40"/>
      <c r="I8" s="40"/>
      <c r="J8" s="40"/>
    </row>
    <row r="9" spans="1:11" s="4" customFormat="1" ht="15" customHeight="1" thickBot="1">
      <c r="A9" s="8"/>
      <c r="B9" s="102"/>
      <c r="C9" s="8"/>
      <c r="D9" s="45"/>
      <c r="E9" s="45"/>
      <c r="F9" s="267" t="s">
        <v>125</v>
      </c>
      <c r="G9" s="267"/>
      <c r="H9" s="267"/>
      <c r="I9" s="267"/>
      <c r="J9" s="267"/>
      <c r="K9" s="267"/>
    </row>
    <row r="10" spans="1:11" s="4" customFormat="1" ht="30" customHeight="1" thickBot="1">
      <c r="A10" s="8"/>
      <c r="B10" s="102"/>
      <c r="C10" s="8"/>
      <c r="D10" s="45"/>
      <c r="E10" s="45"/>
      <c r="F10" s="120" t="s">
        <v>22</v>
      </c>
      <c r="G10" s="120" t="s">
        <v>64</v>
      </c>
      <c r="H10" s="120" t="s">
        <v>34</v>
      </c>
      <c r="I10" s="120" t="s">
        <v>33</v>
      </c>
      <c r="J10" s="120" t="s">
        <v>36</v>
      </c>
      <c r="K10" s="120" t="s">
        <v>80</v>
      </c>
    </row>
    <row r="11" spans="1:11" s="70" customFormat="1" ht="15" customHeight="1" thickBot="1">
      <c r="A11" s="8"/>
      <c r="B11" s="102"/>
      <c r="C11" s="8"/>
      <c r="D11" s="45"/>
      <c r="E11" s="45"/>
      <c r="F11" s="267" t="s">
        <v>126</v>
      </c>
      <c r="G11" s="267"/>
      <c r="H11" s="267"/>
      <c r="I11" s="267"/>
      <c r="J11" s="267"/>
      <c r="K11" s="267"/>
    </row>
    <row r="12" spans="1:11" s="4" customFormat="1" ht="4.9000000000000004" customHeight="1">
      <c r="A12" s="8"/>
      <c r="B12" s="102"/>
      <c r="C12" s="121"/>
      <c r="D12" s="48"/>
      <c r="E12" s="48"/>
      <c r="F12" s="48"/>
      <c r="G12" s="48"/>
      <c r="H12" s="48"/>
      <c r="I12" s="48"/>
      <c r="J12" s="48"/>
      <c r="K12" s="48"/>
    </row>
    <row r="13" spans="1:11" s="39" customFormat="1" ht="15" customHeight="1">
      <c r="A13" s="8"/>
      <c r="B13" s="102"/>
      <c r="C13" s="8"/>
      <c r="D13" s="270" t="s">
        <v>1</v>
      </c>
      <c r="E13" s="151">
        <v>2023</v>
      </c>
      <c r="F13" s="108">
        <v>20</v>
      </c>
      <c r="G13" s="108">
        <v>21</v>
      </c>
      <c r="H13" s="108">
        <v>14</v>
      </c>
      <c r="I13" s="108">
        <v>13</v>
      </c>
      <c r="J13" s="108">
        <v>21</v>
      </c>
      <c r="K13" s="108">
        <v>18</v>
      </c>
    </row>
    <row r="14" spans="1:11" s="39" customFormat="1" ht="15" customHeight="1">
      <c r="A14" s="8"/>
      <c r="B14" s="102"/>
      <c r="C14" s="8"/>
      <c r="D14" s="270"/>
      <c r="E14" s="151">
        <v>2024</v>
      </c>
      <c r="F14" s="108">
        <v>20</v>
      </c>
      <c r="G14" s="108">
        <v>21</v>
      </c>
      <c r="H14" s="108">
        <v>15</v>
      </c>
      <c r="I14" s="108">
        <v>15</v>
      </c>
      <c r="J14" s="108">
        <v>22</v>
      </c>
      <c r="K14" s="108">
        <v>19</v>
      </c>
    </row>
    <row r="15" spans="1:11" s="39" customFormat="1" ht="15" customHeight="1">
      <c r="A15" s="104"/>
      <c r="B15" s="102"/>
      <c r="C15" s="104"/>
      <c r="D15" s="124" t="s">
        <v>2</v>
      </c>
      <c r="E15" s="124"/>
      <c r="F15" s="231">
        <v>21</v>
      </c>
      <c r="G15" s="231">
        <v>22</v>
      </c>
      <c r="H15" s="231">
        <v>16</v>
      </c>
      <c r="I15" s="231">
        <v>15</v>
      </c>
      <c r="J15" s="231">
        <v>22</v>
      </c>
      <c r="K15" s="231">
        <v>19</v>
      </c>
    </row>
    <row r="16" spans="1:11" s="39" customFormat="1" ht="15" customHeight="1">
      <c r="A16" s="8"/>
      <c r="B16" s="102"/>
      <c r="C16" s="8"/>
      <c r="D16" s="125" t="s">
        <v>3</v>
      </c>
      <c r="E16" s="125"/>
      <c r="F16" s="109">
        <v>24</v>
      </c>
      <c r="G16" s="109">
        <v>25</v>
      </c>
      <c r="H16" s="109">
        <v>20</v>
      </c>
      <c r="I16" s="109">
        <v>20</v>
      </c>
      <c r="J16" s="109">
        <v>25</v>
      </c>
      <c r="K16" s="109">
        <v>24</v>
      </c>
    </row>
    <row r="17" spans="1:11" s="24" customFormat="1" ht="15" customHeight="1">
      <c r="A17" s="105"/>
      <c r="B17" s="106"/>
      <c r="C17" s="105"/>
      <c r="D17" s="126" t="s">
        <v>137</v>
      </c>
      <c r="E17" s="126"/>
      <c r="F17" s="102">
        <v>29</v>
      </c>
      <c r="G17" s="225">
        <v>30</v>
      </c>
      <c r="H17" s="225">
        <v>26</v>
      </c>
      <c r="I17" s="225">
        <v>21</v>
      </c>
      <c r="J17" s="225">
        <v>33</v>
      </c>
      <c r="K17" s="225">
        <v>33</v>
      </c>
    </row>
    <row r="18" spans="1:11" s="24" customFormat="1" ht="15" customHeight="1">
      <c r="A18" s="105"/>
      <c r="B18" s="106"/>
      <c r="C18" s="105"/>
      <c r="D18" s="126" t="s">
        <v>4</v>
      </c>
      <c r="E18" s="126"/>
      <c r="F18" s="102">
        <v>26</v>
      </c>
      <c r="G18" s="225">
        <v>27</v>
      </c>
      <c r="H18" s="225">
        <v>19</v>
      </c>
      <c r="I18" s="226">
        <v>10</v>
      </c>
      <c r="J18" s="225">
        <v>23</v>
      </c>
      <c r="K18" s="225">
        <v>25</v>
      </c>
    </row>
    <row r="19" spans="1:11" s="24" customFormat="1" ht="15" customHeight="1">
      <c r="A19" s="8"/>
      <c r="B19" s="102"/>
      <c r="C19" s="8"/>
      <c r="D19" s="126" t="s">
        <v>5</v>
      </c>
      <c r="E19" s="126"/>
      <c r="F19" s="102">
        <v>22</v>
      </c>
      <c r="G19" s="225">
        <v>23</v>
      </c>
      <c r="H19" s="225">
        <v>19</v>
      </c>
      <c r="I19" s="225">
        <v>13</v>
      </c>
      <c r="J19" s="225">
        <v>20</v>
      </c>
      <c r="K19" s="225">
        <v>22</v>
      </c>
    </row>
    <row r="20" spans="1:11" s="24" customFormat="1" ht="15" customHeight="1">
      <c r="A20" s="8"/>
      <c r="B20" s="102"/>
      <c r="C20" s="8"/>
      <c r="D20" s="126" t="s">
        <v>138</v>
      </c>
      <c r="E20" s="126"/>
      <c r="F20" s="102">
        <v>24</v>
      </c>
      <c r="G20" s="225">
        <v>26</v>
      </c>
      <c r="H20" s="225">
        <v>17</v>
      </c>
      <c r="I20" s="225">
        <v>19</v>
      </c>
      <c r="J20" s="225">
        <v>24</v>
      </c>
      <c r="K20" s="225">
        <v>20</v>
      </c>
    </row>
    <row r="21" spans="1:11" s="24" customFormat="1" ht="15" customHeight="1">
      <c r="A21" s="8"/>
      <c r="B21" s="102"/>
      <c r="C21" s="8"/>
      <c r="D21" s="126" t="s">
        <v>150</v>
      </c>
      <c r="E21" s="126"/>
      <c r="F21" s="102">
        <v>20</v>
      </c>
      <c r="G21" s="225">
        <v>20</v>
      </c>
      <c r="H21" s="225">
        <v>13</v>
      </c>
      <c r="I21" s="226" t="s">
        <v>202</v>
      </c>
      <c r="J21" s="225">
        <v>21</v>
      </c>
      <c r="K21" s="225">
        <v>20</v>
      </c>
    </row>
    <row r="22" spans="1:11" s="24" customFormat="1" ht="15" customHeight="1">
      <c r="A22" s="8"/>
      <c r="B22" s="102"/>
      <c r="C22" s="8"/>
      <c r="D22" s="126" t="s">
        <v>139</v>
      </c>
      <c r="E22" s="126"/>
      <c r="F22" s="102">
        <v>26</v>
      </c>
      <c r="G22" s="225">
        <v>26</v>
      </c>
      <c r="H22" s="225">
        <v>24</v>
      </c>
      <c r="I22" s="225">
        <v>26</v>
      </c>
      <c r="J22" s="225">
        <v>31</v>
      </c>
      <c r="K22" s="225">
        <v>28</v>
      </c>
    </row>
    <row r="23" spans="1:11" s="24" customFormat="1" ht="15" customHeight="1">
      <c r="A23" s="8"/>
      <c r="B23" s="102"/>
      <c r="C23" s="8"/>
      <c r="D23" s="126" t="s">
        <v>6</v>
      </c>
      <c r="E23" s="126"/>
      <c r="F23" s="102">
        <v>22</v>
      </c>
      <c r="G23" s="225">
        <v>23</v>
      </c>
      <c r="H23" s="225">
        <v>19</v>
      </c>
      <c r="I23" s="225">
        <v>19</v>
      </c>
      <c r="J23" s="225">
        <v>21</v>
      </c>
      <c r="K23" s="225">
        <v>20</v>
      </c>
    </row>
    <row r="24" spans="1:11" s="24" customFormat="1" ht="15" customHeight="1">
      <c r="A24" s="104"/>
      <c r="B24" s="102"/>
      <c r="C24" s="104"/>
      <c r="D24" s="126" t="s">
        <v>140</v>
      </c>
      <c r="E24" s="126"/>
      <c r="F24" s="102">
        <v>20</v>
      </c>
      <c r="G24" s="225">
        <v>21</v>
      </c>
      <c r="H24" s="225">
        <v>19</v>
      </c>
      <c r="I24" s="225">
        <v>23</v>
      </c>
      <c r="J24" s="225">
        <v>18</v>
      </c>
      <c r="K24" s="225">
        <v>16</v>
      </c>
    </row>
    <row r="25" spans="1:11" s="39" customFormat="1" ht="15" customHeight="1">
      <c r="A25" s="8"/>
      <c r="B25" s="102"/>
      <c r="C25" s="8"/>
      <c r="D25" s="125" t="s">
        <v>7</v>
      </c>
      <c r="E25" s="125"/>
      <c r="F25" s="109">
        <v>20</v>
      </c>
      <c r="G25" s="109">
        <v>21</v>
      </c>
      <c r="H25" s="109">
        <v>14</v>
      </c>
      <c r="I25" s="109">
        <v>18</v>
      </c>
      <c r="J25" s="109">
        <v>20</v>
      </c>
      <c r="K25" s="109">
        <v>18</v>
      </c>
    </row>
    <row r="26" spans="1:11" s="24" customFormat="1" ht="15" customHeight="1">
      <c r="A26" s="105"/>
      <c r="B26" s="106"/>
      <c r="C26" s="105"/>
      <c r="D26" s="126" t="s">
        <v>141</v>
      </c>
      <c r="E26" s="126"/>
      <c r="F26" s="135">
        <v>23</v>
      </c>
      <c r="G26" s="225">
        <v>25</v>
      </c>
      <c r="H26" s="225">
        <v>16</v>
      </c>
      <c r="I26" s="225">
        <v>17</v>
      </c>
      <c r="J26" s="225">
        <v>24</v>
      </c>
      <c r="K26" s="225">
        <v>13</v>
      </c>
    </row>
    <row r="27" spans="1:11" s="24" customFormat="1" ht="15" customHeight="1">
      <c r="A27" s="105"/>
      <c r="B27" s="106"/>
      <c r="C27" s="105"/>
      <c r="D27" s="126" t="s">
        <v>142</v>
      </c>
      <c r="E27" s="126"/>
      <c r="F27" s="135">
        <v>19</v>
      </c>
      <c r="G27" s="225">
        <v>20</v>
      </c>
      <c r="H27" s="225">
        <v>15</v>
      </c>
      <c r="I27" s="225">
        <v>16</v>
      </c>
      <c r="J27" s="225">
        <v>22</v>
      </c>
      <c r="K27" s="225">
        <v>20</v>
      </c>
    </row>
    <row r="28" spans="1:11" s="24" customFormat="1" ht="15" customHeight="1">
      <c r="A28" s="8"/>
      <c r="B28" s="102"/>
      <c r="C28" s="8"/>
      <c r="D28" s="126" t="s">
        <v>143</v>
      </c>
      <c r="E28" s="126"/>
      <c r="F28" s="135">
        <v>19</v>
      </c>
      <c r="G28" s="225">
        <v>21</v>
      </c>
      <c r="H28" s="225">
        <v>12</v>
      </c>
      <c r="I28" s="225">
        <v>16</v>
      </c>
      <c r="J28" s="225">
        <v>15</v>
      </c>
      <c r="K28" s="225">
        <v>15</v>
      </c>
    </row>
    <row r="29" spans="1:11" s="24" customFormat="1" ht="15" customHeight="1">
      <c r="A29" s="8"/>
      <c r="B29" s="102"/>
      <c r="C29" s="8"/>
      <c r="D29" s="126" t="s">
        <v>144</v>
      </c>
      <c r="E29" s="126"/>
      <c r="F29" s="135">
        <v>19</v>
      </c>
      <c r="G29" s="225">
        <v>20</v>
      </c>
      <c r="H29" s="225">
        <v>13</v>
      </c>
      <c r="I29" s="225">
        <v>20</v>
      </c>
      <c r="J29" s="225">
        <v>20</v>
      </c>
      <c r="K29" s="225">
        <v>20</v>
      </c>
    </row>
    <row r="30" spans="1:11" s="24" customFormat="1" ht="15" customHeight="1">
      <c r="A30" s="8"/>
      <c r="B30" s="102"/>
      <c r="C30" s="8"/>
      <c r="D30" s="126" t="s">
        <v>145</v>
      </c>
      <c r="E30" s="126"/>
      <c r="F30" s="135">
        <v>15</v>
      </c>
      <c r="G30" s="225">
        <v>15</v>
      </c>
      <c r="H30" s="225">
        <v>13</v>
      </c>
      <c r="I30" s="225">
        <v>23</v>
      </c>
      <c r="J30" s="226" t="s">
        <v>202</v>
      </c>
      <c r="K30" s="225">
        <v>13</v>
      </c>
    </row>
    <row r="31" spans="1:11" s="24" customFormat="1" ht="15" customHeight="1">
      <c r="A31" s="8"/>
      <c r="B31" s="102"/>
      <c r="C31" s="8"/>
      <c r="D31" s="126" t="s">
        <v>146</v>
      </c>
      <c r="E31" s="126"/>
      <c r="F31" s="135">
        <v>17</v>
      </c>
      <c r="G31" s="225">
        <v>18</v>
      </c>
      <c r="H31" s="225">
        <v>16</v>
      </c>
      <c r="I31" s="225">
        <v>19</v>
      </c>
      <c r="J31" s="225">
        <v>18</v>
      </c>
      <c r="K31" s="225">
        <v>18</v>
      </c>
    </row>
    <row r="32" spans="1:11" s="24" customFormat="1" ht="15" customHeight="1">
      <c r="A32" s="8"/>
      <c r="B32" s="102"/>
      <c r="C32" s="8"/>
      <c r="D32" s="125" t="s">
        <v>151</v>
      </c>
      <c r="E32" s="125"/>
      <c r="F32" s="109">
        <v>20</v>
      </c>
      <c r="G32" s="109">
        <v>20</v>
      </c>
      <c r="H32" s="109">
        <v>15</v>
      </c>
      <c r="I32" s="109">
        <v>15</v>
      </c>
      <c r="J32" s="109">
        <v>19</v>
      </c>
      <c r="K32" s="109">
        <v>18</v>
      </c>
    </row>
    <row r="33" spans="1:11" s="24" customFormat="1" ht="15" customHeight="1">
      <c r="A33" s="8"/>
      <c r="B33" s="102"/>
      <c r="C33" s="8"/>
      <c r="D33" s="126" t="s">
        <v>8</v>
      </c>
      <c r="E33" s="126"/>
      <c r="F33" s="102">
        <v>21</v>
      </c>
      <c r="G33" s="225">
        <v>22</v>
      </c>
      <c r="H33" s="225">
        <v>15</v>
      </c>
      <c r="I33" s="225">
        <v>14</v>
      </c>
      <c r="J33" s="225">
        <v>24</v>
      </c>
      <c r="K33" s="225">
        <v>20</v>
      </c>
    </row>
    <row r="34" spans="1:11" s="39" customFormat="1" ht="15" customHeight="1">
      <c r="A34" s="8"/>
      <c r="B34" s="102"/>
      <c r="C34" s="8"/>
      <c r="D34" s="126" t="s">
        <v>9</v>
      </c>
      <c r="E34" s="126"/>
      <c r="F34" s="102">
        <v>19</v>
      </c>
      <c r="G34" s="225">
        <v>20</v>
      </c>
      <c r="H34" s="225">
        <v>13</v>
      </c>
      <c r="I34" s="225">
        <v>15</v>
      </c>
      <c r="J34" s="225">
        <v>19</v>
      </c>
      <c r="K34" s="225">
        <v>20</v>
      </c>
    </row>
    <row r="35" spans="1:11" s="24" customFormat="1" ht="15" customHeight="1">
      <c r="A35" s="8"/>
      <c r="B35" s="102"/>
      <c r="C35" s="8"/>
      <c r="D35" s="126" t="s">
        <v>15</v>
      </c>
      <c r="E35" s="126"/>
      <c r="F35" s="102">
        <v>17</v>
      </c>
      <c r="G35" s="225">
        <v>17</v>
      </c>
      <c r="H35" s="225">
        <v>15</v>
      </c>
      <c r="I35" s="225">
        <v>15</v>
      </c>
      <c r="J35" s="225">
        <v>17</v>
      </c>
      <c r="K35" s="225">
        <v>14</v>
      </c>
    </row>
    <row r="36" spans="1:11" s="39" customFormat="1" ht="15" customHeight="1">
      <c r="A36" s="8"/>
      <c r="B36" s="102"/>
      <c r="C36" s="8"/>
      <c r="D36" s="125" t="s">
        <v>152</v>
      </c>
      <c r="E36" s="125"/>
      <c r="F36" s="109">
        <v>16</v>
      </c>
      <c r="G36" s="227">
        <v>18</v>
      </c>
      <c r="H36" s="227">
        <v>13</v>
      </c>
      <c r="I36" s="227">
        <v>8</v>
      </c>
      <c r="J36" s="227">
        <v>16</v>
      </c>
      <c r="K36" s="227">
        <v>15</v>
      </c>
    </row>
    <row r="37" spans="1:11" s="24" customFormat="1" ht="15" customHeight="1">
      <c r="A37" s="104"/>
      <c r="B37" s="102"/>
      <c r="C37" s="104"/>
      <c r="D37" s="126" t="s">
        <v>152</v>
      </c>
      <c r="E37" s="126"/>
      <c r="F37" s="102">
        <v>16</v>
      </c>
      <c r="G37" s="225">
        <v>18</v>
      </c>
      <c r="H37" s="225">
        <v>13</v>
      </c>
      <c r="I37" s="225">
        <v>8</v>
      </c>
      <c r="J37" s="225">
        <v>16</v>
      </c>
      <c r="K37" s="225">
        <v>15</v>
      </c>
    </row>
    <row r="38" spans="1:11" s="24" customFormat="1" ht="15" customHeight="1">
      <c r="A38" s="8"/>
      <c r="B38" s="102"/>
      <c r="C38" s="8"/>
      <c r="D38" s="125" t="s">
        <v>153</v>
      </c>
      <c r="E38" s="125"/>
      <c r="F38" s="109">
        <v>17</v>
      </c>
      <c r="G38" s="227">
        <v>17</v>
      </c>
      <c r="H38" s="227">
        <v>12</v>
      </c>
      <c r="I38" s="227">
        <v>15</v>
      </c>
      <c r="J38" s="227">
        <v>17</v>
      </c>
      <c r="K38" s="227">
        <v>6</v>
      </c>
    </row>
    <row r="39" spans="1:11" s="24" customFormat="1" ht="15" customHeight="1">
      <c r="A39" s="8"/>
      <c r="B39" s="102"/>
      <c r="C39" s="8"/>
      <c r="D39" s="126" t="s">
        <v>153</v>
      </c>
      <c r="E39" s="126"/>
      <c r="F39" s="102">
        <v>17</v>
      </c>
      <c r="G39" s="225">
        <v>17</v>
      </c>
      <c r="H39" s="225">
        <v>12</v>
      </c>
      <c r="I39" s="225">
        <v>15</v>
      </c>
      <c r="J39" s="225">
        <v>17</v>
      </c>
      <c r="K39" s="225">
        <v>6</v>
      </c>
    </row>
    <row r="40" spans="1:11" s="24" customFormat="1" ht="15" customHeight="1">
      <c r="A40" s="8"/>
      <c r="B40" s="102"/>
      <c r="C40" s="8"/>
      <c r="D40" s="125" t="s">
        <v>10</v>
      </c>
      <c r="E40" s="125"/>
      <c r="F40" s="109">
        <v>15</v>
      </c>
      <c r="G40" s="109">
        <v>17</v>
      </c>
      <c r="H40" s="109">
        <v>13</v>
      </c>
      <c r="I40" s="109">
        <v>12</v>
      </c>
      <c r="J40" s="109">
        <v>14</v>
      </c>
      <c r="K40" s="109">
        <v>12</v>
      </c>
    </row>
    <row r="41" spans="1:11" s="24" customFormat="1" ht="15" customHeight="1">
      <c r="A41" s="8"/>
      <c r="B41" s="102"/>
      <c r="C41" s="8"/>
      <c r="D41" s="126" t="s">
        <v>11</v>
      </c>
      <c r="E41" s="126"/>
      <c r="F41" s="102">
        <v>18</v>
      </c>
      <c r="G41" s="225">
        <v>19</v>
      </c>
      <c r="H41" s="225">
        <v>13</v>
      </c>
      <c r="I41" s="225">
        <v>14</v>
      </c>
      <c r="J41" s="225">
        <v>12</v>
      </c>
      <c r="K41" s="225">
        <v>12</v>
      </c>
    </row>
    <row r="42" spans="1:11" s="39" customFormat="1" ht="15" customHeight="1">
      <c r="A42" s="8"/>
      <c r="B42" s="102"/>
      <c r="C42" s="8"/>
      <c r="D42" s="126" t="s">
        <v>14</v>
      </c>
      <c r="E42" s="126"/>
      <c r="F42" s="102">
        <v>14</v>
      </c>
      <c r="G42" s="225">
        <v>15</v>
      </c>
      <c r="H42" s="225">
        <v>12</v>
      </c>
      <c r="I42" s="225">
        <v>8</v>
      </c>
      <c r="J42" s="225">
        <v>14</v>
      </c>
      <c r="K42" s="225">
        <v>13</v>
      </c>
    </row>
    <row r="43" spans="1:11" s="24" customFormat="1" ht="15" customHeight="1">
      <c r="A43" s="105"/>
      <c r="B43" s="106"/>
      <c r="C43" s="105"/>
      <c r="D43" s="126" t="s">
        <v>12</v>
      </c>
      <c r="E43" s="126"/>
      <c r="F43" s="102">
        <v>12</v>
      </c>
      <c r="G43" s="225">
        <v>13</v>
      </c>
      <c r="H43" s="225">
        <v>12</v>
      </c>
      <c r="I43" s="225">
        <v>11</v>
      </c>
      <c r="J43" s="225">
        <v>14</v>
      </c>
      <c r="K43" s="225">
        <v>12</v>
      </c>
    </row>
    <row r="44" spans="1:11" s="39" customFormat="1" ht="15" customHeight="1">
      <c r="A44" s="104"/>
      <c r="B44" s="102"/>
      <c r="C44" s="104"/>
      <c r="D44" s="126" t="s">
        <v>13</v>
      </c>
      <c r="E44" s="126"/>
      <c r="F44" s="102">
        <v>15</v>
      </c>
      <c r="G44" s="225">
        <v>17</v>
      </c>
      <c r="H44" s="225">
        <v>13</v>
      </c>
      <c r="I44" s="225">
        <v>13</v>
      </c>
      <c r="J44" s="225">
        <v>15</v>
      </c>
      <c r="K44" s="225">
        <v>13</v>
      </c>
    </row>
    <row r="45" spans="1:11" s="24" customFormat="1" ht="15" customHeight="1">
      <c r="A45" s="8"/>
      <c r="B45" s="102"/>
      <c r="C45" s="8"/>
      <c r="D45" s="125" t="s">
        <v>16</v>
      </c>
      <c r="E45" s="125"/>
      <c r="F45" s="109">
        <v>16</v>
      </c>
      <c r="G45" s="109">
        <v>20</v>
      </c>
      <c r="H45" s="109">
        <v>11</v>
      </c>
      <c r="I45" s="109">
        <v>12</v>
      </c>
      <c r="J45" s="109">
        <v>15</v>
      </c>
      <c r="K45" s="109">
        <v>12</v>
      </c>
    </row>
    <row r="46" spans="1:11" s="39" customFormat="1" ht="15" customHeight="1">
      <c r="A46" s="104"/>
      <c r="B46" s="102"/>
      <c r="C46" s="104"/>
      <c r="D46" s="126" t="s">
        <v>16</v>
      </c>
      <c r="E46" s="126"/>
      <c r="F46" s="102">
        <v>16</v>
      </c>
      <c r="G46" s="102">
        <v>20</v>
      </c>
      <c r="H46" s="102">
        <v>11</v>
      </c>
      <c r="I46" s="102">
        <v>12</v>
      </c>
      <c r="J46" s="102">
        <v>15</v>
      </c>
      <c r="K46" s="102">
        <v>12</v>
      </c>
    </row>
    <row r="47" spans="1:11" s="24" customFormat="1" ht="15" customHeight="1">
      <c r="A47" s="105"/>
      <c r="B47" s="106"/>
      <c r="C47" s="105"/>
      <c r="D47" s="124" t="s">
        <v>17</v>
      </c>
      <c r="E47" s="124"/>
      <c r="F47" s="202">
        <v>12</v>
      </c>
      <c r="G47" s="202">
        <v>12</v>
      </c>
      <c r="H47" s="202">
        <v>9</v>
      </c>
      <c r="I47" s="202">
        <v>10</v>
      </c>
      <c r="J47" s="202">
        <v>11</v>
      </c>
      <c r="K47" s="202">
        <v>10</v>
      </c>
    </row>
    <row r="48" spans="1:11" s="24" customFormat="1" ht="15" customHeight="1">
      <c r="A48" s="105"/>
      <c r="B48" s="106"/>
      <c r="C48" s="105"/>
      <c r="D48" s="126" t="s">
        <v>17</v>
      </c>
      <c r="E48" s="126"/>
      <c r="F48" s="102">
        <v>12</v>
      </c>
      <c r="G48" s="102">
        <v>12</v>
      </c>
      <c r="H48" s="102">
        <v>9</v>
      </c>
      <c r="I48" s="102">
        <v>10</v>
      </c>
      <c r="J48" s="102">
        <v>11</v>
      </c>
      <c r="K48" s="102">
        <v>10</v>
      </c>
    </row>
    <row r="49" spans="1:11" s="24" customFormat="1" ht="15" customHeight="1">
      <c r="A49" s="105"/>
      <c r="B49" s="106"/>
      <c r="C49" s="105"/>
      <c r="D49" s="124" t="s">
        <v>18</v>
      </c>
      <c r="E49" s="124"/>
      <c r="F49" s="202">
        <v>11</v>
      </c>
      <c r="G49" s="202">
        <v>12</v>
      </c>
      <c r="H49" s="202">
        <v>9</v>
      </c>
      <c r="I49" s="202">
        <v>12</v>
      </c>
      <c r="J49" s="230" t="s">
        <v>202</v>
      </c>
      <c r="K49" s="230" t="s">
        <v>202</v>
      </c>
    </row>
    <row r="50" spans="1:11" s="24" customFormat="1" ht="15" customHeight="1">
      <c r="A50" s="105"/>
      <c r="B50" s="106"/>
      <c r="C50" s="105"/>
      <c r="D50" s="126" t="s">
        <v>18</v>
      </c>
      <c r="E50" s="126"/>
      <c r="F50" s="102">
        <v>11</v>
      </c>
      <c r="G50" s="103">
        <v>12</v>
      </c>
      <c r="H50" s="103">
        <v>9</v>
      </c>
      <c r="I50" s="103">
        <v>12</v>
      </c>
      <c r="J50" s="103" t="s">
        <v>202</v>
      </c>
      <c r="K50" s="103" t="s">
        <v>202</v>
      </c>
    </row>
    <row r="51" spans="1:11" ht="5.15" customHeight="1" thickBot="1">
      <c r="A51" s="105"/>
      <c r="B51" s="106"/>
      <c r="C51" s="105"/>
      <c r="D51" s="58"/>
      <c r="E51" s="58"/>
      <c r="F51" s="58"/>
      <c r="G51" s="58"/>
      <c r="H51" s="58"/>
      <c r="I51" s="58"/>
      <c r="J51" s="58"/>
      <c r="K51" s="59"/>
    </row>
    <row r="52" spans="1:11" ht="5.15" customHeight="1" thickTop="1">
      <c r="A52" s="8"/>
      <c r="B52" s="102"/>
      <c r="C52" s="8"/>
      <c r="D52" s="18"/>
      <c r="E52" s="18"/>
      <c r="F52" s="18"/>
      <c r="G52" s="18"/>
      <c r="J52" s="18"/>
      <c r="K52" s="79"/>
    </row>
    <row r="53" spans="1:11" ht="9" customHeight="1">
      <c r="D53" s="24" t="s">
        <v>70</v>
      </c>
      <c r="K53" s="9"/>
    </row>
    <row r="54" spans="1:11" ht="9" customHeight="1">
      <c r="K54" s="9"/>
    </row>
    <row r="55" spans="1:11" ht="9" customHeight="1">
      <c r="K55" s="9"/>
    </row>
    <row r="56" spans="1:11" ht="9" customHeight="1">
      <c r="K56" s="9"/>
    </row>
    <row r="57" spans="1:11" ht="9" customHeight="1">
      <c r="K57" s="9"/>
    </row>
    <row r="58" spans="1:11" ht="9" customHeight="1">
      <c r="K58" s="9"/>
    </row>
    <row r="59" spans="1:11" ht="9" customHeight="1">
      <c r="K59" s="9"/>
    </row>
    <row r="60" spans="1:11" ht="9" customHeight="1">
      <c r="K60" s="9"/>
    </row>
    <row r="61" spans="1:11" ht="9" customHeight="1">
      <c r="K61" s="79"/>
    </row>
    <row r="62" spans="1:11" ht="9" customHeight="1">
      <c r="K62" s="79"/>
    </row>
    <row r="63" spans="1:11" ht="9" customHeight="1">
      <c r="K63" s="79"/>
    </row>
    <row r="64" spans="1:11" ht="9" customHeight="1">
      <c r="K64" s="79"/>
    </row>
    <row r="65" spans="11:11" ht="9" customHeight="1">
      <c r="K65" s="79"/>
    </row>
    <row r="66" spans="11:11" ht="9" customHeight="1">
      <c r="K66" s="79"/>
    </row>
    <row r="67" spans="11:11" ht="9" customHeight="1">
      <c r="K67" s="79"/>
    </row>
    <row r="68" spans="11:11" ht="9" customHeight="1">
      <c r="K68" s="79"/>
    </row>
    <row r="69" spans="11:11" ht="9" customHeight="1">
      <c r="K69" s="79"/>
    </row>
    <row r="70" spans="11:11" ht="9" customHeight="1">
      <c r="K70" s="79"/>
    </row>
    <row r="71" spans="11:11" ht="9" customHeight="1">
      <c r="K71" s="79"/>
    </row>
    <row r="72" spans="11:11" ht="9" customHeight="1">
      <c r="K72" s="79"/>
    </row>
    <row r="73" spans="11:11" ht="9" customHeight="1">
      <c r="K73" s="79"/>
    </row>
    <row r="74" spans="11:11" ht="9" customHeight="1">
      <c r="K74" s="79"/>
    </row>
    <row r="75" spans="11:11" ht="9" customHeight="1">
      <c r="K75" s="79"/>
    </row>
    <row r="76" spans="11:11" ht="9" customHeight="1">
      <c r="K76" s="79"/>
    </row>
    <row r="77" spans="11:11" ht="9" customHeight="1">
      <c r="K77" s="79"/>
    </row>
    <row r="78" spans="11:11" ht="9" customHeight="1">
      <c r="K78" s="79"/>
    </row>
    <row r="79" spans="11:11" ht="9" customHeight="1">
      <c r="K79" s="79"/>
    </row>
    <row r="80" spans="11:11" ht="9" customHeight="1">
      <c r="K80" s="79"/>
    </row>
    <row r="81" spans="11:11" ht="9" customHeight="1">
      <c r="K81" s="79"/>
    </row>
    <row r="82" spans="11:11" ht="9" customHeight="1">
      <c r="K82" s="79"/>
    </row>
    <row r="83" spans="11:11" ht="9" customHeight="1"/>
    <row r="84" spans="11:11" ht="9" customHeight="1"/>
    <row r="85" spans="11:11" ht="9" customHeight="1"/>
    <row r="86" spans="11:11" ht="9" customHeight="1"/>
    <row r="87" spans="11:11" ht="9" customHeight="1"/>
    <row r="88" spans="11:11" ht="9" customHeight="1"/>
    <row r="89" spans="11:11" ht="9" customHeight="1"/>
    <row r="90" spans="11:11" ht="9" customHeight="1"/>
    <row r="91" spans="11:11" ht="9" customHeight="1"/>
    <row r="92" spans="11:11" ht="9" customHeight="1"/>
    <row r="93" spans="11:11" ht="9" customHeight="1"/>
    <row r="94" spans="11:11" ht="9" customHeight="1">
      <c r="K94" s="9"/>
    </row>
    <row r="95" spans="11:11" ht="9" customHeight="1">
      <c r="K95" s="9"/>
    </row>
    <row r="96" spans="11:11" ht="9" customHeight="1">
      <c r="K96" s="9"/>
    </row>
    <row r="97" spans="11:11" ht="9" customHeight="1">
      <c r="K97" s="9"/>
    </row>
    <row r="98" spans="11:11" ht="9" customHeight="1">
      <c r="K98" s="9"/>
    </row>
    <row r="99" spans="11:11" ht="9" customHeight="1">
      <c r="K99" s="9"/>
    </row>
    <row r="100" spans="11:11" ht="9" customHeight="1">
      <c r="K100" s="9"/>
    </row>
    <row r="101" spans="11:11" ht="9" customHeight="1">
      <c r="K101" s="9"/>
    </row>
    <row r="102" spans="11:11" ht="9" customHeight="1">
      <c r="K102" s="9"/>
    </row>
    <row r="103" spans="11:11" ht="9" customHeight="1">
      <c r="K103" s="9"/>
    </row>
    <row r="104" spans="11:11" ht="9" customHeight="1">
      <c r="K104" s="9"/>
    </row>
    <row r="105" spans="11:11" ht="9" customHeight="1">
      <c r="K105" s="9"/>
    </row>
    <row r="106" spans="11:11" ht="9" customHeight="1">
      <c r="K106" s="9"/>
    </row>
    <row r="107" spans="11:11" ht="9" customHeight="1">
      <c r="K107" s="9"/>
    </row>
    <row r="108" spans="11:11" ht="9" customHeight="1">
      <c r="K108" s="9"/>
    </row>
    <row r="109" spans="11:11" ht="9" customHeight="1">
      <c r="K109" s="9"/>
    </row>
    <row r="110" spans="11:11" ht="9" customHeight="1">
      <c r="K110" s="9"/>
    </row>
    <row r="111" spans="11:11" ht="9" customHeight="1">
      <c r="K111" s="9"/>
    </row>
    <row r="112" spans="11:11" ht="9" customHeight="1">
      <c r="K112" s="9"/>
    </row>
    <row r="113" spans="11:11" ht="9" customHeight="1">
      <c r="K113" s="9"/>
    </row>
    <row r="114" spans="11:11" ht="9" customHeight="1">
      <c r="K114" s="9"/>
    </row>
    <row r="115" spans="11:11" ht="9" customHeight="1">
      <c r="K115" s="9"/>
    </row>
    <row r="116" spans="11:11" ht="9" customHeight="1">
      <c r="K116" s="9"/>
    </row>
    <row r="117" spans="11:11" ht="9" customHeight="1">
      <c r="K117" s="9"/>
    </row>
    <row r="118" spans="11:11" ht="9" customHeight="1">
      <c r="K118" s="9"/>
    </row>
    <row r="119" spans="11:11" ht="9" customHeight="1">
      <c r="K119" s="9"/>
    </row>
    <row r="120" spans="11:11" ht="9" customHeight="1">
      <c r="K120" s="9"/>
    </row>
    <row r="121" spans="11:11" ht="9" customHeight="1">
      <c r="K121" s="9"/>
    </row>
    <row r="122" spans="11:11" ht="9" customHeight="1">
      <c r="K122" s="9"/>
    </row>
    <row r="123" spans="11:11" ht="9" customHeight="1">
      <c r="K123" s="9"/>
    </row>
    <row r="124" spans="11:11" ht="9" customHeight="1">
      <c r="K124" s="9"/>
    </row>
    <row r="125" spans="11:11" ht="9" customHeight="1">
      <c r="K125" s="9"/>
    </row>
    <row r="126" spans="11:11" ht="9" customHeight="1">
      <c r="K126" s="9"/>
    </row>
    <row r="127" spans="11:11" ht="9" customHeight="1">
      <c r="K127" s="9"/>
    </row>
    <row r="128" spans="11:11" ht="9" customHeight="1">
      <c r="K128" s="9"/>
    </row>
    <row r="129" spans="11:11" ht="9" customHeight="1">
      <c r="K129" s="9"/>
    </row>
    <row r="130" spans="11:11" ht="9" customHeight="1">
      <c r="K130" s="9"/>
    </row>
    <row r="131" spans="11:11" ht="9" customHeight="1">
      <c r="K131" s="9"/>
    </row>
    <row r="132" spans="11:11" ht="9" customHeight="1">
      <c r="K132" s="9"/>
    </row>
    <row r="133" spans="11:11" ht="9" customHeight="1">
      <c r="K133" s="9"/>
    </row>
    <row r="134" spans="11:11" ht="9" customHeight="1">
      <c r="K134" s="9"/>
    </row>
    <row r="135" spans="11:11" ht="9" customHeight="1">
      <c r="K135" s="9"/>
    </row>
    <row r="136" spans="11:11" ht="9" customHeight="1">
      <c r="K136" s="9"/>
    </row>
    <row r="137" spans="11:11" ht="9" customHeight="1">
      <c r="K137" s="9"/>
    </row>
    <row r="138" spans="11:11" ht="9" customHeight="1">
      <c r="K138" s="9"/>
    </row>
    <row r="139" spans="11:11" ht="9" customHeight="1">
      <c r="K139" s="9"/>
    </row>
    <row r="140" spans="11:11" ht="9" customHeight="1">
      <c r="K140" s="9"/>
    </row>
    <row r="141" spans="11:11" ht="9" customHeight="1">
      <c r="K141" s="9"/>
    </row>
    <row r="142" spans="11:11" ht="9" customHeight="1">
      <c r="K142" s="9"/>
    </row>
    <row r="143" spans="11:11" ht="9" customHeight="1">
      <c r="K143" s="9"/>
    </row>
    <row r="144" spans="11:11" ht="9" customHeight="1">
      <c r="K144" s="9"/>
    </row>
    <row r="145" spans="11:11" ht="9" customHeight="1">
      <c r="K145" s="9"/>
    </row>
    <row r="146" spans="11:11" ht="9" customHeight="1">
      <c r="K146" s="9"/>
    </row>
    <row r="147" spans="11:11" ht="9" customHeight="1">
      <c r="K147" s="9"/>
    </row>
    <row r="148" spans="11:11" ht="9" customHeight="1">
      <c r="K148" s="9"/>
    </row>
    <row r="149" spans="11:11" ht="9" customHeight="1">
      <c r="K149" s="9"/>
    </row>
    <row r="150" spans="11:11" ht="9" customHeight="1">
      <c r="K150" s="9"/>
    </row>
    <row r="151" spans="11:11" ht="9" customHeight="1">
      <c r="K151" s="9"/>
    </row>
    <row r="152" spans="11:11" ht="9" customHeight="1">
      <c r="K152" s="9"/>
    </row>
    <row r="153" spans="11:11" ht="9" customHeight="1">
      <c r="K153" s="9"/>
    </row>
    <row r="154" spans="11:11" ht="9" customHeight="1">
      <c r="K154" s="9"/>
    </row>
    <row r="155" spans="11:11" ht="9" customHeight="1">
      <c r="K155" s="9"/>
    </row>
    <row r="156" spans="11:11" ht="9" customHeight="1">
      <c r="K156" s="9"/>
    </row>
    <row r="157" spans="11:11" ht="9" customHeight="1">
      <c r="K157" s="9"/>
    </row>
    <row r="158" spans="11:11" ht="9" customHeight="1">
      <c r="K158" s="9"/>
    </row>
    <row r="159" spans="11:11" ht="9" customHeight="1">
      <c r="K159" s="9"/>
    </row>
    <row r="160" spans="11:11" ht="9" customHeight="1">
      <c r="K160" s="9"/>
    </row>
    <row r="161" spans="11:11" ht="9" customHeight="1">
      <c r="K161" s="9"/>
    </row>
    <row r="162" spans="11:11" ht="9" customHeight="1">
      <c r="K162" s="9"/>
    </row>
    <row r="163" spans="11:11" ht="9" customHeight="1">
      <c r="K163" s="9"/>
    </row>
    <row r="164" spans="11:11" ht="9" customHeight="1">
      <c r="K164" s="9"/>
    </row>
    <row r="165" spans="11:11" ht="9" customHeight="1">
      <c r="K165" s="9"/>
    </row>
    <row r="166" spans="11:11" ht="9" customHeight="1">
      <c r="K166" s="9"/>
    </row>
    <row r="167" spans="11:11" ht="9" customHeight="1">
      <c r="K167" s="9"/>
    </row>
    <row r="168" spans="11:11" ht="9" customHeight="1">
      <c r="K168" s="9"/>
    </row>
    <row r="169" spans="11:11" ht="9" customHeight="1">
      <c r="K169" s="9"/>
    </row>
    <row r="170" spans="11:11" ht="9" customHeight="1">
      <c r="K170" s="9"/>
    </row>
    <row r="171" spans="11:11" ht="9" customHeight="1">
      <c r="K171" s="9"/>
    </row>
    <row r="172" spans="11:11" ht="9" customHeight="1">
      <c r="K172" s="9"/>
    </row>
    <row r="173" spans="11:11" ht="9" customHeight="1">
      <c r="K173" s="9"/>
    </row>
    <row r="174" spans="11:11" ht="9" customHeight="1">
      <c r="K174" s="9"/>
    </row>
    <row r="175" spans="11:11" ht="9" customHeight="1">
      <c r="K175" s="9"/>
    </row>
    <row r="176" spans="11:11" ht="9" customHeight="1">
      <c r="K176" s="9"/>
    </row>
    <row r="177" spans="11:11" ht="9" customHeight="1">
      <c r="K177" s="9"/>
    </row>
    <row r="178" spans="11:11" ht="9" customHeight="1">
      <c r="K178" s="9"/>
    </row>
    <row r="179" spans="11:11" ht="9" customHeight="1">
      <c r="K179" s="9"/>
    </row>
    <row r="180" spans="11:11" ht="9" customHeight="1">
      <c r="K180" s="9"/>
    </row>
    <row r="181" spans="11:11" ht="9" customHeight="1">
      <c r="K181" s="9"/>
    </row>
    <row r="182" spans="11:11" ht="9" customHeight="1">
      <c r="K182" s="9"/>
    </row>
    <row r="183" spans="11:11" ht="9" customHeight="1">
      <c r="K183" s="9"/>
    </row>
    <row r="184" spans="11:11" ht="9" customHeight="1">
      <c r="K184" s="9"/>
    </row>
    <row r="185" spans="11:11" ht="9" customHeight="1">
      <c r="K185" s="9"/>
    </row>
    <row r="186" spans="11:11" ht="9" customHeight="1">
      <c r="K186" s="9"/>
    </row>
    <row r="187" spans="11:11" ht="9" customHeight="1">
      <c r="K187" s="9"/>
    </row>
    <row r="188" spans="11:11" ht="9" customHeight="1">
      <c r="K188" s="9"/>
    </row>
    <row r="189" spans="11:11" ht="9" customHeight="1">
      <c r="K189" s="9"/>
    </row>
    <row r="190" spans="11:11" ht="9" customHeight="1">
      <c r="K190" s="9"/>
    </row>
    <row r="191" spans="11:11" ht="9" customHeight="1">
      <c r="K191" s="9"/>
    </row>
    <row r="192" spans="11:11" ht="9" customHeight="1">
      <c r="K192" s="9"/>
    </row>
    <row r="193" spans="11:11" ht="9" customHeight="1">
      <c r="K193" s="9"/>
    </row>
    <row r="194" spans="11:11" ht="9" customHeight="1">
      <c r="K194" s="9"/>
    </row>
    <row r="195" spans="11:11" ht="9" customHeight="1">
      <c r="K195" s="9"/>
    </row>
    <row r="196" spans="11:11" ht="9" customHeight="1">
      <c r="K196" s="9"/>
    </row>
    <row r="197" spans="11:11" ht="9" customHeight="1">
      <c r="K197" s="9"/>
    </row>
    <row r="198" spans="11:11" ht="9" customHeight="1">
      <c r="K198" s="9"/>
    </row>
    <row r="199" spans="11:11" ht="9" customHeight="1">
      <c r="K199" s="9"/>
    </row>
    <row r="200" spans="11:11" ht="9" customHeight="1">
      <c r="K200" s="9"/>
    </row>
    <row r="201" spans="11:11" ht="9" customHeight="1">
      <c r="K201" s="9"/>
    </row>
    <row r="202" spans="11:11" ht="9" customHeight="1">
      <c r="K202" s="9"/>
    </row>
    <row r="203" spans="11:11" ht="9" customHeight="1">
      <c r="K203" s="9"/>
    </row>
    <row r="204" spans="11:11" ht="9" customHeight="1">
      <c r="K204" s="9"/>
    </row>
    <row r="205" spans="11:11" ht="9" customHeight="1">
      <c r="K205" s="9"/>
    </row>
    <row r="206" spans="11:11" ht="9" customHeight="1">
      <c r="K206" s="9"/>
    </row>
    <row r="207" spans="11:11" ht="9" customHeight="1">
      <c r="K207" s="9"/>
    </row>
    <row r="208" spans="11:11" ht="9" customHeight="1">
      <c r="K208" s="9"/>
    </row>
    <row r="209" spans="11:11" ht="9" customHeight="1">
      <c r="K209" s="9"/>
    </row>
    <row r="210" spans="11:11" ht="9" customHeight="1">
      <c r="K210" s="9"/>
    </row>
    <row r="211" spans="11:11" ht="9" customHeight="1">
      <c r="K211" s="9"/>
    </row>
    <row r="212" spans="11:11" ht="9" customHeight="1">
      <c r="K212" s="9"/>
    </row>
    <row r="213" spans="11:11" ht="9" customHeight="1">
      <c r="K213" s="9"/>
    </row>
    <row r="214" spans="11:11" ht="9" customHeight="1">
      <c r="K214" s="9"/>
    </row>
    <row r="215" spans="11:11" ht="9" customHeight="1">
      <c r="K215" s="9"/>
    </row>
    <row r="216" spans="11:11" ht="9" customHeight="1">
      <c r="K216" s="9"/>
    </row>
    <row r="217" spans="11:11" ht="9" customHeight="1">
      <c r="K217" s="9"/>
    </row>
    <row r="218" spans="11:11" ht="9" customHeight="1">
      <c r="K218" s="9"/>
    </row>
    <row r="219" spans="11:11" ht="9" customHeight="1">
      <c r="K219" s="9"/>
    </row>
    <row r="220" spans="11:11" ht="9" customHeight="1">
      <c r="K220" s="9"/>
    </row>
    <row r="221" spans="11:11" ht="9" customHeight="1">
      <c r="K221" s="9"/>
    </row>
    <row r="222" spans="11:11" ht="9" customHeight="1">
      <c r="K222" s="9"/>
    </row>
    <row r="223" spans="11:11" ht="9" customHeight="1">
      <c r="K223" s="9"/>
    </row>
    <row r="224" spans="11:11" ht="9" customHeight="1">
      <c r="K224" s="9"/>
    </row>
    <row r="225" spans="11:11" ht="9" customHeight="1">
      <c r="K225" s="9"/>
    </row>
    <row r="226" spans="11:11" ht="9" customHeight="1">
      <c r="K226" s="9"/>
    </row>
    <row r="227" spans="11:11" ht="9" customHeight="1">
      <c r="K227" s="9"/>
    </row>
    <row r="228" spans="11:11" ht="9" customHeight="1">
      <c r="K228" s="9"/>
    </row>
    <row r="229" spans="11:11" ht="9" customHeight="1">
      <c r="K229" s="9"/>
    </row>
    <row r="230" spans="11:11" ht="9" customHeight="1">
      <c r="K230" s="9"/>
    </row>
    <row r="231" spans="11:11" ht="9" customHeight="1">
      <c r="K231" s="9"/>
    </row>
    <row r="232" spans="11:11" ht="9" customHeight="1">
      <c r="K232" s="9"/>
    </row>
    <row r="233" spans="11:11" ht="9" customHeight="1">
      <c r="K233" s="9"/>
    </row>
    <row r="234" spans="11:11" ht="9" customHeight="1">
      <c r="K234" s="9"/>
    </row>
    <row r="235" spans="11:11" ht="9" customHeight="1">
      <c r="K235" s="9"/>
    </row>
    <row r="236" spans="11:11" ht="9" customHeight="1">
      <c r="K236" s="9"/>
    </row>
  </sheetData>
  <mergeCells count="6">
    <mergeCell ref="D2:K2"/>
    <mergeCell ref="D4:K4"/>
    <mergeCell ref="D13:D14"/>
    <mergeCell ref="D6:K6"/>
    <mergeCell ref="F9:K9"/>
    <mergeCell ref="F11:K11"/>
  </mergeCells>
  <conditionalFormatting sqref="D53">
    <cfRule type="cellIs" dxfId="19" priority="1" stopIfTrue="1" operator="equal">
      <formula>1</formula>
    </cfRule>
    <cfRule type="cellIs" dxfId="18" priority="2" stopIfTrue="1" operator="equal">
      <formula>2</formula>
    </cfRule>
  </conditionalFormatting>
  <conditionalFormatting sqref="L5:BH12 D6:K6 K7 G7:J8 D7:F12 G10:K10 G12:K12 M13:BB14 L13:L1048576 M15:AS15 M16:AL17 M18:AH18 M19:AN20 M21:AW21 M22:AU24 M25:BB26 M27:BF31 M32:BH32 M33:BB33 M34:AT34 M35:AN39 M40:AT40 M41:BH52 H51 D51:G52 I51:K52 E53:J54 M53:AO58 K53:K65533 D55:J65466 M59:AP59 M60:AS60 M61:BA69 M70:BH1048576">
    <cfRule type="cellIs" dxfId="17" priority="15" stopIfTrue="1" operator="equal">
      <formula>1</formula>
    </cfRule>
    <cfRule type="cellIs" dxfId="16" priority="16" stopIfTrue="1" operator="equal">
      <formula>2</formula>
    </cfRule>
  </conditionalFormatting>
  <hyperlinks>
    <hyperlink ref="B2" location="' Índice'!A1" display="Índice" xr:uid="{00000000-0004-0000-1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/>
  <dimension ref="A1:J58"/>
  <sheetViews>
    <sheetView showGridLines="0" showZeros="0" showOutlineSymbols="0" defaultGridColor="0" topLeftCell="C1" colorId="8" zoomScaleNormal="100" zoomScaleSheetLayoutView="100" workbookViewId="0">
      <selection activeCell="K11" sqref="K11"/>
    </sheetView>
  </sheetViews>
  <sheetFormatPr defaultColWidth="9.1796875" defaultRowHeight="9.75" customHeight="1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4.7265625" style="9" customWidth="1"/>
    <col min="6" max="7" width="20.7265625" style="9" customWidth="1"/>
    <col min="8" max="9" width="20.7265625" style="57" customWidth="1"/>
    <col min="10" max="16384" width="9.1796875" style="9"/>
  </cols>
  <sheetData>
    <row r="1" spans="1:10" s="10" customFormat="1" ht="15" customHeight="1" thickBot="1"/>
    <row r="2" spans="1:10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7"/>
      <c r="J2" s="10"/>
    </row>
    <row r="3" spans="1:10" customFormat="1" ht="7.5" customHeight="1" thickBot="1">
      <c r="J3" s="10"/>
    </row>
    <row r="4" spans="1:10" s="8" customFormat="1" ht="15" customHeight="1" thickBot="1">
      <c r="D4" s="255" t="s">
        <v>122</v>
      </c>
      <c r="E4" s="256"/>
      <c r="F4" s="256"/>
      <c r="G4" s="256"/>
      <c r="H4" s="256"/>
      <c r="I4" s="257"/>
      <c r="J4" s="10"/>
    </row>
    <row r="5" spans="1:10" ht="9" customHeight="1">
      <c r="A5" s="8"/>
      <c r="B5" s="8"/>
      <c r="C5" s="8"/>
    </row>
    <row r="6" spans="1:10" ht="30" customHeight="1">
      <c r="A6" s="8"/>
      <c r="B6" s="8"/>
      <c r="C6" s="8"/>
      <c r="D6" s="253" t="s">
        <v>167</v>
      </c>
      <c r="E6" s="253"/>
      <c r="F6" s="253"/>
      <c r="G6" s="253"/>
      <c r="H6" s="253"/>
      <c r="I6" s="253"/>
    </row>
    <row r="7" spans="1:10" s="24" customFormat="1" ht="9" customHeight="1">
      <c r="A7" s="8"/>
      <c r="B7" s="8"/>
      <c r="C7" s="8"/>
      <c r="D7" s="45"/>
      <c r="E7" s="45"/>
      <c r="F7" s="45"/>
      <c r="G7" s="40"/>
      <c r="I7" s="26" t="s">
        <v>131</v>
      </c>
    </row>
    <row r="8" spans="1:10" s="24" customFormat="1" ht="5.15" customHeight="1" thickBot="1">
      <c r="A8" s="8"/>
      <c r="B8" s="8"/>
      <c r="C8" s="8"/>
      <c r="D8" s="45"/>
      <c r="E8" s="45"/>
      <c r="F8" s="45"/>
      <c r="G8" s="40"/>
    </row>
    <row r="9" spans="1:10" s="4" customFormat="1" ht="15" customHeight="1" thickBot="1">
      <c r="A9" s="8"/>
      <c r="B9" s="8"/>
      <c r="C9" s="8"/>
      <c r="D9" s="45"/>
      <c r="E9" s="45"/>
      <c r="F9" s="267" t="s">
        <v>125</v>
      </c>
      <c r="G9" s="267"/>
      <c r="H9" s="267"/>
      <c r="I9" s="267"/>
    </row>
    <row r="10" spans="1:10" s="4" customFormat="1" ht="40" customHeight="1" thickBot="1">
      <c r="A10" s="8"/>
      <c r="B10" s="8"/>
      <c r="C10" s="8"/>
      <c r="D10" s="45"/>
      <c r="E10" s="45"/>
      <c r="F10" s="134" t="s">
        <v>47</v>
      </c>
      <c r="G10" s="134" t="s">
        <v>48</v>
      </c>
      <c r="H10" s="134" t="s">
        <v>49</v>
      </c>
      <c r="I10" s="120" t="s">
        <v>81</v>
      </c>
    </row>
    <row r="11" spans="1:10" s="70" customFormat="1" ht="15" customHeight="1" thickBot="1">
      <c r="A11" s="8"/>
      <c r="B11" s="8"/>
      <c r="C11" s="8"/>
      <c r="D11" s="45"/>
      <c r="E11" s="45"/>
      <c r="F11" s="267" t="s">
        <v>126</v>
      </c>
      <c r="G11" s="267"/>
      <c r="H11" s="267"/>
      <c r="I11" s="267"/>
    </row>
    <row r="12" spans="1:10" s="4" customFormat="1" ht="5.15" customHeight="1">
      <c r="A12" s="8"/>
      <c r="B12" s="8"/>
      <c r="C12" s="121"/>
      <c r="D12" s="48"/>
      <c r="E12" s="48"/>
      <c r="F12" s="12"/>
      <c r="G12" s="12"/>
      <c r="H12" s="12"/>
      <c r="I12" s="12"/>
    </row>
    <row r="13" spans="1:10" s="39" customFormat="1" ht="15" customHeight="1">
      <c r="A13" s="8"/>
      <c r="B13" s="8"/>
      <c r="C13" s="8"/>
      <c r="D13" s="270" t="s">
        <v>1</v>
      </c>
      <c r="E13" s="151">
        <v>2023</v>
      </c>
      <c r="F13" s="234">
        <v>21</v>
      </c>
      <c r="G13" s="234">
        <v>19</v>
      </c>
      <c r="H13" s="234">
        <v>21</v>
      </c>
      <c r="I13" s="234">
        <v>15</v>
      </c>
    </row>
    <row r="14" spans="1:10" s="39" customFormat="1" ht="15" customHeight="1">
      <c r="A14" s="8"/>
      <c r="B14" s="8"/>
      <c r="C14" s="8"/>
      <c r="D14" s="270"/>
      <c r="E14" s="151">
        <v>2024</v>
      </c>
      <c r="F14" s="234">
        <v>21</v>
      </c>
      <c r="G14" s="234">
        <v>20</v>
      </c>
      <c r="H14" s="234">
        <v>22</v>
      </c>
      <c r="I14" s="234">
        <v>16</v>
      </c>
    </row>
    <row r="15" spans="1:10" s="39" customFormat="1" ht="15" customHeight="1">
      <c r="A15" s="104"/>
      <c r="B15" s="104"/>
      <c r="C15" s="104"/>
      <c r="D15" s="124" t="s">
        <v>2</v>
      </c>
      <c r="E15" s="124"/>
      <c r="F15" s="232">
        <v>22</v>
      </c>
      <c r="G15" s="232">
        <v>20</v>
      </c>
      <c r="H15" s="232">
        <v>22</v>
      </c>
      <c r="I15" s="232">
        <v>16</v>
      </c>
      <c r="J15" s="233">
        <v>0</v>
      </c>
    </row>
    <row r="16" spans="1:10" s="39" customFormat="1" ht="15" customHeight="1">
      <c r="A16" s="8"/>
      <c r="B16" s="8"/>
      <c r="C16" s="8"/>
      <c r="D16" s="125" t="s">
        <v>3</v>
      </c>
      <c r="E16" s="125"/>
      <c r="F16" s="227">
        <v>26</v>
      </c>
      <c r="G16" s="227">
        <v>24</v>
      </c>
      <c r="H16" s="227">
        <v>25</v>
      </c>
      <c r="I16" s="227">
        <v>19</v>
      </c>
    </row>
    <row r="17" spans="1:9" s="24" customFormat="1" ht="15" customHeight="1">
      <c r="A17" s="105"/>
      <c r="B17" s="105"/>
      <c r="C17" s="105"/>
      <c r="D17" s="126" t="s">
        <v>137</v>
      </c>
      <c r="E17" s="126"/>
      <c r="F17" s="225">
        <v>31</v>
      </c>
      <c r="G17" s="225">
        <v>22</v>
      </c>
      <c r="H17" s="225">
        <v>30</v>
      </c>
      <c r="I17" s="225">
        <v>24</v>
      </c>
    </row>
    <row r="18" spans="1:9" s="24" customFormat="1" ht="15" customHeight="1">
      <c r="A18" s="105"/>
      <c r="B18" s="105"/>
      <c r="C18" s="105"/>
      <c r="D18" s="126" t="s">
        <v>4</v>
      </c>
      <c r="E18" s="126"/>
      <c r="F18" s="225">
        <v>28</v>
      </c>
      <c r="G18" s="225">
        <v>23</v>
      </c>
      <c r="H18" s="225">
        <v>26</v>
      </c>
      <c r="I18" s="226">
        <v>19</v>
      </c>
    </row>
    <row r="19" spans="1:9" s="24" customFormat="1" ht="15" customHeight="1">
      <c r="A19" s="8"/>
      <c r="B19" s="8"/>
      <c r="C19" s="8"/>
      <c r="D19" s="126" t="s">
        <v>5</v>
      </c>
      <c r="E19" s="126"/>
      <c r="F19" s="225">
        <v>24</v>
      </c>
      <c r="G19" s="225">
        <v>22</v>
      </c>
      <c r="H19" s="225">
        <v>24</v>
      </c>
      <c r="I19" s="225">
        <v>15</v>
      </c>
    </row>
    <row r="20" spans="1:9" s="24" customFormat="1" ht="15" customHeight="1">
      <c r="A20" s="8"/>
      <c r="B20" s="8"/>
      <c r="C20" s="8"/>
      <c r="D20" s="126" t="s">
        <v>138</v>
      </c>
      <c r="E20" s="126"/>
      <c r="F20" s="225">
        <v>24</v>
      </c>
      <c r="G20" s="225">
        <v>22</v>
      </c>
      <c r="H20" s="225">
        <v>24</v>
      </c>
      <c r="I20" s="225">
        <v>21</v>
      </c>
    </row>
    <row r="21" spans="1:9" s="24" customFormat="1" ht="15" customHeight="1">
      <c r="A21" s="8"/>
      <c r="B21" s="8"/>
      <c r="C21" s="8"/>
      <c r="D21" s="126" t="s">
        <v>150</v>
      </c>
      <c r="E21" s="126"/>
      <c r="F21" s="225">
        <v>21</v>
      </c>
      <c r="G21" s="225">
        <v>29</v>
      </c>
      <c r="H21" s="225">
        <v>22</v>
      </c>
      <c r="I21" s="225">
        <v>14</v>
      </c>
    </row>
    <row r="22" spans="1:9" s="24" customFormat="1" ht="15" customHeight="1">
      <c r="A22" s="8"/>
      <c r="B22" s="8"/>
      <c r="C22" s="8"/>
      <c r="D22" s="126" t="s">
        <v>139</v>
      </c>
      <c r="E22" s="126"/>
      <c r="F22" s="225">
        <v>28</v>
      </c>
      <c r="G22" s="225">
        <v>28</v>
      </c>
      <c r="H22" s="225">
        <v>29</v>
      </c>
      <c r="I22" s="225">
        <v>20</v>
      </c>
    </row>
    <row r="23" spans="1:9" s="24" customFormat="1" ht="15" customHeight="1">
      <c r="A23" s="8"/>
      <c r="B23" s="8"/>
      <c r="C23" s="8"/>
      <c r="D23" s="126" t="s">
        <v>6</v>
      </c>
      <c r="E23" s="126"/>
      <c r="F23" s="225">
        <v>24</v>
      </c>
      <c r="G23" s="225">
        <v>26</v>
      </c>
      <c r="H23" s="225">
        <v>26</v>
      </c>
      <c r="I23" s="225">
        <v>17</v>
      </c>
    </row>
    <row r="24" spans="1:9" s="24" customFormat="1" ht="15" customHeight="1">
      <c r="A24" s="104"/>
      <c r="B24" s="104"/>
      <c r="C24" s="104"/>
      <c r="D24" s="126" t="s">
        <v>140</v>
      </c>
      <c r="E24" s="126"/>
      <c r="F24" s="225">
        <v>23</v>
      </c>
      <c r="G24" s="225">
        <v>32</v>
      </c>
      <c r="H24" s="225">
        <v>28</v>
      </c>
      <c r="I24" s="225">
        <v>15</v>
      </c>
    </row>
    <row r="25" spans="1:9" s="39" customFormat="1" ht="15" customHeight="1">
      <c r="A25" s="8"/>
      <c r="B25" s="8"/>
      <c r="C25" s="8"/>
      <c r="D25" s="125" t="s">
        <v>7</v>
      </c>
      <c r="E25" s="125"/>
      <c r="F25" s="227">
        <v>21</v>
      </c>
      <c r="G25" s="227">
        <v>21</v>
      </c>
      <c r="H25" s="227">
        <v>24</v>
      </c>
      <c r="I25" s="227">
        <v>14</v>
      </c>
    </row>
    <row r="26" spans="1:9" s="24" customFormat="1" ht="15" customHeight="1">
      <c r="A26" s="105"/>
      <c r="B26" s="105"/>
      <c r="C26" s="105"/>
      <c r="D26" s="126" t="s">
        <v>141</v>
      </c>
      <c r="E26" s="126"/>
      <c r="F26" s="225">
        <v>24</v>
      </c>
      <c r="G26" s="225">
        <v>25</v>
      </c>
      <c r="H26" s="225">
        <v>26</v>
      </c>
      <c r="I26" s="225">
        <v>18</v>
      </c>
    </row>
    <row r="27" spans="1:9" s="24" customFormat="1" ht="15" customHeight="1">
      <c r="A27" s="105"/>
      <c r="B27" s="105"/>
      <c r="C27" s="105"/>
      <c r="D27" s="126" t="s">
        <v>142</v>
      </c>
      <c r="E27" s="126"/>
      <c r="F27" s="225">
        <v>20</v>
      </c>
      <c r="G27" s="225">
        <v>19</v>
      </c>
      <c r="H27" s="225">
        <v>23</v>
      </c>
      <c r="I27" s="225">
        <v>15</v>
      </c>
    </row>
    <row r="28" spans="1:9" s="24" customFormat="1" ht="15" customHeight="1">
      <c r="A28" s="8"/>
      <c r="B28" s="8"/>
      <c r="C28" s="8"/>
      <c r="D28" s="126" t="s">
        <v>143</v>
      </c>
      <c r="E28" s="126"/>
      <c r="F28" s="225">
        <v>20</v>
      </c>
      <c r="G28" s="225">
        <v>19</v>
      </c>
      <c r="H28" s="225">
        <v>25</v>
      </c>
      <c r="I28" s="225">
        <v>15</v>
      </c>
    </row>
    <row r="29" spans="1:9" s="24" customFormat="1" ht="15" customHeight="1">
      <c r="A29" s="8"/>
      <c r="B29" s="8"/>
      <c r="C29" s="8"/>
      <c r="D29" s="126" t="s">
        <v>144</v>
      </c>
      <c r="E29" s="126"/>
      <c r="F29" s="225">
        <v>22</v>
      </c>
      <c r="G29" s="225">
        <v>21</v>
      </c>
      <c r="H29" s="225">
        <v>23</v>
      </c>
      <c r="I29" s="225">
        <v>12</v>
      </c>
    </row>
    <row r="30" spans="1:9" s="24" customFormat="1" ht="15" customHeight="1">
      <c r="A30" s="8"/>
      <c r="B30" s="8"/>
      <c r="C30" s="8"/>
      <c r="D30" s="126" t="s">
        <v>145</v>
      </c>
      <c r="E30" s="126"/>
      <c r="F30" s="225">
        <v>16</v>
      </c>
      <c r="G30" s="225">
        <v>23</v>
      </c>
      <c r="H30" s="225">
        <v>31</v>
      </c>
      <c r="I30" s="225">
        <v>9</v>
      </c>
    </row>
    <row r="31" spans="1:9" s="24" customFormat="1" ht="15" customHeight="1">
      <c r="A31" s="8"/>
      <c r="B31" s="8"/>
      <c r="C31" s="8"/>
      <c r="D31" s="126" t="s">
        <v>146</v>
      </c>
      <c r="E31" s="126"/>
      <c r="F31" s="225">
        <v>19</v>
      </c>
      <c r="G31" s="225">
        <v>19</v>
      </c>
      <c r="H31" s="225">
        <v>25</v>
      </c>
      <c r="I31" s="225">
        <v>12</v>
      </c>
    </row>
    <row r="32" spans="1:9" s="24" customFormat="1" ht="15" customHeight="1">
      <c r="A32" s="8"/>
      <c r="B32" s="8"/>
      <c r="C32" s="8"/>
      <c r="D32" s="125" t="s">
        <v>151</v>
      </c>
      <c r="E32" s="125"/>
      <c r="F32" s="227">
        <v>21</v>
      </c>
      <c r="G32" s="227">
        <v>22</v>
      </c>
      <c r="H32" s="227">
        <v>24</v>
      </c>
      <c r="I32" s="227">
        <v>15</v>
      </c>
    </row>
    <row r="33" spans="1:9" s="24" customFormat="1" ht="15" customHeight="1">
      <c r="A33" s="8"/>
      <c r="B33" s="8"/>
      <c r="C33" s="8"/>
      <c r="D33" s="126" t="s">
        <v>8</v>
      </c>
      <c r="E33" s="126"/>
      <c r="F33" s="225">
        <v>22</v>
      </c>
      <c r="G33" s="225">
        <v>22</v>
      </c>
      <c r="H33" s="225">
        <v>25</v>
      </c>
      <c r="I33" s="225">
        <v>17</v>
      </c>
    </row>
    <row r="34" spans="1:9" s="39" customFormat="1" ht="15" customHeight="1">
      <c r="A34" s="8"/>
      <c r="B34" s="8"/>
      <c r="C34" s="8"/>
      <c r="D34" s="126" t="s">
        <v>9</v>
      </c>
      <c r="E34" s="126"/>
      <c r="F34" s="225">
        <v>20</v>
      </c>
      <c r="G34" s="225">
        <v>25</v>
      </c>
      <c r="H34" s="225">
        <v>26</v>
      </c>
      <c r="I34" s="225">
        <v>14</v>
      </c>
    </row>
    <row r="35" spans="1:9" s="24" customFormat="1" ht="15" customHeight="1">
      <c r="A35" s="8"/>
      <c r="B35" s="8"/>
      <c r="C35" s="8"/>
      <c r="D35" s="126" t="s">
        <v>15</v>
      </c>
      <c r="E35" s="126"/>
      <c r="F35" s="225">
        <v>17</v>
      </c>
      <c r="G35" s="225">
        <v>16</v>
      </c>
      <c r="H35" s="225">
        <v>21</v>
      </c>
      <c r="I35" s="225">
        <v>14</v>
      </c>
    </row>
    <row r="36" spans="1:9" s="39" customFormat="1" ht="15" customHeight="1">
      <c r="A36" s="8"/>
      <c r="B36" s="8"/>
      <c r="C36" s="8"/>
      <c r="D36" s="125" t="s">
        <v>152</v>
      </c>
      <c r="E36" s="125"/>
      <c r="F36" s="227">
        <v>17</v>
      </c>
      <c r="G36" s="227">
        <v>15</v>
      </c>
      <c r="H36" s="227">
        <v>15</v>
      </c>
      <c r="I36" s="227">
        <v>15</v>
      </c>
    </row>
    <row r="37" spans="1:9" s="24" customFormat="1" ht="15" customHeight="1">
      <c r="A37" s="104"/>
      <c r="B37" s="104"/>
      <c r="C37" s="104"/>
      <c r="D37" s="126" t="s">
        <v>152</v>
      </c>
      <c r="E37" s="126"/>
      <c r="F37" s="225">
        <v>17</v>
      </c>
      <c r="G37" s="225">
        <v>15</v>
      </c>
      <c r="H37" s="225">
        <v>15</v>
      </c>
      <c r="I37" s="225">
        <v>15</v>
      </c>
    </row>
    <row r="38" spans="1:9" s="39" customFormat="1" ht="15" customHeight="1">
      <c r="A38" s="8"/>
      <c r="B38" s="8"/>
      <c r="C38" s="8"/>
      <c r="D38" s="125" t="s">
        <v>153</v>
      </c>
      <c r="E38" s="125"/>
      <c r="F38" s="227">
        <v>17</v>
      </c>
      <c r="G38" s="227">
        <v>16</v>
      </c>
      <c r="H38" s="227">
        <v>22</v>
      </c>
      <c r="I38" s="227">
        <v>12</v>
      </c>
    </row>
    <row r="39" spans="1:9" s="24" customFormat="1" ht="15" customHeight="1">
      <c r="A39" s="105"/>
      <c r="B39" s="105"/>
      <c r="C39" s="105"/>
      <c r="D39" s="126" t="s">
        <v>153</v>
      </c>
      <c r="E39" s="126"/>
      <c r="F39" s="225">
        <v>17</v>
      </c>
      <c r="G39" s="225">
        <v>16</v>
      </c>
      <c r="H39" s="225">
        <v>22</v>
      </c>
      <c r="I39" s="225">
        <v>12</v>
      </c>
    </row>
    <row r="40" spans="1:9" s="24" customFormat="1" ht="15" customHeight="1">
      <c r="A40" s="104"/>
      <c r="B40" s="104"/>
      <c r="C40" s="104"/>
      <c r="D40" s="125" t="s">
        <v>10</v>
      </c>
      <c r="E40" s="125"/>
      <c r="F40" s="227">
        <v>16</v>
      </c>
      <c r="G40" s="227">
        <v>15</v>
      </c>
      <c r="H40" s="227">
        <v>18</v>
      </c>
      <c r="I40" s="227">
        <v>14</v>
      </c>
    </row>
    <row r="41" spans="1:9" s="39" customFormat="1" ht="15" customHeight="1">
      <c r="A41" s="8"/>
      <c r="B41" s="8"/>
      <c r="C41" s="8"/>
      <c r="D41" s="126" t="s">
        <v>11</v>
      </c>
      <c r="E41" s="126"/>
      <c r="F41" s="225">
        <v>17</v>
      </c>
      <c r="G41" s="225">
        <v>16</v>
      </c>
      <c r="H41" s="225">
        <v>23</v>
      </c>
      <c r="I41" s="225">
        <v>20</v>
      </c>
    </row>
    <row r="42" spans="1:9" s="39" customFormat="1" ht="15" customHeight="1">
      <c r="A42" s="8"/>
      <c r="B42" s="8"/>
      <c r="C42" s="8"/>
      <c r="D42" s="126" t="s">
        <v>14</v>
      </c>
      <c r="E42" s="126"/>
      <c r="F42" s="225">
        <v>15</v>
      </c>
      <c r="G42" s="225">
        <v>19</v>
      </c>
      <c r="H42" s="225">
        <v>16</v>
      </c>
      <c r="I42" s="225">
        <v>12</v>
      </c>
    </row>
    <row r="43" spans="1:9" s="24" customFormat="1" ht="15" customHeight="1">
      <c r="A43" s="105"/>
      <c r="B43" s="105"/>
      <c r="C43" s="105"/>
      <c r="D43" s="126" t="s">
        <v>12</v>
      </c>
      <c r="E43" s="126"/>
      <c r="F43" s="225">
        <v>14</v>
      </c>
      <c r="G43" s="225">
        <v>10</v>
      </c>
      <c r="H43" s="225">
        <v>10</v>
      </c>
      <c r="I43" s="225">
        <v>10</v>
      </c>
    </row>
    <row r="44" spans="1:9" s="39" customFormat="1" ht="15" customHeight="1">
      <c r="A44" s="104"/>
      <c r="B44" s="104"/>
      <c r="C44" s="104"/>
      <c r="D44" s="126" t="s">
        <v>13</v>
      </c>
      <c r="E44" s="126"/>
      <c r="F44" s="225">
        <v>16</v>
      </c>
      <c r="G44" s="225">
        <v>13</v>
      </c>
      <c r="H44" s="225">
        <v>20</v>
      </c>
      <c r="I44" s="225">
        <v>13</v>
      </c>
    </row>
    <row r="45" spans="1:9" s="24" customFormat="1" ht="15" customHeight="1">
      <c r="A45" s="8"/>
      <c r="B45" s="8"/>
      <c r="C45" s="8"/>
      <c r="D45" s="125" t="s">
        <v>16</v>
      </c>
      <c r="E45" s="125"/>
      <c r="F45" s="227">
        <v>16</v>
      </c>
      <c r="G45" s="227">
        <v>14</v>
      </c>
      <c r="H45" s="227">
        <v>22</v>
      </c>
      <c r="I45" s="227">
        <v>15</v>
      </c>
    </row>
    <row r="46" spans="1:9" s="39" customFormat="1" ht="15" customHeight="1">
      <c r="A46" s="104"/>
      <c r="B46" s="104"/>
      <c r="C46" s="104"/>
      <c r="D46" s="126" t="s">
        <v>16</v>
      </c>
      <c r="E46" s="126"/>
      <c r="F46" s="225">
        <v>16</v>
      </c>
      <c r="G46" s="225">
        <v>14</v>
      </c>
      <c r="H46" s="225">
        <v>22</v>
      </c>
      <c r="I46" s="225">
        <v>15</v>
      </c>
    </row>
    <row r="47" spans="1:9" s="24" customFormat="1" ht="15" customHeight="1">
      <c r="A47" s="104"/>
      <c r="B47" s="104"/>
      <c r="C47" s="104"/>
      <c r="D47" s="124" t="s">
        <v>17</v>
      </c>
      <c r="E47" s="124"/>
      <c r="F47" s="228">
        <v>12</v>
      </c>
      <c r="G47" s="228">
        <v>10</v>
      </c>
      <c r="H47" s="228">
        <v>15</v>
      </c>
      <c r="I47" s="228">
        <v>10</v>
      </c>
    </row>
    <row r="48" spans="1:9" s="24" customFormat="1" ht="15" customHeight="1">
      <c r="A48" s="104"/>
      <c r="B48" s="104"/>
      <c r="C48" s="104"/>
      <c r="D48" s="126" t="s">
        <v>17</v>
      </c>
      <c r="E48" s="126"/>
      <c r="F48" s="225">
        <v>12</v>
      </c>
      <c r="G48" s="225">
        <v>10</v>
      </c>
      <c r="H48" s="225">
        <v>15</v>
      </c>
      <c r="I48" s="225">
        <v>10</v>
      </c>
    </row>
    <row r="49" spans="1:9" s="24" customFormat="1" ht="15" customHeight="1">
      <c r="A49" s="104"/>
      <c r="B49" s="104"/>
      <c r="C49" s="104"/>
      <c r="D49" s="124" t="s">
        <v>18</v>
      </c>
      <c r="E49" s="124"/>
      <c r="F49" s="228">
        <v>11</v>
      </c>
      <c r="G49" s="228">
        <v>11</v>
      </c>
      <c r="H49" s="228">
        <v>16</v>
      </c>
      <c r="I49" s="228">
        <v>9</v>
      </c>
    </row>
    <row r="50" spans="1:9" s="24" customFormat="1" ht="15" customHeight="1">
      <c r="A50" s="104"/>
      <c r="B50" s="104"/>
      <c r="C50" s="104"/>
      <c r="D50" s="126" t="s">
        <v>18</v>
      </c>
      <c r="E50" s="126"/>
      <c r="F50" s="225">
        <v>11</v>
      </c>
      <c r="G50" s="226">
        <v>11</v>
      </c>
      <c r="H50" s="226">
        <v>16</v>
      </c>
      <c r="I50" s="226">
        <v>9</v>
      </c>
    </row>
    <row r="51" spans="1:9" ht="5.15" customHeight="1" thickBot="1">
      <c r="A51" s="105"/>
      <c r="B51" s="105"/>
      <c r="C51" s="105"/>
      <c r="D51" s="58"/>
      <c r="E51" s="58"/>
      <c r="F51" s="21"/>
      <c r="G51" s="21"/>
      <c r="H51" s="92"/>
      <c r="I51" s="92"/>
    </row>
    <row r="52" spans="1:9" ht="5.15" customHeight="1" thickTop="1">
      <c r="A52" s="8"/>
      <c r="B52" s="8"/>
      <c r="C52" s="8"/>
      <c r="D52" s="18"/>
      <c r="E52" s="18"/>
      <c r="F52" s="13"/>
      <c r="G52" s="13"/>
      <c r="H52" s="91"/>
      <c r="I52" s="91"/>
    </row>
    <row r="53" spans="1:9" ht="9" customHeight="1">
      <c r="D53" s="24" t="s">
        <v>70</v>
      </c>
    </row>
    <row r="54" spans="1:9" ht="9" customHeight="1"/>
    <row r="55" spans="1:9" ht="9" customHeight="1"/>
    <row r="56" spans="1:9" ht="9" customHeight="1"/>
    <row r="57" spans="1:9" ht="9" customHeight="1"/>
    <row r="58" spans="1:9" ht="9" customHeight="1"/>
  </sheetData>
  <mergeCells count="6">
    <mergeCell ref="D2:I2"/>
    <mergeCell ref="D4:I4"/>
    <mergeCell ref="D13:D14"/>
    <mergeCell ref="D6:I6"/>
    <mergeCell ref="F9:I9"/>
    <mergeCell ref="F11:I11"/>
  </mergeCells>
  <conditionalFormatting sqref="I6:I7 G6:H8 D6:F12 G10:I10 G12:I12">
    <cfRule type="cellIs" dxfId="15" priority="17" stopIfTrue="1" operator="equal">
      <formula>1</formula>
    </cfRule>
    <cfRule type="cellIs" dxfId="14" priority="18" stopIfTrue="1" operator="equal">
      <formula>2</formula>
    </cfRule>
  </conditionalFormatting>
  <conditionalFormatting sqref="J1:DF1048576 D51:I65354">
    <cfRule type="cellIs" dxfId="13" priority="1" stopIfTrue="1" operator="equal">
      <formula>1</formula>
    </cfRule>
    <cfRule type="cellIs" dxfId="12" priority="2" stopIfTrue="1" operator="equal">
      <formula>2</formula>
    </cfRule>
  </conditionalFormatting>
  <hyperlinks>
    <hyperlink ref="B2" location="' Índice'!A1" display="Índice" xr:uid="{00000000-0004-0000-2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/>
  <dimension ref="A1:L90"/>
  <sheetViews>
    <sheetView showGridLines="0" showZeros="0" showOutlineSymbols="0" defaultGridColor="0" topLeftCell="B1" colorId="8" zoomScaleNormal="100" zoomScaleSheetLayoutView="100" workbookViewId="0">
      <selection activeCell="M15" sqref="M15"/>
    </sheetView>
  </sheetViews>
  <sheetFormatPr defaultColWidth="9.1796875" defaultRowHeight="9.75" customHeight="1"/>
  <cols>
    <col min="1" max="1" width="2.7265625" style="10" customWidth="1"/>
    <col min="2" max="2" width="8.7265625" style="10" customWidth="1"/>
    <col min="3" max="3" width="4.7265625" style="10" customWidth="1"/>
    <col min="4" max="4" width="23" style="9" customWidth="1"/>
    <col min="5" max="5" width="4.7265625" style="9" customWidth="1"/>
    <col min="6" max="10" width="12.7265625" style="9" customWidth="1"/>
    <col min="11" max="11" width="12.7265625" style="57" customWidth="1"/>
    <col min="12" max="16384" width="9.1796875" style="9"/>
  </cols>
  <sheetData>
    <row r="1" spans="1:12" s="10" customFormat="1" ht="15" customHeight="1" thickBot="1"/>
    <row r="2" spans="1:12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7"/>
      <c r="L2" s="10"/>
    </row>
    <row r="3" spans="1:12" customFormat="1" ht="7.5" customHeight="1" thickBot="1">
      <c r="K3" s="10"/>
      <c r="L3" s="10"/>
    </row>
    <row r="4" spans="1:12" s="8" customFormat="1" ht="15" customHeight="1" thickBot="1">
      <c r="D4" s="255" t="s">
        <v>122</v>
      </c>
      <c r="E4" s="256"/>
      <c r="F4" s="256"/>
      <c r="G4" s="256"/>
      <c r="H4" s="256"/>
      <c r="I4" s="256"/>
      <c r="J4" s="256"/>
      <c r="K4" s="257"/>
      <c r="L4" s="10"/>
    </row>
    <row r="5" spans="1:12" ht="9.75" customHeight="1">
      <c r="A5" s="8"/>
      <c r="B5" s="8"/>
      <c r="C5" s="8"/>
    </row>
    <row r="6" spans="1:12" ht="30" customHeight="1">
      <c r="A6" s="8"/>
      <c r="B6" s="8"/>
      <c r="C6" s="8"/>
      <c r="D6" s="253" t="s">
        <v>166</v>
      </c>
      <c r="E6" s="253"/>
      <c r="F6" s="279"/>
      <c r="G6" s="279"/>
      <c r="H6" s="279"/>
      <c r="I6" s="279"/>
      <c r="J6" s="279"/>
      <c r="K6" s="279"/>
    </row>
    <row r="7" spans="1:12" ht="5.15" customHeight="1">
      <c r="A7" s="8"/>
      <c r="B7" s="8"/>
      <c r="C7" s="8"/>
      <c r="D7" s="20"/>
      <c r="E7" s="20"/>
      <c r="F7" s="147"/>
      <c r="G7" s="147"/>
      <c r="H7" s="147"/>
      <c r="I7" s="147"/>
      <c r="J7" s="147"/>
      <c r="K7" s="147"/>
    </row>
    <row r="8" spans="1:12" ht="9" customHeight="1">
      <c r="A8" s="8"/>
      <c r="B8" s="8"/>
      <c r="C8" s="8"/>
      <c r="D8" s="20"/>
      <c r="E8" s="20"/>
      <c r="F8" s="147"/>
      <c r="G8" s="147"/>
      <c r="H8" s="147"/>
      <c r="I8" s="147"/>
      <c r="J8" s="147"/>
      <c r="K8" s="26" t="s">
        <v>131</v>
      </c>
    </row>
    <row r="9" spans="1:12" s="24" customFormat="1" ht="5.15" customHeight="1" thickBot="1">
      <c r="A9" s="8"/>
      <c r="B9" s="8"/>
      <c r="C9" s="8"/>
      <c r="D9" s="45"/>
      <c r="E9" s="45"/>
      <c r="F9" s="45"/>
      <c r="G9" s="45"/>
      <c r="H9" s="45"/>
      <c r="I9" s="40"/>
      <c r="J9" s="40"/>
    </row>
    <row r="10" spans="1:12" s="4" customFormat="1" ht="15" customHeight="1" thickBot="1">
      <c r="A10" s="8"/>
      <c r="B10" s="8"/>
      <c r="C10" s="8"/>
      <c r="D10" s="45"/>
      <c r="E10" s="45"/>
      <c r="F10" s="267" t="s">
        <v>125</v>
      </c>
      <c r="G10" s="267"/>
      <c r="H10" s="267"/>
      <c r="I10" s="267"/>
      <c r="J10" s="267"/>
      <c r="K10" s="267"/>
    </row>
    <row r="11" spans="1:12" s="4" customFormat="1" ht="30" customHeight="1" thickBot="1">
      <c r="A11" s="8"/>
      <c r="B11" s="8"/>
      <c r="C11" s="8"/>
      <c r="D11" s="45"/>
      <c r="E11" s="45"/>
      <c r="F11" s="120" t="s">
        <v>132</v>
      </c>
      <c r="G11" s="120" t="s">
        <v>133</v>
      </c>
      <c r="H11" s="120" t="s">
        <v>66</v>
      </c>
      <c r="I11" s="120" t="s">
        <v>67</v>
      </c>
      <c r="J11" s="120" t="s">
        <v>68</v>
      </c>
      <c r="K11" s="120" t="s">
        <v>69</v>
      </c>
    </row>
    <row r="12" spans="1:12" s="70" customFormat="1" ht="15" customHeight="1" thickBot="1">
      <c r="A12" s="8"/>
      <c r="B12" s="8"/>
      <c r="C12" s="8"/>
      <c r="D12" s="45"/>
      <c r="E12" s="45"/>
      <c r="F12" s="267" t="s">
        <v>126</v>
      </c>
      <c r="G12" s="267"/>
      <c r="H12" s="267"/>
      <c r="I12" s="267"/>
      <c r="J12" s="267"/>
      <c r="K12" s="267"/>
    </row>
    <row r="13" spans="1:12" s="4" customFormat="1" ht="4.9000000000000004" customHeight="1">
      <c r="A13" s="8"/>
      <c r="B13" s="8"/>
      <c r="C13" s="121"/>
      <c r="D13" s="48"/>
      <c r="E13" s="48"/>
      <c r="F13" s="85"/>
      <c r="G13" s="85"/>
      <c r="H13" s="85"/>
      <c r="I13" s="85"/>
      <c r="J13" s="85"/>
      <c r="K13" s="85"/>
    </row>
    <row r="14" spans="1:12" s="39" customFormat="1" ht="15" customHeight="1">
      <c r="A14" s="8"/>
      <c r="B14" s="8"/>
      <c r="C14" s="8"/>
      <c r="D14" s="270" t="s">
        <v>1</v>
      </c>
      <c r="E14" s="151">
        <v>2023</v>
      </c>
      <c r="F14" s="234">
        <v>22</v>
      </c>
      <c r="G14" s="234">
        <v>21</v>
      </c>
      <c r="H14" s="234">
        <v>25</v>
      </c>
      <c r="I14" s="234">
        <v>26</v>
      </c>
      <c r="J14" s="234">
        <v>26</v>
      </c>
      <c r="K14" s="234">
        <v>29</v>
      </c>
    </row>
    <row r="15" spans="1:12" s="39" customFormat="1" ht="15" customHeight="1">
      <c r="A15" s="8"/>
      <c r="B15" s="8"/>
      <c r="C15" s="8"/>
      <c r="D15" s="270"/>
      <c r="E15" s="151">
        <v>2024</v>
      </c>
      <c r="F15" s="234">
        <v>22</v>
      </c>
      <c r="G15" s="234">
        <v>21</v>
      </c>
      <c r="H15" s="234">
        <v>24</v>
      </c>
      <c r="I15" s="234">
        <v>26</v>
      </c>
      <c r="J15" s="234">
        <v>27</v>
      </c>
      <c r="K15" s="234">
        <v>28</v>
      </c>
    </row>
    <row r="16" spans="1:12" s="39" customFormat="1" ht="15" customHeight="1">
      <c r="A16" s="104"/>
      <c r="B16" s="104"/>
      <c r="C16" s="104"/>
      <c r="D16" s="124" t="s">
        <v>2</v>
      </c>
      <c r="E16" s="124"/>
      <c r="F16" s="232">
        <v>23</v>
      </c>
      <c r="G16" s="236">
        <v>22</v>
      </c>
      <c r="H16" s="236">
        <v>24</v>
      </c>
      <c r="I16" s="236">
        <v>26</v>
      </c>
      <c r="J16" s="236">
        <v>27</v>
      </c>
      <c r="K16" s="236">
        <v>28</v>
      </c>
      <c r="L16" s="24"/>
    </row>
    <row r="17" spans="1:12" s="39" customFormat="1" ht="15" customHeight="1">
      <c r="A17" s="8"/>
      <c r="B17" s="8"/>
      <c r="C17" s="8"/>
      <c r="D17" s="125" t="s">
        <v>3</v>
      </c>
      <c r="E17" s="125"/>
      <c r="F17" s="227">
        <v>27</v>
      </c>
      <c r="G17" s="235">
        <v>26</v>
      </c>
      <c r="H17" s="235">
        <v>26</v>
      </c>
      <c r="I17" s="235">
        <v>28</v>
      </c>
      <c r="J17" s="235">
        <v>26</v>
      </c>
      <c r="K17" s="235">
        <v>28</v>
      </c>
      <c r="L17" s="24"/>
    </row>
    <row r="18" spans="1:12" s="24" customFormat="1" ht="15" customHeight="1">
      <c r="A18" s="105"/>
      <c r="B18" s="105"/>
      <c r="C18" s="105"/>
      <c r="D18" s="126" t="s">
        <v>137</v>
      </c>
      <c r="E18" s="126"/>
      <c r="F18" s="226">
        <v>32</v>
      </c>
      <c r="G18" s="226">
        <v>23</v>
      </c>
      <c r="H18" s="226">
        <v>31</v>
      </c>
      <c r="I18" s="226">
        <v>43</v>
      </c>
      <c r="J18" s="226">
        <v>24</v>
      </c>
      <c r="K18" s="226">
        <v>24</v>
      </c>
    </row>
    <row r="19" spans="1:12" s="24" customFormat="1" ht="15" customHeight="1">
      <c r="A19" s="105"/>
      <c r="B19" s="105"/>
      <c r="C19" s="105"/>
      <c r="D19" s="126" t="s">
        <v>4</v>
      </c>
      <c r="E19" s="126"/>
      <c r="F19" s="226">
        <v>28</v>
      </c>
      <c r="G19" s="226">
        <v>24</v>
      </c>
      <c r="H19" s="226">
        <v>26</v>
      </c>
      <c r="I19" s="226">
        <v>29</v>
      </c>
      <c r="J19" s="226">
        <v>24</v>
      </c>
      <c r="K19" s="226">
        <v>29</v>
      </c>
    </row>
    <row r="20" spans="1:12" s="24" customFormat="1" ht="15" customHeight="1">
      <c r="A20" s="8"/>
      <c r="B20" s="8"/>
      <c r="C20" s="8"/>
      <c r="D20" s="126" t="s">
        <v>5</v>
      </c>
      <c r="E20" s="126"/>
      <c r="F20" s="226">
        <v>25</v>
      </c>
      <c r="G20" s="226">
        <v>24</v>
      </c>
      <c r="H20" s="226">
        <v>27</v>
      </c>
      <c r="I20" s="226">
        <v>24</v>
      </c>
      <c r="J20" s="226">
        <v>27</v>
      </c>
      <c r="K20" s="226">
        <v>37</v>
      </c>
    </row>
    <row r="21" spans="1:12" s="24" customFormat="1" ht="15" customHeight="1">
      <c r="A21" s="8"/>
      <c r="B21" s="8"/>
      <c r="C21" s="8"/>
      <c r="D21" s="126" t="s">
        <v>138</v>
      </c>
      <c r="E21" s="126"/>
      <c r="F21" s="226">
        <v>26</v>
      </c>
      <c r="G21" s="226">
        <v>26</v>
      </c>
      <c r="H21" s="226">
        <v>25</v>
      </c>
      <c r="I21" s="226">
        <v>26</v>
      </c>
      <c r="J21" s="226">
        <v>27</v>
      </c>
      <c r="K21" s="226">
        <v>28</v>
      </c>
    </row>
    <row r="22" spans="1:12" s="24" customFormat="1" ht="15" customHeight="1">
      <c r="A22" s="8"/>
      <c r="B22" s="8"/>
      <c r="C22" s="8"/>
      <c r="D22" s="126" t="s">
        <v>150</v>
      </c>
      <c r="E22" s="126"/>
      <c r="F22" s="226">
        <v>22</v>
      </c>
      <c r="G22" s="226">
        <v>29</v>
      </c>
      <c r="H22" s="226">
        <v>25</v>
      </c>
      <c r="I22" s="226" t="s">
        <v>202</v>
      </c>
      <c r="J22" s="226" t="s">
        <v>202</v>
      </c>
      <c r="K22" s="226" t="s">
        <v>202</v>
      </c>
    </row>
    <row r="23" spans="1:12" s="24" customFormat="1" ht="15" customHeight="1">
      <c r="A23" s="8"/>
      <c r="B23" s="8"/>
      <c r="C23" s="8"/>
      <c r="D23" s="126" t="s">
        <v>139</v>
      </c>
      <c r="E23" s="126"/>
      <c r="F23" s="226">
        <v>28</v>
      </c>
      <c r="G23" s="226">
        <v>27</v>
      </c>
      <c r="H23" s="226">
        <v>29</v>
      </c>
      <c r="I23" s="226">
        <v>35</v>
      </c>
      <c r="J23" s="226">
        <v>24</v>
      </c>
      <c r="K23" s="226">
        <v>28</v>
      </c>
    </row>
    <row r="24" spans="1:12" s="24" customFormat="1" ht="15" customHeight="1">
      <c r="A24" s="8"/>
      <c r="B24" s="8"/>
      <c r="C24" s="8"/>
      <c r="D24" s="126" t="s">
        <v>6</v>
      </c>
      <c r="E24" s="126"/>
      <c r="F24" s="226">
        <v>26</v>
      </c>
      <c r="G24" s="226">
        <v>30</v>
      </c>
      <c r="H24" s="226">
        <v>24</v>
      </c>
      <c r="I24" s="226">
        <v>30</v>
      </c>
      <c r="J24" s="226">
        <v>37</v>
      </c>
      <c r="K24" s="226" t="s">
        <v>202</v>
      </c>
      <c r="L24" s="39"/>
    </row>
    <row r="25" spans="1:12" s="24" customFormat="1" ht="15" customHeight="1">
      <c r="A25" s="104"/>
      <c r="B25" s="104"/>
      <c r="C25" s="104"/>
      <c r="D25" s="126" t="s">
        <v>140</v>
      </c>
      <c r="E25" s="126"/>
      <c r="F25" s="226">
        <v>26</v>
      </c>
      <c r="G25" s="226">
        <v>34</v>
      </c>
      <c r="H25" s="226">
        <v>29</v>
      </c>
      <c r="I25" s="226">
        <v>30</v>
      </c>
      <c r="J25" s="226">
        <v>24</v>
      </c>
      <c r="K25" s="226">
        <v>37</v>
      </c>
    </row>
    <row r="26" spans="1:12" s="39" customFormat="1" ht="15" customHeight="1">
      <c r="A26" s="8"/>
      <c r="B26" s="8"/>
      <c r="C26" s="8"/>
      <c r="D26" s="125" t="s">
        <v>7</v>
      </c>
      <c r="E26" s="125"/>
      <c r="F26" s="227">
        <v>22</v>
      </c>
      <c r="G26" s="235">
        <v>21</v>
      </c>
      <c r="H26" s="235">
        <v>24</v>
      </c>
      <c r="I26" s="235">
        <v>26</v>
      </c>
      <c r="J26" s="235">
        <v>33</v>
      </c>
      <c r="K26" s="235">
        <v>29</v>
      </c>
      <c r="L26" s="24"/>
    </row>
    <row r="27" spans="1:12" s="24" customFormat="1" ht="15" customHeight="1">
      <c r="A27" s="105"/>
      <c r="B27" s="105"/>
      <c r="C27" s="105"/>
      <c r="D27" s="126" t="s">
        <v>141</v>
      </c>
      <c r="E27" s="126"/>
      <c r="F27" s="225">
        <v>26</v>
      </c>
      <c r="G27" s="226">
        <v>26</v>
      </c>
      <c r="H27" s="226">
        <v>28</v>
      </c>
      <c r="I27" s="226">
        <v>26</v>
      </c>
      <c r="J27" s="226">
        <v>22</v>
      </c>
      <c r="K27" s="226">
        <v>24</v>
      </c>
    </row>
    <row r="28" spans="1:12" s="24" customFormat="1" ht="15" customHeight="1">
      <c r="A28" s="105"/>
      <c r="B28" s="105"/>
      <c r="C28" s="105"/>
      <c r="D28" s="126" t="s">
        <v>142</v>
      </c>
      <c r="E28" s="126"/>
      <c r="F28" s="225">
        <v>21</v>
      </c>
      <c r="G28" s="226">
        <v>19</v>
      </c>
      <c r="H28" s="226">
        <v>23</v>
      </c>
      <c r="I28" s="226">
        <v>28</v>
      </c>
      <c r="J28" s="226">
        <v>32</v>
      </c>
      <c r="K28" s="226">
        <v>15</v>
      </c>
    </row>
    <row r="29" spans="1:12" s="24" customFormat="1" ht="15" customHeight="1">
      <c r="A29" s="8"/>
      <c r="B29" s="8"/>
      <c r="C29" s="8"/>
      <c r="D29" s="126" t="s">
        <v>143</v>
      </c>
      <c r="E29" s="126"/>
      <c r="F29" s="225">
        <v>22</v>
      </c>
      <c r="G29" s="226">
        <v>20</v>
      </c>
      <c r="H29" s="226">
        <v>24</v>
      </c>
      <c r="I29" s="226">
        <v>22</v>
      </c>
      <c r="J29" s="226">
        <v>30</v>
      </c>
      <c r="K29" s="226">
        <v>41</v>
      </c>
    </row>
    <row r="30" spans="1:12" s="24" customFormat="1" ht="15" customHeight="1">
      <c r="A30" s="8"/>
      <c r="B30" s="8"/>
      <c r="C30" s="8"/>
      <c r="D30" s="126" t="s">
        <v>144</v>
      </c>
      <c r="E30" s="126"/>
      <c r="F30" s="225">
        <v>23</v>
      </c>
      <c r="G30" s="226">
        <v>24</v>
      </c>
      <c r="H30" s="226">
        <v>24</v>
      </c>
      <c r="I30" s="226">
        <v>26</v>
      </c>
      <c r="J30" s="226">
        <v>15</v>
      </c>
      <c r="K30" s="226" t="s">
        <v>202</v>
      </c>
    </row>
    <row r="31" spans="1:12" s="24" customFormat="1" ht="15" customHeight="1">
      <c r="A31" s="8"/>
      <c r="B31" s="8"/>
      <c r="C31" s="8"/>
      <c r="D31" s="126" t="s">
        <v>145</v>
      </c>
      <c r="E31" s="126"/>
      <c r="F31" s="225">
        <v>16</v>
      </c>
      <c r="G31" s="226">
        <v>22</v>
      </c>
      <c r="H31" s="226">
        <v>28</v>
      </c>
      <c r="I31" s="226" t="s">
        <v>202</v>
      </c>
      <c r="J31" s="226">
        <v>24</v>
      </c>
      <c r="K31" s="226" t="s">
        <v>202</v>
      </c>
    </row>
    <row r="32" spans="1:12" s="24" customFormat="1" ht="15" customHeight="1">
      <c r="A32" s="8"/>
      <c r="B32" s="8"/>
      <c r="C32" s="8"/>
      <c r="D32" s="126" t="s">
        <v>146</v>
      </c>
      <c r="E32" s="126"/>
      <c r="F32" s="225">
        <v>19</v>
      </c>
      <c r="G32" s="226">
        <v>11</v>
      </c>
      <c r="H32" s="226">
        <v>20</v>
      </c>
      <c r="I32" s="226">
        <v>23</v>
      </c>
      <c r="J32" s="226">
        <v>73</v>
      </c>
      <c r="K32" s="226" t="s">
        <v>202</v>
      </c>
    </row>
    <row r="33" spans="1:12" s="24" customFormat="1" ht="15" customHeight="1">
      <c r="A33" s="8"/>
      <c r="B33" s="8"/>
      <c r="C33" s="8"/>
      <c r="D33" s="125" t="s">
        <v>151</v>
      </c>
      <c r="E33" s="125"/>
      <c r="F33" s="227">
        <v>21</v>
      </c>
      <c r="G33" s="235">
        <v>25</v>
      </c>
      <c r="H33" s="235">
        <v>25</v>
      </c>
      <c r="I33" s="235">
        <v>26</v>
      </c>
      <c r="J33" s="235">
        <v>25</v>
      </c>
      <c r="K33" s="235" t="s">
        <v>202</v>
      </c>
    </row>
    <row r="34" spans="1:12" s="24" customFormat="1" ht="15" customHeight="1">
      <c r="A34" s="8"/>
      <c r="B34" s="8"/>
      <c r="C34" s="8"/>
      <c r="D34" s="126" t="s">
        <v>8</v>
      </c>
      <c r="E34" s="126"/>
      <c r="F34" s="225">
        <v>22</v>
      </c>
      <c r="G34" s="226">
        <v>26</v>
      </c>
      <c r="H34" s="226">
        <v>26</v>
      </c>
      <c r="I34" s="226">
        <v>25</v>
      </c>
      <c r="J34" s="226">
        <v>25</v>
      </c>
      <c r="K34" s="226" t="s">
        <v>202</v>
      </c>
    </row>
    <row r="35" spans="1:12" s="39" customFormat="1" ht="15" customHeight="1">
      <c r="A35" s="8"/>
      <c r="B35" s="8"/>
      <c r="C35" s="8"/>
      <c r="D35" s="126" t="s">
        <v>9</v>
      </c>
      <c r="E35" s="126"/>
      <c r="F35" s="225">
        <v>21</v>
      </c>
      <c r="G35" s="226">
        <v>27</v>
      </c>
      <c r="H35" s="226">
        <v>23</v>
      </c>
      <c r="I35" s="226">
        <v>28</v>
      </c>
      <c r="J35" s="226" t="s">
        <v>202</v>
      </c>
      <c r="K35" s="226" t="s">
        <v>202</v>
      </c>
      <c r="L35" s="24"/>
    </row>
    <row r="36" spans="1:12" s="24" customFormat="1" ht="15" customHeight="1">
      <c r="A36" s="8"/>
      <c r="B36" s="8"/>
      <c r="C36" s="8"/>
      <c r="D36" s="126" t="s">
        <v>15</v>
      </c>
      <c r="E36" s="126"/>
      <c r="F36" s="225">
        <v>18</v>
      </c>
      <c r="G36" s="226">
        <v>18</v>
      </c>
      <c r="H36" s="226">
        <v>21</v>
      </c>
      <c r="I36" s="226">
        <v>24</v>
      </c>
      <c r="J36" s="226" t="s">
        <v>202</v>
      </c>
      <c r="K36" s="226" t="s">
        <v>202</v>
      </c>
    </row>
    <row r="37" spans="1:12" s="39" customFormat="1" ht="15" customHeight="1">
      <c r="A37" s="8"/>
      <c r="B37" s="8"/>
      <c r="C37" s="8"/>
      <c r="D37" s="125" t="s">
        <v>152</v>
      </c>
      <c r="E37" s="125"/>
      <c r="F37" s="227">
        <v>18</v>
      </c>
      <c r="G37" s="235">
        <v>17</v>
      </c>
      <c r="H37" s="235">
        <v>21</v>
      </c>
      <c r="I37" s="235">
        <v>23</v>
      </c>
      <c r="J37" s="235">
        <v>25</v>
      </c>
      <c r="K37" s="235">
        <v>28</v>
      </c>
      <c r="L37" s="24"/>
    </row>
    <row r="38" spans="1:12" s="24" customFormat="1" ht="15" customHeight="1">
      <c r="A38" s="104"/>
      <c r="B38" s="104"/>
      <c r="C38" s="104"/>
      <c r="D38" s="126" t="s">
        <v>152</v>
      </c>
      <c r="E38" s="126"/>
      <c r="F38" s="225">
        <v>18</v>
      </c>
      <c r="G38" s="226">
        <v>17</v>
      </c>
      <c r="H38" s="226">
        <v>21</v>
      </c>
      <c r="I38" s="226">
        <v>23</v>
      </c>
      <c r="J38" s="226">
        <v>25</v>
      </c>
      <c r="K38" s="226">
        <v>28</v>
      </c>
    </row>
    <row r="39" spans="1:12" s="39" customFormat="1" ht="15" customHeight="1">
      <c r="A39" s="8"/>
      <c r="B39" s="8"/>
      <c r="C39" s="8"/>
      <c r="D39" s="125" t="s">
        <v>153</v>
      </c>
      <c r="E39" s="125"/>
      <c r="F39" s="227">
        <v>17</v>
      </c>
      <c r="G39" s="235">
        <v>16</v>
      </c>
      <c r="H39" s="235">
        <v>21</v>
      </c>
      <c r="I39" s="235">
        <v>23</v>
      </c>
      <c r="J39" s="235">
        <v>37</v>
      </c>
      <c r="K39" s="235">
        <v>32</v>
      </c>
      <c r="L39" s="24"/>
    </row>
    <row r="40" spans="1:12" s="24" customFormat="1" ht="15" customHeight="1">
      <c r="A40" s="105"/>
      <c r="B40" s="105"/>
      <c r="C40" s="105"/>
      <c r="D40" s="126" t="s">
        <v>153</v>
      </c>
      <c r="E40" s="126"/>
      <c r="F40" s="225">
        <v>17</v>
      </c>
      <c r="G40" s="226">
        <v>16</v>
      </c>
      <c r="H40" s="226">
        <v>21</v>
      </c>
      <c r="I40" s="226">
        <v>23</v>
      </c>
      <c r="J40" s="226">
        <v>37</v>
      </c>
      <c r="K40" s="226">
        <v>32</v>
      </c>
      <c r="L40" s="39"/>
    </row>
    <row r="41" spans="1:12" s="24" customFormat="1" ht="15" customHeight="1">
      <c r="A41" s="104"/>
      <c r="B41" s="104"/>
      <c r="C41" s="104"/>
      <c r="D41" s="125" t="s">
        <v>10</v>
      </c>
      <c r="E41" s="125"/>
      <c r="F41" s="227">
        <v>17</v>
      </c>
      <c r="G41" s="235">
        <v>17</v>
      </c>
      <c r="H41" s="235">
        <v>19</v>
      </c>
      <c r="I41" s="235">
        <v>22</v>
      </c>
      <c r="J41" s="235">
        <v>19</v>
      </c>
      <c r="K41" s="235">
        <v>23</v>
      </c>
    </row>
    <row r="42" spans="1:12" s="39" customFormat="1" ht="15" customHeight="1">
      <c r="A42" s="8"/>
      <c r="B42" s="8"/>
      <c r="C42" s="8"/>
      <c r="D42" s="126" t="s">
        <v>11</v>
      </c>
      <c r="E42" s="126"/>
      <c r="F42" s="225">
        <v>17</v>
      </c>
      <c r="G42" s="226">
        <v>17</v>
      </c>
      <c r="H42" s="226">
        <v>21</v>
      </c>
      <c r="I42" s="226">
        <v>21</v>
      </c>
      <c r="J42" s="226">
        <v>19</v>
      </c>
      <c r="K42" s="226">
        <v>28</v>
      </c>
      <c r="L42" s="24"/>
    </row>
    <row r="43" spans="1:12" s="39" customFormat="1" ht="15" customHeight="1">
      <c r="A43" s="8"/>
      <c r="B43" s="8"/>
      <c r="C43" s="8"/>
      <c r="D43" s="126" t="s">
        <v>14</v>
      </c>
      <c r="E43" s="126"/>
      <c r="F43" s="225">
        <v>17</v>
      </c>
      <c r="G43" s="226">
        <v>23</v>
      </c>
      <c r="H43" s="226">
        <v>16</v>
      </c>
      <c r="I43" s="226" t="s">
        <v>202</v>
      </c>
      <c r="J43" s="226" t="s">
        <v>202</v>
      </c>
      <c r="K43" s="226" t="s">
        <v>202</v>
      </c>
      <c r="L43" s="24"/>
    </row>
    <row r="44" spans="1:12" s="24" customFormat="1" ht="15" customHeight="1">
      <c r="A44" s="105"/>
      <c r="B44" s="105"/>
      <c r="C44" s="105"/>
      <c r="D44" s="126" t="s">
        <v>12</v>
      </c>
      <c r="E44" s="126"/>
      <c r="F44" s="225">
        <v>15</v>
      </c>
      <c r="G44" s="226" t="s">
        <v>202</v>
      </c>
      <c r="H44" s="226">
        <v>8</v>
      </c>
      <c r="I44" s="226">
        <v>24</v>
      </c>
      <c r="J44" s="226" t="s">
        <v>202</v>
      </c>
      <c r="K44" s="226">
        <v>14</v>
      </c>
    </row>
    <row r="45" spans="1:12" s="39" customFormat="1" ht="15" customHeight="1">
      <c r="A45" s="104"/>
      <c r="B45" s="104"/>
      <c r="C45" s="104"/>
      <c r="D45" s="126" t="s">
        <v>13</v>
      </c>
      <c r="E45" s="126"/>
      <c r="F45" s="225">
        <v>18</v>
      </c>
      <c r="G45" s="226">
        <v>14</v>
      </c>
      <c r="H45" s="226">
        <v>23</v>
      </c>
      <c r="I45" s="226" t="s">
        <v>202</v>
      </c>
      <c r="J45" s="226" t="s">
        <v>202</v>
      </c>
      <c r="K45" s="226" t="s">
        <v>202</v>
      </c>
      <c r="L45" s="24"/>
    </row>
    <row r="46" spans="1:12" s="24" customFormat="1" ht="15" customHeight="1">
      <c r="A46" s="8"/>
      <c r="B46" s="8"/>
      <c r="C46" s="8"/>
      <c r="D46" s="125" t="s">
        <v>16</v>
      </c>
      <c r="E46" s="125"/>
      <c r="F46" s="227">
        <v>19</v>
      </c>
      <c r="G46" s="235">
        <v>19</v>
      </c>
      <c r="H46" s="235">
        <v>22</v>
      </c>
      <c r="I46" s="235">
        <v>22</v>
      </c>
      <c r="J46" s="235">
        <v>30</v>
      </c>
      <c r="K46" s="235">
        <v>24</v>
      </c>
      <c r="L46" s="39"/>
    </row>
    <row r="47" spans="1:12" s="39" customFormat="1" ht="15" customHeight="1">
      <c r="A47" s="104"/>
      <c r="B47" s="104"/>
      <c r="C47" s="104"/>
      <c r="D47" s="126" t="s">
        <v>16</v>
      </c>
      <c r="E47" s="126"/>
      <c r="F47" s="225">
        <v>19</v>
      </c>
      <c r="G47" s="226">
        <v>19</v>
      </c>
      <c r="H47" s="226">
        <v>22</v>
      </c>
      <c r="I47" s="226">
        <v>22</v>
      </c>
      <c r="J47" s="226">
        <v>30</v>
      </c>
      <c r="K47" s="226">
        <v>24</v>
      </c>
      <c r="L47" s="24"/>
    </row>
    <row r="48" spans="1:12" s="24" customFormat="1" ht="15" customHeight="1">
      <c r="A48" s="105"/>
      <c r="B48" s="105"/>
      <c r="C48" s="105"/>
      <c r="D48" s="124" t="s">
        <v>17</v>
      </c>
      <c r="E48" s="124"/>
      <c r="F48" s="232">
        <v>13</v>
      </c>
      <c r="G48" s="236">
        <v>13</v>
      </c>
      <c r="H48" s="236">
        <v>15</v>
      </c>
      <c r="I48" s="236">
        <v>21</v>
      </c>
      <c r="J48" s="236">
        <v>24</v>
      </c>
      <c r="K48" s="236" t="s">
        <v>202</v>
      </c>
      <c r="L48" s="39"/>
    </row>
    <row r="49" spans="1:12" s="24" customFormat="1" ht="15" customHeight="1">
      <c r="A49" s="105"/>
      <c r="B49" s="105"/>
      <c r="C49" s="105"/>
      <c r="D49" s="126" t="s">
        <v>17</v>
      </c>
      <c r="E49" s="126"/>
      <c r="F49" s="225">
        <v>13</v>
      </c>
      <c r="G49" s="226">
        <v>13</v>
      </c>
      <c r="H49" s="226">
        <v>15</v>
      </c>
      <c r="I49" s="226">
        <v>21</v>
      </c>
      <c r="J49" s="226">
        <v>24</v>
      </c>
      <c r="K49" s="226" t="s">
        <v>202</v>
      </c>
      <c r="L49" s="39"/>
    </row>
    <row r="50" spans="1:12" s="24" customFormat="1" ht="15" customHeight="1">
      <c r="A50" s="105"/>
      <c r="B50" s="105"/>
      <c r="C50" s="105"/>
      <c r="D50" s="124" t="s">
        <v>18</v>
      </c>
      <c r="E50" s="124"/>
      <c r="F50" s="232">
        <v>12</v>
      </c>
      <c r="G50" s="236">
        <v>12</v>
      </c>
      <c r="H50" s="236">
        <v>15</v>
      </c>
      <c r="I50" s="236">
        <v>17</v>
      </c>
      <c r="J50" s="236">
        <v>15</v>
      </c>
      <c r="K50" s="236">
        <v>22</v>
      </c>
      <c r="L50" s="39"/>
    </row>
    <row r="51" spans="1:12" s="24" customFormat="1" ht="15" customHeight="1">
      <c r="A51" s="105"/>
      <c r="B51" s="105"/>
      <c r="C51" s="105"/>
      <c r="D51" s="126" t="s">
        <v>18</v>
      </c>
      <c r="E51" s="126"/>
      <c r="F51" s="225">
        <v>12</v>
      </c>
      <c r="G51" s="226">
        <v>12</v>
      </c>
      <c r="H51" s="226">
        <v>15</v>
      </c>
      <c r="I51" s="226">
        <v>17</v>
      </c>
      <c r="J51" s="226">
        <v>15</v>
      </c>
      <c r="K51" s="226">
        <v>22</v>
      </c>
      <c r="L51" s="39"/>
    </row>
    <row r="52" spans="1:12" ht="5.15" customHeight="1" thickBot="1">
      <c r="A52" s="105"/>
      <c r="B52" s="105"/>
      <c r="C52" s="105"/>
      <c r="D52" s="21"/>
      <c r="E52" s="21"/>
      <c r="F52" s="16"/>
      <c r="G52" s="16"/>
      <c r="H52" s="16"/>
      <c r="I52" s="16"/>
      <c r="J52" s="16"/>
      <c r="K52" s="17"/>
    </row>
    <row r="53" spans="1:12" ht="9" customHeight="1" thickTop="1">
      <c r="K53" s="9"/>
    </row>
    <row r="54" spans="1:12" ht="9" customHeight="1">
      <c r="D54" s="24" t="s">
        <v>70</v>
      </c>
      <c r="K54" s="9"/>
    </row>
    <row r="55" spans="1:12" ht="9" customHeight="1">
      <c r="K55" s="9"/>
    </row>
    <row r="56" spans="1:12" ht="9" customHeight="1">
      <c r="K56" s="9"/>
    </row>
    <row r="57" spans="1:12" ht="9" customHeight="1">
      <c r="K57" s="9"/>
    </row>
    <row r="58" spans="1:12" ht="9" customHeight="1">
      <c r="K58" s="9"/>
    </row>
    <row r="59" spans="1:12" ht="9" customHeight="1">
      <c r="K59" s="9"/>
    </row>
    <row r="60" spans="1:12" ht="9" customHeight="1">
      <c r="K60" s="9"/>
    </row>
    <row r="61" spans="1:12" ht="9" customHeight="1">
      <c r="K61" s="9"/>
    </row>
    <row r="62" spans="1:12" ht="9" customHeight="1">
      <c r="K62" s="9"/>
    </row>
    <row r="63" spans="1:12" ht="9" customHeight="1">
      <c r="K63" s="9"/>
    </row>
    <row r="64" spans="1:12" ht="9" customHeight="1">
      <c r="K64" s="9"/>
    </row>
    <row r="65" spans="11:11" ht="9" customHeight="1">
      <c r="K65" s="9"/>
    </row>
    <row r="66" spans="11:11" ht="9" customHeight="1">
      <c r="K66" s="9"/>
    </row>
    <row r="67" spans="11:11" ht="9" customHeight="1">
      <c r="K67" s="9"/>
    </row>
    <row r="68" spans="11:11" ht="9" customHeight="1">
      <c r="K68" s="9"/>
    </row>
    <row r="69" spans="11:11" ht="9" customHeight="1">
      <c r="K69" s="9"/>
    </row>
    <row r="70" spans="11:11" ht="9" customHeight="1">
      <c r="K70" s="9"/>
    </row>
    <row r="71" spans="11:11" ht="9" customHeight="1">
      <c r="K71" s="9"/>
    </row>
    <row r="72" spans="11:11" ht="9" customHeight="1">
      <c r="K72" s="9"/>
    </row>
    <row r="73" spans="11:11" ht="9" customHeight="1">
      <c r="K73" s="9"/>
    </row>
    <row r="74" spans="11:11" ht="9" customHeight="1">
      <c r="K74" s="9"/>
    </row>
    <row r="75" spans="11:11" ht="9" customHeight="1">
      <c r="K75" s="9"/>
    </row>
    <row r="76" spans="11:11" ht="9" customHeight="1">
      <c r="K76" s="9"/>
    </row>
    <row r="77" spans="11:11" ht="9" customHeight="1">
      <c r="K77" s="9"/>
    </row>
    <row r="78" spans="11:11" ht="9" customHeight="1">
      <c r="K78" s="9"/>
    </row>
    <row r="79" spans="11:11" ht="9" customHeight="1">
      <c r="K79" s="9"/>
    </row>
    <row r="80" spans="11:11" ht="9" customHeight="1">
      <c r="K80" s="9"/>
    </row>
    <row r="81" spans="11:11" ht="9" customHeight="1">
      <c r="K81" s="9"/>
    </row>
    <row r="82" spans="11:11" ht="9" customHeight="1">
      <c r="K82" s="9"/>
    </row>
    <row r="83" spans="11:11" ht="9" customHeight="1">
      <c r="K83" s="9"/>
    </row>
    <row r="84" spans="11:11" ht="9" customHeight="1">
      <c r="K84" s="9"/>
    </row>
    <row r="85" spans="11:11" ht="9" customHeight="1">
      <c r="K85" s="9"/>
    </row>
    <row r="86" spans="11:11" ht="9" customHeight="1">
      <c r="K86" s="9"/>
    </row>
    <row r="87" spans="11:11" ht="9" customHeight="1">
      <c r="K87" s="9"/>
    </row>
    <row r="88" spans="11:11" ht="9" customHeight="1">
      <c r="K88" s="9"/>
    </row>
    <row r="89" spans="11:11" ht="9" customHeight="1">
      <c r="K89" s="9"/>
    </row>
    <row r="90" spans="11:11" ht="9" customHeight="1">
      <c r="K90" s="9"/>
    </row>
  </sheetData>
  <mergeCells count="6">
    <mergeCell ref="D2:K2"/>
    <mergeCell ref="D4:K4"/>
    <mergeCell ref="D14:D15"/>
    <mergeCell ref="D6:K6"/>
    <mergeCell ref="F10:K10"/>
    <mergeCell ref="F12:K12"/>
  </mergeCells>
  <conditionalFormatting sqref="K1 K3 K6:K8 I6:J9 D6:H13 L6:L51 I11:K11 I13:K13 D52:K52 D53:L53 K54:L79 D67:J79">
    <cfRule type="cellIs" dxfId="11" priority="11" stopIfTrue="1" operator="equal">
      <formula>1</formula>
    </cfRule>
    <cfRule type="cellIs" dxfId="10" priority="12" stopIfTrue="1" operator="equal">
      <formula>2</formula>
    </cfRule>
  </conditionalFormatting>
  <conditionalFormatting sqref="L1:CG4 M6:CH11 M12:BZ15 M16:BS18 M19:BL22 M23:BE23 M24:AU25 N26:BP26 M26:BB27 M28:BI37 M35:BP35 M37:BP37 M38:BS38 M39:CH39 M40:CA51 M42:CH43 M45:CH45 M47:CH52 M53:BZ79 D54 D80:CH65397">
    <cfRule type="cellIs" dxfId="9" priority="1" stopIfTrue="1" operator="equal">
      <formula>1</formula>
    </cfRule>
    <cfRule type="cellIs" dxfId="8" priority="2" stopIfTrue="1" operator="equal">
      <formula>2</formula>
    </cfRule>
  </conditionalFormatting>
  <hyperlinks>
    <hyperlink ref="B2" location="' Índice'!A1" display="Índice" xr:uid="{00000000-0004-0000-2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R295"/>
  <sheetViews>
    <sheetView showGridLines="0" showZeros="0" showOutlineSymbols="0" defaultGridColor="0" colorId="8" zoomScale="90" zoomScaleNormal="90" zoomScaleSheetLayoutView="100" workbookViewId="0">
      <selection activeCell="D7" sqref="D7"/>
    </sheetView>
  </sheetViews>
  <sheetFormatPr defaultColWidth="9.1796875" defaultRowHeight="10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18" width="10.1796875" style="9" customWidth="1"/>
    <col min="19" max="16384" width="9.1796875" style="9"/>
  </cols>
  <sheetData>
    <row r="1" spans="1:18" s="10" customFormat="1" ht="15" customHeight="1" thickBot="1"/>
    <row r="2" spans="1:18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7"/>
    </row>
    <row r="3" spans="1:18" customFormat="1" ht="7.5" customHeight="1" thickBot="1">
      <c r="K3" s="10"/>
      <c r="L3" s="10"/>
      <c r="M3" s="10"/>
      <c r="N3" s="10"/>
      <c r="O3" s="10"/>
      <c r="P3" s="10"/>
      <c r="Q3" s="10"/>
      <c r="R3" s="10"/>
    </row>
    <row r="4" spans="1:18" s="8" customFormat="1" ht="15" customHeight="1" thickBot="1">
      <c r="D4" s="255" t="s">
        <v>115</v>
      </c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7"/>
    </row>
    <row r="5" spans="1:18" ht="9" customHeight="1"/>
    <row r="6" spans="1:18" s="23" customFormat="1" ht="26.15" customHeight="1">
      <c r="A6" s="8"/>
      <c r="B6" s="8"/>
      <c r="C6" s="8"/>
      <c r="D6" s="253" t="s">
        <v>206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60"/>
      <c r="Q6" s="260"/>
      <c r="R6" s="260"/>
    </row>
    <row r="7" spans="1:18" s="23" customFormat="1" ht="9" customHeight="1">
      <c r="A7" s="8"/>
      <c r="B7" s="8"/>
      <c r="C7" s="8"/>
      <c r="D7" s="20"/>
      <c r="E7" s="166"/>
      <c r="F7" s="166"/>
      <c r="G7" s="166"/>
      <c r="H7" s="166"/>
      <c r="I7" s="166"/>
      <c r="J7" s="20"/>
      <c r="K7" s="20"/>
      <c r="L7" s="20"/>
      <c r="M7" s="20"/>
      <c r="N7" s="20"/>
      <c r="O7" s="20"/>
      <c r="P7" s="115"/>
      <c r="Q7" s="115"/>
      <c r="R7" s="103" t="s">
        <v>127</v>
      </c>
    </row>
    <row r="8" spans="1:18" s="24" customFormat="1" ht="5.15" customHeight="1" thickBot="1">
      <c r="A8" s="8"/>
      <c r="B8" s="8"/>
      <c r="C8" s="27"/>
      <c r="E8" s="25"/>
      <c r="F8" s="25"/>
      <c r="G8" s="25"/>
      <c r="H8" s="25"/>
      <c r="I8" s="25"/>
      <c r="J8" s="25"/>
      <c r="K8" s="25"/>
      <c r="L8" s="25"/>
      <c r="M8" s="25"/>
    </row>
    <row r="9" spans="1:18" ht="15" customHeight="1" thickBot="1">
      <c r="A9" s="8"/>
      <c r="B9" s="8"/>
      <c r="C9" s="8"/>
      <c r="D9" s="24"/>
      <c r="E9" s="258">
        <v>2018</v>
      </c>
      <c r="F9" s="259"/>
      <c r="G9" s="258">
        <v>2019</v>
      </c>
      <c r="H9" s="259"/>
      <c r="I9" s="258">
        <v>2020</v>
      </c>
      <c r="J9" s="259"/>
      <c r="K9" s="258">
        <v>2021</v>
      </c>
      <c r="L9" s="259"/>
      <c r="M9" s="258">
        <v>2022</v>
      </c>
      <c r="N9" s="259"/>
      <c r="O9" s="258" t="s">
        <v>155</v>
      </c>
      <c r="P9" s="259"/>
      <c r="Q9" s="258" t="s">
        <v>204</v>
      </c>
      <c r="R9" s="259"/>
    </row>
    <row r="10" spans="1:18" s="27" customFormat="1" ht="50.15" customHeight="1" thickBot="1">
      <c r="A10" s="8"/>
      <c r="B10" s="8"/>
      <c r="C10" s="121"/>
      <c r="D10" s="24"/>
      <c r="E10" s="120" t="s">
        <v>22</v>
      </c>
      <c r="F10" s="120" t="s">
        <v>114</v>
      </c>
      <c r="G10" s="120" t="s">
        <v>22</v>
      </c>
      <c r="H10" s="120" t="s">
        <v>114</v>
      </c>
      <c r="I10" s="120" t="s">
        <v>22</v>
      </c>
      <c r="J10" s="120" t="s">
        <v>114</v>
      </c>
      <c r="K10" s="120" t="s">
        <v>22</v>
      </c>
      <c r="L10" s="120" t="s">
        <v>114</v>
      </c>
      <c r="M10" s="120" t="s">
        <v>22</v>
      </c>
      <c r="N10" s="120" t="s">
        <v>114</v>
      </c>
      <c r="O10" s="120" t="s">
        <v>22</v>
      </c>
      <c r="P10" s="120" t="s">
        <v>114</v>
      </c>
      <c r="Q10" s="120" t="s">
        <v>22</v>
      </c>
      <c r="R10" s="120" t="s">
        <v>114</v>
      </c>
    </row>
    <row r="11" spans="1:18" s="27" customFormat="1" ht="9" customHeight="1">
      <c r="A11" s="8"/>
      <c r="B11" s="8"/>
      <c r="C11" s="8"/>
      <c r="D11" s="28"/>
      <c r="E11" s="180"/>
      <c r="F11" s="180"/>
      <c r="G11" s="180"/>
      <c r="H11" s="180"/>
      <c r="I11" s="30"/>
      <c r="J11" s="30"/>
      <c r="K11" s="30"/>
      <c r="L11" s="30"/>
      <c r="M11" s="30"/>
      <c r="N11" s="30"/>
      <c r="O11" s="37"/>
      <c r="P11" s="37"/>
      <c r="Q11" s="37"/>
      <c r="R11" s="37"/>
    </row>
    <row r="12" spans="1:18" s="39" customFormat="1" ht="15" customHeight="1">
      <c r="A12" s="8"/>
      <c r="B12" s="8"/>
      <c r="C12" s="8"/>
      <c r="D12" s="114" t="s">
        <v>1</v>
      </c>
      <c r="E12" s="111">
        <v>13912</v>
      </c>
      <c r="F12" s="111">
        <v>10751</v>
      </c>
      <c r="G12" s="111">
        <v>16494</v>
      </c>
      <c r="H12" s="111">
        <v>12954</v>
      </c>
      <c r="I12" s="111">
        <v>20805</v>
      </c>
      <c r="J12" s="111">
        <v>16923</v>
      </c>
      <c r="K12" s="111">
        <v>24017</v>
      </c>
      <c r="L12" s="111">
        <v>19754</v>
      </c>
      <c r="M12" s="111">
        <v>24920</v>
      </c>
      <c r="N12" s="111">
        <v>20772</v>
      </c>
      <c r="O12" s="188">
        <v>26671</v>
      </c>
      <c r="P12" s="188">
        <v>23085</v>
      </c>
      <c r="Q12" s="188">
        <v>28494</v>
      </c>
      <c r="R12" s="188">
        <v>25311</v>
      </c>
    </row>
    <row r="13" spans="1:18" s="31" customFormat="1" ht="15" customHeight="1">
      <c r="A13" s="8"/>
      <c r="B13" s="8"/>
      <c r="C13" s="8"/>
      <c r="D13" s="133" t="s">
        <v>2</v>
      </c>
      <c r="E13" s="110">
        <v>13253</v>
      </c>
      <c r="F13" s="110">
        <v>10286</v>
      </c>
      <c r="G13" s="110">
        <v>15666</v>
      </c>
      <c r="H13" s="110">
        <v>12312</v>
      </c>
      <c r="I13" s="110">
        <v>19724</v>
      </c>
      <c r="J13" s="110">
        <v>16165</v>
      </c>
      <c r="K13" s="110">
        <v>22836</v>
      </c>
      <c r="L13" s="110">
        <v>18908</v>
      </c>
      <c r="M13" s="110">
        <v>23607</v>
      </c>
      <c r="N13" s="110">
        <v>19791</v>
      </c>
      <c r="O13" s="187">
        <v>25130</v>
      </c>
      <c r="P13" s="187">
        <v>21905</v>
      </c>
      <c r="Q13" s="187">
        <v>26711</v>
      </c>
      <c r="R13" s="187">
        <v>23844</v>
      </c>
    </row>
    <row r="14" spans="1:18" s="39" customFormat="1" ht="15" customHeight="1">
      <c r="A14" s="8"/>
      <c r="B14" s="8"/>
      <c r="C14" s="121"/>
      <c r="D14" s="125" t="s">
        <v>3</v>
      </c>
      <c r="E14" s="109">
        <v>5473</v>
      </c>
      <c r="F14" s="109">
        <v>4075</v>
      </c>
      <c r="G14" s="109">
        <v>6512</v>
      </c>
      <c r="H14" s="109">
        <v>5003</v>
      </c>
      <c r="I14" s="109">
        <v>9000</v>
      </c>
      <c r="J14" s="109">
        <v>7409</v>
      </c>
      <c r="K14" s="109">
        <v>10649</v>
      </c>
      <c r="L14" s="109">
        <v>8648</v>
      </c>
      <c r="M14" s="109">
        <v>10810</v>
      </c>
      <c r="N14" s="109">
        <v>8773</v>
      </c>
      <c r="O14" s="227">
        <v>11416</v>
      </c>
      <c r="P14" s="227">
        <v>10004</v>
      </c>
      <c r="Q14" s="227">
        <v>12061</v>
      </c>
      <c r="R14" s="227">
        <v>10600</v>
      </c>
    </row>
    <row r="15" spans="1:18" s="24" customFormat="1" ht="15" customHeight="1">
      <c r="A15" s="8"/>
      <c r="B15" s="8"/>
      <c r="C15" s="8"/>
      <c r="D15" s="126" t="s">
        <v>137</v>
      </c>
      <c r="E15" s="102">
        <v>383</v>
      </c>
      <c r="F15" s="102">
        <v>285</v>
      </c>
      <c r="G15" s="102">
        <v>475</v>
      </c>
      <c r="H15" s="102">
        <v>369</v>
      </c>
      <c r="I15" s="102">
        <v>653</v>
      </c>
      <c r="J15" s="102">
        <v>579</v>
      </c>
      <c r="K15" s="102">
        <v>729</v>
      </c>
      <c r="L15" s="102">
        <v>579</v>
      </c>
      <c r="M15" s="102">
        <v>706</v>
      </c>
      <c r="N15" s="102">
        <v>578</v>
      </c>
      <c r="O15" s="225">
        <v>723</v>
      </c>
      <c r="P15" s="225">
        <v>643</v>
      </c>
      <c r="Q15" s="225">
        <v>708</v>
      </c>
      <c r="R15" s="225">
        <v>618</v>
      </c>
    </row>
    <row r="16" spans="1:18" s="24" customFormat="1" ht="15" customHeight="1">
      <c r="A16" s="8"/>
      <c r="B16" s="8"/>
      <c r="C16" s="8"/>
      <c r="D16" s="126" t="s">
        <v>4</v>
      </c>
      <c r="E16" s="102">
        <v>764</v>
      </c>
      <c r="F16" s="103">
        <v>678</v>
      </c>
      <c r="G16" s="102">
        <v>1159</v>
      </c>
      <c r="H16" s="103">
        <v>1048</v>
      </c>
      <c r="I16" s="102">
        <v>1195</v>
      </c>
      <c r="J16" s="103">
        <v>1093</v>
      </c>
      <c r="K16" s="102">
        <v>1548</v>
      </c>
      <c r="L16" s="103">
        <v>1352</v>
      </c>
      <c r="M16" s="102">
        <v>1877</v>
      </c>
      <c r="N16" s="103">
        <v>1699</v>
      </c>
      <c r="O16" s="226">
        <v>1708</v>
      </c>
      <c r="P16" s="226">
        <v>1596</v>
      </c>
      <c r="Q16" s="226">
        <v>1655</v>
      </c>
      <c r="R16" s="226">
        <v>1504</v>
      </c>
    </row>
    <row r="17" spans="1:18" s="24" customFormat="1" ht="15" customHeight="1">
      <c r="A17" s="8"/>
      <c r="B17" s="8"/>
      <c r="C17" s="8"/>
      <c r="D17" s="126" t="s">
        <v>5</v>
      </c>
      <c r="E17" s="102">
        <v>760</v>
      </c>
      <c r="F17" s="103">
        <v>658</v>
      </c>
      <c r="G17" s="102">
        <v>982</v>
      </c>
      <c r="H17" s="103">
        <v>884</v>
      </c>
      <c r="I17" s="102">
        <v>1372</v>
      </c>
      <c r="J17" s="103">
        <v>1251</v>
      </c>
      <c r="K17" s="102">
        <v>1406</v>
      </c>
      <c r="L17" s="103">
        <v>1195</v>
      </c>
      <c r="M17" s="102">
        <v>1359</v>
      </c>
      <c r="N17" s="103">
        <v>1203</v>
      </c>
      <c r="O17" s="226">
        <v>1528</v>
      </c>
      <c r="P17" s="226">
        <v>1354</v>
      </c>
      <c r="Q17" s="226">
        <v>1275</v>
      </c>
      <c r="R17" s="226">
        <v>1051</v>
      </c>
    </row>
    <row r="18" spans="1:18" s="24" customFormat="1" ht="15" customHeight="1">
      <c r="A18" s="104"/>
      <c r="B18" s="104"/>
      <c r="C18" s="104"/>
      <c r="D18" s="126" t="s">
        <v>138</v>
      </c>
      <c r="E18" s="102">
        <v>2422</v>
      </c>
      <c r="F18" s="103">
        <v>1496</v>
      </c>
      <c r="G18" s="102">
        <v>2492</v>
      </c>
      <c r="H18" s="103">
        <v>1542</v>
      </c>
      <c r="I18" s="102">
        <v>4256</v>
      </c>
      <c r="J18" s="103">
        <v>3144</v>
      </c>
      <c r="K18" s="102">
        <v>5196</v>
      </c>
      <c r="L18" s="103">
        <v>4011</v>
      </c>
      <c r="M18" s="102">
        <v>5008</v>
      </c>
      <c r="N18" s="103">
        <v>3710</v>
      </c>
      <c r="O18" s="226">
        <v>5661</v>
      </c>
      <c r="P18" s="226">
        <v>4816</v>
      </c>
      <c r="Q18" s="226">
        <v>6517</v>
      </c>
      <c r="R18" s="226">
        <v>5763</v>
      </c>
    </row>
    <row r="19" spans="1:18" s="24" customFormat="1" ht="15" customHeight="1">
      <c r="A19" s="8"/>
      <c r="B19" s="8"/>
      <c r="C19" s="8"/>
      <c r="D19" s="126" t="s">
        <v>150</v>
      </c>
      <c r="E19" s="102">
        <v>162</v>
      </c>
      <c r="F19" s="103">
        <v>151</v>
      </c>
      <c r="G19" s="102">
        <v>108</v>
      </c>
      <c r="H19" s="103">
        <v>95</v>
      </c>
      <c r="I19" s="102">
        <v>139</v>
      </c>
      <c r="J19" s="103">
        <v>118</v>
      </c>
      <c r="K19" s="102">
        <v>161</v>
      </c>
      <c r="L19" s="103">
        <v>140</v>
      </c>
      <c r="M19" s="102">
        <v>188</v>
      </c>
      <c r="N19" s="103">
        <v>166</v>
      </c>
      <c r="O19" s="226">
        <v>147</v>
      </c>
      <c r="P19" s="226">
        <v>137</v>
      </c>
      <c r="Q19" s="226">
        <v>177</v>
      </c>
      <c r="R19" s="226">
        <v>164</v>
      </c>
    </row>
    <row r="20" spans="1:18" s="24" customFormat="1" ht="15" customHeight="1">
      <c r="A20" s="105"/>
      <c r="B20" s="105"/>
      <c r="C20" s="105"/>
      <c r="D20" s="126" t="s">
        <v>139</v>
      </c>
      <c r="E20" s="102">
        <v>576</v>
      </c>
      <c r="F20" s="103">
        <v>474</v>
      </c>
      <c r="G20" s="102">
        <v>772</v>
      </c>
      <c r="H20" s="103">
        <v>638</v>
      </c>
      <c r="I20" s="102">
        <v>886</v>
      </c>
      <c r="J20" s="103">
        <v>783</v>
      </c>
      <c r="K20" s="102">
        <v>1042</v>
      </c>
      <c r="L20" s="103">
        <v>883</v>
      </c>
      <c r="M20" s="102">
        <v>989</v>
      </c>
      <c r="N20" s="103">
        <v>835</v>
      </c>
      <c r="O20" s="226">
        <v>1110</v>
      </c>
      <c r="P20" s="226">
        <v>974</v>
      </c>
      <c r="Q20" s="226">
        <v>1085</v>
      </c>
      <c r="R20" s="226">
        <v>942</v>
      </c>
    </row>
    <row r="21" spans="1:18" s="24" customFormat="1" ht="15" customHeight="1">
      <c r="A21" s="105"/>
      <c r="B21" s="105"/>
      <c r="C21" s="105"/>
      <c r="D21" s="126" t="s">
        <v>6</v>
      </c>
      <c r="E21" s="102">
        <v>241</v>
      </c>
      <c r="F21" s="103">
        <v>178</v>
      </c>
      <c r="G21" s="102">
        <v>287</v>
      </c>
      <c r="H21" s="103">
        <v>208</v>
      </c>
      <c r="I21" s="102">
        <v>261</v>
      </c>
      <c r="J21" s="103">
        <v>218</v>
      </c>
      <c r="K21" s="102">
        <v>333</v>
      </c>
      <c r="L21" s="103">
        <v>269</v>
      </c>
      <c r="M21" s="102">
        <v>337</v>
      </c>
      <c r="N21" s="103">
        <v>277</v>
      </c>
      <c r="O21" s="226">
        <v>305</v>
      </c>
      <c r="P21" s="226">
        <v>261</v>
      </c>
      <c r="Q21" s="226">
        <v>343</v>
      </c>
      <c r="R21" s="226">
        <v>270</v>
      </c>
    </row>
    <row r="22" spans="1:18" s="24" customFormat="1" ht="15" customHeight="1">
      <c r="A22" s="8"/>
      <c r="B22" s="8"/>
      <c r="C22" s="8"/>
      <c r="D22" s="126" t="s">
        <v>140</v>
      </c>
      <c r="E22" s="102">
        <v>165</v>
      </c>
      <c r="F22" s="103">
        <v>155</v>
      </c>
      <c r="G22" s="102">
        <v>237</v>
      </c>
      <c r="H22" s="103">
        <v>219</v>
      </c>
      <c r="I22" s="102">
        <v>238</v>
      </c>
      <c r="J22" s="103">
        <v>223</v>
      </c>
      <c r="K22" s="102">
        <v>234</v>
      </c>
      <c r="L22" s="103">
        <v>219</v>
      </c>
      <c r="M22" s="102">
        <v>346</v>
      </c>
      <c r="N22" s="103">
        <v>305</v>
      </c>
      <c r="O22" s="226">
        <v>234</v>
      </c>
      <c r="P22" s="226">
        <v>223</v>
      </c>
      <c r="Q22" s="226">
        <v>301</v>
      </c>
      <c r="R22" s="226">
        <v>288</v>
      </c>
    </row>
    <row r="23" spans="1:18" s="31" customFormat="1" ht="15" customHeight="1">
      <c r="A23" s="8"/>
      <c r="B23" s="8"/>
      <c r="C23" s="8"/>
      <c r="D23" s="125" t="s">
        <v>7</v>
      </c>
      <c r="E23" s="109">
        <v>2439</v>
      </c>
      <c r="F23" s="109">
        <v>2093</v>
      </c>
      <c r="G23" s="109">
        <v>3050</v>
      </c>
      <c r="H23" s="109">
        <v>2467</v>
      </c>
      <c r="I23" s="109">
        <v>3219</v>
      </c>
      <c r="J23" s="109">
        <v>2662</v>
      </c>
      <c r="K23" s="109">
        <v>3303</v>
      </c>
      <c r="L23" s="109">
        <v>2819</v>
      </c>
      <c r="M23" s="109">
        <v>3737</v>
      </c>
      <c r="N23" s="109">
        <v>3218</v>
      </c>
      <c r="O23" s="227">
        <v>3837</v>
      </c>
      <c r="P23" s="227">
        <v>3344</v>
      </c>
      <c r="Q23" s="227">
        <v>4181</v>
      </c>
      <c r="R23" s="227">
        <v>3748</v>
      </c>
    </row>
    <row r="24" spans="1:18" s="24" customFormat="1" ht="15" customHeight="1">
      <c r="A24" s="8"/>
      <c r="B24" s="8"/>
      <c r="C24" s="8"/>
      <c r="D24" s="126" t="s">
        <v>141</v>
      </c>
      <c r="E24" s="103">
        <v>548</v>
      </c>
      <c r="F24" s="103">
        <v>511</v>
      </c>
      <c r="G24" s="103">
        <v>757</v>
      </c>
      <c r="H24" s="103">
        <v>657</v>
      </c>
      <c r="I24" s="103">
        <v>820</v>
      </c>
      <c r="J24" s="103">
        <v>721</v>
      </c>
      <c r="K24" s="103">
        <v>775</v>
      </c>
      <c r="L24" s="103">
        <v>695</v>
      </c>
      <c r="M24" s="103">
        <v>912</v>
      </c>
      <c r="N24" s="103">
        <v>848</v>
      </c>
      <c r="O24" s="225">
        <v>793</v>
      </c>
      <c r="P24" s="225">
        <v>719</v>
      </c>
      <c r="Q24" s="225">
        <v>1014</v>
      </c>
      <c r="R24" s="225">
        <v>940</v>
      </c>
    </row>
    <row r="25" spans="1:18" s="24" customFormat="1" ht="15" customHeight="1">
      <c r="A25" s="8"/>
      <c r="B25" s="8"/>
      <c r="C25" s="8"/>
      <c r="D25" s="126" t="s">
        <v>142</v>
      </c>
      <c r="E25" s="103">
        <v>559</v>
      </c>
      <c r="F25" s="103">
        <v>476</v>
      </c>
      <c r="G25" s="103">
        <v>604</v>
      </c>
      <c r="H25" s="103">
        <v>479</v>
      </c>
      <c r="I25" s="103">
        <v>590</v>
      </c>
      <c r="J25" s="103">
        <v>492</v>
      </c>
      <c r="K25" s="103">
        <v>687</v>
      </c>
      <c r="L25" s="103">
        <v>564</v>
      </c>
      <c r="M25" s="103">
        <v>890</v>
      </c>
      <c r="N25" s="103">
        <v>770</v>
      </c>
      <c r="O25" s="226">
        <v>1021</v>
      </c>
      <c r="P25" s="226">
        <v>880</v>
      </c>
      <c r="Q25" s="226">
        <v>947</v>
      </c>
      <c r="R25" s="226">
        <v>816</v>
      </c>
    </row>
    <row r="26" spans="1:18" s="24" customFormat="1" ht="15" customHeight="1">
      <c r="A26" s="8"/>
      <c r="B26" s="8"/>
      <c r="C26" s="8"/>
      <c r="D26" s="126" t="s">
        <v>143</v>
      </c>
      <c r="E26" s="103">
        <v>496</v>
      </c>
      <c r="F26" s="103">
        <v>409</v>
      </c>
      <c r="G26" s="103">
        <v>614</v>
      </c>
      <c r="H26" s="103">
        <v>453</v>
      </c>
      <c r="I26" s="103">
        <v>745</v>
      </c>
      <c r="J26" s="103">
        <v>586</v>
      </c>
      <c r="K26" s="103">
        <v>744</v>
      </c>
      <c r="L26" s="103">
        <v>601</v>
      </c>
      <c r="M26" s="103">
        <v>917</v>
      </c>
      <c r="N26" s="103">
        <v>719</v>
      </c>
      <c r="O26" s="226">
        <v>1024</v>
      </c>
      <c r="P26" s="226">
        <v>877</v>
      </c>
      <c r="Q26" s="226">
        <v>966</v>
      </c>
      <c r="R26" s="226">
        <v>874</v>
      </c>
    </row>
    <row r="27" spans="1:18" s="24" customFormat="1" ht="15" customHeight="1">
      <c r="A27" s="8"/>
      <c r="B27" s="8"/>
      <c r="C27" s="8"/>
      <c r="D27" s="126" t="s">
        <v>144</v>
      </c>
      <c r="E27" s="103">
        <v>445</v>
      </c>
      <c r="F27" s="103">
        <v>374</v>
      </c>
      <c r="G27" s="103">
        <v>559</v>
      </c>
      <c r="H27" s="103">
        <v>455</v>
      </c>
      <c r="I27" s="103">
        <v>622</v>
      </c>
      <c r="J27" s="103">
        <v>508</v>
      </c>
      <c r="K27" s="103">
        <v>680</v>
      </c>
      <c r="L27" s="103">
        <v>588</v>
      </c>
      <c r="M27" s="103">
        <v>548</v>
      </c>
      <c r="N27" s="103">
        <v>469</v>
      </c>
      <c r="O27" s="226">
        <v>504</v>
      </c>
      <c r="P27" s="226">
        <v>430</v>
      </c>
      <c r="Q27" s="226">
        <v>630</v>
      </c>
      <c r="R27" s="226">
        <v>530</v>
      </c>
    </row>
    <row r="28" spans="1:18" s="39" customFormat="1" ht="15" customHeight="1">
      <c r="A28" s="8"/>
      <c r="B28" s="8"/>
      <c r="C28" s="8"/>
      <c r="D28" s="126" t="s">
        <v>145</v>
      </c>
      <c r="E28" s="103">
        <v>164</v>
      </c>
      <c r="F28" s="103">
        <v>133</v>
      </c>
      <c r="G28" s="103">
        <v>237</v>
      </c>
      <c r="H28" s="103">
        <v>204</v>
      </c>
      <c r="I28" s="103">
        <v>196</v>
      </c>
      <c r="J28" s="103">
        <v>173</v>
      </c>
      <c r="K28" s="103">
        <v>187</v>
      </c>
      <c r="L28" s="103">
        <v>167</v>
      </c>
      <c r="M28" s="103">
        <v>166</v>
      </c>
      <c r="N28" s="103">
        <v>153</v>
      </c>
      <c r="O28" s="226">
        <v>218</v>
      </c>
      <c r="P28" s="226">
        <v>206</v>
      </c>
      <c r="Q28" s="226">
        <v>214</v>
      </c>
      <c r="R28" s="226">
        <v>205</v>
      </c>
    </row>
    <row r="29" spans="1:18" s="39" customFormat="1" ht="15" customHeight="1">
      <c r="A29" s="105"/>
      <c r="B29" s="105"/>
      <c r="C29" s="105"/>
      <c r="D29" s="126" t="s">
        <v>146</v>
      </c>
      <c r="E29" s="103">
        <v>227</v>
      </c>
      <c r="F29" s="103">
        <v>190</v>
      </c>
      <c r="G29" s="103">
        <v>279</v>
      </c>
      <c r="H29" s="103">
        <v>219</v>
      </c>
      <c r="I29" s="103">
        <v>246</v>
      </c>
      <c r="J29" s="103">
        <v>182</v>
      </c>
      <c r="K29" s="103">
        <v>230</v>
      </c>
      <c r="L29" s="103">
        <v>204</v>
      </c>
      <c r="M29" s="103">
        <v>304</v>
      </c>
      <c r="N29" s="103">
        <v>259</v>
      </c>
      <c r="O29" s="226">
        <v>277</v>
      </c>
      <c r="P29" s="226">
        <v>232</v>
      </c>
      <c r="Q29" s="226">
        <v>410</v>
      </c>
      <c r="R29" s="226">
        <v>383</v>
      </c>
    </row>
    <row r="30" spans="1:18" s="39" customFormat="1" ht="15" customHeight="1">
      <c r="A30" s="8"/>
      <c r="B30" s="8"/>
      <c r="C30" s="8"/>
      <c r="D30" s="125" t="s">
        <v>151</v>
      </c>
      <c r="E30" s="109">
        <v>1102</v>
      </c>
      <c r="F30" s="109">
        <v>986</v>
      </c>
      <c r="G30" s="109">
        <v>1036</v>
      </c>
      <c r="H30" s="109">
        <v>905</v>
      </c>
      <c r="I30" s="109">
        <v>1502</v>
      </c>
      <c r="J30" s="109">
        <v>1383</v>
      </c>
      <c r="K30" s="109">
        <v>1422</v>
      </c>
      <c r="L30" s="109">
        <v>1292</v>
      </c>
      <c r="M30" s="109">
        <v>1597</v>
      </c>
      <c r="N30" s="109">
        <v>1489</v>
      </c>
      <c r="O30" s="227">
        <v>1837</v>
      </c>
      <c r="P30" s="227">
        <v>1723</v>
      </c>
      <c r="Q30" s="227">
        <v>2193</v>
      </c>
      <c r="R30" s="227">
        <v>2060</v>
      </c>
    </row>
    <row r="31" spans="1:18" s="24" customFormat="1" ht="15" customHeight="1">
      <c r="A31" s="8"/>
      <c r="B31" s="8"/>
      <c r="C31" s="8"/>
      <c r="D31" s="126" t="s">
        <v>8</v>
      </c>
      <c r="E31" s="103">
        <v>649</v>
      </c>
      <c r="F31" s="103">
        <v>582</v>
      </c>
      <c r="G31" s="103">
        <v>550</v>
      </c>
      <c r="H31" s="103">
        <v>489</v>
      </c>
      <c r="I31" s="103">
        <v>850</v>
      </c>
      <c r="J31" s="103">
        <v>782</v>
      </c>
      <c r="K31" s="103">
        <v>917</v>
      </c>
      <c r="L31" s="103">
        <v>853</v>
      </c>
      <c r="M31" s="103">
        <v>926</v>
      </c>
      <c r="N31" s="103">
        <v>868</v>
      </c>
      <c r="O31" s="226">
        <v>1147</v>
      </c>
      <c r="P31" s="226">
        <v>1093</v>
      </c>
      <c r="Q31" s="226">
        <v>1432</v>
      </c>
      <c r="R31" s="226">
        <v>1351</v>
      </c>
    </row>
    <row r="32" spans="1:18" s="24" customFormat="1" ht="15" customHeight="1">
      <c r="A32" s="8"/>
      <c r="B32" s="8"/>
      <c r="C32" s="8"/>
      <c r="D32" s="126" t="s">
        <v>9</v>
      </c>
      <c r="E32" s="103">
        <v>224</v>
      </c>
      <c r="F32" s="103">
        <v>195</v>
      </c>
      <c r="G32" s="103">
        <v>222</v>
      </c>
      <c r="H32" s="103">
        <v>179</v>
      </c>
      <c r="I32" s="103">
        <v>268</v>
      </c>
      <c r="J32" s="103">
        <v>240</v>
      </c>
      <c r="K32" s="103">
        <v>227</v>
      </c>
      <c r="L32" s="103">
        <v>192</v>
      </c>
      <c r="M32" s="103">
        <v>332</v>
      </c>
      <c r="N32" s="103">
        <v>306</v>
      </c>
      <c r="O32" s="226">
        <v>279</v>
      </c>
      <c r="P32" s="226">
        <v>241</v>
      </c>
      <c r="Q32" s="226">
        <v>309</v>
      </c>
      <c r="R32" s="226">
        <v>290</v>
      </c>
    </row>
    <row r="33" spans="1:18" s="24" customFormat="1" ht="15" customHeight="1">
      <c r="A33" s="8"/>
      <c r="B33" s="8"/>
      <c r="C33" s="8"/>
      <c r="D33" s="126" t="s">
        <v>15</v>
      </c>
      <c r="E33" s="103">
        <v>229</v>
      </c>
      <c r="F33" s="103">
        <v>209</v>
      </c>
      <c r="G33" s="103">
        <v>264</v>
      </c>
      <c r="H33" s="103">
        <v>237</v>
      </c>
      <c r="I33" s="103">
        <v>384</v>
      </c>
      <c r="J33" s="103">
        <v>361</v>
      </c>
      <c r="K33" s="103">
        <v>278</v>
      </c>
      <c r="L33" s="103">
        <v>247</v>
      </c>
      <c r="M33" s="103">
        <v>339</v>
      </c>
      <c r="N33" s="103">
        <v>315</v>
      </c>
      <c r="O33" s="226">
        <v>411</v>
      </c>
      <c r="P33" s="226">
        <v>389</v>
      </c>
      <c r="Q33" s="226">
        <v>452</v>
      </c>
      <c r="R33" s="226">
        <v>419</v>
      </c>
    </row>
    <row r="34" spans="1:18" s="24" customFormat="1" ht="15" customHeight="1">
      <c r="A34" s="8"/>
      <c r="B34" s="8"/>
      <c r="C34" s="8"/>
      <c r="D34" s="125" t="s">
        <v>152</v>
      </c>
      <c r="E34" s="109">
        <v>1716</v>
      </c>
      <c r="F34" s="109">
        <v>917</v>
      </c>
      <c r="G34" s="109">
        <v>2144</v>
      </c>
      <c r="H34" s="109">
        <v>1360</v>
      </c>
      <c r="I34" s="109">
        <v>2566</v>
      </c>
      <c r="J34" s="109">
        <v>1583</v>
      </c>
      <c r="K34" s="109">
        <v>3434</v>
      </c>
      <c r="L34" s="109">
        <v>2550</v>
      </c>
      <c r="M34" s="109">
        <v>3793</v>
      </c>
      <c r="N34" s="109">
        <v>3076</v>
      </c>
      <c r="O34" s="227">
        <v>3582</v>
      </c>
      <c r="P34" s="227">
        <v>2871</v>
      </c>
      <c r="Q34" s="227">
        <v>3338</v>
      </c>
      <c r="R34" s="227">
        <v>2888</v>
      </c>
    </row>
    <row r="35" spans="1:18" s="24" customFormat="1" ht="15" customHeight="1">
      <c r="A35" s="8"/>
      <c r="B35" s="8"/>
      <c r="C35" s="8"/>
      <c r="D35" s="126" t="s">
        <v>152</v>
      </c>
      <c r="E35" s="103">
        <v>1716</v>
      </c>
      <c r="F35" s="103">
        <v>917</v>
      </c>
      <c r="G35" s="103">
        <v>2144</v>
      </c>
      <c r="H35" s="103">
        <v>1360</v>
      </c>
      <c r="I35" s="103">
        <v>2566</v>
      </c>
      <c r="J35" s="103">
        <v>1583</v>
      </c>
      <c r="K35" s="103">
        <v>3434</v>
      </c>
      <c r="L35" s="103">
        <v>2550</v>
      </c>
      <c r="M35" s="103">
        <v>3793</v>
      </c>
      <c r="N35" s="103">
        <v>3076</v>
      </c>
      <c r="O35" s="226">
        <v>3582</v>
      </c>
      <c r="P35" s="226">
        <v>2871</v>
      </c>
      <c r="Q35" s="226">
        <v>3338</v>
      </c>
      <c r="R35" s="226">
        <v>2888</v>
      </c>
    </row>
    <row r="36" spans="1:18" s="24" customFormat="1" ht="15" customHeight="1">
      <c r="A36" s="8"/>
      <c r="B36" s="8"/>
      <c r="C36" s="8"/>
      <c r="D36" s="125" t="s">
        <v>153</v>
      </c>
      <c r="E36" s="109">
        <v>1168</v>
      </c>
      <c r="F36" s="109">
        <v>1127</v>
      </c>
      <c r="G36" s="109">
        <v>1280</v>
      </c>
      <c r="H36" s="109">
        <v>1228</v>
      </c>
      <c r="I36" s="109">
        <v>1678</v>
      </c>
      <c r="J36" s="109">
        <v>1644</v>
      </c>
      <c r="K36" s="109">
        <v>1969</v>
      </c>
      <c r="L36" s="109">
        <v>1892</v>
      </c>
      <c r="M36" s="109">
        <v>1693</v>
      </c>
      <c r="N36" s="109">
        <v>1645</v>
      </c>
      <c r="O36" s="227">
        <v>2001</v>
      </c>
      <c r="P36" s="227">
        <v>1914</v>
      </c>
      <c r="Q36" s="227">
        <v>2146</v>
      </c>
      <c r="R36" s="227">
        <v>2084</v>
      </c>
    </row>
    <row r="37" spans="1:18" s="24" customFormat="1" ht="15" customHeight="1">
      <c r="A37" s="8"/>
      <c r="B37" s="8"/>
      <c r="C37" s="8"/>
      <c r="D37" s="126" t="s">
        <v>153</v>
      </c>
      <c r="E37" s="103">
        <v>1168</v>
      </c>
      <c r="F37" s="103">
        <v>1127</v>
      </c>
      <c r="G37" s="103">
        <v>1280</v>
      </c>
      <c r="H37" s="103">
        <v>1228</v>
      </c>
      <c r="I37" s="103">
        <v>1678</v>
      </c>
      <c r="J37" s="103">
        <v>1644</v>
      </c>
      <c r="K37" s="103">
        <v>1969</v>
      </c>
      <c r="L37" s="103">
        <v>1892</v>
      </c>
      <c r="M37" s="103">
        <v>1693</v>
      </c>
      <c r="N37" s="103">
        <v>1645</v>
      </c>
      <c r="O37" s="226">
        <v>2001</v>
      </c>
      <c r="P37" s="226">
        <v>1914</v>
      </c>
      <c r="Q37" s="226">
        <v>2146</v>
      </c>
      <c r="R37" s="226">
        <v>2084</v>
      </c>
    </row>
    <row r="38" spans="1:18" s="24" customFormat="1" ht="15" customHeight="1">
      <c r="A38" s="8"/>
      <c r="B38" s="8"/>
      <c r="C38" s="8"/>
      <c r="D38" s="125" t="s">
        <v>10</v>
      </c>
      <c r="E38" s="109">
        <v>469</v>
      </c>
      <c r="F38" s="109">
        <v>380</v>
      </c>
      <c r="G38" s="109">
        <v>516</v>
      </c>
      <c r="H38" s="109">
        <v>414</v>
      </c>
      <c r="I38" s="109">
        <v>645</v>
      </c>
      <c r="J38" s="109">
        <v>551</v>
      </c>
      <c r="K38" s="109">
        <v>656</v>
      </c>
      <c r="L38" s="109">
        <v>543</v>
      </c>
      <c r="M38" s="109">
        <v>656</v>
      </c>
      <c r="N38" s="109">
        <v>536</v>
      </c>
      <c r="O38" s="227">
        <v>686</v>
      </c>
      <c r="P38" s="227">
        <v>584</v>
      </c>
      <c r="Q38" s="227">
        <v>787</v>
      </c>
      <c r="R38" s="227">
        <v>656</v>
      </c>
    </row>
    <row r="39" spans="1:18" s="24" customFormat="1" ht="15" customHeight="1">
      <c r="A39" s="8"/>
      <c r="B39" s="8"/>
      <c r="C39" s="8"/>
      <c r="D39" s="126" t="s">
        <v>11</v>
      </c>
      <c r="E39" s="103">
        <v>109</v>
      </c>
      <c r="F39" s="103">
        <v>103</v>
      </c>
      <c r="G39" s="103">
        <v>128</v>
      </c>
      <c r="H39" s="103">
        <v>113</v>
      </c>
      <c r="I39" s="103">
        <v>195</v>
      </c>
      <c r="J39" s="103">
        <v>189</v>
      </c>
      <c r="K39" s="103">
        <v>169</v>
      </c>
      <c r="L39" s="103">
        <v>158</v>
      </c>
      <c r="M39" s="103">
        <v>181</v>
      </c>
      <c r="N39" s="103">
        <v>160</v>
      </c>
      <c r="O39" s="226">
        <v>215</v>
      </c>
      <c r="P39" s="226">
        <v>193</v>
      </c>
      <c r="Q39" s="226">
        <v>281</v>
      </c>
      <c r="R39" s="226">
        <v>257</v>
      </c>
    </row>
    <row r="40" spans="1:18" s="24" customFormat="1" ht="15" customHeight="1">
      <c r="A40" s="8"/>
      <c r="B40" s="8"/>
      <c r="C40" s="8"/>
      <c r="D40" s="126" t="s">
        <v>14</v>
      </c>
      <c r="E40" s="103">
        <v>108</v>
      </c>
      <c r="F40" s="103">
        <v>85</v>
      </c>
      <c r="G40" s="103">
        <v>133</v>
      </c>
      <c r="H40" s="103">
        <v>110</v>
      </c>
      <c r="I40" s="103">
        <v>129</v>
      </c>
      <c r="J40" s="103">
        <v>100</v>
      </c>
      <c r="K40" s="103">
        <v>142</v>
      </c>
      <c r="L40" s="103">
        <v>113</v>
      </c>
      <c r="M40" s="103">
        <v>139</v>
      </c>
      <c r="N40" s="103">
        <v>113</v>
      </c>
      <c r="O40" s="226">
        <v>129</v>
      </c>
      <c r="P40" s="226">
        <v>112</v>
      </c>
      <c r="Q40" s="226">
        <v>149</v>
      </c>
      <c r="R40" s="226">
        <v>121</v>
      </c>
    </row>
    <row r="41" spans="1:18" s="24" customFormat="1" ht="15" customHeight="1">
      <c r="A41" s="8"/>
      <c r="B41" s="8"/>
      <c r="C41" s="8"/>
      <c r="D41" s="126" t="s">
        <v>12</v>
      </c>
      <c r="E41" s="103">
        <v>116</v>
      </c>
      <c r="F41" s="103">
        <v>79</v>
      </c>
      <c r="G41" s="103">
        <v>116</v>
      </c>
      <c r="H41" s="103">
        <v>72</v>
      </c>
      <c r="I41" s="103">
        <v>96</v>
      </c>
      <c r="J41" s="103">
        <v>62</v>
      </c>
      <c r="K41" s="103">
        <v>131</v>
      </c>
      <c r="L41" s="103">
        <v>97</v>
      </c>
      <c r="M41" s="103">
        <v>155</v>
      </c>
      <c r="N41" s="103">
        <v>121</v>
      </c>
      <c r="O41" s="226">
        <v>117</v>
      </c>
      <c r="P41" s="226">
        <v>85</v>
      </c>
      <c r="Q41" s="226">
        <v>141</v>
      </c>
      <c r="R41" s="226">
        <v>89</v>
      </c>
    </row>
    <row r="42" spans="1:18" s="24" customFormat="1" ht="15" customHeight="1">
      <c r="A42" s="8"/>
      <c r="B42" s="8"/>
      <c r="C42" s="8"/>
      <c r="D42" s="126" t="s">
        <v>13</v>
      </c>
      <c r="E42" s="103">
        <v>136</v>
      </c>
      <c r="F42" s="103">
        <v>113</v>
      </c>
      <c r="G42" s="103">
        <v>139</v>
      </c>
      <c r="H42" s="103">
        <v>119</v>
      </c>
      <c r="I42" s="103">
        <v>225</v>
      </c>
      <c r="J42" s="103">
        <v>200</v>
      </c>
      <c r="K42" s="103">
        <v>214</v>
      </c>
      <c r="L42" s="103">
        <v>175</v>
      </c>
      <c r="M42" s="103">
        <v>181</v>
      </c>
      <c r="N42" s="103">
        <v>142</v>
      </c>
      <c r="O42" s="226">
        <v>225</v>
      </c>
      <c r="P42" s="226">
        <v>194</v>
      </c>
      <c r="Q42" s="226">
        <v>216</v>
      </c>
      <c r="R42" s="226">
        <v>189</v>
      </c>
    </row>
    <row r="43" spans="1:18" s="24" customFormat="1" ht="15" customHeight="1">
      <c r="A43" s="8"/>
      <c r="B43" s="8"/>
      <c r="C43" s="8"/>
      <c r="D43" s="125" t="s">
        <v>16</v>
      </c>
      <c r="E43" s="109">
        <v>886</v>
      </c>
      <c r="F43" s="109">
        <v>708</v>
      </c>
      <c r="G43" s="109">
        <v>1128</v>
      </c>
      <c r="H43" s="109">
        <v>935</v>
      </c>
      <c r="I43" s="109">
        <v>1114</v>
      </c>
      <c r="J43" s="109">
        <v>933</v>
      </c>
      <c r="K43" s="109">
        <v>1403</v>
      </c>
      <c r="L43" s="109">
        <v>1164</v>
      </c>
      <c r="M43" s="109">
        <v>1321</v>
      </c>
      <c r="N43" s="109">
        <v>1054</v>
      </c>
      <c r="O43" s="227">
        <v>1771</v>
      </c>
      <c r="P43" s="227">
        <v>1465</v>
      </c>
      <c r="Q43" s="227">
        <v>2005</v>
      </c>
      <c r="R43" s="227">
        <v>1808</v>
      </c>
    </row>
    <row r="44" spans="1:18" s="24" customFormat="1" ht="15" customHeight="1">
      <c r="A44" s="8"/>
      <c r="B44" s="8"/>
      <c r="C44" s="8"/>
      <c r="D44" s="126" t="s">
        <v>16</v>
      </c>
      <c r="E44" s="103">
        <v>886</v>
      </c>
      <c r="F44" s="103">
        <v>708</v>
      </c>
      <c r="G44" s="103">
        <v>1128</v>
      </c>
      <c r="H44" s="103">
        <v>935</v>
      </c>
      <c r="I44" s="103">
        <v>1114</v>
      </c>
      <c r="J44" s="103">
        <v>933</v>
      </c>
      <c r="K44" s="103">
        <v>1403</v>
      </c>
      <c r="L44" s="103">
        <v>1164</v>
      </c>
      <c r="M44" s="103">
        <v>1321</v>
      </c>
      <c r="N44" s="103">
        <v>1054</v>
      </c>
      <c r="O44" s="226">
        <v>1771</v>
      </c>
      <c r="P44" s="226">
        <v>1465</v>
      </c>
      <c r="Q44" s="226">
        <v>2005</v>
      </c>
      <c r="R44" s="226">
        <v>1808</v>
      </c>
    </row>
    <row r="45" spans="1:18" s="24" customFormat="1" ht="15" customHeight="1">
      <c r="A45" s="8"/>
      <c r="B45" s="8"/>
      <c r="C45" s="8"/>
      <c r="D45" s="133" t="s">
        <v>17</v>
      </c>
      <c r="E45" s="110">
        <v>409</v>
      </c>
      <c r="F45" s="110">
        <v>285</v>
      </c>
      <c r="G45" s="110">
        <v>452</v>
      </c>
      <c r="H45" s="110">
        <v>347</v>
      </c>
      <c r="I45" s="110">
        <v>495</v>
      </c>
      <c r="J45" s="110">
        <v>344</v>
      </c>
      <c r="K45" s="110">
        <v>626</v>
      </c>
      <c r="L45" s="110">
        <v>467</v>
      </c>
      <c r="M45" s="110">
        <v>523</v>
      </c>
      <c r="N45" s="110">
        <v>393</v>
      </c>
      <c r="O45" s="187">
        <v>688</v>
      </c>
      <c r="P45" s="187">
        <v>520</v>
      </c>
      <c r="Q45" s="187">
        <v>678</v>
      </c>
      <c r="R45" s="187">
        <v>541</v>
      </c>
    </row>
    <row r="46" spans="1:18" s="24" customFormat="1" ht="15" customHeight="1">
      <c r="A46" s="8"/>
      <c r="B46" s="8"/>
      <c r="C46" s="8"/>
      <c r="D46" s="126" t="s">
        <v>17</v>
      </c>
      <c r="E46" s="103">
        <v>409</v>
      </c>
      <c r="F46" s="103">
        <v>285</v>
      </c>
      <c r="G46" s="103">
        <v>452</v>
      </c>
      <c r="H46" s="103">
        <v>347</v>
      </c>
      <c r="I46" s="103">
        <v>495</v>
      </c>
      <c r="J46" s="103">
        <v>344</v>
      </c>
      <c r="K46" s="103">
        <v>626</v>
      </c>
      <c r="L46" s="103">
        <v>467</v>
      </c>
      <c r="M46" s="103">
        <v>523</v>
      </c>
      <c r="N46" s="103">
        <v>393</v>
      </c>
      <c r="O46" s="226">
        <v>688</v>
      </c>
      <c r="P46" s="226">
        <v>520</v>
      </c>
      <c r="Q46" s="226">
        <v>678</v>
      </c>
      <c r="R46" s="226">
        <v>541</v>
      </c>
    </row>
    <row r="47" spans="1:18" s="24" customFormat="1" ht="15" customHeight="1">
      <c r="A47" s="8"/>
      <c r="B47" s="8"/>
      <c r="C47" s="8"/>
      <c r="D47" s="133" t="s">
        <v>18</v>
      </c>
      <c r="E47" s="110">
        <v>250</v>
      </c>
      <c r="F47" s="110">
        <v>180</v>
      </c>
      <c r="G47" s="110">
        <v>376</v>
      </c>
      <c r="H47" s="110">
        <v>295</v>
      </c>
      <c r="I47" s="110">
        <v>586</v>
      </c>
      <c r="J47" s="110">
        <v>414</v>
      </c>
      <c r="K47" s="110">
        <v>555</v>
      </c>
      <c r="L47" s="110">
        <v>379</v>
      </c>
      <c r="M47" s="110">
        <v>790</v>
      </c>
      <c r="N47" s="110">
        <v>588</v>
      </c>
      <c r="O47" s="187">
        <v>853</v>
      </c>
      <c r="P47" s="187">
        <v>660</v>
      </c>
      <c r="Q47" s="187">
        <v>1105</v>
      </c>
      <c r="R47" s="187">
        <v>926</v>
      </c>
    </row>
    <row r="48" spans="1:18" s="24" customFormat="1" ht="15" customHeight="1">
      <c r="A48" s="8"/>
      <c r="B48" s="8"/>
      <c r="C48" s="8"/>
      <c r="D48" s="126" t="s">
        <v>18</v>
      </c>
      <c r="E48" s="103">
        <v>250</v>
      </c>
      <c r="F48" s="103">
        <v>180</v>
      </c>
      <c r="G48" s="103">
        <v>376</v>
      </c>
      <c r="H48" s="103">
        <v>295</v>
      </c>
      <c r="I48" s="103">
        <v>586</v>
      </c>
      <c r="J48" s="103">
        <v>414</v>
      </c>
      <c r="K48" s="103">
        <v>555</v>
      </c>
      <c r="L48" s="103">
        <v>379</v>
      </c>
      <c r="M48" s="103">
        <v>790</v>
      </c>
      <c r="N48" s="103">
        <v>588</v>
      </c>
      <c r="O48" s="226">
        <v>853</v>
      </c>
      <c r="P48" s="226">
        <v>660</v>
      </c>
      <c r="Q48" s="226">
        <v>1105</v>
      </c>
      <c r="R48" s="226">
        <v>926</v>
      </c>
    </row>
    <row r="49" spans="1:18" ht="5.15" customHeight="1" thickBot="1">
      <c r="A49" s="8"/>
      <c r="B49" s="8"/>
      <c r="C49" s="8"/>
      <c r="D49" s="32"/>
      <c r="E49" s="33"/>
      <c r="F49" s="7"/>
      <c r="G49" s="7"/>
      <c r="H49" s="33"/>
      <c r="I49" s="33"/>
      <c r="J49" s="33"/>
      <c r="K49" s="7"/>
      <c r="L49" s="33"/>
      <c r="M49" s="42"/>
      <c r="N49" s="33"/>
      <c r="O49" s="33"/>
      <c r="P49" s="7"/>
      <c r="Q49" s="7"/>
      <c r="R49" s="7"/>
    </row>
    <row r="50" spans="1:18" ht="5.15" customHeight="1" thickTop="1">
      <c r="A50" s="8"/>
      <c r="B50" s="8"/>
      <c r="C50" s="8"/>
      <c r="D50" s="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</row>
    <row r="51" spans="1:18" s="8" customFormat="1" ht="15" customHeight="1">
      <c r="D51" s="252" t="s">
        <v>23</v>
      </c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</row>
    <row r="52" spans="1:18" s="8" customFormat="1" ht="15" customHeight="1">
      <c r="D52" s="252" t="s">
        <v>134</v>
      </c>
      <c r="E52" s="252"/>
      <c r="F52" s="252"/>
      <c r="G52" s="252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</row>
    <row r="53" spans="1:18">
      <c r="D53" s="9" t="s">
        <v>219</v>
      </c>
      <c r="F53" s="35"/>
      <c r="H53" s="35"/>
      <c r="I53" s="35"/>
      <c r="J53" s="35"/>
      <c r="K53" s="35"/>
      <c r="L53" s="35"/>
      <c r="M53" s="35"/>
      <c r="N53" s="35"/>
    </row>
    <row r="54" spans="1:18">
      <c r="F54" s="35"/>
      <c r="H54" s="35"/>
      <c r="I54" s="35"/>
      <c r="J54" s="35"/>
      <c r="K54" s="35"/>
      <c r="L54" s="35"/>
      <c r="M54" s="35"/>
      <c r="N54" s="35"/>
    </row>
    <row r="55" spans="1:18">
      <c r="F55" s="35"/>
      <c r="H55" s="35"/>
      <c r="I55" s="35"/>
      <c r="J55" s="35"/>
      <c r="K55" s="35"/>
      <c r="L55" s="35"/>
      <c r="M55" s="35"/>
      <c r="N55" s="35"/>
    </row>
    <row r="56" spans="1:18">
      <c r="F56" s="35"/>
      <c r="H56" s="35"/>
      <c r="I56" s="35"/>
      <c r="J56" s="35"/>
      <c r="K56" s="35"/>
      <c r="L56" s="35"/>
      <c r="M56" s="35"/>
      <c r="N56" s="35"/>
    </row>
    <row r="57" spans="1:18">
      <c r="F57" s="35"/>
      <c r="H57" s="35"/>
      <c r="I57" s="35"/>
      <c r="J57" s="35"/>
      <c r="K57" s="35"/>
      <c r="L57" s="35"/>
      <c r="M57" s="35"/>
      <c r="N57" s="35"/>
    </row>
    <row r="58" spans="1:18">
      <c r="F58" s="35"/>
      <c r="H58" s="35"/>
      <c r="I58" s="35"/>
      <c r="J58" s="35"/>
      <c r="K58" s="35"/>
      <c r="L58" s="35"/>
      <c r="M58" s="35"/>
      <c r="N58" s="35"/>
    </row>
    <row r="59" spans="1:18">
      <c r="F59" s="35"/>
      <c r="H59" s="35"/>
      <c r="I59" s="35"/>
      <c r="J59" s="35"/>
      <c r="K59" s="35"/>
      <c r="L59" s="35"/>
      <c r="M59" s="35"/>
      <c r="N59" s="35"/>
    </row>
    <row r="60" spans="1:18">
      <c r="F60" s="35"/>
      <c r="H60" s="35"/>
      <c r="I60" s="35"/>
      <c r="J60" s="35"/>
      <c r="K60" s="35"/>
      <c r="L60" s="35"/>
      <c r="M60" s="35"/>
      <c r="N60" s="35"/>
    </row>
    <row r="61" spans="1:18">
      <c r="F61" s="35"/>
      <c r="H61" s="35"/>
      <c r="I61" s="35"/>
      <c r="J61" s="35"/>
      <c r="K61" s="35"/>
      <c r="L61" s="35"/>
      <c r="M61" s="35"/>
      <c r="N61" s="35"/>
    </row>
    <row r="62" spans="1:18">
      <c r="F62" s="35"/>
      <c r="H62" s="35"/>
      <c r="I62" s="35"/>
      <c r="J62" s="35"/>
      <c r="K62" s="35"/>
      <c r="L62" s="35"/>
      <c r="M62" s="35"/>
      <c r="N62" s="35"/>
    </row>
    <row r="63" spans="1:18">
      <c r="F63" s="35"/>
      <c r="H63" s="35"/>
      <c r="I63" s="35"/>
      <c r="J63" s="35"/>
      <c r="K63" s="35"/>
      <c r="L63" s="35"/>
      <c r="M63" s="35"/>
      <c r="N63" s="35"/>
    </row>
    <row r="64" spans="1:18">
      <c r="F64" s="35"/>
      <c r="H64" s="35"/>
      <c r="I64" s="35"/>
      <c r="J64" s="35"/>
      <c r="K64" s="35"/>
      <c r="L64" s="35"/>
      <c r="M64" s="35"/>
      <c r="N64" s="35"/>
    </row>
    <row r="65" spans="6:14">
      <c r="F65" s="35"/>
      <c r="H65" s="35"/>
      <c r="I65" s="35"/>
      <c r="J65" s="35"/>
      <c r="K65" s="35"/>
      <c r="L65" s="35"/>
      <c r="M65" s="35"/>
      <c r="N65" s="35"/>
    </row>
    <row r="66" spans="6:14">
      <c r="F66" s="35"/>
      <c r="H66" s="35"/>
      <c r="I66" s="35"/>
      <c r="J66" s="35"/>
      <c r="K66" s="35"/>
      <c r="L66" s="35"/>
      <c r="M66" s="35"/>
      <c r="N66" s="35"/>
    </row>
    <row r="67" spans="6:14">
      <c r="F67" s="35"/>
      <c r="H67" s="35"/>
      <c r="I67" s="35"/>
      <c r="J67" s="35"/>
      <c r="K67" s="35"/>
      <c r="L67" s="35"/>
      <c r="M67" s="35"/>
      <c r="N67" s="35"/>
    </row>
    <row r="68" spans="6:14">
      <c r="F68" s="35"/>
      <c r="H68" s="35"/>
      <c r="I68" s="35"/>
      <c r="J68" s="35"/>
      <c r="K68" s="35"/>
      <c r="L68" s="35"/>
      <c r="M68" s="35"/>
      <c r="N68" s="35"/>
    </row>
    <row r="69" spans="6:14">
      <c r="F69" s="35"/>
      <c r="H69" s="35"/>
      <c r="I69" s="35"/>
      <c r="J69" s="35"/>
      <c r="K69" s="35"/>
      <c r="L69" s="35"/>
      <c r="M69" s="35"/>
      <c r="N69" s="35"/>
    </row>
    <row r="70" spans="6:14">
      <c r="F70" s="35"/>
      <c r="H70" s="35"/>
      <c r="I70" s="35"/>
      <c r="J70" s="35"/>
      <c r="K70" s="35"/>
      <c r="L70" s="35"/>
      <c r="M70" s="35"/>
      <c r="N70" s="35"/>
    </row>
    <row r="71" spans="6:14">
      <c r="F71" s="35"/>
      <c r="H71" s="35"/>
      <c r="I71" s="35"/>
      <c r="J71" s="35"/>
      <c r="K71" s="35"/>
      <c r="L71" s="35"/>
      <c r="M71" s="35"/>
      <c r="N71" s="35"/>
    </row>
    <row r="72" spans="6:14">
      <c r="F72" s="35"/>
      <c r="H72" s="35"/>
      <c r="I72" s="35"/>
      <c r="J72" s="35"/>
      <c r="K72" s="35"/>
      <c r="L72" s="35"/>
      <c r="M72" s="35"/>
      <c r="N72" s="35"/>
    </row>
    <row r="73" spans="6:14">
      <c r="F73" s="35"/>
      <c r="H73" s="35"/>
      <c r="I73" s="35"/>
      <c r="J73" s="35"/>
      <c r="K73" s="35"/>
      <c r="L73" s="35"/>
      <c r="M73" s="35"/>
      <c r="N73" s="35"/>
    </row>
    <row r="74" spans="6:14">
      <c r="F74" s="35"/>
      <c r="H74" s="35"/>
      <c r="I74" s="35"/>
      <c r="J74" s="35"/>
      <c r="K74" s="35"/>
      <c r="L74" s="35"/>
      <c r="M74" s="35"/>
      <c r="N74" s="35"/>
    </row>
    <row r="75" spans="6:14">
      <c r="F75" s="35"/>
      <c r="H75" s="35"/>
      <c r="I75" s="35"/>
      <c r="J75" s="35"/>
      <c r="K75" s="35"/>
      <c r="L75" s="35"/>
      <c r="M75" s="35"/>
      <c r="N75" s="35"/>
    </row>
    <row r="76" spans="6:14">
      <c r="F76" s="35"/>
      <c r="H76" s="35"/>
      <c r="I76" s="35"/>
      <c r="J76" s="35"/>
      <c r="K76" s="35"/>
      <c r="L76" s="35"/>
      <c r="M76" s="35"/>
      <c r="N76" s="35"/>
    </row>
    <row r="77" spans="6:14">
      <c r="F77" s="35"/>
      <c r="H77" s="35"/>
      <c r="I77" s="35"/>
      <c r="J77" s="35"/>
      <c r="K77" s="35"/>
      <c r="L77" s="35"/>
      <c r="M77" s="35"/>
      <c r="N77" s="35"/>
    </row>
    <row r="78" spans="6:14">
      <c r="F78" s="35"/>
      <c r="H78" s="35"/>
      <c r="I78" s="35"/>
      <c r="J78" s="35"/>
      <c r="K78" s="35"/>
      <c r="L78" s="35"/>
      <c r="M78" s="35"/>
      <c r="N78" s="35"/>
    </row>
    <row r="79" spans="6:14">
      <c r="F79" s="35"/>
      <c r="H79" s="35"/>
      <c r="I79" s="35"/>
      <c r="J79" s="35"/>
      <c r="K79" s="35"/>
      <c r="L79" s="35"/>
      <c r="M79" s="35"/>
      <c r="N79" s="35"/>
    </row>
    <row r="80" spans="6:14">
      <c r="F80" s="35"/>
      <c r="H80" s="35"/>
      <c r="I80" s="35"/>
      <c r="J80" s="35"/>
      <c r="K80" s="35"/>
      <c r="L80" s="35"/>
      <c r="M80" s="35"/>
      <c r="N80" s="35"/>
    </row>
    <row r="81" spans="6:14">
      <c r="F81" s="35"/>
      <c r="H81" s="35"/>
      <c r="I81" s="35"/>
      <c r="J81" s="35"/>
      <c r="K81" s="35"/>
      <c r="L81" s="35"/>
      <c r="M81" s="35"/>
      <c r="N81" s="35"/>
    </row>
    <row r="82" spans="6:14">
      <c r="F82" s="35"/>
      <c r="H82" s="35"/>
      <c r="I82" s="35"/>
      <c r="J82" s="35"/>
      <c r="K82" s="35"/>
      <c r="L82" s="35"/>
      <c r="M82" s="35"/>
      <c r="N82" s="35"/>
    </row>
    <row r="83" spans="6:14">
      <c r="F83" s="35"/>
      <c r="H83" s="35"/>
      <c r="I83" s="35"/>
      <c r="J83" s="35"/>
      <c r="K83" s="35"/>
      <c r="L83" s="35"/>
      <c r="M83" s="35"/>
      <c r="N83" s="35"/>
    </row>
    <row r="84" spans="6:14">
      <c r="F84" s="35"/>
      <c r="H84" s="35"/>
      <c r="I84" s="35"/>
      <c r="J84" s="35"/>
      <c r="K84" s="35"/>
      <c r="L84" s="35"/>
      <c r="M84" s="35"/>
      <c r="N84" s="35"/>
    </row>
    <row r="85" spans="6:14">
      <c r="F85" s="35"/>
      <c r="H85" s="35"/>
      <c r="I85" s="35"/>
      <c r="J85" s="35"/>
      <c r="K85" s="35"/>
      <c r="L85" s="35"/>
      <c r="M85" s="35"/>
      <c r="N85" s="35"/>
    </row>
    <row r="86" spans="6:14">
      <c r="F86" s="35"/>
      <c r="H86" s="35"/>
      <c r="I86" s="35"/>
      <c r="J86" s="35"/>
      <c r="K86" s="35"/>
      <c r="L86" s="35"/>
      <c r="M86" s="35"/>
      <c r="N86" s="35"/>
    </row>
    <row r="87" spans="6:14">
      <c r="F87" s="35"/>
      <c r="H87" s="35"/>
      <c r="I87" s="35"/>
      <c r="J87" s="35"/>
      <c r="K87" s="35"/>
      <c r="L87" s="35"/>
      <c r="M87" s="35"/>
      <c r="N87" s="35"/>
    </row>
    <row r="88" spans="6:14">
      <c r="F88" s="35"/>
      <c r="H88" s="35"/>
      <c r="I88" s="35"/>
      <c r="J88" s="35"/>
      <c r="K88" s="35"/>
      <c r="L88" s="35"/>
      <c r="M88" s="35"/>
      <c r="N88" s="35"/>
    </row>
    <row r="89" spans="6:14">
      <c r="F89" s="35"/>
      <c r="H89" s="35"/>
      <c r="I89" s="35"/>
      <c r="J89" s="35"/>
      <c r="K89" s="35"/>
      <c r="L89" s="35"/>
      <c r="M89" s="35"/>
      <c r="N89" s="35"/>
    </row>
    <row r="90" spans="6:14">
      <c r="F90" s="35"/>
      <c r="H90" s="35"/>
      <c r="I90" s="35"/>
      <c r="J90" s="35"/>
      <c r="K90" s="35"/>
      <c r="L90" s="35"/>
      <c r="M90" s="35"/>
      <c r="N90" s="35"/>
    </row>
    <row r="91" spans="6:14">
      <c r="F91" s="35"/>
      <c r="H91" s="35"/>
      <c r="I91" s="35"/>
      <c r="J91" s="35"/>
      <c r="K91" s="35"/>
      <c r="L91" s="35"/>
      <c r="M91" s="35"/>
      <c r="N91" s="35"/>
    </row>
    <row r="92" spans="6:14">
      <c r="F92" s="35"/>
      <c r="H92" s="35"/>
      <c r="I92" s="35"/>
      <c r="J92" s="35"/>
      <c r="K92" s="35"/>
      <c r="L92" s="35"/>
      <c r="M92" s="35"/>
      <c r="N92" s="35"/>
    </row>
    <row r="93" spans="6:14">
      <c r="F93" s="35"/>
      <c r="H93" s="35"/>
      <c r="I93" s="35"/>
      <c r="J93" s="35"/>
      <c r="K93" s="35"/>
      <c r="L93" s="35"/>
      <c r="M93" s="35"/>
      <c r="N93" s="35"/>
    </row>
    <row r="94" spans="6:14">
      <c r="F94" s="35"/>
      <c r="H94" s="35"/>
      <c r="I94" s="35"/>
      <c r="J94" s="35"/>
      <c r="K94" s="35"/>
      <c r="L94" s="35"/>
      <c r="M94" s="35"/>
      <c r="N94" s="35"/>
    </row>
    <row r="95" spans="6:14">
      <c r="F95" s="35"/>
      <c r="H95" s="35"/>
      <c r="I95" s="35"/>
      <c r="J95" s="35"/>
      <c r="K95" s="35"/>
      <c r="L95" s="35"/>
      <c r="M95" s="35"/>
      <c r="N95" s="35"/>
    </row>
    <row r="96" spans="6:14">
      <c r="F96" s="35"/>
      <c r="H96" s="35"/>
      <c r="I96" s="35"/>
      <c r="J96" s="35"/>
      <c r="K96" s="35"/>
      <c r="L96" s="35"/>
      <c r="M96" s="35"/>
      <c r="N96" s="35"/>
    </row>
    <row r="97" spans="6:14">
      <c r="F97" s="35"/>
      <c r="H97" s="35"/>
      <c r="I97" s="35"/>
      <c r="J97" s="35"/>
      <c r="K97" s="35"/>
      <c r="L97" s="35"/>
      <c r="M97" s="35"/>
      <c r="N97" s="35"/>
    </row>
    <row r="98" spans="6:14">
      <c r="F98" s="35"/>
      <c r="H98" s="35"/>
      <c r="I98" s="35"/>
      <c r="J98" s="35"/>
      <c r="K98" s="35"/>
      <c r="L98" s="35"/>
      <c r="M98" s="35"/>
      <c r="N98" s="35"/>
    </row>
    <row r="99" spans="6:14">
      <c r="F99" s="35"/>
      <c r="H99" s="35"/>
      <c r="I99" s="35"/>
      <c r="J99" s="35"/>
      <c r="K99" s="35"/>
      <c r="L99" s="35"/>
      <c r="M99" s="35"/>
      <c r="N99" s="35"/>
    </row>
    <row r="100" spans="6:14">
      <c r="F100" s="35"/>
      <c r="H100" s="35"/>
      <c r="I100" s="35"/>
      <c r="J100" s="35"/>
      <c r="K100" s="35"/>
      <c r="L100" s="35"/>
      <c r="M100" s="35"/>
      <c r="N100" s="35"/>
    </row>
    <row r="101" spans="6:14">
      <c r="F101" s="35"/>
      <c r="H101" s="35"/>
      <c r="I101" s="35"/>
      <c r="J101" s="35"/>
      <c r="K101" s="35"/>
      <c r="L101" s="35"/>
      <c r="M101" s="35"/>
      <c r="N101" s="35"/>
    </row>
    <row r="102" spans="6:14">
      <c r="K102" s="35"/>
      <c r="L102" s="35"/>
      <c r="M102" s="35"/>
      <c r="N102" s="35"/>
    </row>
    <row r="103" spans="6:14">
      <c r="K103" s="35"/>
      <c r="L103" s="35"/>
      <c r="M103" s="35"/>
      <c r="N103" s="35"/>
    </row>
    <row r="104" spans="6:14">
      <c r="K104" s="35"/>
      <c r="L104" s="35"/>
      <c r="M104" s="35"/>
      <c r="N104" s="35"/>
    </row>
    <row r="105" spans="6:14">
      <c r="K105" s="35"/>
      <c r="L105" s="35"/>
      <c r="M105" s="35"/>
      <c r="N105" s="35"/>
    </row>
    <row r="106" spans="6:14">
      <c r="K106" s="35"/>
      <c r="L106" s="35"/>
      <c r="M106" s="35"/>
      <c r="N106" s="35"/>
    </row>
    <row r="107" spans="6:14">
      <c r="K107" s="35"/>
      <c r="L107" s="35"/>
      <c r="M107" s="35"/>
      <c r="N107" s="35"/>
    </row>
    <row r="108" spans="6:14">
      <c r="K108" s="35"/>
      <c r="L108" s="35"/>
      <c r="M108" s="35"/>
      <c r="N108" s="35"/>
    </row>
    <row r="109" spans="6:14">
      <c r="K109" s="35"/>
      <c r="L109" s="35"/>
      <c r="M109" s="35"/>
      <c r="N109" s="35"/>
    </row>
    <row r="110" spans="6:14">
      <c r="K110" s="35"/>
      <c r="L110" s="35"/>
      <c r="M110" s="35"/>
      <c r="N110" s="35"/>
    </row>
    <row r="111" spans="6:14">
      <c r="K111" s="35"/>
      <c r="L111" s="35"/>
      <c r="M111" s="35"/>
      <c r="N111" s="35"/>
    </row>
    <row r="112" spans="6:14">
      <c r="K112" s="35"/>
      <c r="L112" s="35"/>
      <c r="M112" s="35"/>
      <c r="N112" s="35"/>
    </row>
    <row r="113" spans="11:14">
      <c r="K113" s="35"/>
      <c r="L113" s="35"/>
      <c r="M113" s="35"/>
      <c r="N113" s="35"/>
    </row>
    <row r="114" spans="11:14">
      <c r="K114" s="35"/>
      <c r="L114" s="35"/>
      <c r="M114" s="35"/>
      <c r="N114" s="35"/>
    </row>
    <row r="115" spans="11:14">
      <c r="K115" s="35"/>
      <c r="L115" s="35"/>
      <c r="M115" s="35"/>
      <c r="N115" s="35"/>
    </row>
    <row r="116" spans="11:14">
      <c r="K116" s="35"/>
      <c r="L116" s="35"/>
      <c r="M116" s="35"/>
      <c r="N116" s="35"/>
    </row>
    <row r="117" spans="11:14">
      <c r="K117" s="35"/>
      <c r="L117" s="35"/>
      <c r="M117" s="35"/>
      <c r="N117" s="35"/>
    </row>
    <row r="118" spans="11:14">
      <c r="K118" s="35"/>
      <c r="L118" s="35"/>
      <c r="M118" s="35"/>
      <c r="N118" s="35"/>
    </row>
    <row r="119" spans="11:14">
      <c r="K119" s="35"/>
      <c r="L119" s="35"/>
      <c r="M119" s="35"/>
      <c r="N119" s="35"/>
    </row>
    <row r="120" spans="11:14">
      <c r="K120" s="35"/>
      <c r="L120" s="35"/>
      <c r="M120" s="35"/>
      <c r="N120" s="35"/>
    </row>
    <row r="121" spans="11:14">
      <c r="K121" s="35"/>
      <c r="L121" s="35"/>
      <c r="M121" s="35"/>
      <c r="N121" s="35"/>
    </row>
    <row r="122" spans="11:14">
      <c r="K122" s="35"/>
      <c r="L122" s="35"/>
      <c r="M122" s="35"/>
      <c r="N122" s="35"/>
    </row>
    <row r="123" spans="11:14">
      <c r="K123" s="35"/>
      <c r="L123" s="35"/>
      <c r="M123" s="35"/>
      <c r="N123" s="35"/>
    </row>
    <row r="124" spans="11:14">
      <c r="K124" s="35"/>
      <c r="L124" s="35"/>
      <c r="M124" s="35"/>
      <c r="N124" s="35"/>
    </row>
    <row r="125" spans="11:14">
      <c r="K125" s="35"/>
      <c r="L125" s="35"/>
      <c r="M125" s="35"/>
      <c r="N125" s="35"/>
    </row>
    <row r="126" spans="11:14">
      <c r="K126" s="35"/>
      <c r="L126" s="35"/>
      <c r="M126" s="35"/>
      <c r="N126" s="35"/>
    </row>
    <row r="127" spans="11:14">
      <c r="K127" s="35"/>
      <c r="L127" s="35"/>
      <c r="M127" s="35"/>
      <c r="N127" s="35"/>
    </row>
    <row r="128" spans="11:14">
      <c r="K128" s="35"/>
      <c r="L128" s="35"/>
      <c r="M128" s="35"/>
      <c r="N128" s="35"/>
    </row>
    <row r="129" spans="11:14">
      <c r="K129" s="35"/>
      <c r="L129" s="35"/>
      <c r="M129" s="35"/>
      <c r="N129" s="35"/>
    </row>
    <row r="130" spans="11:14">
      <c r="K130" s="35"/>
      <c r="L130" s="35"/>
      <c r="M130" s="35"/>
      <c r="N130" s="35"/>
    </row>
    <row r="131" spans="11:14">
      <c r="K131" s="35"/>
      <c r="L131" s="35"/>
      <c r="M131" s="35"/>
      <c r="N131" s="35"/>
    </row>
    <row r="132" spans="11:14">
      <c r="K132" s="35"/>
      <c r="L132" s="35"/>
      <c r="M132" s="35"/>
      <c r="N132" s="35"/>
    </row>
    <row r="133" spans="11:14">
      <c r="K133" s="35"/>
      <c r="L133" s="35"/>
      <c r="M133" s="35"/>
      <c r="N133" s="35"/>
    </row>
    <row r="134" spans="11:14">
      <c r="K134" s="35"/>
      <c r="L134" s="35"/>
      <c r="M134" s="35"/>
      <c r="N134" s="35"/>
    </row>
    <row r="135" spans="11:14">
      <c r="K135" s="35"/>
      <c r="L135" s="35"/>
      <c r="M135" s="35"/>
      <c r="N135" s="35"/>
    </row>
    <row r="136" spans="11:14">
      <c r="K136" s="35"/>
      <c r="L136" s="35"/>
      <c r="M136" s="35"/>
      <c r="N136" s="35"/>
    </row>
    <row r="137" spans="11:14">
      <c r="K137" s="35"/>
      <c r="L137" s="35"/>
      <c r="M137" s="35"/>
      <c r="N137" s="35"/>
    </row>
    <row r="138" spans="11:14">
      <c r="K138" s="35"/>
      <c r="L138" s="35"/>
      <c r="M138" s="35"/>
      <c r="N138" s="35"/>
    </row>
    <row r="139" spans="11:14">
      <c r="K139" s="35"/>
      <c r="L139" s="35"/>
      <c r="M139" s="35"/>
      <c r="N139" s="35"/>
    </row>
    <row r="140" spans="11:14">
      <c r="K140" s="35"/>
      <c r="L140" s="35"/>
      <c r="M140" s="35"/>
      <c r="N140" s="35"/>
    </row>
    <row r="141" spans="11:14">
      <c r="K141" s="35"/>
      <c r="L141" s="35"/>
      <c r="M141" s="35"/>
      <c r="N141" s="35"/>
    </row>
    <row r="142" spans="11:14">
      <c r="K142" s="35"/>
      <c r="L142" s="35"/>
      <c r="M142" s="35"/>
      <c r="N142" s="35"/>
    </row>
    <row r="143" spans="11:14">
      <c r="K143" s="35"/>
      <c r="L143" s="35"/>
      <c r="M143" s="35"/>
      <c r="N143" s="35"/>
    </row>
    <row r="144" spans="11:14">
      <c r="K144" s="35"/>
      <c r="L144" s="35"/>
      <c r="M144" s="35"/>
      <c r="N144" s="35"/>
    </row>
    <row r="145" spans="11:14">
      <c r="K145" s="35"/>
      <c r="L145" s="35"/>
      <c r="M145" s="35"/>
      <c r="N145" s="35"/>
    </row>
    <row r="146" spans="11:14">
      <c r="K146" s="35"/>
      <c r="L146" s="35"/>
      <c r="M146" s="35"/>
      <c r="N146" s="35"/>
    </row>
    <row r="147" spans="11:14">
      <c r="K147" s="35"/>
      <c r="L147" s="35"/>
      <c r="M147" s="35"/>
      <c r="N147" s="35"/>
    </row>
    <row r="148" spans="11:14">
      <c r="K148" s="35"/>
      <c r="L148" s="35"/>
      <c r="M148" s="35"/>
      <c r="N148" s="35"/>
    </row>
    <row r="149" spans="11:14">
      <c r="K149" s="35"/>
      <c r="L149" s="35"/>
      <c r="M149" s="35"/>
      <c r="N149" s="35"/>
    </row>
    <row r="150" spans="11:14">
      <c r="K150" s="35"/>
      <c r="L150" s="35"/>
      <c r="M150" s="35"/>
      <c r="N150" s="35"/>
    </row>
    <row r="151" spans="11:14">
      <c r="K151" s="35"/>
      <c r="L151" s="35"/>
      <c r="M151" s="35"/>
      <c r="N151" s="35"/>
    </row>
    <row r="152" spans="11:14">
      <c r="K152" s="35"/>
      <c r="L152" s="35"/>
      <c r="M152" s="35"/>
      <c r="N152" s="35"/>
    </row>
    <row r="153" spans="11:14">
      <c r="K153" s="35"/>
      <c r="L153" s="35"/>
      <c r="M153" s="35"/>
      <c r="N153" s="35"/>
    </row>
    <row r="154" spans="11:14">
      <c r="K154" s="35"/>
      <c r="L154" s="35"/>
      <c r="M154" s="35"/>
      <c r="N154" s="35"/>
    </row>
    <row r="155" spans="11:14">
      <c r="K155" s="35"/>
      <c r="L155" s="35"/>
      <c r="M155" s="35"/>
      <c r="N155" s="35"/>
    </row>
    <row r="156" spans="11:14">
      <c r="K156" s="35"/>
      <c r="L156" s="35"/>
      <c r="M156" s="35"/>
      <c r="N156" s="35"/>
    </row>
    <row r="157" spans="11:14">
      <c r="K157" s="35"/>
      <c r="L157" s="35"/>
      <c r="M157" s="35"/>
      <c r="N157" s="35"/>
    </row>
    <row r="158" spans="11:14">
      <c r="K158" s="35"/>
      <c r="L158" s="35"/>
      <c r="M158" s="35"/>
      <c r="N158" s="35"/>
    </row>
    <row r="159" spans="11:14">
      <c r="K159" s="35"/>
      <c r="L159" s="35"/>
      <c r="M159" s="35"/>
      <c r="N159" s="35"/>
    </row>
    <row r="160" spans="11:14">
      <c r="K160" s="35"/>
      <c r="L160" s="35"/>
      <c r="M160" s="35"/>
      <c r="N160" s="35"/>
    </row>
    <row r="161" spans="11:14">
      <c r="K161" s="35"/>
      <c r="L161" s="35"/>
      <c r="M161" s="35"/>
      <c r="N161" s="35"/>
    </row>
    <row r="162" spans="11:14">
      <c r="K162" s="35"/>
      <c r="L162" s="35"/>
      <c r="M162" s="35"/>
      <c r="N162" s="35"/>
    </row>
    <row r="163" spans="11:14">
      <c r="K163" s="35"/>
      <c r="L163" s="35"/>
      <c r="M163" s="35"/>
      <c r="N163" s="35"/>
    </row>
    <row r="164" spans="11:14">
      <c r="K164" s="35"/>
      <c r="L164" s="35"/>
      <c r="M164" s="35"/>
      <c r="N164" s="35"/>
    </row>
    <row r="165" spans="11:14">
      <c r="K165" s="35"/>
      <c r="L165" s="35"/>
      <c r="M165" s="35"/>
      <c r="N165" s="35"/>
    </row>
    <row r="166" spans="11:14">
      <c r="K166" s="35"/>
      <c r="L166" s="35"/>
      <c r="M166" s="35"/>
      <c r="N166" s="35"/>
    </row>
    <row r="167" spans="11:14">
      <c r="K167" s="35"/>
      <c r="L167" s="35"/>
      <c r="M167" s="35"/>
      <c r="N167" s="35"/>
    </row>
    <row r="168" spans="11:14">
      <c r="K168" s="35"/>
      <c r="L168" s="35"/>
      <c r="M168" s="35"/>
      <c r="N168" s="35"/>
    </row>
    <row r="169" spans="11:14">
      <c r="K169" s="35"/>
      <c r="L169" s="35"/>
      <c r="M169" s="35"/>
      <c r="N169" s="35"/>
    </row>
    <row r="170" spans="11:14">
      <c r="K170" s="35"/>
      <c r="L170" s="35"/>
      <c r="M170" s="35"/>
      <c r="N170" s="35"/>
    </row>
    <row r="171" spans="11:14">
      <c r="K171" s="35"/>
      <c r="L171" s="35"/>
      <c r="M171" s="35"/>
      <c r="N171" s="35"/>
    </row>
    <row r="172" spans="11:14">
      <c r="K172" s="35"/>
      <c r="L172" s="35"/>
      <c r="M172" s="35"/>
      <c r="N172" s="35"/>
    </row>
    <row r="173" spans="11:14">
      <c r="K173" s="35"/>
      <c r="L173" s="35"/>
      <c r="M173" s="35"/>
      <c r="N173" s="35"/>
    </row>
    <row r="174" spans="11:14">
      <c r="K174" s="35"/>
      <c r="L174" s="35"/>
      <c r="M174" s="35"/>
      <c r="N174" s="35"/>
    </row>
    <row r="175" spans="11:14">
      <c r="K175" s="35"/>
      <c r="L175" s="35"/>
      <c r="M175" s="35"/>
      <c r="N175" s="35"/>
    </row>
    <row r="176" spans="11:14">
      <c r="K176" s="35"/>
      <c r="L176" s="35"/>
      <c r="M176" s="35"/>
      <c r="N176" s="35"/>
    </row>
    <row r="177" spans="11:14">
      <c r="K177" s="35"/>
      <c r="L177" s="35"/>
      <c r="M177" s="35"/>
      <c r="N177" s="35"/>
    </row>
    <row r="178" spans="11:14">
      <c r="K178" s="35"/>
      <c r="L178" s="35"/>
      <c r="M178" s="35"/>
      <c r="N178" s="35"/>
    </row>
    <row r="179" spans="11:14">
      <c r="K179" s="35"/>
      <c r="L179" s="35"/>
      <c r="M179" s="35"/>
      <c r="N179" s="35"/>
    </row>
    <row r="180" spans="11:14">
      <c r="K180" s="35"/>
      <c r="L180" s="35"/>
      <c r="M180" s="35"/>
      <c r="N180" s="35"/>
    </row>
    <row r="181" spans="11:14">
      <c r="K181" s="35"/>
      <c r="L181" s="35"/>
      <c r="M181" s="35"/>
      <c r="N181" s="35"/>
    </row>
    <row r="182" spans="11:14">
      <c r="K182" s="35"/>
      <c r="L182" s="35"/>
      <c r="M182" s="35"/>
      <c r="N182" s="35"/>
    </row>
    <row r="183" spans="11:14">
      <c r="K183" s="35"/>
      <c r="L183" s="35"/>
      <c r="M183" s="35"/>
      <c r="N183" s="35"/>
    </row>
    <row r="184" spans="11:14">
      <c r="K184" s="35"/>
      <c r="L184" s="35"/>
      <c r="M184" s="35"/>
      <c r="N184" s="35"/>
    </row>
    <row r="185" spans="11:14">
      <c r="K185" s="35"/>
      <c r="L185" s="35"/>
      <c r="M185" s="35"/>
      <c r="N185" s="35"/>
    </row>
    <row r="186" spans="11:14">
      <c r="K186" s="35"/>
      <c r="L186" s="35"/>
      <c r="M186" s="35"/>
      <c r="N186" s="35"/>
    </row>
    <row r="187" spans="11:14">
      <c r="K187" s="35"/>
      <c r="L187" s="35"/>
      <c r="M187" s="35"/>
      <c r="N187" s="35"/>
    </row>
    <row r="188" spans="11:14">
      <c r="K188" s="35"/>
      <c r="L188" s="35"/>
      <c r="M188" s="35"/>
      <c r="N188" s="35"/>
    </row>
    <row r="189" spans="11:14">
      <c r="K189" s="35"/>
      <c r="L189" s="35"/>
      <c r="M189" s="35"/>
      <c r="N189" s="35"/>
    </row>
    <row r="190" spans="11:14">
      <c r="K190" s="35"/>
      <c r="L190" s="35"/>
      <c r="M190" s="35"/>
      <c r="N190" s="35"/>
    </row>
    <row r="191" spans="11:14">
      <c r="K191" s="35"/>
      <c r="L191" s="35"/>
      <c r="M191" s="35"/>
      <c r="N191" s="35"/>
    </row>
    <row r="192" spans="11:14">
      <c r="K192" s="35"/>
      <c r="L192" s="35"/>
      <c r="M192" s="35"/>
      <c r="N192" s="35"/>
    </row>
    <row r="193" spans="11:14">
      <c r="K193" s="35"/>
      <c r="L193" s="35"/>
      <c r="M193" s="35"/>
      <c r="N193" s="35"/>
    </row>
    <row r="194" spans="11:14">
      <c r="K194" s="35"/>
      <c r="L194" s="35"/>
      <c r="M194" s="35"/>
      <c r="N194" s="35"/>
    </row>
    <row r="195" spans="11:14">
      <c r="K195" s="35"/>
      <c r="L195" s="35"/>
      <c r="M195" s="35"/>
      <c r="N195" s="35"/>
    </row>
    <row r="196" spans="11:14">
      <c r="K196" s="35"/>
      <c r="L196" s="35"/>
      <c r="M196" s="35"/>
      <c r="N196" s="35"/>
    </row>
    <row r="197" spans="11:14">
      <c r="K197" s="35"/>
      <c r="L197" s="35"/>
      <c r="M197" s="35"/>
      <c r="N197" s="35"/>
    </row>
    <row r="198" spans="11:14">
      <c r="K198" s="35"/>
      <c r="L198" s="35"/>
      <c r="M198" s="35"/>
      <c r="N198" s="35"/>
    </row>
    <row r="199" spans="11:14">
      <c r="K199" s="35"/>
      <c r="L199" s="35"/>
      <c r="M199" s="35"/>
      <c r="N199" s="35"/>
    </row>
    <row r="200" spans="11:14">
      <c r="K200" s="35"/>
      <c r="L200" s="35"/>
      <c r="M200" s="35"/>
      <c r="N200" s="35"/>
    </row>
    <row r="201" spans="11:14">
      <c r="K201" s="35"/>
      <c r="L201" s="35"/>
      <c r="M201" s="35"/>
      <c r="N201" s="35"/>
    </row>
    <row r="202" spans="11:14">
      <c r="K202" s="35"/>
      <c r="L202" s="35"/>
      <c r="M202" s="35"/>
      <c r="N202" s="35"/>
    </row>
    <row r="203" spans="11:14">
      <c r="K203" s="35"/>
      <c r="L203" s="35"/>
      <c r="M203" s="35"/>
      <c r="N203" s="35"/>
    </row>
    <row r="204" spans="11:14">
      <c r="K204" s="35"/>
      <c r="L204" s="35"/>
      <c r="M204" s="35"/>
      <c r="N204" s="35"/>
    </row>
    <row r="205" spans="11:14">
      <c r="K205" s="35"/>
      <c r="L205" s="35"/>
      <c r="M205" s="35"/>
      <c r="N205" s="35"/>
    </row>
    <row r="206" spans="11:14">
      <c r="K206" s="35"/>
      <c r="L206" s="35"/>
      <c r="M206" s="35"/>
      <c r="N206" s="35"/>
    </row>
    <row r="207" spans="11:14">
      <c r="K207" s="35"/>
      <c r="L207" s="35"/>
      <c r="M207" s="35"/>
      <c r="N207" s="35"/>
    </row>
    <row r="208" spans="11:14">
      <c r="K208" s="35"/>
      <c r="L208" s="35"/>
      <c r="M208" s="35"/>
      <c r="N208" s="35"/>
    </row>
    <row r="209" spans="11:14">
      <c r="K209" s="35"/>
      <c r="L209" s="35"/>
      <c r="M209" s="35"/>
      <c r="N209" s="35"/>
    </row>
    <row r="210" spans="11:14">
      <c r="K210" s="35"/>
      <c r="L210" s="35"/>
      <c r="M210" s="35"/>
      <c r="N210" s="35"/>
    </row>
    <row r="211" spans="11:14">
      <c r="K211" s="35"/>
      <c r="L211" s="35"/>
      <c r="M211" s="35"/>
      <c r="N211" s="35"/>
    </row>
    <row r="212" spans="11:14">
      <c r="K212" s="35"/>
      <c r="L212" s="35"/>
      <c r="M212" s="35"/>
      <c r="N212" s="35"/>
    </row>
    <row r="213" spans="11:14">
      <c r="K213" s="35"/>
      <c r="L213" s="35"/>
      <c r="M213" s="35"/>
      <c r="N213" s="35"/>
    </row>
    <row r="214" spans="11:14">
      <c r="K214" s="35"/>
      <c r="L214" s="35"/>
      <c r="M214" s="35"/>
      <c r="N214" s="35"/>
    </row>
    <row r="215" spans="11:14">
      <c r="K215" s="35"/>
      <c r="L215" s="35"/>
      <c r="M215" s="35"/>
      <c r="N215" s="35"/>
    </row>
    <row r="216" spans="11:14">
      <c r="K216" s="35"/>
      <c r="L216" s="35"/>
      <c r="M216" s="35"/>
      <c r="N216" s="35"/>
    </row>
    <row r="217" spans="11:14">
      <c r="K217" s="35"/>
      <c r="L217" s="35"/>
      <c r="M217" s="35"/>
      <c r="N217" s="35"/>
    </row>
    <row r="218" spans="11:14">
      <c r="K218" s="35"/>
      <c r="L218" s="35"/>
      <c r="M218" s="35"/>
      <c r="N218" s="35"/>
    </row>
    <row r="219" spans="11:14">
      <c r="K219" s="35"/>
      <c r="L219" s="35"/>
      <c r="M219" s="35"/>
      <c r="N219" s="35"/>
    </row>
    <row r="220" spans="11:14">
      <c r="K220" s="35"/>
      <c r="L220" s="35"/>
      <c r="M220" s="35"/>
      <c r="N220" s="35"/>
    </row>
    <row r="221" spans="11:14">
      <c r="K221" s="35"/>
      <c r="L221" s="35"/>
      <c r="M221" s="35"/>
      <c r="N221" s="35"/>
    </row>
    <row r="222" spans="11:14">
      <c r="K222" s="35"/>
      <c r="L222" s="35"/>
      <c r="M222" s="35"/>
      <c r="N222" s="35"/>
    </row>
    <row r="223" spans="11:14">
      <c r="K223" s="35"/>
      <c r="L223" s="35"/>
      <c r="M223" s="35"/>
      <c r="N223" s="35"/>
    </row>
    <row r="224" spans="11:14">
      <c r="K224" s="35"/>
      <c r="L224" s="35"/>
      <c r="M224" s="35"/>
      <c r="N224" s="35"/>
    </row>
    <row r="225" spans="11:14">
      <c r="K225" s="35"/>
      <c r="L225" s="35"/>
      <c r="M225" s="35"/>
      <c r="N225" s="35"/>
    </row>
    <row r="226" spans="11:14">
      <c r="K226" s="35"/>
      <c r="L226" s="35"/>
      <c r="M226" s="35"/>
      <c r="N226" s="35"/>
    </row>
    <row r="227" spans="11:14">
      <c r="K227" s="35"/>
      <c r="L227" s="35"/>
      <c r="M227" s="35"/>
      <c r="N227" s="35"/>
    </row>
    <row r="228" spans="11:14">
      <c r="K228" s="35"/>
      <c r="L228" s="35"/>
      <c r="M228" s="35"/>
      <c r="N228" s="35"/>
    </row>
    <row r="229" spans="11:14">
      <c r="K229" s="35"/>
      <c r="L229" s="35"/>
      <c r="M229" s="35"/>
      <c r="N229" s="35"/>
    </row>
    <row r="230" spans="11:14">
      <c r="K230" s="35"/>
      <c r="L230" s="35"/>
      <c r="M230" s="35"/>
      <c r="N230" s="35"/>
    </row>
    <row r="231" spans="11:14">
      <c r="K231" s="35"/>
      <c r="L231" s="35"/>
      <c r="M231" s="35"/>
      <c r="N231" s="35"/>
    </row>
    <row r="232" spans="11:14">
      <c r="K232" s="35"/>
      <c r="L232" s="35"/>
      <c r="M232" s="35"/>
      <c r="N232" s="35"/>
    </row>
    <row r="233" spans="11:14">
      <c r="K233" s="35"/>
      <c r="L233" s="35"/>
      <c r="M233" s="35"/>
      <c r="N233" s="35"/>
    </row>
    <row r="234" spans="11:14">
      <c r="K234" s="35"/>
      <c r="L234" s="35"/>
      <c r="M234" s="35"/>
      <c r="N234" s="35"/>
    </row>
    <row r="235" spans="11:14">
      <c r="K235" s="35"/>
      <c r="L235" s="35"/>
      <c r="M235" s="35"/>
      <c r="N235" s="35"/>
    </row>
    <row r="236" spans="11:14">
      <c r="K236" s="35"/>
      <c r="L236" s="35"/>
      <c r="M236" s="35"/>
      <c r="N236" s="35"/>
    </row>
    <row r="237" spans="11:14">
      <c r="K237" s="35"/>
      <c r="L237" s="35"/>
      <c r="M237" s="35"/>
      <c r="N237" s="35"/>
    </row>
    <row r="238" spans="11:14">
      <c r="K238" s="35"/>
      <c r="L238" s="35"/>
      <c r="M238" s="35"/>
      <c r="N238" s="35"/>
    </row>
    <row r="239" spans="11:14">
      <c r="K239" s="35"/>
      <c r="L239" s="35"/>
      <c r="M239" s="35"/>
      <c r="N239" s="35"/>
    </row>
    <row r="240" spans="11:14">
      <c r="K240" s="35"/>
      <c r="L240" s="35"/>
      <c r="M240" s="35"/>
      <c r="N240" s="35"/>
    </row>
    <row r="241" spans="11:14">
      <c r="K241" s="35"/>
      <c r="L241" s="35"/>
      <c r="M241" s="35"/>
      <c r="N241" s="35"/>
    </row>
    <row r="242" spans="11:14">
      <c r="L242" s="35"/>
      <c r="M242" s="35"/>
      <c r="N242" s="35"/>
    </row>
    <row r="243" spans="11:14">
      <c r="L243" s="35"/>
      <c r="M243" s="35"/>
      <c r="N243" s="35"/>
    </row>
    <row r="244" spans="11:14">
      <c r="L244" s="35"/>
      <c r="M244" s="35"/>
      <c r="N244" s="35"/>
    </row>
    <row r="245" spans="11:14">
      <c r="L245" s="35"/>
      <c r="M245" s="35"/>
      <c r="N245" s="35"/>
    </row>
    <row r="246" spans="11:14">
      <c r="L246" s="35"/>
      <c r="M246" s="35"/>
      <c r="N246" s="35"/>
    </row>
    <row r="247" spans="11:14">
      <c r="L247" s="35"/>
      <c r="M247" s="35"/>
      <c r="N247" s="35"/>
    </row>
    <row r="248" spans="11:14">
      <c r="L248" s="35"/>
      <c r="M248" s="35"/>
      <c r="N248" s="35"/>
    </row>
    <row r="249" spans="11:14">
      <c r="L249" s="35"/>
      <c r="M249" s="35"/>
      <c r="N249" s="35"/>
    </row>
    <row r="250" spans="11:14">
      <c r="L250" s="35"/>
      <c r="M250" s="35"/>
      <c r="N250" s="35"/>
    </row>
    <row r="251" spans="11:14">
      <c r="L251" s="35"/>
      <c r="M251" s="35"/>
      <c r="N251" s="35"/>
    </row>
    <row r="252" spans="11:14">
      <c r="L252" s="35"/>
      <c r="M252" s="35"/>
      <c r="N252" s="35"/>
    </row>
    <row r="253" spans="11:14">
      <c r="L253" s="35"/>
      <c r="M253" s="35"/>
      <c r="N253" s="35"/>
    </row>
    <row r="254" spans="11:14">
      <c r="L254" s="35"/>
      <c r="M254" s="35"/>
      <c r="N254" s="35"/>
    </row>
    <row r="255" spans="11:14">
      <c r="L255" s="35"/>
      <c r="M255" s="35"/>
      <c r="N255" s="35"/>
    </row>
    <row r="256" spans="11:14">
      <c r="L256" s="35"/>
      <c r="M256" s="35"/>
      <c r="N256" s="35"/>
    </row>
    <row r="257" spans="12:14">
      <c r="L257" s="35"/>
      <c r="M257" s="35"/>
      <c r="N257" s="35"/>
    </row>
    <row r="258" spans="12:14">
      <c r="L258" s="35"/>
      <c r="M258" s="35"/>
      <c r="N258" s="35"/>
    </row>
    <row r="259" spans="12:14">
      <c r="L259" s="35"/>
      <c r="M259" s="35"/>
      <c r="N259" s="35"/>
    </row>
    <row r="260" spans="12:14">
      <c r="L260" s="35"/>
      <c r="M260" s="35"/>
      <c r="N260" s="35"/>
    </row>
    <row r="261" spans="12:14">
      <c r="L261" s="35"/>
      <c r="M261" s="35"/>
      <c r="N261" s="35"/>
    </row>
    <row r="262" spans="12:14">
      <c r="L262" s="35"/>
      <c r="M262" s="35"/>
      <c r="N262" s="35"/>
    </row>
    <row r="263" spans="12:14">
      <c r="L263" s="35"/>
      <c r="M263" s="35"/>
      <c r="N263" s="35"/>
    </row>
    <row r="264" spans="12:14">
      <c r="L264" s="35"/>
      <c r="M264" s="35"/>
      <c r="N264" s="35"/>
    </row>
    <row r="265" spans="12:14">
      <c r="L265" s="35"/>
      <c r="M265" s="35"/>
      <c r="N265" s="35"/>
    </row>
    <row r="266" spans="12:14">
      <c r="L266" s="35"/>
      <c r="M266" s="35"/>
      <c r="N266" s="35"/>
    </row>
    <row r="267" spans="12:14">
      <c r="L267" s="35"/>
      <c r="M267" s="35"/>
      <c r="N267" s="35"/>
    </row>
    <row r="268" spans="12:14">
      <c r="L268" s="35"/>
      <c r="M268" s="35"/>
      <c r="N268" s="35"/>
    </row>
    <row r="269" spans="12:14">
      <c r="L269" s="35"/>
      <c r="M269" s="35"/>
      <c r="N269" s="35"/>
    </row>
    <row r="270" spans="12:14">
      <c r="L270" s="35"/>
      <c r="M270" s="35"/>
      <c r="N270" s="35"/>
    </row>
    <row r="271" spans="12:14">
      <c r="L271" s="35"/>
      <c r="M271" s="35"/>
      <c r="N271" s="35"/>
    </row>
    <row r="272" spans="12:14">
      <c r="L272" s="35"/>
      <c r="M272" s="35"/>
      <c r="N272" s="35"/>
    </row>
    <row r="273" spans="12:14">
      <c r="L273" s="35"/>
      <c r="M273" s="35"/>
      <c r="N273" s="35"/>
    </row>
    <row r="274" spans="12:14">
      <c r="L274" s="35"/>
      <c r="M274" s="35"/>
      <c r="N274" s="35"/>
    </row>
    <row r="275" spans="12:14">
      <c r="L275" s="35"/>
      <c r="M275" s="35"/>
      <c r="N275" s="35"/>
    </row>
    <row r="276" spans="12:14">
      <c r="L276" s="35"/>
      <c r="M276" s="35"/>
      <c r="N276" s="35"/>
    </row>
    <row r="277" spans="12:14">
      <c r="L277" s="35"/>
      <c r="M277" s="35"/>
      <c r="N277" s="35"/>
    </row>
    <row r="278" spans="12:14">
      <c r="L278" s="35"/>
      <c r="M278" s="35"/>
      <c r="N278" s="35"/>
    </row>
    <row r="279" spans="12:14">
      <c r="L279" s="35"/>
      <c r="M279" s="35"/>
      <c r="N279" s="35"/>
    </row>
    <row r="280" spans="12:14">
      <c r="L280" s="35"/>
      <c r="M280" s="35"/>
      <c r="N280" s="35"/>
    </row>
    <row r="281" spans="12:14">
      <c r="L281" s="35"/>
      <c r="M281" s="35"/>
      <c r="N281" s="35"/>
    </row>
    <row r="282" spans="12:14">
      <c r="L282" s="35"/>
      <c r="M282" s="35"/>
      <c r="N282" s="35"/>
    </row>
    <row r="283" spans="12:14">
      <c r="L283" s="35"/>
      <c r="M283" s="35"/>
      <c r="N283" s="35"/>
    </row>
    <row r="284" spans="12:14">
      <c r="L284" s="35"/>
      <c r="M284" s="35"/>
      <c r="N284" s="35"/>
    </row>
    <row r="285" spans="12:14">
      <c r="L285" s="35"/>
      <c r="M285" s="35"/>
      <c r="N285" s="35"/>
    </row>
    <row r="286" spans="12:14">
      <c r="L286" s="35"/>
      <c r="M286" s="35"/>
      <c r="N286" s="35"/>
    </row>
    <row r="287" spans="12:14">
      <c r="L287" s="35"/>
      <c r="M287" s="35"/>
      <c r="N287" s="35"/>
    </row>
    <row r="288" spans="12:14">
      <c r="L288" s="35"/>
      <c r="M288" s="35"/>
      <c r="N288" s="35"/>
    </row>
    <row r="289" spans="12:14">
      <c r="L289" s="35"/>
      <c r="M289" s="35"/>
      <c r="N289" s="35"/>
    </row>
    <row r="290" spans="12:14">
      <c r="L290" s="35"/>
      <c r="M290" s="35"/>
      <c r="N290" s="35"/>
    </row>
    <row r="291" spans="12:14">
      <c r="L291" s="35"/>
      <c r="M291" s="35"/>
      <c r="N291" s="35"/>
    </row>
    <row r="292" spans="12:14">
      <c r="L292" s="35"/>
      <c r="M292" s="35"/>
      <c r="N292" s="35"/>
    </row>
    <row r="293" spans="12:14">
      <c r="L293" s="35"/>
      <c r="M293" s="35"/>
      <c r="N293" s="35"/>
    </row>
    <row r="294" spans="12:14">
      <c r="L294" s="35"/>
      <c r="M294" s="35"/>
      <c r="N294" s="35"/>
    </row>
    <row r="295" spans="12:14">
      <c r="M295" s="35"/>
      <c r="N295" s="35"/>
    </row>
  </sheetData>
  <mergeCells count="12">
    <mergeCell ref="D51:R51"/>
    <mergeCell ref="D52:R52"/>
    <mergeCell ref="D6:R6"/>
    <mergeCell ref="D2:R2"/>
    <mergeCell ref="D4:R4"/>
    <mergeCell ref="O9:P9"/>
    <mergeCell ref="Q9:R9"/>
    <mergeCell ref="E9:F9"/>
    <mergeCell ref="G9:H9"/>
    <mergeCell ref="I9:J9"/>
    <mergeCell ref="K9:L9"/>
    <mergeCell ref="M9:N9"/>
  </mergeCells>
  <conditionalFormatting sqref="E7:I7 E8:M8 E10:R10 I11:S11">
    <cfRule type="cellIs" dxfId="152" priority="119" stopIfTrue="1" operator="equal">
      <formula>1</formula>
    </cfRule>
    <cfRule type="cellIs" dxfId="151" priority="120" stopIfTrue="1" operator="equal">
      <formula>2</formula>
    </cfRule>
  </conditionalFormatting>
  <conditionalFormatting sqref="E9:N9 P9 R9 D49:R50 D54:J64089 K54:K64229 R54:R64242 Q54:Q64243 L54:L64282 M54:P64283">
    <cfRule type="cellIs" dxfId="150" priority="45" stopIfTrue="1" operator="equal">
      <formula>1</formula>
    </cfRule>
    <cfRule type="cellIs" dxfId="149" priority="46" stopIfTrue="1" operator="equal">
      <formula>2</formula>
    </cfRule>
  </conditionalFormatting>
  <conditionalFormatting sqref="F9 H9 J9 L9 N9 P9 R9">
    <cfRule type="cellIs" dxfId="148" priority="47" stopIfTrue="1" operator="equal">
      <formula>"..."</formula>
    </cfRule>
  </conditionalFormatting>
  <conditionalFormatting sqref="O8:O9 Q8:Q9">
    <cfRule type="cellIs" dxfId="147" priority="48" stopIfTrue="1" operator="equal">
      <formula>1</formula>
    </cfRule>
    <cfRule type="cellIs" dxfId="146" priority="49" stopIfTrue="1" operator="equal">
      <formula>2</formula>
    </cfRule>
  </conditionalFormatting>
  <conditionalFormatting sqref="S5:S6 T5:V9 D6:D48 T37:W37 S49:S52 T52:BQ52 D52:S53 T53 S54:V1048576">
    <cfRule type="cellIs" dxfId="145" priority="11" stopIfTrue="1" operator="equal">
      <formula>1</formula>
    </cfRule>
    <cfRule type="cellIs" dxfId="144" priority="12" stopIfTrue="1" operator="equal">
      <formula>2</formula>
    </cfRule>
  </conditionalFormatting>
  <hyperlinks>
    <hyperlink ref="B2" location="' Índice'!A1" display="Índice" xr:uid="{00000000-0004-0000-0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X44"/>
  <sheetViews>
    <sheetView showGridLines="0" showZeros="0" showOutlineSymbols="0" defaultGridColor="0" colorId="8" zoomScale="90" zoomScaleNormal="90" workbookViewId="0">
      <selection activeCell="D28" sqref="D28"/>
    </sheetView>
  </sheetViews>
  <sheetFormatPr defaultColWidth="8.81640625" defaultRowHeight="12.5"/>
  <cols>
    <col min="1" max="1" width="2.7265625" style="10" customWidth="1"/>
    <col min="2" max="2" width="8.7265625" style="10" customWidth="1"/>
    <col min="3" max="3" width="4.7265625" style="10" customWidth="1"/>
    <col min="4" max="4" width="80.453125" style="93" customWidth="1"/>
    <col min="5" max="9" width="10.7265625" style="93" customWidth="1"/>
    <col min="10" max="10" width="10.7265625" style="96" customWidth="1"/>
    <col min="11" max="12" width="10.7265625" style="93" customWidth="1"/>
    <col min="13" max="17" width="9" style="93" bestFit="1" customWidth="1"/>
    <col min="18" max="20" width="9.1796875" style="93" bestFit="1" customWidth="1"/>
    <col min="21" max="21" width="9.26953125" style="93" bestFit="1" customWidth="1"/>
    <col min="22" max="22" width="9.1796875" style="93" bestFit="1" customWidth="1"/>
    <col min="23" max="23" width="9.1796875" style="93" customWidth="1"/>
    <col min="24" max="16384" width="8.81640625" style="93"/>
  </cols>
  <sheetData>
    <row r="1" spans="1:24" s="10" customFormat="1" ht="15" customHeight="1" thickBot="1"/>
    <row r="2" spans="1:24" s="8" customFormat="1" ht="15" customHeight="1" thickBot="1">
      <c r="A2" s="113" t="s">
        <v>113</v>
      </c>
      <c r="B2" s="112" t="s">
        <v>112</v>
      </c>
      <c r="D2" s="294" t="s">
        <v>123</v>
      </c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</row>
    <row r="3" spans="1:24" customFormat="1" ht="7.5" customHeight="1"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</row>
    <row r="4" spans="1:24" ht="26.15" customHeight="1">
      <c r="A4" s="8"/>
      <c r="B4" s="8"/>
      <c r="C4" s="8"/>
      <c r="D4" s="293" t="s">
        <v>169</v>
      </c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293"/>
    </row>
    <row r="5" spans="1:24" ht="9" customHeight="1">
      <c r="A5" s="8"/>
      <c r="B5" s="8"/>
      <c r="C5" s="8"/>
      <c r="D5" s="293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293"/>
    </row>
    <row r="6" spans="1:24" ht="10.5" customHeight="1" thickBot="1">
      <c r="A6" s="8"/>
      <c r="B6" s="8"/>
      <c r="C6" s="8"/>
      <c r="E6" s="94"/>
      <c r="F6" s="95"/>
      <c r="O6" s="45"/>
      <c r="Q6" s="26"/>
      <c r="U6" s="26"/>
      <c r="W6" s="26" t="s">
        <v>82</v>
      </c>
    </row>
    <row r="7" spans="1:24" ht="15" customHeight="1" thickBot="1">
      <c r="A7" s="8"/>
      <c r="B7" s="8"/>
      <c r="C7" s="8"/>
      <c r="D7" s="134" t="s">
        <v>83</v>
      </c>
      <c r="E7" s="134">
        <v>2005</v>
      </c>
      <c r="F7" s="134">
        <v>2006</v>
      </c>
      <c r="G7" s="134">
        <v>2007</v>
      </c>
      <c r="H7" s="134">
        <v>2008</v>
      </c>
      <c r="I7" s="134">
        <v>2009</v>
      </c>
      <c r="J7" s="134">
        <v>2010</v>
      </c>
      <c r="K7" s="134">
        <v>2011</v>
      </c>
      <c r="L7" s="134">
        <v>2012</v>
      </c>
      <c r="M7" s="134">
        <v>2013</v>
      </c>
      <c r="N7" s="134">
        <v>2014</v>
      </c>
      <c r="O7" s="134">
        <v>2015</v>
      </c>
      <c r="P7" s="134">
        <v>2016</v>
      </c>
      <c r="Q7" s="134">
        <v>2017</v>
      </c>
      <c r="R7" s="134">
        <v>2018</v>
      </c>
      <c r="S7" s="134">
        <v>2019</v>
      </c>
      <c r="T7" s="196">
        <v>2020</v>
      </c>
      <c r="U7" s="134">
        <v>2021</v>
      </c>
      <c r="V7" s="134">
        <v>2022</v>
      </c>
      <c r="W7" s="134">
        <v>2023</v>
      </c>
    </row>
    <row r="8" spans="1:24" ht="4.9000000000000004" customHeight="1">
      <c r="A8" s="8"/>
      <c r="B8" s="8"/>
      <c r="C8" s="8"/>
      <c r="D8" s="97"/>
      <c r="E8" s="98"/>
      <c r="F8" s="98"/>
      <c r="G8" s="98"/>
      <c r="H8" s="98"/>
      <c r="I8" s="98"/>
    </row>
    <row r="9" spans="1:24" s="78" customFormat="1" ht="15" customHeight="1">
      <c r="A9" s="8"/>
      <c r="B9" s="8"/>
      <c r="C9" s="8"/>
      <c r="D9" s="152" t="s">
        <v>0</v>
      </c>
      <c r="E9" s="153">
        <v>7395813</v>
      </c>
      <c r="F9" s="153">
        <v>7332397</v>
      </c>
      <c r="G9" s="153">
        <v>8555755</v>
      </c>
      <c r="H9" s="153">
        <v>9525489</v>
      </c>
      <c r="I9" s="153">
        <v>9013535</v>
      </c>
      <c r="J9" s="153">
        <v>8069875</v>
      </c>
      <c r="K9" s="155">
        <v>6000397</v>
      </c>
      <c r="L9" s="155">
        <v>4675522</v>
      </c>
      <c r="M9" s="155">
        <v>3969629</v>
      </c>
      <c r="N9" s="155">
        <v>3560862</v>
      </c>
      <c r="O9" s="155">
        <v>3692365</v>
      </c>
      <c r="P9" s="155">
        <v>4444397</v>
      </c>
      <c r="Q9" s="155">
        <v>4652968</v>
      </c>
      <c r="R9" s="155">
        <v>5527779</v>
      </c>
      <c r="S9" s="155">
        <v>6214668</v>
      </c>
      <c r="T9" s="155">
        <v>6710438</v>
      </c>
      <c r="U9" s="155">
        <v>8094951</v>
      </c>
      <c r="V9" s="155">
        <v>9209775</v>
      </c>
      <c r="W9" s="155">
        <v>10776878</v>
      </c>
      <c r="X9" s="221"/>
    </row>
    <row r="10" spans="1:24" s="78" customFormat="1" ht="15" customHeight="1">
      <c r="A10" s="8"/>
      <c r="B10" s="8"/>
      <c r="C10" s="8"/>
      <c r="D10" s="154" t="s">
        <v>84</v>
      </c>
      <c r="E10" s="155">
        <v>3903679</v>
      </c>
      <c r="F10" s="155">
        <v>3231429</v>
      </c>
      <c r="G10" s="155">
        <v>4108041</v>
      </c>
      <c r="H10" s="155">
        <v>4129345</v>
      </c>
      <c r="I10" s="155">
        <v>2974376</v>
      </c>
      <c r="J10" s="155">
        <v>2129626</v>
      </c>
      <c r="K10" s="155">
        <v>1719288</v>
      </c>
      <c r="L10" s="155">
        <v>1178396</v>
      </c>
      <c r="M10" s="155">
        <v>940301</v>
      </c>
      <c r="N10" s="155">
        <v>886236</v>
      </c>
      <c r="O10" s="155">
        <v>1036919</v>
      </c>
      <c r="P10" s="155">
        <v>1292963</v>
      </c>
      <c r="Q10" s="155">
        <v>1397869</v>
      </c>
      <c r="R10" s="155">
        <v>1737352</v>
      </c>
      <c r="S10" s="155">
        <v>2307375</v>
      </c>
      <c r="T10" s="155">
        <v>2827267</v>
      </c>
      <c r="U10" s="155">
        <v>3452735</v>
      </c>
      <c r="V10" s="155">
        <v>3947869</v>
      </c>
      <c r="W10" s="155">
        <v>4631847</v>
      </c>
      <c r="X10" s="221"/>
    </row>
    <row r="11" spans="1:24" s="78" customFormat="1" ht="15" customHeight="1">
      <c r="A11" s="8"/>
      <c r="B11" s="8"/>
      <c r="C11" s="8"/>
      <c r="D11" s="156" t="s">
        <v>85</v>
      </c>
      <c r="E11" s="157">
        <v>637186</v>
      </c>
      <c r="F11" s="157">
        <v>487638</v>
      </c>
      <c r="G11" s="157">
        <v>585729</v>
      </c>
      <c r="H11" s="157">
        <v>606603</v>
      </c>
      <c r="I11" s="157">
        <v>547244</v>
      </c>
      <c r="J11" s="157">
        <v>324408</v>
      </c>
      <c r="K11" s="157">
        <v>304858</v>
      </c>
      <c r="L11" s="157">
        <v>296373</v>
      </c>
      <c r="M11" s="157">
        <v>207293</v>
      </c>
      <c r="N11" s="157">
        <v>159906</v>
      </c>
      <c r="O11" s="157">
        <v>143173</v>
      </c>
      <c r="P11" s="157">
        <v>275526</v>
      </c>
      <c r="Q11" s="157">
        <v>319739</v>
      </c>
      <c r="R11" s="157">
        <v>398186</v>
      </c>
      <c r="S11" s="157" t="s">
        <v>148</v>
      </c>
      <c r="T11" s="157" t="s">
        <v>148</v>
      </c>
      <c r="U11" s="157">
        <v>677457</v>
      </c>
      <c r="V11" s="157" t="s">
        <v>148</v>
      </c>
      <c r="W11" s="157" t="s">
        <v>148</v>
      </c>
      <c r="X11" s="221"/>
    </row>
    <row r="12" spans="1:24" s="78" customFormat="1" ht="15" customHeight="1">
      <c r="A12" s="8"/>
      <c r="B12" s="8"/>
      <c r="C12" s="121"/>
      <c r="D12" s="156" t="s">
        <v>86</v>
      </c>
      <c r="E12" s="157">
        <v>2121360</v>
      </c>
      <c r="F12" s="157">
        <v>1777454</v>
      </c>
      <c r="G12" s="157">
        <v>2654140</v>
      </c>
      <c r="H12" s="157">
        <v>2370898</v>
      </c>
      <c r="I12" s="157">
        <v>1457178</v>
      </c>
      <c r="J12" s="157">
        <v>1169543</v>
      </c>
      <c r="K12" s="157">
        <v>991840</v>
      </c>
      <c r="L12" s="157">
        <v>607273</v>
      </c>
      <c r="M12" s="157">
        <v>598868</v>
      </c>
      <c r="N12" s="157">
        <v>506263</v>
      </c>
      <c r="O12" s="157">
        <v>662143</v>
      </c>
      <c r="P12" s="157">
        <v>781997</v>
      </c>
      <c r="Q12" s="157">
        <v>801074</v>
      </c>
      <c r="R12" s="157">
        <v>1018228</v>
      </c>
      <c r="S12" s="157" t="s">
        <v>148</v>
      </c>
      <c r="T12" s="157" t="s">
        <v>148</v>
      </c>
      <c r="U12" s="157">
        <v>2072303</v>
      </c>
      <c r="V12" s="157" t="s">
        <v>148</v>
      </c>
      <c r="W12" s="157" t="s">
        <v>148</v>
      </c>
      <c r="X12" s="221"/>
    </row>
    <row r="13" spans="1:24" s="78" customFormat="1" ht="15" customHeight="1">
      <c r="A13" s="8"/>
      <c r="B13" s="8"/>
      <c r="C13" s="8"/>
      <c r="D13" s="156" t="s">
        <v>87</v>
      </c>
      <c r="E13" s="157">
        <v>1145133</v>
      </c>
      <c r="F13" s="157">
        <v>966337</v>
      </c>
      <c r="G13" s="157">
        <v>868172</v>
      </c>
      <c r="H13" s="157">
        <v>1151844</v>
      </c>
      <c r="I13" s="157">
        <v>969955</v>
      </c>
      <c r="J13" s="157">
        <v>635675</v>
      </c>
      <c r="K13" s="157">
        <v>422590</v>
      </c>
      <c r="L13" s="157">
        <v>274750</v>
      </c>
      <c r="M13" s="157">
        <v>134140</v>
      </c>
      <c r="N13" s="157">
        <v>220067</v>
      </c>
      <c r="O13" s="157">
        <v>231603</v>
      </c>
      <c r="P13" s="157">
        <v>235440</v>
      </c>
      <c r="Q13" s="157">
        <v>277056</v>
      </c>
      <c r="R13" s="157">
        <v>320938</v>
      </c>
      <c r="S13" s="157" t="s">
        <v>148</v>
      </c>
      <c r="T13" s="157" t="s">
        <v>148</v>
      </c>
      <c r="U13" s="157">
        <v>702975</v>
      </c>
      <c r="V13" s="157" t="s">
        <v>148</v>
      </c>
      <c r="W13" s="157" t="s">
        <v>148</v>
      </c>
      <c r="X13" s="221"/>
    </row>
    <row r="14" spans="1:24" s="78" customFormat="1" ht="15" customHeight="1">
      <c r="A14" s="8"/>
      <c r="B14" s="8"/>
      <c r="C14" s="8"/>
      <c r="D14" s="154" t="s">
        <v>88</v>
      </c>
      <c r="E14" s="155">
        <v>3492133</v>
      </c>
      <c r="F14" s="155">
        <v>4100968</v>
      </c>
      <c r="G14" s="155">
        <v>4447714</v>
      </c>
      <c r="H14" s="155">
        <v>5396145</v>
      </c>
      <c r="I14" s="155">
        <v>6039159</v>
      </c>
      <c r="J14" s="155">
        <v>5940249</v>
      </c>
      <c r="K14" s="155">
        <v>4281108</v>
      </c>
      <c r="L14" s="155">
        <v>3497127</v>
      </c>
      <c r="M14" s="155">
        <v>3029328</v>
      </c>
      <c r="N14" s="155">
        <v>2674626</v>
      </c>
      <c r="O14" s="155">
        <v>2655446</v>
      </c>
      <c r="P14" s="155">
        <v>3151434</v>
      </c>
      <c r="Q14" s="155">
        <v>3255099</v>
      </c>
      <c r="R14" s="155">
        <v>3790427</v>
      </c>
      <c r="S14" s="155">
        <v>3907293</v>
      </c>
      <c r="T14" s="155">
        <v>3883171</v>
      </c>
      <c r="U14" s="155">
        <v>4642216</v>
      </c>
      <c r="V14" s="155">
        <v>5261906</v>
      </c>
      <c r="W14" s="155">
        <v>6145031</v>
      </c>
      <c r="X14" s="221"/>
    </row>
    <row r="15" spans="1:24" s="78" customFormat="1" ht="15" customHeight="1">
      <c r="A15" s="104"/>
      <c r="B15" s="104"/>
      <c r="C15" s="104"/>
      <c r="D15" s="156" t="s">
        <v>89</v>
      </c>
      <c r="E15" s="157">
        <v>381395</v>
      </c>
      <c r="F15" s="157">
        <v>563092</v>
      </c>
      <c r="G15" s="157">
        <v>681975</v>
      </c>
      <c r="H15" s="157">
        <v>1003124</v>
      </c>
      <c r="I15" s="157">
        <v>739959</v>
      </c>
      <c r="J15" s="157">
        <v>454698</v>
      </c>
      <c r="K15" s="157">
        <v>362828</v>
      </c>
      <c r="L15" s="157">
        <v>322537</v>
      </c>
      <c r="M15" s="157">
        <v>301224</v>
      </c>
      <c r="N15" s="157">
        <v>285555</v>
      </c>
      <c r="O15" s="157">
        <v>342464</v>
      </c>
      <c r="P15" s="157">
        <v>409251</v>
      </c>
      <c r="Q15" s="157">
        <v>497192</v>
      </c>
      <c r="R15" s="157">
        <v>716933</v>
      </c>
      <c r="S15" s="157" t="s">
        <v>148</v>
      </c>
      <c r="T15" s="157" t="s">
        <v>148</v>
      </c>
      <c r="U15" s="157">
        <v>642469</v>
      </c>
      <c r="V15" s="157" t="s">
        <v>148</v>
      </c>
      <c r="W15" s="157" t="s">
        <v>148</v>
      </c>
      <c r="X15" s="221"/>
    </row>
    <row r="16" spans="1:24" s="78" customFormat="1" ht="15" customHeight="1">
      <c r="A16" s="8"/>
      <c r="B16" s="8"/>
      <c r="C16" s="8"/>
      <c r="D16" s="156" t="s">
        <v>90</v>
      </c>
      <c r="E16" s="157">
        <v>282588</v>
      </c>
      <c r="F16" s="157">
        <v>344759</v>
      </c>
      <c r="G16" s="157">
        <v>478324</v>
      </c>
      <c r="H16" s="157">
        <v>425427</v>
      </c>
      <c r="I16" s="157">
        <v>582146</v>
      </c>
      <c r="J16" s="157">
        <v>418376</v>
      </c>
      <c r="K16" s="157">
        <v>403476</v>
      </c>
      <c r="L16" s="157">
        <v>352673</v>
      </c>
      <c r="M16" s="157">
        <v>346094</v>
      </c>
      <c r="N16" s="157">
        <v>317217</v>
      </c>
      <c r="O16" s="157">
        <v>206607</v>
      </c>
      <c r="P16" s="157">
        <v>176351</v>
      </c>
      <c r="Q16" s="157">
        <v>182333</v>
      </c>
      <c r="R16" s="157">
        <v>307744</v>
      </c>
      <c r="S16" s="157" t="s">
        <v>148</v>
      </c>
      <c r="T16" s="157" t="s">
        <v>148</v>
      </c>
      <c r="U16" s="157">
        <v>253833</v>
      </c>
      <c r="V16" s="157" t="s">
        <v>148</v>
      </c>
      <c r="W16" s="157" t="s">
        <v>148</v>
      </c>
      <c r="X16" s="221"/>
    </row>
    <row r="17" spans="1:24" s="78" customFormat="1" ht="15" customHeight="1">
      <c r="A17" s="105"/>
      <c r="B17" s="105"/>
      <c r="C17" s="105"/>
      <c r="D17" s="156" t="s">
        <v>91</v>
      </c>
      <c r="E17" s="157">
        <v>453899</v>
      </c>
      <c r="F17" s="157">
        <v>681689</v>
      </c>
      <c r="G17" s="157">
        <v>749246</v>
      </c>
      <c r="H17" s="157">
        <v>817812</v>
      </c>
      <c r="I17" s="157">
        <v>677407</v>
      </c>
      <c r="J17" s="157">
        <v>766006</v>
      </c>
      <c r="K17" s="157">
        <v>396758</v>
      </c>
      <c r="L17" s="157">
        <v>334573</v>
      </c>
      <c r="M17" s="157">
        <v>307285</v>
      </c>
      <c r="N17" s="157">
        <v>400156</v>
      </c>
      <c r="O17" s="157">
        <v>312540</v>
      </c>
      <c r="P17" s="157">
        <v>535778</v>
      </c>
      <c r="Q17" s="157">
        <v>603700</v>
      </c>
      <c r="R17" s="157">
        <v>573333</v>
      </c>
      <c r="S17" s="157" t="s">
        <v>148</v>
      </c>
      <c r="T17" s="157" t="s">
        <v>148</v>
      </c>
      <c r="U17" s="157">
        <v>573059</v>
      </c>
      <c r="V17" s="157" t="s">
        <v>148</v>
      </c>
      <c r="W17" s="157" t="s">
        <v>148</v>
      </c>
      <c r="X17" s="221"/>
    </row>
    <row r="18" spans="1:24" s="78" customFormat="1" ht="15" customHeight="1">
      <c r="A18" s="105"/>
      <c r="B18" s="105"/>
      <c r="C18" s="105"/>
      <c r="D18" s="156" t="s">
        <v>92</v>
      </c>
      <c r="E18" s="157">
        <v>54287</v>
      </c>
      <c r="F18" s="157">
        <v>105970</v>
      </c>
      <c r="G18" s="157">
        <v>110776</v>
      </c>
      <c r="H18" s="157">
        <v>57869</v>
      </c>
      <c r="I18" s="157">
        <v>110884</v>
      </c>
      <c r="J18" s="157">
        <v>53015</v>
      </c>
      <c r="K18" s="157">
        <v>60811</v>
      </c>
      <c r="L18" s="157">
        <v>80745</v>
      </c>
      <c r="M18" s="157">
        <v>116591</v>
      </c>
      <c r="N18" s="157">
        <v>38647</v>
      </c>
      <c r="O18" s="157">
        <v>41844</v>
      </c>
      <c r="P18" s="157">
        <v>40622</v>
      </c>
      <c r="Q18" s="157">
        <v>53732</v>
      </c>
      <c r="R18" s="157">
        <v>46630</v>
      </c>
      <c r="S18" s="157" t="s">
        <v>148</v>
      </c>
      <c r="T18" s="157" t="s">
        <v>148</v>
      </c>
      <c r="U18" s="157">
        <v>45709</v>
      </c>
      <c r="V18" s="157" t="s">
        <v>148</v>
      </c>
      <c r="W18" s="157" t="s">
        <v>148</v>
      </c>
      <c r="X18" s="221"/>
    </row>
    <row r="19" spans="1:24" s="78" customFormat="1" ht="15" customHeight="1">
      <c r="A19" s="8"/>
      <c r="B19" s="8"/>
      <c r="C19" s="8"/>
      <c r="D19" s="156" t="s">
        <v>93</v>
      </c>
      <c r="E19" s="157">
        <v>450133</v>
      </c>
      <c r="F19" s="157">
        <v>520578</v>
      </c>
      <c r="G19" s="157">
        <v>530441</v>
      </c>
      <c r="H19" s="157">
        <v>723223</v>
      </c>
      <c r="I19" s="157">
        <v>725144</v>
      </c>
      <c r="J19" s="157">
        <v>569031</v>
      </c>
      <c r="K19" s="157">
        <v>382318</v>
      </c>
      <c r="L19" s="157">
        <v>324994</v>
      </c>
      <c r="M19" s="157">
        <v>305310</v>
      </c>
      <c r="N19" s="157">
        <v>310727</v>
      </c>
      <c r="O19" s="157">
        <v>422249</v>
      </c>
      <c r="P19" s="157">
        <v>535025</v>
      </c>
      <c r="Q19" s="157">
        <v>602626</v>
      </c>
      <c r="R19" s="157">
        <v>756666</v>
      </c>
      <c r="S19" s="157" t="s">
        <v>148</v>
      </c>
      <c r="T19" s="157" t="s">
        <v>148</v>
      </c>
      <c r="U19" s="157">
        <v>687277</v>
      </c>
      <c r="V19" s="157" t="s">
        <v>148</v>
      </c>
      <c r="W19" s="157" t="s">
        <v>148</v>
      </c>
      <c r="X19" s="221"/>
    </row>
    <row r="20" spans="1:24" s="78" customFormat="1" ht="15" customHeight="1">
      <c r="A20" s="8"/>
      <c r="B20" s="8"/>
      <c r="C20" s="8"/>
      <c r="D20" s="156" t="s">
        <v>94</v>
      </c>
      <c r="E20" s="157">
        <v>844125</v>
      </c>
      <c r="F20" s="157">
        <v>1061245</v>
      </c>
      <c r="G20" s="157">
        <v>944742</v>
      </c>
      <c r="H20" s="157">
        <v>1135672</v>
      </c>
      <c r="I20" s="157">
        <v>1841562</v>
      </c>
      <c r="J20" s="157">
        <v>2696650</v>
      </c>
      <c r="K20" s="157">
        <v>1889116</v>
      </c>
      <c r="L20" s="157">
        <v>1330213</v>
      </c>
      <c r="M20" s="157">
        <v>881431</v>
      </c>
      <c r="N20" s="157">
        <v>688422</v>
      </c>
      <c r="O20" s="157">
        <v>698312</v>
      </c>
      <c r="P20" s="157">
        <v>698613</v>
      </c>
      <c r="Q20" s="157">
        <v>527012</v>
      </c>
      <c r="R20" s="157">
        <v>721105</v>
      </c>
      <c r="S20" s="157" t="s">
        <v>148</v>
      </c>
      <c r="T20" s="157" t="s">
        <v>148</v>
      </c>
      <c r="U20" s="157">
        <v>713307</v>
      </c>
      <c r="V20" s="157" t="s">
        <v>148</v>
      </c>
      <c r="W20" s="157" t="s">
        <v>148</v>
      </c>
      <c r="X20" s="221"/>
    </row>
    <row r="21" spans="1:24" s="78" customFormat="1" ht="15" customHeight="1">
      <c r="A21" s="8"/>
      <c r="B21" s="8"/>
      <c r="C21" s="8"/>
      <c r="D21" s="156" t="s">
        <v>95</v>
      </c>
      <c r="E21" s="157">
        <v>1025707</v>
      </c>
      <c r="F21" s="157">
        <v>823635</v>
      </c>
      <c r="G21" s="157">
        <v>952210</v>
      </c>
      <c r="H21" s="157">
        <v>1233016</v>
      </c>
      <c r="I21" s="157">
        <v>1362057</v>
      </c>
      <c r="J21" s="157">
        <v>982473</v>
      </c>
      <c r="K21" s="157">
        <v>785801</v>
      </c>
      <c r="L21" s="157">
        <v>751392</v>
      </c>
      <c r="M21" s="157">
        <v>771393</v>
      </c>
      <c r="N21" s="157">
        <v>633902</v>
      </c>
      <c r="O21" s="157">
        <v>631430</v>
      </c>
      <c r="P21" s="157">
        <v>755794</v>
      </c>
      <c r="Q21" s="157">
        <v>788504</v>
      </c>
      <c r="R21" s="157">
        <v>668016</v>
      </c>
      <c r="S21" s="157" t="s">
        <v>148</v>
      </c>
      <c r="T21" s="157" t="s">
        <v>148</v>
      </c>
      <c r="U21" s="157">
        <v>1726562</v>
      </c>
      <c r="V21" s="157" t="s">
        <v>148</v>
      </c>
      <c r="W21" s="157" t="s">
        <v>148</v>
      </c>
      <c r="X21" s="221"/>
    </row>
    <row r="22" spans="1:24" s="78" customFormat="1" ht="15" customHeight="1">
      <c r="A22" s="8"/>
      <c r="B22" s="8"/>
      <c r="C22" s="8"/>
      <c r="D22" s="158" t="s">
        <v>96</v>
      </c>
      <c r="E22" s="155">
        <v>9283948</v>
      </c>
      <c r="F22" s="155">
        <v>8652474</v>
      </c>
      <c r="G22" s="155">
        <v>8165632</v>
      </c>
      <c r="H22" s="155">
        <v>10245189</v>
      </c>
      <c r="I22" s="155">
        <v>10552616</v>
      </c>
      <c r="J22" s="155">
        <v>10401228</v>
      </c>
      <c r="K22" s="155">
        <v>10018841</v>
      </c>
      <c r="L22" s="155">
        <v>7952786</v>
      </c>
      <c r="M22" s="155">
        <v>6022360</v>
      </c>
      <c r="N22" s="155">
        <v>6092561</v>
      </c>
      <c r="O22" s="155">
        <v>5373930</v>
      </c>
      <c r="P22" s="155">
        <v>4342747</v>
      </c>
      <c r="Q22" s="155">
        <v>4894515</v>
      </c>
      <c r="R22" s="155">
        <v>4591913</v>
      </c>
      <c r="S22" s="155">
        <v>4992196</v>
      </c>
      <c r="T22" s="155">
        <v>4889431</v>
      </c>
      <c r="U22" s="155">
        <v>5790432</v>
      </c>
      <c r="V22" s="155">
        <v>6540778</v>
      </c>
      <c r="W22" s="155">
        <v>7242742</v>
      </c>
      <c r="X22" s="221"/>
    </row>
    <row r="23" spans="1:24" s="78" customFormat="1" ht="24" customHeight="1">
      <c r="A23" s="8"/>
      <c r="B23" s="8"/>
      <c r="C23" s="8"/>
      <c r="D23" s="154" t="s">
        <v>97</v>
      </c>
      <c r="E23" s="153">
        <v>5787058</v>
      </c>
      <c r="F23" s="153">
        <v>4908816</v>
      </c>
      <c r="G23" s="153">
        <v>4126122</v>
      </c>
      <c r="H23" s="153">
        <v>5317364</v>
      </c>
      <c r="I23" s="153">
        <v>5962156</v>
      </c>
      <c r="J23" s="153">
        <v>6316481</v>
      </c>
      <c r="K23" s="155">
        <v>6052681</v>
      </c>
      <c r="L23" s="155">
        <v>5090046</v>
      </c>
      <c r="M23" s="155">
        <v>3432197</v>
      </c>
      <c r="N23" s="155">
        <v>3669974</v>
      </c>
      <c r="O23" s="155">
        <v>3010225</v>
      </c>
      <c r="P23" s="155">
        <v>2302061</v>
      </c>
      <c r="Q23" s="155">
        <v>2342469</v>
      </c>
      <c r="R23" s="155">
        <v>2186012</v>
      </c>
      <c r="S23" s="155">
        <v>2068269</v>
      </c>
      <c r="T23" s="155">
        <v>1943446</v>
      </c>
      <c r="U23" s="155">
        <v>2511513</v>
      </c>
      <c r="V23" s="155">
        <v>2709400</v>
      </c>
      <c r="W23" s="155">
        <v>3039005</v>
      </c>
      <c r="X23" s="221"/>
    </row>
    <row r="24" spans="1:24" s="78" customFormat="1" ht="15" customHeight="1">
      <c r="A24" s="8"/>
      <c r="B24" s="8"/>
      <c r="C24" s="8"/>
      <c r="D24" s="156" t="s">
        <v>98</v>
      </c>
      <c r="E24" s="157">
        <v>4027987</v>
      </c>
      <c r="F24" s="157">
        <v>3183580</v>
      </c>
      <c r="G24" s="157">
        <v>2486214</v>
      </c>
      <c r="H24" s="157">
        <v>3221745</v>
      </c>
      <c r="I24" s="157">
        <v>3890443</v>
      </c>
      <c r="J24" s="157">
        <v>3693506</v>
      </c>
      <c r="K24" s="157">
        <v>3869943</v>
      </c>
      <c r="L24" s="157">
        <v>2972220</v>
      </c>
      <c r="M24" s="157">
        <v>1609758</v>
      </c>
      <c r="N24" s="157">
        <v>1486238</v>
      </c>
      <c r="O24" s="157">
        <v>1445911</v>
      </c>
      <c r="P24" s="157">
        <v>1211772</v>
      </c>
      <c r="Q24" s="157">
        <v>1385523</v>
      </c>
      <c r="R24" s="157">
        <v>1214073</v>
      </c>
      <c r="S24" s="157" t="s">
        <v>148</v>
      </c>
      <c r="T24" s="157" t="s">
        <v>148</v>
      </c>
      <c r="U24" s="157">
        <v>1557661</v>
      </c>
      <c r="V24" s="157" t="s">
        <v>148</v>
      </c>
      <c r="W24" s="157" t="s">
        <v>148</v>
      </c>
      <c r="X24" s="221"/>
    </row>
    <row r="25" spans="1:24" s="78" customFormat="1" ht="15" customHeight="1">
      <c r="A25" s="8"/>
      <c r="B25" s="8"/>
      <c r="C25" s="8"/>
      <c r="D25" s="156" t="s">
        <v>99</v>
      </c>
      <c r="E25" s="157">
        <v>542479</v>
      </c>
      <c r="F25" s="157">
        <v>487953</v>
      </c>
      <c r="G25" s="157">
        <v>410855</v>
      </c>
      <c r="H25" s="157">
        <v>457909</v>
      </c>
      <c r="I25" s="157">
        <v>515325</v>
      </c>
      <c r="J25" s="157">
        <v>700030</v>
      </c>
      <c r="K25" s="157">
        <v>396813</v>
      </c>
      <c r="L25" s="157">
        <v>262132</v>
      </c>
      <c r="M25" s="157">
        <v>185603</v>
      </c>
      <c r="N25" s="157">
        <v>661190</v>
      </c>
      <c r="O25" s="157">
        <v>512064</v>
      </c>
      <c r="P25" s="157">
        <v>291940</v>
      </c>
      <c r="Q25" s="157">
        <v>232475</v>
      </c>
      <c r="R25" s="157">
        <v>272621</v>
      </c>
      <c r="S25" s="157" t="s">
        <v>148</v>
      </c>
      <c r="T25" s="157" t="s">
        <v>148</v>
      </c>
      <c r="U25" s="157">
        <v>340351</v>
      </c>
      <c r="V25" s="157" t="s">
        <v>148</v>
      </c>
      <c r="W25" s="157" t="s">
        <v>148</v>
      </c>
      <c r="X25" s="221"/>
    </row>
    <row r="26" spans="1:24" s="78" customFormat="1" ht="15" customHeight="1">
      <c r="A26" s="105"/>
      <c r="B26" s="105"/>
      <c r="C26" s="105"/>
      <c r="D26" s="156" t="s">
        <v>100</v>
      </c>
      <c r="E26" s="157">
        <v>112567</v>
      </c>
      <c r="F26" s="157">
        <v>102425</v>
      </c>
      <c r="G26" s="157">
        <v>71782</v>
      </c>
      <c r="H26" s="157">
        <v>149031</v>
      </c>
      <c r="I26" s="157">
        <v>254034</v>
      </c>
      <c r="J26" s="157">
        <v>151144</v>
      </c>
      <c r="K26" s="157">
        <v>252732</v>
      </c>
      <c r="L26" s="157">
        <v>292640</v>
      </c>
      <c r="M26" s="157">
        <v>234784</v>
      </c>
      <c r="N26" s="157">
        <v>93354</v>
      </c>
      <c r="O26" s="157">
        <v>89254</v>
      </c>
      <c r="P26" s="157">
        <v>124784</v>
      </c>
      <c r="Q26" s="157">
        <v>117310</v>
      </c>
      <c r="R26" s="157">
        <v>130097</v>
      </c>
      <c r="S26" s="157" t="s">
        <v>148</v>
      </c>
      <c r="T26" s="157" t="s">
        <v>148</v>
      </c>
      <c r="U26" s="157">
        <v>70957</v>
      </c>
      <c r="V26" s="157" t="s">
        <v>148</v>
      </c>
      <c r="W26" s="157" t="s">
        <v>148</v>
      </c>
      <c r="X26" s="221"/>
    </row>
    <row r="27" spans="1:24" s="78" customFormat="1" ht="15" customHeight="1">
      <c r="A27" s="105"/>
      <c r="B27" s="105"/>
      <c r="C27" s="105"/>
      <c r="D27" s="156" t="s">
        <v>101</v>
      </c>
      <c r="E27" s="157">
        <v>776641</v>
      </c>
      <c r="F27" s="157">
        <v>695924</v>
      </c>
      <c r="G27" s="157">
        <v>578041</v>
      </c>
      <c r="H27" s="157">
        <v>521086</v>
      </c>
      <c r="I27" s="157">
        <v>639487</v>
      </c>
      <c r="J27" s="157">
        <v>945678</v>
      </c>
      <c r="K27" s="157">
        <v>645521</v>
      </c>
      <c r="L27" s="157">
        <v>528417</v>
      </c>
      <c r="M27" s="157">
        <v>484195</v>
      </c>
      <c r="N27" s="157">
        <v>329791</v>
      </c>
      <c r="O27" s="157">
        <v>293088</v>
      </c>
      <c r="P27" s="157">
        <v>241730</v>
      </c>
      <c r="Q27" s="157">
        <v>208267</v>
      </c>
      <c r="R27" s="157">
        <v>198356</v>
      </c>
      <c r="S27" s="157" t="s">
        <v>148</v>
      </c>
      <c r="T27" s="157" t="s">
        <v>148</v>
      </c>
      <c r="U27" s="157">
        <v>167581</v>
      </c>
      <c r="V27" s="157" t="s">
        <v>148</v>
      </c>
      <c r="W27" s="157" t="s">
        <v>148</v>
      </c>
      <c r="X27" s="221"/>
    </row>
    <row r="28" spans="1:24" s="78" customFormat="1" ht="15" customHeight="1">
      <c r="A28" s="8"/>
      <c r="B28" s="8"/>
      <c r="C28" s="8"/>
      <c r="D28" s="156" t="s">
        <v>102</v>
      </c>
      <c r="E28" s="157">
        <v>327384</v>
      </c>
      <c r="F28" s="157">
        <v>438934</v>
      </c>
      <c r="G28" s="157">
        <v>579230</v>
      </c>
      <c r="H28" s="157">
        <v>967593</v>
      </c>
      <c r="I28" s="157">
        <v>662866</v>
      </c>
      <c r="J28" s="157">
        <v>826123</v>
      </c>
      <c r="K28" s="157">
        <v>887672</v>
      </c>
      <c r="L28" s="157">
        <v>1034638</v>
      </c>
      <c r="M28" s="157">
        <v>917857</v>
      </c>
      <c r="N28" s="157">
        <v>1099401</v>
      </c>
      <c r="O28" s="157">
        <v>669908</v>
      </c>
      <c r="P28" s="157">
        <v>431835</v>
      </c>
      <c r="Q28" s="157">
        <v>398894</v>
      </c>
      <c r="R28" s="157">
        <v>370865</v>
      </c>
      <c r="S28" s="157" t="s">
        <v>148</v>
      </c>
      <c r="T28" s="157" t="s">
        <v>148</v>
      </c>
      <c r="U28" s="157">
        <v>374963</v>
      </c>
      <c r="V28" s="157" t="s">
        <v>148</v>
      </c>
      <c r="W28" s="157" t="s">
        <v>148</v>
      </c>
      <c r="X28" s="221"/>
    </row>
    <row r="29" spans="1:24" s="78" customFormat="1" ht="15" customHeight="1">
      <c r="A29" s="8"/>
      <c r="B29" s="8"/>
      <c r="C29" s="8"/>
      <c r="D29" s="154" t="s">
        <v>103</v>
      </c>
      <c r="E29" s="155">
        <v>696605</v>
      </c>
      <c r="F29" s="155">
        <v>1000773</v>
      </c>
      <c r="G29" s="155">
        <v>800465</v>
      </c>
      <c r="H29" s="155">
        <v>992261</v>
      </c>
      <c r="I29" s="155">
        <v>1127367</v>
      </c>
      <c r="J29" s="155">
        <v>1132086</v>
      </c>
      <c r="K29" s="155">
        <v>842849</v>
      </c>
      <c r="L29" s="155">
        <v>1027458</v>
      </c>
      <c r="M29" s="155">
        <v>1088917</v>
      </c>
      <c r="N29" s="155">
        <v>1081196</v>
      </c>
      <c r="O29" s="155">
        <v>999817</v>
      </c>
      <c r="P29" s="155">
        <v>902232</v>
      </c>
      <c r="Q29" s="155">
        <v>909499</v>
      </c>
      <c r="R29" s="155">
        <v>989928</v>
      </c>
      <c r="S29" s="155">
        <v>1224430</v>
      </c>
      <c r="T29" s="155">
        <v>1407478</v>
      </c>
      <c r="U29" s="155">
        <v>1545847</v>
      </c>
      <c r="V29" s="155">
        <v>1867775</v>
      </c>
      <c r="W29" s="155">
        <v>1933290</v>
      </c>
      <c r="X29" s="221"/>
    </row>
    <row r="30" spans="1:24" s="78" customFormat="1" ht="15" customHeight="1">
      <c r="A30" s="8"/>
      <c r="B30" s="8"/>
      <c r="C30" s="8"/>
      <c r="D30" s="156" t="s">
        <v>104</v>
      </c>
      <c r="E30" s="157">
        <v>455022</v>
      </c>
      <c r="F30" s="157">
        <v>804700</v>
      </c>
      <c r="G30" s="157">
        <v>534416</v>
      </c>
      <c r="H30" s="157">
        <v>609480</v>
      </c>
      <c r="I30" s="157">
        <v>813165</v>
      </c>
      <c r="J30" s="157">
        <v>799620</v>
      </c>
      <c r="K30" s="157">
        <v>552354</v>
      </c>
      <c r="L30" s="157">
        <v>679831</v>
      </c>
      <c r="M30" s="157">
        <v>674801</v>
      </c>
      <c r="N30" s="157">
        <v>609332</v>
      </c>
      <c r="O30" s="157">
        <v>647706</v>
      </c>
      <c r="P30" s="157">
        <v>506334</v>
      </c>
      <c r="Q30" s="157">
        <v>443457</v>
      </c>
      <c r="R30" s="157">
        <v>513018</v>
      </c>
      <c r="S30" s="157" t="s">
        <v>148</v>
      </c>
      <c r="T30" s="157" t="s">
        <v>148</v>
      </c>
      <c r="U30" s="157">
        <v>758724</v>
      </c>
      <c r="V30" s="157" t="s">
        <v>148</v>
      </c>
      <c r="W30" s="157" t="s">
        <v>148</v>
      </c>
      <c r="X30" s="221"/>
    </row>
    <row r="31" spans="1:24" s="78" customFormat="1" ht="15" customHeight="1">
      <c r="A31" s="8"/>
      <c r="B31" s="8"/>
      <c r="C31" s="8"/>
      <c r="D31" s="156" t="s">
        <v>105</v>
      </c>
      <c r="E31" s="157">
        <v>241583</v>
      </c>
      <c r="F31" s="157">
        <v>196073</v>
      </c>
      <c r="G31" s="157">
        <v>266050</v>
      </c>
      <c r="H31" s="157">
        <v>382781</v>
      </c>
      <c r="I31" s="157">
        <v>314203</v>
      </c>
      <c r="J31" s="157">
        <v>332466</v>
      </c>
      <c r="K31" s="157">
        <v>290494</v>
      </c>
      <c r="L31" s="157">
        <v>347627</v>
      </c>
      <c r="M31" s="157">
        <v>414116</v>
      </c>
      <c r="N31" s="157">
        <v>471864</v>
      </c>
      <c r="O31" s="157">
        <v>352111</v>
      </c>
      <c r="P31" s="157">
        <v>395898</v>
      </c>
      <c r="Q31" s="157">
        <v>466042</v>
      </c>
      <c r="R31" s="157">
        <v>476910</v>
      </c>
      <c r="S31" s="157" t="s">
        <v>148</v>
      </c>
      <c r="T31" s="157" t="s">
        <v>148</v>
      </c>
      <c r="U31" s="157">
        <v>787123</v>
      </c>
      <c r="V31" s="157" t="s">
        <v>148</v>
      </c>
      <c r="W31" s="157" t="s">
        <v>148</v>
      </c>
      <c r="X31" s="221"/>
    </row>
    <row r="32" spans="1:24" s="78" customFormat="1" ht="15" customHeight="1">
      <c r="A32" s="8"/>
      <c r="B32" s="8"/>
      <c r="C32" s="8"/>
      <c r="D32" s="154" t="s">
        <v>106</v>
      </c>
      <c r="E32" s="155">
        <v>155923</v>
      </c>
      <c r="F32" s="155">
        <v>371865</v>
      </c>
      <c r="G32" s="155">
        <v>385129</v>
      </c>
      <c r="H32" s="155">
        <v>399147</v>
      </c>
      <c r="I32" s="155">
        <v>485900</v>
      </c>
      <c r="J32" s="155">
        <v>305672</v>
      </c>
      <c r="K32" s="155">
        <v>286921</v>
      </c>
      <c r="L32" s="155">
        <v>383357</v>
      </c>
      <c r="M32" s="155">
        <v>413687</v>
      </c>
      <c r="N32" s="155">
        <v>421814</v>
      </c>
      <c r="O32" s="155">
        <v>493052</v>
      </c>
      <c r="P32" s="155">
        <v>407789</v>
      </c>
      <c r="Q32" s="155">
        <v>723323</v>
      </c>
      <c r="R32" s="155">
        <v>609017</v>
      </c>
      <c r="S32" s="155">
        <v>727106</v>
      </c>
      <c r="T32" s="155">
        <v>624613</v>
      </c>
      <c r="U32" s="155">
        <v>645713</v>
      </c>
      <c r="V32" s="155">
        <v>968998</v>
      </c>
      <c r="W32" s="155">
        <v>1283748</v>
      </c>
      <c r="X32" s="221"/>
    </row>
    <row r="33" spans="1:24" s="78" customFormat="1" ht="15" customHeight="1">
      <c r="A33" s="8"/>
      <c r="B33" s="8"/>
      <c r="C33" s="8"/>
      <c r="D33" s="154" t="s">
        <v>107</v>
      </c>
      <c r="E33" s="155">
        <v>2644362</v>
      </c>
      <c r="F33" s="155">
        <v>2371020</v>
      </c>
      <c r="G33" s="155">
        <v>2853916</v>
      </c>
      <c r="H33" s="155">
        <v>3536417</v>
      </c>
      <c r="I33" s="155">
        <v>2977193</v>
      </c>
      <c r="J33" s="155">
        <v>2646989</v>
      </c>
      <c r="K33" s="155">
        <v>2836390</v>
      </c>
      <c r="L33" s="155">
        <v>1451924</v>
      </c>
      <c r="M33" s="155">
        <v>1087559</v>
      </c>
      <c r="N33" s="155">
        <v>919577</v>
      </c>
      <c r="O33" s="155">
        <v>870836</v>
      </c>
      <c r="P33" s="155">
        <v>730665</v>
      </c>
      <c r="Q33" s="155">
        <v>919224</v>
      </c>
      <c r="R33" s="155">
        <v>806956</v>
      </c>
      <c r="S33" s="155">
        <v>972391</v>
      </c>
      <c r="T33" s="155">
        <v>913894</v>
      </c>
      <c r="U33" s="155">
        <v>1087359</v>
      </c>
      <c r="V33" s="155">
        <v>994605</v>
      </c>
      <c r="W33" s="155">
        <v>986699</v>
      </c>
      <c r="X33" s="221"/>
    </row>
    <row r="34" spans="1:24" s="78" customFormat="1" ht="15" customHeight="1">
      <c r="A34" s="8"/>
      <c r="B34" s="8"/>
      <c r="C34" s="8"/>
      <c r="D34" s="156" t="s">
        <v>108</v>
      </c>
      <c r="E34" s="157">
        <v>155877</v>
      </c>
      <c r="F34" s="157">
        <v>491768</v>
      </c>
      <c r="G34" s="157">
        <v>475101</v>
      </c>
      <c r="H34" s="157">
        <v>767273</v>
      </c>
      <c r="I34" s="157">
        <v>526154</v>
      </c>
      <c r="J34" s="157">
        <v>211697</v>
      </c>
      <c r="K34" s="157">
        <v>249747</v>
      </c>
      <c r="L34" s="157">
        <v>137391</v>
      </c>
      <c r="M34" s="157">
        <v>133425</v>
      </c>
      <c r="N34" s="157">
        <v>48425</v>
      </c>
      <c r="O34" s="157">
        <v>83263</v>
      </c>
      <c r="P34" s="157">
        <v>90217</v>
      </c>
      <c r="Q34" s="157">
        <v>74487</v>
      </c>
      <c r="R34" s="157">
        <v>90724</v>
      </c>
      <c r="S34" s="157" t="s">
        <v>148</v>
      </c>
      <c r="T34" s="157" t="s">
        <v>148</v>
      </c>
      <c r="U34" s="157">
        <v>127638</v>
      </c>
      <c r="V34" s="157" t="s">
        <v>148</v>
      </c>
      <c r="W34" s="157"/>
      <c r="X34" s="221"/>
    </row>
    <row r="35" spans="1:24" s="78" customFormat="1" ht="15" customHeight="1">
      <c r="A35" s="8"/>
      <c r="B35" s="8"/>
      <c r="C35" s="8"/>
      <c r="D35" s="156" t="s">
        <v>109</v>
      </c>
      <c r="E35" s="157">
        <v>2488485</v>
      </c>
      <c r="F35" s="157">
        <v>1879252</v>
      </c>
      <c r="G35" s="157">
        <v>2378814</v>
      </c>
      <c r="H35" s="157">
        <v>2769144</v>
      </c>
      <c r="I35" s="157">
        <v>2451039</v>
      </c>
      <c r="J35" s="157">
        <v>2435292</v>
      </c>
      <c r="K35" s="157">
        <v>2586643</v>
      </c>
      <c r="L35" s="157">
        <v>1314534</v>
      </c>
      <c r="M35" s="157">
        <v>954134</v>
      </c>
      <c r="N35" s="157">
        <v>871152</v>
      </c>
      <c r="O35" s="157">
        <v>787573</v>
      </c>
      <c r="P35" s="157">
        <v>640448</v>
      </c>
      <c r="Q35" s="157">
        <v>844737</v>
      </c>
      <c r="R35" s="157">
        <v>716232</v>
      </c>
      <c r="S35" s="157" t="s">
        <v>148</v>
      </c>
      <c r="T35" s="157" t="s">
        <v>148</v>
      </c>
      <c r="U35" s="157">
        <v>959721</v>
      </c>
      <c r="V35" s="157" t="s">
        <v>148</v>
      </c>
      <c r="W35" s="157"/>
      <c r="X35" s="221"/>
    </row>
    <row r="36" spans="1:24" s="78" customFormat="1" ht="15" customHeight="1">
      <c r="A36" s="8"/>
      <c r="B36" s="8"/>
      <c r="C36" s="8"/>
      <c r="D36" s="152" t="s">
        <v>22</v>
      </c>
      <c r="E36" s="153">
        <v>16679761</v>
      </c>
      <c r="F36" s="153">
        <v>15984871</v>
      </c>
      <c r="G36" s="153">
        <v>16721387</v>
      </c>
      <c r="H36" s="153">
        <v>19770678</v>
      </c>
      <c r="I36" s="153">
        <v>19566151</v>
      </c>
      <c r="J36" s="153">
        <v>18471102</v>
      </c>
      <c r="K36" s="155">
        <v>16019237</v>
      </c>
      <c r="L36" s="155">
        <v>12628308</v>
      </c>
      <c r="M36" s="155">
        <v>9991989</v>
      </c>
      <c r="N36" s="155">
        <v>9653423</v>
      </c>
      <c r="O36" s="155">
        <v>9066295</v>
      </c>
      <c r="P36" s="155">
        <v>8787144</v>
      </c>
      <c r="Q36" s="155">
        <v>9547483</v>
      </c>
      <c r="R36" s="155">
        <v>10119692</v>
      </c>
      <c r="S36" s="155">
        <v>11206864</v>
      </c>
      <c r="T36" s="155">
        <v>11599869</v>
      </c>
      <c r="U36" s="155">
        <v>13885383</v>
      </c>
      <c r="V36" s="155">
        <v>15750553</v>
      </c>
      <c r="W36" s="155">
        <v>18019620</v>
      </c>
      <c r="X36" s="221"/>
    </row>
    <row r="37" spans="1:24" ht="5.15" customHeight="1" thickBot="1">
      <c r="A37" s="8"/>
      <c r="B37" s="8"/>
      <c r="C37" s="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</row>
    <row r="38" spans="1:24" ht="5.15" customHeight="1" thickTop="1">
      <c r="A38" s="8"/>
      <c r="B38" s="8"/>
      <c r="C38" s="8"/>
      <c r="D38" s="18"/>
      <c r="E38" s="18"/>
      <c r="F38" s="18"/>
      <c r="G38" s="18"/>
      <c r="H38" s="18"/>
      <c r="I38" s="18"/>
      <c r="U38" s="135"/>
      <c r="V38" s="135"/>
    </row>
    <row r="39" spans="1:24" s="135" customFormat="1" ht="15" customHeight="1">
      <c r="A39" s="105"/>
      <c r="B39" s="105"/>
      <c r="C39" s="105"/>
      <c r="D39" s="291" t="s">
        <v>154</v>
      </c>
      <c r="E39" s="291"/>
      <c r="F39" s="291"/>
      <c r="G39" s="291"/>
      <c r="H39" s="291"/>
      <c r="I39" s="291"/>
      <c r="J39" s="291"/>
      <c r="K39" s="291"/>
      <c r="L39" s="291"/>
      <c r="N39" s="78"/>
      <c r="O39" s="78"/>
      <c r="U39" s="93"/>
    </row>
    <row r="40" spans="1:24">
      <c r="A40" s="8"/>
      <c r="B40" s="8"/>
      <c r="C40" s="8"/>
      <c r="D40" s="292" t="s">
        <v>147</v>
      </c>
      <c r="E40" s="292"/>
      <c r="F40" s="292"/>
      <c r="G40" s="292"/>
      <c r="H40" s="292"/>
      <c r="I40" s="292"/>
      <c r="J40" s="292"/>
      <c r="K40" s="292"/>
      <c r="L40" s="292"/>
    </row>
    <row r="41" spans="1:24">
      <c r="A41" s="105"/>
      <c r="B41" s="105"/>
      <c r="C41" s="105"/>
      <c r="D41" s="190" t="s">
        <v>149</v>
      </c>
      <c r="E41" s="99"/>
      <c r="F41" s="100"/>
      <c r="G41" s="100"/>
      <c r="H41" s="100"/>
      <c r="I41" s="100"/>
    </row>
    <row r="43" spans="1:24">
      <c r="E43" s="184"/>
    </row>
    <row r="44" spans="1:24">
      <c r="E44" s="184"/>
    </row>
  </sheetData>
  <mergeCells count="4">
    <mergeCell ref="D39:L39"/>
    <mergeCell ref="D40:L40"/>
    <mergeCell ref="D4:U5"/>
    <mergeCell ref="D2:W2"/>
  </mergeCells>
  <conditionalFormatting sqref="E1 K1:GY1 D1:D4 X2:GY2 E3 K3:GY3 O6 U6 Q6:Q7 W6:W7 E7:V7 D7:D8 J37:W37 D37:I38">
    <cfRule type="cellIs" dxfId="7" priority="23" stopIfTrue="1" operator="equal">
      <formula>1</formula>
    </cfRule>
    <cfRule type="cellIs" dxfId="6" priority="24" stopIfTrue="1" operator="equal">
      <formula>2</formula>
    </cfRule>
  </conditionalFormatting>
  <hyperlinks>
    <hyperlink ref="B2" location="' Índice'!A1" display="Índice" xr:uid="{00000000-0004-0000-2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X41"/>
  <sheetViews>
    <sheetView showGridLines="0" showZeros="0" showOutlineSymbols="0" defaultGridColor="0" colorId="8" zoomScale="90" zoomScaleNormal="90" workbookViewId="0">
      <selection activeCell="B11" sqref="B11"/>
    </sheetView>
  </sheetViews>
  <sheetFormatPr defaultColWidth="8.81640625" defaultRowHeight="12.5"/>
  <cols>
    <col min="1" max="1" width="2.7265625" style="10" customWidth="1"/>
    <col min="2" max="2" width="8.7265625" style="10" customWidth="1"/>
    <col min="3" max="3" width="4.7265625" style="10" customWidth="1"/>
    <col min="4" max="4" width="90.7265625" style="93" customWidth="1"/>
    <col min="5" max="12" width="10.7265625" style="93" customWidth="1"/>
    <col min="13" max="16384" width="8.81640625" style="93"/>
  </cols>
  <sheetData>
    <row r="1" spans="1:24" s="10" customFormat="1" ht="15" customHeight="1" thickBot="1"/>
    <row r="2" spans="1:24" s="8" customFormat="1" ht="15" customHeight="1" thickBot="1">
      <c r="A2" s="113" t="s">
        <v>113</v>
      </c>
      <c r="B2" s="112" t="s">
        <v>112</v>
      </c>
      <c r="D2" s="294" t="s">
        <v>123</v>
      </c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  <c r="X2" s="10"/>
    </row>
    <row r="3" spans="1:24" customFormat="1" ht="7.5" customHeight="1"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</row>
    <row r="4" spans="1:24" ht="25.15" customHeight="1">
      <c r="A4" s="8"/>
      <c r="B4" s="8"/>
      <c r="C4" s="8"/>
      <c r="D4" s="293" t="s">
        <v>170</v>
      </c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293"/>
    </row>
    <row r="5" spans="1:24" ht="9" customHeight="1">
      <c r="A5" s="8"/>
      <c r="B5" s="8"/>
      <c r="C5" s="8"/>
      <c r="D5" s="148"/>
      <c r="E5" s="148"/>
      <c r="F5" s="148"/>
      <c r="G5" s="148"/>
      <c r="H5" s="148"/>
      <c r="I5" s="148"/>
      <c r="J5" s="148"/>
      <c r="K5" s="148"/>
      <c r="W5" s="26" t="s">
        <v>110</v>
      </c>
    </row>
    <row r="6" spans="1:24" ht="5.15" customHeight="1" thickBot="1">
      <c r="A6" s="8"/>
      <c r="B6" s="8"/>
      <c r="C6" s="8"/>
      <c r="E6" s="94"/>
      <c r="F6" s="95"/>
    </row>
    <row r="7" spans="1:24" s="78" customFormat="1" ht="15" customHeight="1" thickBot="1">
      <c r="A7" s="8"/>
      <c r="B7" s="8"/>
      <c r="C7" s="8"/>
      <c r="D7" s="134" t="s">
        <v>83</v>
      </c>
      <c r="E7" s="134">
        <v>2005</v>
      </c>
      <c r="F7" s="134">
        <v>2006</v>
      </c>
      <c r="G7" s="134">
        <v>2007</v>
      </c>
      <c r="H7" s="134">
        <v>2008</v>
      </c>
      <c r="I7" s="134">
        <v>2009</v>
      </c>
      <c r="J7" s="134">
        <v>2010</v>
      </c>
      <c r="K7" s="134">
        <v>2011</v>
      </c>
      <c r="L7" s="134">
        <v>2012</v>
      </c>
      <c r="M7" s="134">
        <v>2013</v>
      </c>
      <c r="N7" s="134">
        <v>2014</v>
      </c>
      <c r="O7" s="134">
        <v>2015</v>
      </c>
      <c r="P7" s="134">
        <v>2016</v>
      </c>
      <c r="Q7" s="134">
        <v>2017</v>
      </c>
      <c r="R7" s="134">
        <v>2018</v>
      </c>
      <c r="S7" s="134">
        <v>2019</v>
      </c>
      <c r="T7" s="134">
        <v>2020</v>
      </c>
      <c r="U7" s="134">
        <v>2021</v>
      </c>
      <c r="V7" s="134">
        <v>2022</v>
      </c>
      <c r="W7" s="134">
        <v>2023</v>
      </c>
    </row>
    <row r="8" spans="1:24" ht="4.9000000000000004" customHeight="1">
      <c r="A8" s="8"/>
      <c r="B8" s="8"/>
      <c r="C8" s="8"/>
      <c r="D8" s="97"/>
      <c r="E8" s="97"/>
      <c r="F8" s="97"/>
      <c r="G8" s="97"/>
      <c r="U8" s="135"/>
    </row>
    <row r="9" spans="1:24" s="135" customFormat="1" ht="15" customHeight="1">
      <c r="A9" s="8"/>
      <c r="B9" s="8"/>
      <c r="C9" s="8"/>
      <c r="D9" s="152" t="s">
        <v>0</v>
      </c>
      <c r="E9" s="159">
        <v>44.340040940122158</v>
      </c>
      <c r="F9" s="159">
        <v>45.8708557694642</v>
      </c>
      <c r="G9" s="159">
        <v>51.166538999995211</v>
      </c>
      <c r="H9" s="159">
        <v>48.17988072525668</v>
      </c>
      <c r="I9" s="159">
        <v>46.06698011143186</v>
      </c>
      <c r="J9" s="159">
        <v>43.7</v>
      </c>
      <c r="K9" s="159">
        <v>37.457441980265784</v>
      </c>
      <c r="L9" s="159">
        <v>37</v>
      </c>
      <c r="M9" s="159">
        <v>39.700000000000003</v>
      </c>
      <c r="N9" s="159">
        <v>36.9</v>
      </c>
      <c r="O9" s="159">
        <v>40.700000000000003</v>
      </c>
      <c r="P9" s="159">
        <v>50.6</v>
      </c>
      <c r="Q9" s="159">
        <v>48.7</v>
      </c>
      <c r="R9" s="159">
        <v>54.6</v>
      </c>
      <c r="S9" s="159">
        <v>55.5</v>
      </c>
      <c r="T9" s="159">
        <v>57.8</v>
      </c>
      <c r="U9" s="159">
        <v>58.3</v>
      </c>
      <c r="V9" s="159">
        <v>58.5</v>
      </c>
      <c r="W9" s="159">
        <v>59.8</v>
      </c>
    </row>
    <row r="10" spans="1:24" s="135" customFormat="1" ht="15" customHeight="1">
      <c r="A10" s="8"/>
      <c r="B10" s="8"/>
      <c r="C10" s="8"/>
      <c r="D10" s="154" t="s">
        <v>84</v>
      </c>
      <c r="E10" s="160">
        <v>23.403689171299625</v>
      </c>
      <c r="F10" s="160">
        <v>20.215545032166478</v>
      </c>
      <c r="G10" s="160">
        <v>24.567586670512924</v>
      </c>
      <c r="H10" s="160">
        <v>20.886206210504294</v>
      </c>
      <c r="I10" s="160">
        <v>15.201642867502379</v>
      </c>
      <c r="J10" s="160">
        <v>11.5</v>
      </c>
      <c r="K10" s="160">
        <v>10.732647517274732</v>
      </c>
      <c r="L10" s="160">
        <v>9.3000000000000007</v>
      </c>
      <c r="M10" s="160">
        <v>9.4</v>
      </c>
      <c r="N10" s="160">
        <v>9.1999999999999993</v>
      </c>
      <c r="O10" s="160">
        <v>11.4</v>
      </c>
      <c r="P10" s="160">
        <v>14.7</v>
      </c>
      <c r="Q10" s="160">
        <v>14.6</v>
      </c>
      <c r="R10" s="160">
        <v>17.2</v>
      </c>
      <c r="S10" s="160">
        <v>20.6</v>
      </c>
      <c r="T10" s="160">
        <v>24.3</v>
      </c>
      <c r="U10" s="160">
        <v>24.9</v>
      </c>
      <c r="V10" s="160">
        <v>25.1</v>
      </c>
      <c r="W10" s="160">
        <v>25.7</v>
      </c>
    </row>
    <row r="11" spans="1:24" s="135" customFormat="1" ht="15" customHeight="1">
      <c r="A11" s="8"/>
      <c r="B11" s="8"/>
      <c r="C11" s="8"/>
      <c r="D11" s="156" t="s">
        <v>85</v>
      </c>
      <c r="E11" s="161">
        <v>3.8201173690172832</v>
      </c>
      <c r="F11" s="161">
        <v>3.0506208137180471</v>
      </c>
      <c r="G11" s="161">
        <v>3.5028724345948641</v>
      </c>
      <c r="H11" s="161">
        <v>3.0681944656206861</v>
      </c>
      <c r="I11" s="161">
        <v>2.7968924772786385</v>
      </c>
      <c r="J11" s="161">
        <v>1.8</v>
      </c>
      <c r="K11" s="161">
        <v>1.9030768633249688</v>
      </c>
      <c r="L11" s="161">
        <v>2.2999999999999998</v>
      </c>
      <c r="M11" s="161">
        <v>2.1</v>
      </c>
      <c r="N11" s="161">
        <v>1.7</v>
      </c>
      <c r="O11" s="161">
        <v>1.6</v>
      </c>
      <c r="P11" s="161">
        <v>3.1</v>
      </c>
      <c r="Q11" s="161">
        <v>3.3</v>
      </c>
      <c r="R11" s="161">
        <v>3.9</v>
      </c>
      <c r="S11" s="161" t="s">
        <v>148</v>
      </c>
      <c r="T11" s="161" t="s">
        <v>148</v>
      </c>
      <c r="U11" s="161">
        <v>5</v>
      </c>
      <c r="V11" s="161" t="s">
        <v>148</v>
      </c>
      <c r="W11" s="161" t="s">
        <v>148</v>
      </c>
    </row>
    <row r="12" spans="1:24" s="135" customFormat="1" ht="15" customHeight="1">
      <c r="A12" s="8"/>
      <c r="B12" s="8"/>
      <c r="C12" s="8"/>
      <c r="D12" s="156" t="s">
        <v>86</v>
      </c>
      <c r="E12" s="161">
        <v>12.718165759026187</v>
      </c>
      <c r="F12" s="161">
        <v>11.119603588028113</v>
      </c>
      <c r="G12" s="161">
        <v>15.872728911421971</v>
      </c>
      <c r="H12" s="161">
        <v>11.99199061087166</v>
      </c>
      <c r="I12" s="161">
        <v>7.4474413995324564</v>
      </c>
      <c r="J12" s="161">
        <v>6.3</v>
      </c>
      <c r="K12" s="161">
        <v>6.1915526098162346</v>
      </c>
      <c r="L12" s="161">
        <v>4.8</v>
      </c>
      <c r="M12" s="161">
        <v>6</v>
      </c>
      <c r="N12" s="161">
        <v>5.2</v>
      </c>
      <c r="O12" s="161">
        <v>7.3</v>
      </c>
      <c r="P12" s="161">
        <v>8.9</v>
      </c>
      <c r="Q12" s="161">
        <v>8.4</v>
      </c>
      <c r="R12" s="161">
        <v>10.1</v>
      </c>
      <c r="S12" s="161" t="s">
        <v>148</v>
      </c>
      <c r="T12" s="161" t="s">
        <v>148</v>
      </c>
      <c r="U12" s="161">
        <v>14.9</v>
      </c>
      <c r="V12" s="161" t="s">
        <v>148</v>
      </c>
      <c r="W12" s="161" t="s">
        <v>148</v>
      </c>
    </row>
    <row r="13" spans="1:24" s="135" customFormat="1" ht="15" customHeight="1">
      <c r="A13" s="8"/>
      <c r="B13" s="8"/>
      <c r="C13" s="121"/>
      <c r="D13" s="156" t="s">
        <v>87</v>
      </c>
      <c r="E13" s="161">
        <v>6.8654060432561534</v>
      </c>
      <c r="F13" s="161">
        <v>6.0453206304203038</v>
      </c>
      <c r="G13" s="161">
        <v>5.1919853244960912</v>
      </c>
      <c r="H13" s="161">
        <v>5.8260211340119525</v>
      </c>
      <c r="I13" s="161">
        <v>4.9573089906912911</v>
      </c>
      <c r="J13" s="161">
        <v>3.4</v>
      </c>
      <c r="K13" s="161">
        <v>2.6380180441335304</v>
      </c>
      <c r="L13" s="161">
        <v>2.2000000000000002</v>
      </c>
      <c r="M13" s="161">
        <v>1.3</v>
      </c>
      <c r="N13" s="161">
        <v>2.2999999999999998</v>
      </c>
      <c r="O13" s="161">
        <v>2.5</v>
      </c>
      <c r="P13" s="161">
        <v>2.7</v>
      </c>
      <c r="Q13" s="161">
        <v>2.9</v>
      </c>
      <c r="R13" s="161">
        <v>3.2</v>
      </c>
      <c r="S13" s="161" t="s">
        <v>148</v>
      </c>
      <c r="T13" s="161" t="s">
        <v>148</v>
      </c>
      <c r="U13" s="161">
        <v>5</v>
      </c>
      <c r="V13" s="161" t="s">
        <v>148</v>
      </c>
      <c r="W13" s="161" t="s">
        <v>148</v>
      </c>
    </row>
    <row r="14" spans="1:24" s="135" customFormat="1" ht="15" customHeight="1">
      <c r="A14" s="8"/>
      <c r="B14" s="8"/>
      <c r="C14" s="8"/>
      <c r="D14" s="154" t="s">
        <v>88</v>
      </c>
      <c r="E14" s="160">
        <v>20.936351768822533</v>
      </c>
      <c r="F14" s="160">
        <v>25.655310737297764</v>
      </c>
      <c r="G14" s="160">
        <v>26.598952329482305</v>
      </c>
      <c r="H14" s="160">
        <v>27.293674514752357</v>
      </c>
      <c r="I14" s="160">
        <v>30.865337243929453</v>
      </c>
      <c r="J14" s="160">
        <v>32.200000000000003</v>
      </c>
      <c r="K14" s="160">
        <v>26.72479446299106</v>
      </c>
      <c r="L14" s="160">
        <v>27.7</v>
      </c>
      <c r="M14" s="160">
        <v>30.3</v>
      </c>
      <c r="N14" s="160">
        <v>27.7</v>
      </c>
      <c r="O14" s="160">
        <v>29.3</v>
      </c>
      <c r="P14" s="160">
        <v>35.9</v>
      </c>
      <c r="Q14" s="160">
        <v>34.1</v>
      </c>
      <c r="R14" s="160">
        <v>37.4</v>
      </c>
      <c r="S14" s="160">
        <v>34.9</v>
      </c>
      <c r="T14" s="160">
        <v>33.5</v>
      </c>
      <c r="U14" s="160">
        <v>33.4</v>
      </c>
      <c r="V14" s="160">
        <v>33.4</v>
      </c>
      <c r="W14" s="160">
        <v>34.1</v>
      </c>
    </row>
    <row r="15" spans="1:24" s="135" customFormat="1" ht="15" customHeight="1">
      <c r="A15" s="8"/>
      <c r="B15" s="8"/>
      <c r="C15" s="8"/>
      <c r="D15" s="156" t="s">
        <v>89</v>
      </c>
      <c r="E15" s="161">
        <v>2.286574161497724</v>
      </c>
      <c r="F15" s="161">
        <v>3.5226584858750924</v>
      </c>
      <c r="G15" s="161">
        <v>4.0784613082243375</v>
      </c>
      <c r="H15" s="161">
        <v>5.0737986426019015</v>
      </c>
      <c r="I15" s="161">
        <v>3.7818298170566145</v>
      </c>
      <c r="J15" s="161">
        <v>2.5</v>
      </c>
      <c r="K15" s="161">
        <v>2.2649528524847016</v>
      </c>
      <c r="L15" s="161">
        <v>2.6</v>
      </c>
      <c r="M15" s="161">
        <v>3</v>
      </c>
      <c r="N15" s="161">
        <v>3</v>
      </c>
      <c r="O15" s="161">
        <v>3.8</v>
      </c>
      <c r="P15" s="161">
        <v>4.7</v>
      </c>
      <c r="Q15" s="161">
        <v>5.2</v>
      </c>
      <c r="R15" s="161">
        <v>7.1</v>
      </c>
      <c r="S15" s="161" t="s">
        <v>148</v>
      </c>
      <c r="T15" s="161" t="s">
        <v>148</v>
      </c>
      <c r="U15" s="161">
        <v>4.5999999999999996</v>
      </c>
      <c r="V15" s="161" t="s">
        <v>148</v>
      </c>
      <c r="W15" s="161" t="s">
        <v>148</v>
      </c>
    </row>
    <row r="16" spans="1:24" s="135" customFormat="1" ht="15" customHeight="1">
      <c r="A16" s="104"/>
      <c r="B16" s="104"/>
      <c r="C16" s="104"/>
      <c r="D16" s="156" t="s">
        <v>90</v>
      </c>
      <c r="E16" s="161">
        <v>1.6941982703089484</v>
      </c>
      <c r="F16" s="161">
        <v>2.1567838976404903</v>
      </c>
      <c r="G16" s="161">
        <v>2.8605508891803852</v>
      </c>
      <c r="H16" s="161">
        <v>2.1518087288514476</v>
      </c>
      <c r="I16" s="161">
        <v>2.9752721731559761</v>
      </c>
      <c r="J16" s="161">
        <v>2.2999999999999998</v>
      </c>
      <c r="K16" s="161">
        <v>2.5186976868105826</v>
      </c>
      <c r="L16" s="161">
        <v>2.8</v>
      </c>
      <c r="M16" s="161">
        <v>3.5</v>
      </c>
      <c r="N16" s="161">
        <v>3.3</v>
      </c>
      <c r="O16" s="161">
        <v>2.2000000000000002</v>
      </c>
      <c r="P16" s="161">
        <v>2</v>
      </c>
      <c r="Q16" s="161">
        <v>1.9</v>
      </c>
      <c r="R16" s="161">
        <v>3</v>
      </c>
      <c r="S16" s="161" t="s">
        <v>148</v>
      </c>
      <c r="T16" s="161" t="s">
        <v>148</v>
      </c>
      <c r="U16" s="161">
        <v>1.8</v>
      </c>
      <c r="V16" s="161" t="s">
        <v>148</v>
      </c>
      <c r="W16" s="161" t="s">
        <v>148</v>
      </c>
    </row>
    <row r="17" spans="1:23" s="135" customFormat="1" ht="15" customHeight="1">
      <c r="A17" s="8"/>
      <c r="B17" s="8"/>
      <c r="C17" s="8"/>
      <c r="D17" s="156" t="s">
        <v>91</v>
      </c>
      <c r="E17" s="161">
        <v>2.7212570287977877</v>
      </c>
      <c r="F17" s="161">
        <v>4.2645864010117096</v>
      </c>
      <c r="G17" s="161">
        <v>4.4807629405080922</v>
      </c>
      <c r="H17" s="161">
        <v>4.1364870209658022</v>
      </c>
      <c r="I17" s="161">
        <v>3.4621375784739552</v>
      </c>
      <c r="J17" s="161">
        <v>4.0999999999999996</v>
      </c>
      <c r="K17" s="161">
        <v>2.4767592103737175</v>
      </c>
      <c r="L17" s="161">
        <v>2.6</v>
      </c>
      <c r="M17" s="161">
        <v>3.1</v>
      </c>
      <c r="N17" s="161">
        <v>4.0999999999999996</v>
      </c>
      <c r="O17" s="161">
        <v>3.4</v>
      </c>
      <c r="P17" s="161">
        <v>6.1</v>
      </c>
      <c r="Q17" s="161">
        <v>6.3</v>
      </c>
      <c r="R17" s="161">
        <v>5.7</v>
      </c>
      <c r="S17" s="161" t="s">
        <v>148</v>
      </c>
      <c r="T17" s="161" t="s">
        <v>148</v>
      </c>
      <c r="U17" s="161">
        <v>4.0999999999999996</v>
      </c>
      <c r="V17" s="161" t="s">
        <v>148</v>
      </c>
      <c r="W17" s="161" t="s">
        <v>148</v>
      </c>
    </row>
    <row r="18" spans="1:23" s="135" customFormat="1" ht="15" customHeight="1">
      <c r="A18" s="105"/>
      <c r="B18" s="105"/>
      <c r="C18" s="105"/>
      <c r="D18" s="156" t="s">
        <v>92</v>
      </c>
      <c r="E18" s="161">
        <v>0.32546527512276868</v>
      </c>
      <c r="F18" s="161">
        <v>0.6629402255422413</v>
      </c>
      <c r="G18" s="161">
        <v>0.66248153656323483</v>
      </c>
      <c r="H18" s="161">
        <v>0.29270305537225993</v>
      </c>
      <c r="I18" s="161">
        <v>0.56671221867536425</v>
      </c>
      <c r="J18" s="161">
        <v>0.3</v>
      </c>
      <c r="K18" s="161">
        <v>0.37961403955337536</v>
      </c>
      <c r="L18" s="161">
        <v>0.6</v>
      </c>
      <c r="M18" s="161">
        <v>1.2</v>
      </c>
      <c r="N18" s="161">
        <v>0.4</v>
      </c>
      <c r="O18" s="161">
        <v>0.5</v>
      </c>
      <c r="P18" s="161">
        <v>0.4</v>
      </c>
      <c r="Q18" s="161">
        <v>0.6</v>
      </c>
      <c r="R18" s="161">
        <v>0.4</v>
      </c>
      <c r="S18" s="161" t="s">
        <v>148</v>
      </c>
      <c r="T18" s="161" t="s">
        <v>148</v>
      </c>
      <c r="U18" s="161">
        <v>0.3</v>
      </c>
      <c r="V18" s="161" t="s">
        <v>148</v>
      </c>
      <c r="W18" s="161" t="s">
        <v>148</v>
      </c>
    </row>
    <row r="19" spans="1:23" s="135" customFormat="1" ht="15" customHeight="1">
      <c r="A19" s="105"/>
      <c r="B19" s="105"/>
      <c r="C19" s="105"/>
      <c r="D19" s="156" t="s">
        <v>93</v>
      </c>
      <c r="E19" s="161">
        <v>2.6986776281016334</v>
      </c>
      <c r="F19" s="161">
        <v>3.2566897283167577</v>
      </c>
      <c r="G19" s="161">
        <v>3.172229075720804</v>
      </c>
      <c r="H19" s="161">
        <v>3.6580604640482517</v>
      </c>
      <c r="I19" s="161">
        <v>3.7061136529982543</v>
      </c>
      <c r="J19" s="161">
        <v>3.1</v>
      </c>
      <c r="K19" s="161">
        <v>2.3866156436223509</v>
      </c>
      <c r="L19" s="161">
        <v>2.6</v>
      </c>
      <c r="M19" s="161">
        <v>3.1</v>
      </c>
      <c r="N19" s="161">
        <v>3.2</v>
      </c>
      <c r="O19" s="161">
        <v>4.7</v>
      </c>
      <c r="P19" s="161">
        <v>6.1</v>
      </c>
      <c r="Q19" s="161">
        <v>6.3</v>
      </c>
      <c r="R19" s="161">
        <v>7.5</v>
      </c>
      <c r="S19" s="161" t="s">
        <v>148</v>
      </c>
      <c r="T19" s="161" t="s">
        <v>148</v>
      </c>
      <c r="U19" s="161">
        <v>5</v>
      </c>
      <c r="V19" s="161" t="s">
        <v>148</v>
      </c>
      <c r="W19" s="161" t="s">
        <v>148</v>
      </c>
    </row>
    <row r="20" spans="1:23" s="135" customFormat="1" ht="15" customHeight="1">
      <c r="A20" s="8"/>
      <c r="B20" s="8"/>
      <c r="C20" s="8"/>
      <c r="D20" s="156" t="s">
        <v>94</v>
      </c>
      <c r="E20" s="161">
        <v>5.0607716021352962</v>
      </c>
      <c r="F20" s="161">
        <v>6.6390610032030937</v>
      </c>
      <c r="G20" s="161">
        <v>5.6499036764823911</v>
      </c>
      <c r="H20" s="161">
        <v>5.7442251347957889</v>
      </c>
      <c r="I20" s="161">
        <v>9.411977246218358</v>
      </c>
      <c r="J20" s="161">
        <v>14.6</v>
      </c>
      <c r="K20" s="161">
        <v>11.792794923092158</v>
      </c>
      <c r="L20" s="161">
        <v>10.5</v>
      </c>
      <c r="M20" s="161">
        <v>8.8000000000000007</v>
      </c>
      <c r="N20" s="161">
        <v>7.1</v>
      </c>
      <c r="O20" s="161">
        <v>7.7</v>
      </c>
      <c r="P20" s="161">
        <v>8</v>
      </c>
      <c r="Q20" s="161">
        <v>5.5</v>
      </c>
      <c r="R20" s="161">
        <v>7.1</v>
      </c>
      <c r="S20" s="161" t="s">
        <v>148</v>
      </c>
      <c r="T20" s="161" t="s">
        <v>148</v>
      </c>
      <c r="U20" s="161">
        <v>5.2</v>
      </c>
      <c r="V20" s="161" t="s">
        <v>148</v>
      </c>
      <c r="W20" s="161" t="s">
        <v>148</v>
      </c>
    </row>
    <row r="21" spans="1:23" s="135" customFormat="1" ht="15" customHeight="1">
      <c r="A21" s="8"/>
      <c r="B21" s="8"/>
      <c r="C21" s="8"/>
      <c r="D21" s="156" t="s">
        <v>95</v>
      </c>
      <c r="E21" s="161">
        <v>6.1494078028583781</v>
      </c>
      <c r="F21" s="161">
        <v>5.152590995708362</v>
      </c>
      <c r="G21" s="161">
        <v>5.6945629028030593</v>
      </c>
      <c r="H21" s="161">
        <v>6.2365914681168952</v>
      </c>
      <c r="I21" s="161">
        <v>6.9612945573509304</v>
      </c>
      <c r="J21" s="161">
        <v>5.3</v>
      </c>
      <c r="K21" s="161">
        <v>4.9053601070541699</v>
      </c>
      <c r="L21" s="161">
        <v>6</v>
      </c>
      <c r="M21" s="161">
        <v>7.7</v>
      </c>
      <c r="N21" s="161">
        <v>6.6</v>
      </c>
      <c r="O21" s="161">
        <v>7</v>
      </c>
      <c r="P21" s="161">
        <v>8.6</v>
      </c>
      <c r="Q21" s="161">
        <v>8.3000000000000007</v>
      </c>
      <c r="R21" s="161">
        <v>6.6</v>
      </c>
      <c r="S21" s="161" t="s">
        <v>148</v>
      </c>
      <c r="T21" s="161" t="s">
        <v>148</v>
      </c>
      <c r="U21" s="161">
        <v>12.4</v>
      </c>
      <c r="V21" s="161" t="s">
        <v>148</v>
      </c>
      <c r="W21" s="161" t="s">
        <v>148</v>
      </c>
    </row>
    <row r="22" spans="1:23" s="135" customFormat="1" ht="15" customHeight="1">
      <c r="A22" s="8"/>
      <c r="B22" s="8"/>
      <c r="C22" s="8"/>
      <c r="D22" s="158" t="s">
        <v>96</v>
      </c>
      <c r="E22" s="160">
        <v>55.659959059877842</v>
      </c>
      <c r="F22" s="160">
        <v>54.129144230535772</v>
      </c>
      <c r="G22" s="160">
        <v>48.833461000004796</v>
      </c>
      <c r="H22" s="160">
        <v>51.820119274743362</v>
      </c>
      <c r="I22" s="160">
        <v>53.933019888568133</v>
      </c>
      <c r="J22" s="160">
        <v>56.3</v>
      </c>
      <c r="K22" s="160">
        <v>62.542558019734265</v>
      </c>
      <c r="L22" s="160">
        <v>63</v>
      </c>
      <c r="M22" s="160">
        <v>60.3</v>
      </c>
      <c r="N22" s="160">
        <v>63.1</v>
      </c>
      <c r="O22" s="160">
        <v>59.3</v>
      </c>
      <c r="P22" s="160">
        <v>49.4</v>
      </c>
      <c r="Q22" s="160">
        <v>51.3</v>
      </c>
      <c r="R22" s="160">
        <v>45.4</v>
      </c>
      <c r="S22" s="160">
        <v>44.5</v>
      </c>
      <c r="T22" s="160">
        <v>42.2</v>
      </c>
      <c r="U22" s="160">
        <v>41.7</v>
      </c>
      <c r="V22" s="160">
        <v>41.5</v>
      </c>
      <c r="W22" s="160">
        <v>40.200000000000003</v>
      </c>
    </row>
    <row r="23" spans="1:23" s="135" customFormat="1" ht="15" customHeight="1">
      <c r="A23" s="8"/>
      <c r="B23" s="8"/>
      <c r="C23" s="8"/>
      <c r="D23" s="154" t="s">
        <v>97</v>
      </c>
      <c r="E23" s="159">
        <v>34.695090802778807</v>
      </c>
      <c r="F23" s="159">
        <v>30.709140548358359</v>
      </c>
      <c r="G23" s="159">
        <v>24.675713450531113</v>
      </c>
      <c r="H23" s="159">
        <v>26.895204555521886</v>
      </c>
      <c r="I23" s="159">
        <v>30.471786569693315</v>
      </c>
      <c r="J23" s="159">
        <v>34.200000000000003</v>
      </c>
      <c r="K23" s="159">
        <v>37.783828064281145</v>
      </c>
      <c r="L23" s="159">
        <v>40.299999999999997</v>
      </c>
      <c r="M23" s="159">
        <v>34.299999999999997</v>
      </c>
      <c r="N23" s="159">
        <v>38</v>
      </c>
      <c r="O23" s="159">
        <v>33.299999999999997</v>
      </c>
      <c r="P23" s="159">
        <v>26.2</v>
      </c>
      <c r="Q23" s="159">
        <v>24.5</v>
      </c>
      <c r="R23" s="159">
        <v>21.6</v>
      </c>
      <c r="S23" s="159">
        <v>18.399999999999999</v>
      </c>
      <c r="T23" s="159">
        <v>16.8</v>
      </c>
      <c r="U23" s="159">
        <v>18.100000000000001</v>
      </c>
      <c r="V23" s="159">
        <v>17.2</v>
      </c>
      <c r="W23" s="159">
        <v>16.899999999999999</v>
      </c>
    </row>
    <row r="24" spans="1:23" s="135" customFormat="1" ht="15" customHeight="1">
      <c r="A24" s="8"/>
      <c r="B24" s="8"/>
      <c r="C24" s="8"/>
      <c r="D24" s="156" t="s">
        <v>98</v>
      </c>
      <c r="E24" s="161">
        <v>24.148950427471252</v>
      </c>
      <c r="F24" s="161">
        <v>19.916205426489576</v>
      </c>
      <c r="G24" s="161">
        <v>14.868468531354637</v>
      </c>
      <c r="H24" s="161">
        <v>16.295572841285196</v>
      </c>
      <c r="I24" s="161">
        <v>19.883538136707166</v>
      </c>
      <c r="J24" s="161">
        <v>20</v>
      </c>
      <c r="K24" s="161">
        <v>24.158097754833523</v>
      </c>
      <c r="L24" s="161">
        <v>23.5</v>
      </c>
      <c r="M24" s="161">
        <v>16.100000000000001</v>
      </c>
      <c r="N24" s="161">
        <v>15.4</v>
      </c>
      <c r="O24" s="161">
        <v>16</v>
      </c>
      <c r="P24" s="161">
        <v>13.8</v>
      </c>
      <c r="Q24" s="161">
        <v>14.5</v>
      </c>
      <c r="R24" s="161">
        <v>12</v>
      </c>
      <c r="S24" s="161" t="s">
        <v>148</v>
      </c>
      <c r="T24" s="161" t="s">
        <v>148</v>
      </c>
      <c r="U24" s="161">
        <v>11.2</v>
      </c>
      <c r="V24" s="161" t="s">
        <v>148</v>
      </c>
      <c r="W24" s="161" t="s">
        <v>148</v>
      </c>
    </row>
    <row r="25" spans="1:23" s="135" customFormat="1" ht="15" customHeight="1">
      <c r="A25" s="8"/>
      <c r="B25" s="8"/>
      <c r="C25" s="8"/>
      <c r="D25" s="156" t="s">
        <v>99</v>
      </c>
      <c r="E25" s="161">
        <v>3.2523172680790959</v>
      </c>
      <c r="F25" s="161">
        <v>3.0525937308908633</v>
      </c>
      <c r="G25" s="161">
        <v>2.4570631512419108</v>
      </c>
      <c r="H25" s="161">
        <v>2.3161003399462077</v>
      </c>
      <c r="I25" s="161">
        <v>2.6337593442228679</v>
      </c>
      <c r="J25" s="161">
        <v>3.8</v>
      </c>
      <c r="K25" s="161">
        <v>2.4771032822863948</v>
      </c>
      <c r="L25" s="161">
        <v>2.1</v>
      </c>
      <c r="M25" s="161">
        <v>1.9</v>
      </c>
      <c r="N25" s="161">
        <v>6.8</v>
      </c>
      <c r="O25" s="161">
        <v>5.7</v>
      </c>
      <c r="P25" s="161">
        <v>3.3</v>
      </c>
      <c r="Q25" s="161">
        <v>2.4</v>
      </c>
      <c r="R25" s="161">
        <v>2.6</v>
      </c>
      <c r="S25" s="161" t="s">
        <v>148</v>
      </c>
      <c r="T25" s="161" t="s">
        <v>148</v>
      </c>
      <c r="U25" s="161">
        <v>2.5</v>
      </c>
      <c r="V25" s="161" t="s">
        <v>148</v>
      </c>
      <c r="W25" s="161" t="s">
        <v>148</v>
      </c>
    </row>
    <row r="26" spans="1:23" s="135" customFormat="1" ht="15" customHeight="1">
      <c r="A26" s="8"/>
      <c r="B26" s="8"/>
      <c r="C26" s="8"/>
      <c r="D26" s="156" t="s">
        <v>100</v>
      </c>
      <c r="E26" s="161">
        <v>0.67487255442447447</v>
      </c>
      <c r="F26" s="161">
        <v>0.64076329204425575</v>
      </c>
      <c r="G26" s="161">
        <v>0.42928134023786524</v>
      </c>
      <c r="H26" s="161">
        <v>0.75379875087847226</v>
      </c>
      <c r="I26" s="161">
        <v>1.2983356960395103</v>
      </c>
      <c r="J26" s="161">
        <v>0.8</v>
      </c>
      <c r="K26" s="161">
        <v>1.577676026732094</v>
      </c>
      <c r="L26" s="161">
        <v>2.2999999999999998</v>
      </c>
      <c r="M26" s="161">
        <v>2.2999999999999998</v>
      </c>
      <c r="N26" s="161">
        <v>1</v>
      </c>
      <c r="O26" s="161">
        <v>1</v>
      </c>
      <c r="P26" s="161">
        <v>1.4</v>
      </c>
      <c r="Q26" s="161">
        <v>1.2</v>
      </c>
      <c r="R26" s="161">
        <v>1.3</v>
      </c>
      <c r="S26" s="161" t="s">
        <v>148</v>
      </c>
      <c r="T26" s="161" t="s">
        <v>148</v>
      </c>
      <c r="U26" s="161">
        <v>0.5</v>
      </c>
      <c r="V26" s="161" t="s">
        <v>148</v>
      </c>
      <c r="W26" s="161" t="s">
        <v>148</v>
      </c>
    </row>
    <row r="27" spans="1:23" s="135" customFormat="1" ht="15" customHeight="1">
      <c r="A27" s="105"/>
      <c r="B27" s="105"/>
      <c r="C27" s="105"/>
      <c r="D27" s="156" t="s">
        <v>101</v>
      </c>
      <c r="E27" s="161">
        <v>4.6561908513770858</v>
      </c>
      <c r="F27" s="161">
        <v>4.353643144221091</v>
      </c>
      <c r="G27" s="161">
        <v>3.4568939109502721</v>
      </c>
      <c r="H27" s="161">
        <v>2.6356500625106132</v>
      </c>
      <c r="I27" s="161">
        <v>3.2683336909799818</v>
      </c>
      <c r="J27" s="161">
        <v>5.0999999999999996</v>
      </c>
      <c r="K27" s="161">
        <v>4.029664279851394</v>
      </c>
      <c r="L27" s="161">
        <v>4.2</v>
      </c>
      <c r="M27" s="161">
        <v>4.8</v>
      </c>
      <c r="N27" s="161">
        <v>3.4</v>
      </c>
      <c r="O27" s="161">
        <v>3.2</v>
      </c>
      <c r="P27" s="161">
        <v>2.8</v>
      </c>
      <c r="Q27" s="161">
        <v>2.2000000000000002</v>
      </c>
      <c r="R27" s="161">
        <v>2</v>
      </c>
      <c r="S27" s="161" t="s">
        <v>148</v>
      </c>
      <c r="T27" s="161" t="s">
        <v>148</v>
      </c>
      <c r="U27" s="161">
        <v>1.2</v>
      </c>
      <c r="V27" s="161" t="s">
        <v>148</v>
      </c>
      <c r="W27" s="161" t="s">
        <v>148</v>
      </c>
    </row>
    <row r="28" spans="1:23" s="135" customFormat="1" ht="15" customHeight="1">
      <c r="A28" s="105"/>
      <c r="B28" s="105"/>
      <c r="C28" s="105"/>
      <c r="D28" s="156" t="s">
        <v>102</v>
      </c>
      <c r="E28" s="161">
        <v>1.9627597014269007</v>
      </c>
      <c r="F28" s="161">
        <v>2.7459349547125758</v>
      </c>
      <c r="G28" s="161">
        <v>3.4640065167464256</v>
      </c>
      <c r="H28" s="161">
        <v>4.8940825609013983</v>
      </c>
      <c r="I28" s="161">
        <v>3.3878197017437861</v>
      </c>
      <c r="J28" s="161">
        <v>4.5</v>
      </c>
      <c r="K28" s="161">
        <v>5.541286720577741</v>
      </c>
      <c r="L28" s="161">
        <v>8.1999999999999993</v>
      </c>
      <c r="M28" s="161">
        <v>9.1999999999999993</v>
      </c>
      <c r="N28" s="161">
        <v>11.4</v>
      </c>
      <c r="O28" s="161">
        <v>7.4</v>
      </c>
      <c r="P28" s="161">
        <v>4.9000000000000004</v>
      </c>
      <c r="Q28" s="161">
        <v>4.2</v>
      </c>
      <c r="R28" s="161">
        <v>3.7</v>
      </c>
      <c r="S28" s="161" t="s">
        <v>148</v>
      </c>
      <c r="T28" s="161" t="s">
        <v>148</v>
      </c>
      <c r="U28" s="161">
        <v>2.7</v>
      </c>
      <c r="V28" s="161" t="s">
        <v>148</v>
      </c>
      <c r="W28" s="161" t="s">
        <v>148</v>
      </c>
    </row>
    <row r="29" spans="1:23" s="135" customFormat="1" ht="15" customHeight="1">
      <c r="A29" s="8"/>
      <c r="B29" s="8"/>
      <c r="C29" s="8"/>
      <c r="D29" s="154" t="s">
        <v>103</v>
      </c>
      <c r="E29" s="160">
        <v>4.1763496683031907</v>
      </c>
      <c r="F29" s="160">
        <v>6.2607490258855885</v>
      </c>
      <c r="G29" s="160">
        <v>4.7870758832182956</v>
      </c>
      <c r="H29" s="160">
        <v>5.0188513407804356</v>
      </c>
      <c r="I29" s="160">
        <v>5.7618240386603778</v>
      </c>
      <c r="J29" s="160">
        <v>6.1</v>
      </c>
      <c r="K29" s="160">
        <v>5.2614777987206072</v>
      </c>
      <c r="L29" s="160">
        <v>8.1</v>
      </c>
      <c r="M29" s="160">
        <v>10.9</v>
      </c>
      <c r="N29" s="160">
        <v>11.2</v>
      </c>
      <c r="O29" s="160">
        <v>11</v>
      </c>
      <c r="P29" s="160">
        <v>10.3</v>
      </c>
      <c r="Q29" s="160">
        <v>9.5</v>
      </c>
      <c r="R29" s="160">
        <v>9.8000000000000007</v>
      </c>
      <c r="S29" s="160">
        <v>10.9</v>
      </c>
      <c r="T29" s="160">
        <v>12.1</v>
      </c>
      <c r="U29" s="160">
        <v>11.1</v>
      </c>
      <c r="V29" s="160">
        <v>11.9</v>
      </c>
      <c r="W29" s="160">
        <v>10.7</v>
      </c>
    </row>
    <row r="30" spans="1:23" s="135" customFormat="1" ht="15" customHeight="1">
      <c r="A30" s="8"/>
      <c r="B30" s="8"/>
      <c r="C30" s="8"/>
      <c r="D30" s="156" t="s">
        <v>104</v>
      </c>
      <c r="E30" s="161">
        <v>2.7279867776309157</v>
      </c>
      <c r="F30" s="161">
        <v>5.0341327966637639</v>
      </c>
      <c r="G30" s="161">
        <v>3.1960021838116428</v>
      </c>
      <c r="H30" s="161">
        <v>3.082746454623003</v>
      </c>
      <c r="I30" s="161">
        <v>4.1559757897909506</v>
      </c>
      <c r="J30" s="161">
        <v>4.3</v>
      </c>
      <c r="K30" s="161">
        <v>3.4480675820316815</v>
      </c>
      <c r="L30" s="161">
        <v>5.4</v>
      </c>
      <c r="M30" s="161">
        <v>6.8</v>
      </c>
      <c r="N30" s="161">
        <v>6.3</v>
      </c>
      <c r="O30" s="161">
        <v>7.1</v>
      </c>
      <c r="P30" s="161">
        <v>5.8</v>
      </c>
      <c r="Q30" s="161">
        <v>4.5999999999999996</v>
      </c>
      <c r="R30" s="161">
        <v>5.0999999999999996</v>
      </c>
      <c r="S30" s="161" t="s">
        <v>148</v>
      </c>
      <c r="T30" s="161" t="s">
        <v>148</v>
      </c>
      <c r="U30" s="161">
        <v>5.4</v>
      </c>
      <c r="V30" s="161" t="s">
        <v>148</v>
      </c>
      <c r="W30" s="161" t="s">
        <v>148</v>
      </c>
    </row>
    <row r="31" spans="1:23" s="135" customFormat="1" ht="15" customHeight="1">
      <c r="A31" s="8"/>
      <c r="B31" s="8"/>
      <c r="C31" s="8"/>
      <c r="D31" s="156" t="s">
        <v>105</v>
      </c>
      <c r="E31" s="161">
        <v>1.448362890672275</v>
      </c>
      <c r="F31" s="161">
        <v>1.2266162292218243</v>
      </c>
      <c r="G31" s="161">
        <v>1.5910736994066528</v>
      </c>
      <c r="H31" s="161">
        <v>1.9361048861574324</v>
      </c>
      <c r="I31" s="161">
        <v>1.6058482488694261</v>
      </c>
      <c r="J31" s="161">
        <v>1.8</v>
      </c>
      <c r="K31" s="161">
        <v>1.8134102166889252</v>
      </c>
      <c r="L31" s="161">
        <v>2.8</v>
      </c>
      <c r="M31" s="161">
        <v>4.0999999999999996</v>
      </c>
      <c r="N31" s="161">
        <v>4.9000000000000004</v>
      </c>
      <c r="O31" s="161">
        <v>3.9</v>
      </c>
      <c r="P31" s="161">
        <v>4.5</v>
      </c>
      <c r="Q31" s="161">
        <v>4.9000000000000004</v>
      </c>
      <c r="R31" s="161">
        <v>4.7</v>
      </c>
      <c r="S31" s="161" t="s">
        <v>148</v>
      </c>
      <c r="T31" s="161" t="s">
        <v>148</v>
      </c>
      <c r="U31" s="161">
        <v>5.7</v>
      </c>
      <c r="V31" s="161" t="s">
        <v>148</v>
      </c>
      <c r="W31" s="161" t="s">
        <v>148</v>
      </c>
    </row>
    <row r="32" spans="1:23" s="135" customFormat="1" ht="15" customHeight="1">
      <c r="A32" s="8"/>
      <c r="B32" s="8"/>
      <c r="C32" s="8"/>
      <c r="D32" s="154" t="s">
        <v>106</v>
      </c>
      <c r="E32" s="160">
        <v>0.93480250079108396</v>
      </c>
      <c r="F32" s="160">
        <v>2.3263549873236671</v>
      </c>
      <c r="G32" s="160">
        <v>2.3032129412274123</v>
      </c>
      <c r="H32" s="160">
        <v>2.0188824205036524</v>
      </c>
      <c r="I32" s="160">
        <v>2.4833700240512271</v>
      </c>
      <c r="J32" s="160">
        <v>1.7</v>
      </c>
      <c r="K32" s="160">
        <v>1.7911034579627112</v>
      </c>
      <c r="L32" s="160">
        <v>3</v>
      </c>
      <c r="M32" s="160">
        <v>4.0999999999999996</v>
      </c>
      <c r="N32" s="160">
        <v>4.4000000000000004</v>
      </c>
      <c r="O32" s="160">
        <v>5.4</v>
      </c>
      <c r="P32" s="160">
        <v>4.5999999999999996</v>
      </c>
      <c r="Q32" s="160">
        <v>7.6</v>
      </c>
      <c r="R32" s="160">
        <v>6</v>
      </c>
      <c r="S32" s="160">
        <v>6.5</v>
      </c>
      <c r="T32" s="160">
        <v>5.4</v>
      </c>
      <c r="U32" s="160">
        <v>4.7</v>
      </c>
      <c r="V32" s="160">
        <v>6.1</v>
      </c>
      <c r="W32" s="160">
        <v>7.1</v>
      </c>
    </row>
    <row r="33" spans="1:23" s="135" customFormat="1" ht="15" customHeight="1">
      <c r="A33" s="8"/>
      <c r="B33" s="8"/>
      <c r="C33" s="8"/>
      <c r="D33" s="154" t="s">
        <v>107</v>
      </c>
      <c r="E33" s="160">
        <v>15.853716088004754</v>
      </c>
      <c r="F33" s="160">
        <v>14.832899668968173</v>
      </c>
      <c r="G33" s="160">
        <v>17.067458725027976</v>
      </c>
      <c r="H33" s="160">
        <v>17.887180957937407</v>
      </c>
      <c r="I33" s="160">
        <v>15.216039256163223</v>
      </c>
      <c r="J33" s="160">
        <v>14.3</v>
      </c>
      <c r="K33" s="160">
        <v>17.706148698769788</v>
      </c>
      <c r="L33" s="160">
        <v>11.5</v>
      </c>
      <c r="M33" s="160">
        <v>10.9</v>
      </c>
      <c r="N33" s="160">
        <v>9.5</v>
      </c>
      <c r="O33" s="160">
        <v>9.6</v>
      </c>
      <c r="P33" s="160">
        <v>8.3000000000000007</v>
      </c>
      <c r="Q33" s="160">
        <v>9.6999999999999993</v>
      </c>
      <c r="R33" s="160">
        <v>8</v>
      </c>
      <c r="S33" s="160">
        <v>8.6999999999999993</v>
      </c>
      <c r="T33" s="160">
        <v>7.9</v>
      </c>
      <c r="U33" s="160">
        <v>7.8</v>
      </c>
      <c r="V33" s="160">
        <v>6.3</v>
      </c>
      <c r="W33" s="160">
        <v>5.5</v>
      </c>
    </row>
    <row r="34" spans="1:23" s="135" customFormat="1" ht="15" customHeight="1">
      <c r="A34" s="8"/>
      <c r="B34" s="8"/>
      <c r="C34" s="8"/>
      <c r="D34" s="156" t="s">
        <v>108</v>
      </c>
      <c r="E34" s="161">
        <v>0.93452680139184652</v>
      </c>
      <c r="F34" s="161">
        <v>3.0764570159568612</v>
      </c>
      <c r="G34" s="161">
        <v>2.8412803194605267</v>
      </c>
      <c r="H34" s="161">
        <v>3.8808622583124035</v>
      </c>
      <c r="I34" s="161">
        <v>2.6891048083334783</v>
      </c>
      <c r="J34" s="161">
        <v>1.1000000000000001</v>
      </c>
      <c r="K34" s="161">
        <v>1.5590438738556085</v>
      </c>
      <c r="L34" s="161">
        <v>1.1000000000000001</v>
      </c>
      <c r="M34" s="161">
        <v>1.3</v>
      </c>
      <c r="N34" s="161">
        <v>0.5</v>
      </c>
      <c r="O34" s="161">
        <v>0.9</v>
      </c>
      <c r="P34" s="161">
        <v>1</v>
      </c>
      <c r="Q34" s="161">
        <v>0.8</v>
      </c>
      <c r="R34" s="161">
        <v>0.9</v>
      </c>
      <c r="S34" s="161" t="s">
        <v>148</v>
      </c>
      <c r="T34" s="161" t="s">
        <v>148</v>
      </c>
      <c r="U34" s="161">
        <v>0.9</v>
      </c>
      <c r="V34" s="161" t="s">
        <v>148</v>
      </c>
      <c r="W34" s="161" t="s">
        <v>148</v>
      </c>
    </row>
    <row r="35" spans="1:23" s="135" customFormat="1" ht="15" customHeight="1">
      <c r="A35" s="8"/>
      <c r="B35" s="8"/>
      <c r="C35" s="8"/>
      <c r="D35" s="156" t="s">
        <v>109</v>
      </c>
      <c r="E35" s="161">
        <v>14.919189286612907</v>
      </c>
      <c r="F35" s="161">
        <v>11.756442653011309</v>
      </c>
      <c r="G35" s="161">
        <v>14.226178405567449</v>
      </c>
      <c r="H35" s="161">
        <v>14.006318699625009</v>
      </c>
      <c r="I35" s="161">
        <v>12.526934447829744</v>
      </c>
      <c r="J35" s="161">
        <v>13.2</v>
      </c>
      <c r="K35" s="161">
        <v>16.147104824914173</v>
      </c>
      <c r="L35" s="161">
        <v>10.4</v>
      </c>
      <c r="M35" s="161">
        <v>9.5</v>
      </c>
      <c r="N35" s="161">
        <v>9</v>
      </c>
      <c r="O35" s="161">
        <v>8.6999999999999993</v>
      </c>
      <c r="P35" s="161">
        <v>7.3</v>
      </c>
      <c r="Q35" s="161">
        <v>8.9</v>
      </c>
      <c r="R35" s="161">
        <v>7.1</v>
      </c>
      <c r="S35" s="161" t="s">
        <v>148</v>
      </c>
      <c r="T35" s="161" t="s">
        <v>148</v>
      </c>
      <c r="U35" s="161">
        <v>6.9</v>
      </c>
      <c r="V35" s="161" t="s">
        <v>148</v>
      </c>
      <c r="W35" s="161" t="s">
        <v>148</v>
      </c>
    </row>
    <row r="36" spans="1:23" s="135" customFormat="1" ht="15" customHeight="1">
      <c r="A36" s="8"/>
      <c r="B36" s="8"/>
      <c r="C36" s="8"/>
      <c r="D36" s="152" t="s">
        <v>22</v>
      </c>
      <c r="E36" s="160">
        <v>100</v>
      </c>
      <c r="F36" s="160">
        <v>100</v>
      </c>
      <c r="G36" s="160">
        <v>100</v>
      </c>
      <c r="H36" s="160">
        <v>100</v>
      </c>
      <c r="I36" s="160">
        <v>100</v>
      </c>
      <c r="J36" s="160">
        <v>100</v>
      </c>
      <c r="K36" s="160">
        <v>100</v>
      </c>
      <c r="L36" s="160">
        <v>100</v>
      </c>
      <c r="M36" s="160">
        <v>100</v>
      </c>
      <c r="N36" s="160">
        <v>100</v>
      </c>
      <c r="O36" s="160">
        <v>100</v>
      </c>
      <c r="P36" s="160">
        <v>100</v>
      </c>
      <c r="Q36" s="160">
        <v>100</v>
      </c>
      <c r="R36" s="160">
        <v>100</v>
      </c>
      <c r="S36" s="160">
        <v>100</v>
      </c>
      <c r="T36" s="160">
        <v>100</v>
      </c>
      <c r="U36" s="160">
        <v>100</v>
      </c>
      <c r="V36" s="160">
        <v>100</v>
      </c>
      <c r="W36" s="160">
        <v>100</v>
      </c>
    </row>
    <row r="37" spans="1:23" ht="5.15" customHeight="1" thickBot="1">
      <c r="A37" s="8"/>
      <c r="B37" s="8"/>
      <c r="C37" s="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</row>
    <row r="38" spans="1:23" ht="5.15" customHeight="1" thickTop="1">
      <c r="A38" s="8"/>
      <c r="B38" s="8"/>
      <c r="C38" s="8"/>
      <c r="D38" s="18"/>
      <c r="E38" s="18"/>
      <c r="F38" s="18"/>
      <c r="G38" s="18"/>
      <c r="H38" s="18"/>
      <c r="I38" s="18"/>
      <c r="J38" s="101"/>
      <c r="K38" s="101"/>
      <c r="L38" s="101"/>
      <c r="M38" s="101"/>
      <c r="N38" s="101"/>
      <c r="O38" s="101"/>
      <c r="P38" s="101"/>
      <c r="Q38" s="101"/>
    </row>
    <row r="39" spans="1:23" s="135" customFormat="1" ht="15" customHeight="1">
      <c r="A39" s="8"/>
      <c r="B39" s="8"/>
      <c r="C39" s="8"/>
      <c r="D39" s="291" t="s">
        <v>154</v>
      </c>
      <c r="E39" s="291"/>
      <c r="F39" s="291"/>
      <c r="G39" s="291"/>
      <c r="H39" s="291"/>
      <c r="I39" s="291"/>
      <c r="J39" s="291"/>
      <c r="K39" s="291"/>
      <c r="L39" s="291"/>
      <c r="U39" s="93"/>
    </row>
    <row r="40" spans="1:23">
      <c r="A40" s="105"/>
      <c r="B40" s="105"/>
      <c r="C40" s="105"/>
      <c r="D40" s="292" t="s">
        <v>147</v>
      </c>
      <c r="E40" s="292"/>
      <c r="F40" s="292"/>
      <c r="G40" s="292"/>
      <c r="H40" s="292"/>
      <c r="I40" s="292"/>
      <c r="J40" s="292"/>
      <c r="K40" s="292"/>
      <c r="L40" s="292"/>
      <c r="U40" s="135"/>
    </row>
    <row r="41" spans="1:23">
      <c r="D41" s="190" t="s">
        <v>149</v>
      </c>
    </row>
  </sheetData>
  <mergeCells count="4">
    <mergeCell ref="D39:L39"/>
    <mergeCell ref="D40:L40"/>
    <mergeCell ref="D4:U4"/>
    <mergeCell ref="D2:W2"/>
  </mergeCells>
  <conditionalFormatting sqref="E1 K1:HN1 D1:D2 X2:HN2 N3:HN3 D4:D5 W5 D7:G8 D37:I38">
    <cfRule type="cellIs" dxfId="5" priority="31" stopIfTrue="1" operator="equal">
      <formula>1</formula>
    </cfRule>
    <cfRule type="cellIs" dxfId="4" priority="32" stopIfTrue="1" operator="equal">
      <formula>2</formula>
    </cfRule>
  </conditionalFormatting>
  <conditionalFormatting sqref="H7:W7">
    <cfRule type="cellIs" dxfId="3" priority="3" stopIfTrue="1" operator="equal">
      <formula>1</formula>
    </cfRule>
    <cfRule type="cellIs" dxfId="2" priority="4" stopIfTrue="1" operator="equal">
      <formula>2</formula>
    </cfRule>
  </conditionalFormatting>
  <conditionalFormatting sqref="J37:W37">
    <cfRule type="cellIs" dxfId="1" priority="1" stopIfTrue="1" operator="equal">
      <formula>1</formula>
    </cfRule>
    <cfRule type="cellIs" dxfId="0" priority="2" stopIfTrue="1" operator="equal">
      <formula>2</formula>
    </cfRule>
  </conditionalFormatting>
  <hyperlinks>
    <hyperlink ref="B2" location="' Índice'!A1" display="Índice" xr:uid="{00000000-0004-0000-2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AG252"/>
  <sheetViews>
    <sheetView showGridLines="0" showOutlineSymbols="0" defaultGridColor="0" colorId="8" zoomScale="90" zoomScaleNormal="90" workbookViewId="0">
      <selection activeCell="D6" sqref="D6:AF6"/>
    </sheetView>
  </sheetViews>
  <sheetFormatPr defaultColWidth="9.1796875" defaultRowHeight="10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16" width="8.26953125" style="9" customWidth="1"/>
    <col min="17" max="17" width="8.26953125" style="43" customWidth="1"/>
    <col min="18" max="32" width="8.26953125" style="9" customWidth="1"/>
    <col min="33" max="16384" width="9.1796875" style="9"/>
  </cols>
  <sheetData>
    <row r="1" spans="1:32" s="10" customFormat="1" ht="15" customHeight="1" thickBot="1"/>
    <row r="2" spans="1:32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6"/>
      <c r="U2" s="256"/>
      <c r="V2" s="256"/>
      <c r="W2" s="256"/>
      <c r="X2" s="256"/>
      <c r="Y2" s="256"/>
      <c r="Z2" s="256"/>
      <c r="AA2" s="256"/>
      <c r="AB2" s="256"/>
      <c r="AC2" s="256"/>
      <c r="AD2" s="256"/>
      <c r="AE2" s="256"/>
      <c r="AF2" s="257"/>
    </row>
    <row r="3" spans="1:32" customFormat="1" ht="7.5" customHeight="1" thickBot="1">
      <c r="K3" s="10"/>
      <c r="L3" s="10"/>
      <c r="M3" s="10"/>
      <c r="N3" s="10"/>
      <c r="O3" s="10"/>
      <c r="P3" s="10"/>
      <c r="Q3" s="10"/>
      <c r="R3" s="10"/>
      <c r="S3" s="10"/>
    </row>
    <row r="4" spans="1:32" s="8" customFormat="1" ht="15" customHeight="1" thickBot="1">
      <c r="D4" s="255" t="s">
        <v>115</v>
      </c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6"/>
      <c r="Z4" s="256"/>
      <c r="AA4" s="256"/>
      <c r="AB4" s="256"/>
      <c r="AC4" s="256"/>
      <c r="AD4" s="256"/>
      <c r="AE4" s="256"/>
      <c r="AF4" s="257"/>
    </row>
    <row r="5" spans="1:32" ht="9" customHeight="1">
      <c r="Q5" s="9"/>
    </row>
    <row r="6" spans="1:32" s="23" customFormat="1" ht="26.15" customHeight="1">
      <c r="A6" s="8"/>
      <c r="B6" s="8"/>
      <c r="C6" s="8"/>
      <c r="D6" s="253" t="s">
        <v>205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3"/>
      <c r="AA6" s="253"/>
      <c r="AB6" s="253"/>
      <c r="AC6" s="253"/>
      <c r="AD6" s="253"/>
      <c r="AE6" s="253"/>
      <c r="AF6" s="253"/>
    </row>
    <row r="7" spans="1:32" s="24" customFormat="1" ht="9" customHeight="1">
      <c r="A7" s="8"/>
      <c r="B7" s="8"/>
      <c r="C7" s="8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AF7" s="103"/>
    </row>
    <row r="8" spans="1:32" s="24" customFormat="1" ht="5.15" customHeight="1" thickBot="1">
      <c r="A8" s="8"/>
      <c r="B8" s="8"/>
      <c r="C8" s="8"/>
      <c r="E8" s="25"/>
      <c r="F8" s="25"/>
      <c r="G8" s="25"/>
      <c r="H8" s="25"/>
      <c r="I8" s="25"/>
      <c r="J8" s="25"/>
      <c r="K8" s="25"/>
      <c r="M8" s="25"/>
      <c r="N8" s="25"/>
      <c r="O8" s="25"/>
      <c r="P8" s="36"/>
      <c r="Q8" s="43"/>
      <c r="R8" s="9"/>
      <c r="S8" s="9"/>
      <c r="T8" s="9"/>
      <c r="U8" s="9"/>
      <c r="V8" s="9"/>
      <c r="W8" s="9"/>
      <c r="X8" s="9"/>
    </row>
    <row r="9" spans="1:32" ht="15" customHeight="1" thickBot="1">
      <c r="A9" s="8"/>
      <c r="B9" s="8"/>
      <c r="C9" s="27"/>
      <c r="D9" s="24"/>
      <c r="E9" s="258">
        <v>2018</v>
      </c>
      <c r="F9" s="262"/>
      <c r="G9" s="262"/>
      <c r="H9" s="259"/>
      <c r="I9" s="258">
        <v>2019</v>
      </c>
      <c r="J9" s="262"/>
      <c r="K9" s="262"/>
      <c r="L9" s="259"/>
      <c r="M9" s="258">
        <v>2020</v>
      </c>
      <c r="N9" s="262"/>
      <c r="O9" s="262"/>
      <c r="P9" s="259"/>
      <c r="Q9" s="258">
        <v>2021</v>
      </c>
      <c r="R9" s="262"/>
      <c r="S9" s="262"/>
      <c r="T9" s="259"/>
      <c r="U9" s="258">
        <v>2022</v>
      </c>
      <c r="V9" s="262"/>
      <c r="W9" s="262"/>
      <c r="X9" s="259"/>
      <c r="Y9" s="258" t="s">
        <v>155</v>
      </c>
      <c r="Z9" s="262"/>
      <c r="AA9" s="262"/>
      <c r="AB9" s="259"/>
      <c r="AC9" s="258" t="s">
        <v>204</v>
      </c>
      <c r="AD9" s="262"/>
      <c r="AE9" s="262"/>
      <c r="AF9" s="259"/>
    </row>
    <row r="10" spans="1:32" s="27" customFormat="1" ht="15" customHeight="1" thickBot="1">
      <c r="A10" s="8"/>
      <c r="B10" s="8"/>
      <c r="C10" s="8"/>
      <c r="D10" s="24"/>
      <c r="E10" s="120" t="s">
        <v>25</v>
      </c>
      <c r="F10" s="120" t="s">
        <v>20</v>
      </c>
      <c r="G10" s="120" t="s">
        <v>21</v>
      </c>
      <c r="H10" s="120" t="s">
        <v>26</v>
      </c>
      <c r="I10" s="120" t="s">
        <v>25</v>
      </c>
      <c r="J10" s="120" t="s">
        <v>20</v>
      </c>
      <c r="K10" s="120" t="s">
        <v>21</v>
      </c>
      <c r="L10" s="120" t="s">
        <v>26</v>
      </c>
      <c r="M10" s="120" t="s">
        <v>25</v>
      </c>
      <c r="N10" s="120" t="s">
        <v>20</v>
      </c>
      <c r="O10" s="120" t="s">
        <v>21</v>
      </c>
      <c r="P10" s="120" t="s">
        <v>26</v>
      </c>
      <c r="Q10" s="120" t="s">
        <v>25</v>
      </c>
      <c r="R10" s="120" t="s">
        <v>20</v>
      </c>
      <c r="S10" s="120" t="s">
        <v>21</v>
      </c>
      <c r="T10" s="120" t="s">
        <v>26</v>
      </c>
      <c r="U10" s="120" t="s">
        <v>25</v>
      </c>
      <c r="V10" s="120" t="s">
        <v>20</v>
      </c>
      <c r="W10" s="120" t="s">
        <v>21</v>
      </c>
      <c r="X10" s="120" t="s">
        <v>26</v>
      </c>
      <c r="Y10" s="120" t="s">
        <v>25</v>
      </c>
      <c r="Z10" s="120" t="s">
        <v>20</v>
      </c>
      <c r="AA10" s="120" t="s">
        <v>21</v>
      </c>
      <c r="AB10" s="120" t="s">
        <v>26</v>
      </c>
      <c r="AC10" s="120" t="s">
        <v>25</v>
      </c>
      <c r="AD10" s="120" t="s">
        <v>20</v>
      </c>
      <c r="AE10" s="120" t="s">
        <v>21</v>
      </c>
      <c r="AF10" s="120" t="s">
        <v>26</v>
      </c>
    </row>
    <row r="11" spans="1:32" s="27" customFormat="1" ht="5.15" customHeight="1">
      <c r="A11" s="8"/>
      <c r="B11" s="8"/>
      <c r="C11" s="121"/>
      <c r="D11" s="28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44"/>
      <c r="Z11" s="44"/>
      <c r="AA11" s="44"/>
      <c r="AB11" s="44"/>
      <c r="AC11" s="44"/>
      <c r="AD11" s="44"/>
      <c r="AE11" s="44"/>
      <c r="AF11" s="44"/>
    </row>
    <row r="12" spans="1:32" s="4" customFormat="1" ht="15" customHeight="1">
      <c r="A12" s="8"/>
      <c r="B12" s="8"/>
      <c r="C12" s="8"/>
      <c r="D12" s="114" t="s">
        <v>1</v>
      </c>
      <c r="E12" s="111">
        <v>1020</v>
      </c>
      <c r="F12" s="111">
        <v>2286</v>
      </c>
      <c r="G12" s="111">
        <v>5577</v>
      </c>
      <c r="H12" s="111">
        <v>1868</v>
      </c>
      <c r="I12" s="111">
        <v>1297</v>
      </c>
      <c r="J12" s="111">
        <v>2749</v>
      </c>
      <c r="K12" s="111">
        <v>6821</v>
      </c>
      <c r="L12" s="111">
        <v>2087</v>
      </c>
      <c r="M12" s="111">
        <v>2019</v>
      </c>
      <c r="N12" s="111">
        <v>3663</v>
      </c>
      <c r="O12" s="111">
        <v>8595</v>
      </c>
      <c r="P12" s="111">
        <v>2646</v>
      </c>
      <c r="Q12" s="188">
        <v>2579</v>
      </c>
      <c r="R12" s="188">
        <v>4566</v>
      </c>
      <c r="S12" s="188">
        <v>9739</v>
      </c>
      <c r="T12" s="188">
        <v>2870</v>
      </c>
      <c r="U12" s="188">
        <v>2459</v>
      </c>
      <c r="V12" s="188">
        <v>4845</v>
      </c>
      <c r="W12" s="188">
        <v>10457</v>
      </c>
      <c r="X12" s="188">
        <v>3011</v>
      </c>
      <c r="Y12" s="188">
        <v>3434</v>
      </c>
      <c r="Z12" s="188">
        <v>5762</v>
      </c>
      <c r="AA12" s="188">
        <v>10719</v>
      </c>
      <c r="AB12" s="188">
        <v>3170</v>
      </c>
      <c r="AC12" s="188">
        <v>3762</v>
      </c>
      <c r="AD12" s="188">
        <v>6546</v>
      </c>
      <c r="AE12" s="188">
        <v>11384</v>
      </c>
      <c r="AF12" s="188">
        <v>3597</v>
      </c>
    </row>
    <row r="13" spans="1:32" s="31" customFormat="1" ht="15" customHeight="1">
      <c r="A13" s="8"/>
      <c r="B13" s="8"/>
      <c r="C13" s="8"/>
      <c r="D13" s="133" t="s">
        <v>2</v>
      </c>
      <c r="E13" s="110">
        <v>967</v>
      </c>
      <c r="F13" s="110">
        <v>2136</v>
      </c>
      <c r="G13" s="110">
        <v>5365</v>
      </c>
      <c r="H13" s="110">
        <v>1818</v>
      </c>
      <c r="I13" s="110">
        <v>1207</v>
      </c>
      <c r="J13" s="110">
        <v>2531</v>
      </c>
      <c r="K13" s="110">
        <v>6565</v>
      </c>
      <c r="L13" s="110">
        <v>2009</v>
      </c>
      <c r="M13" s="110">
        <v>1901</v>
      </c>
      <c r="N13" s="110">
        <v>3412</v>
      </c>
      <c r="O13" s="110">
        <v>8278</v>
      </c>
      <c r="P13" s="110">
        <v>2574</v>
      </c>
      <c r="Q13" s="187">
        <v>2511</v>
      </c>
      <c r="R13" s="187">
        <v>4285</v>
      </c>
      <c r="S13" s="187">
        <v>9346</v>
      </c>
      <c r="T13" s="187">
        <v>2766</v>
      </c>
      <c r="U13" s="187">
        <v>2352</v>
      </c>
      <c r="V13" s="187">
        <v>4493</v>
      </c>
      <c r="W13" s="187">
        <v>10012</v>
      </c>
      <c r="X13" s="187">
        <v>2934</v>
      </c>
      <c r="Y13" s="187">
        <v>3263</v>
      </c>
      <c r="Z13" s="187">
        <v>5391</v>
      </c>
      <c r="AA13" s="187">
        <v>10194</v>
      </c>
      <c r="AB13" s="187">
        <v>3057</v>
      </c>
      <c r="AC13" s="187">
        <v>3452</v>
      </c>
      <c r="AD13" s="187">
        <v>5976</v>
      </c>
      <c r="AE13" s="187">
        <v>10902</v>
      </c>
      <c r="AF13" s="187">
        <v>3492</v>
      </c>
    </row>
    <row r="14" spans="1:32" s="4" customFormat="1" ht="15" customHeight="1">
      <c r="A14" s="8"/>
      <c r="B14" s="8"/>
      <c r="C14" s="8"/>
      <c r="D14" s="125" t="s">
        <v>3</v>
      </c>
      <c r="E14" s="109">
        <v>309</v>
      </c>
      <c r="F14" s="109">
        <v>728</v>
      </c>
      <c r="G14" s="109">
        <v>2495</v>
      </c>
      <c r="H14" s="109">
        <v>543</v>
      </c>
      <c r="I14" s="109">
        <v>477</v>
      </c>
      <c r="J14" s="109">
        <v>805</v>
      </c>
      <c r="K14" s="109">
        <v>3071</v>
      </c>
      <c r="L14" s="109">
        <v>650</v>
      </c>
      <c r="M14" s="109">
        <v>1088</v>
      </c>
      <c r="N14" s="109">
        <v>1464</v>
      </c>
      <c r="O14" s="109">
        <v>4074</v>
      </c>
      <c r="P14" s="109">
        <v>783</v>
      </c>
      <c r="Q14" s="227">
        <v>1416</v>
      </c>
      <c r="R14" s="227">
        <v>1839</v>
      </c>
      <c r="S14" s="227">
        <v>4566</v>
      </c>
      <c r="T14" s="227">
        <v>827</v>
      </c>
      <c r="U14" s="227">
        <v>1232</v>
      </c>
      <c r="V14" s="227">
        <v>1848</v>
      </c>
      <c r="W14" s="227">
        <v>4873</v>
      </c>
      <c r="X14" s="227">
        <v>820</v>
      </c>
      <c r="Y14" s="227">
        <v>1887</v>
      </c>
      <c r="Z14" s="227">
        <v>2379</v>
      </c>
      <c r="AA14" s="227">
        <v>4888</v>
      </c>
      <c r="AB14" s="227">
        <v>850</v>
      </c>
      <c r="AC14" s="227">
        <v>1948</v>
      </c>
      <c r="AD14" s="227">
        <v>2570</v>
      </c>
      <c r="AE14" s="227">
        <v>5114</v>
      </c>
      <c r="AF14" s="227">
        <v>968</v>
      </c>
    </row>
    <row r="15" spans="1:32" ht="15" customHeight="1">
      <c r="A15" s="8"/>
      <c r="B15" s="8"/>
      <c r="C15" s="121"/>
      <c r="D15" s="126" t="s">
        <v>137</v>
      </c>
      <c r="E15" s="102">
        <v>11</v>
      </c>
      <c r="F15" s="102">
        <v>43</v>
      </c>
      <c r="G15" s="102">
        <v>183</v>
      </c>
      <c r="H15" s="102">
        <v>48</v>
      </c>
      <c r="I15" s="102">
        <v>19</v>
      </c>
      <c r="J15" s="102">
        <v>57</v>
      </c>
      <c r="K15" s="102">
        <v>245</v>
      </c>
      <c r="L15" s="102">
        <v>48</v>
      </c>
      <c r="M15" s="102">
        <v>61</v>
      </c>
      <c r="N15" s="102">
        <v>130</v>
      </c>
      <c r="O15" s="102">
        <v>327</v>
      </c>
      <c r="P15" s="102">
        <v>61</v>
      </c>
      <c r="Q15" s="225">
        <v>64</v>
      </c>
      <c r="R15" s="225">
        <v>134</v>
      </c>
      <c r="S15" s="225">
        <v>338</v>
      </c>
      <c r="T15" s="225">
        <v>43</v>
      </c>
      <c r="U15" s="225">
        <v>57</v>
      </c>
      <c r="V15" s="225">
        <v>131</v>
      </c>
      <c r="W15" s="225">
        <v>349</v>
      </c>
      <c r="X15" s="225">
        <v>41</v>
      </c>
      <c r="Y15" s="225">
        <v>102</v>
      </c>
      <c r="Z15" s="225">
        <v>145</v>
      </c>
      <c r="AA15" s="225">
        <v>343</v>
      </c>
      <c r="AB15" s="225">
        <v>53</v>
      </c>
      <c r="AC15" s="225">
        <v>97</v>
      </c>
      <c r="AD15" s="225">
        <v>134</v>
      </c>
      <c r="AE15" s="225">
        <v>333</v>
      </c>
      <c r="AF15" s="225">
        <v>54</v>
      </c>
    </row>
    <row r="16" spans="1:32" ht="15" customHeight="1">
      <c r="A16" s="8"/>
      <c r="B16" s="8"/>
      <c r="C16" s="8"/>
      <c r="D16" s="126" t="s">
        <v>4</v>
      </c>
      <c r="E16" s="102">
        <v>16</v>
      </c>
      <c r="F16" s="102">
        <v>81</v>
      </c>
      <c r="G16" s="102">
        <v>469</v>
      </c>
      <c r="H16" s="102">
        <v>112</v>
      </c>
      <c r="I16" s="102">
        <v>65</v>
      </c>
      <c r="J16" s="102">
        <v>134</v>
      </c>
      <c r="K16" s="102">
        <v>699</v>
      </c>
      <c r="L16" s="102">
        <v>150</v>
      </c>
      <c r="M16" s="102">
        <v>76</v>
      </c>
      <c r="N16" s="102">
        <v>142</v>
      </c>
      <c r="O16" s="102">
        <v>721</v>
      </c>
      <c r="P16" s="102">
        <v>154</v>
      </c>
      <c r="Q16" s="225">
        <v>72</v>
      </c>
      <c r="R16" s="225">
        <v>208</v>
      </c>
      <c r="S16" s="225">
        <v>909</v>
      </c>
      <c r="T16" s="225">
        <v>163</v>
      </c>
      <c r="U16" s="225">
        <v>146</v>
      </c>
      <c r="V16" s="225">
        <v>297</v>
      </c>
      <c r="W16" s="225">
        <v>1057</v>
      </c>
      <c r="X16" s="225">
        <v>199</v>
      </c>
      <c r="Y16" s="225">
        <v>209</v>
      </c>
      <c r="Z16" s="225">
        <v>303</v>
      </c>
      <c r="AA16" s="225">
        <v>930</v>
      </c>
      <c r="AB16" s="225">
        <v>154</v>
      </c>
      <c r="AC16" s="225">
        <v>159</v>
      </c>
      <c r="AD16" s="225">
        <v>224</v>
      </c>
      <c r="AE16" s="225">
        <v>943</v>
      </c>
      <c r="AF16" s="225">
        <v>178</v>
      </c>
    </row>
    <row r="17" spans="1:32" ht="15" customHeight="1">
      <c r="A17" s="8"/>
      <c r="B17" s="8"/>
      <c r="C17" s="8"/>
      <c r="D17" s="126" t="s">
        <v>5</v>
      </c>
      <c r="E17" s="102">
        <v>30</v>
      </c>
      <c r="F17" s="102">
        <v>77</v>
      </c>
      <c r="G17" s="102">
        <v>504</v>
      </c>
      <c r="H17" s="102">
        <v>47</v>
      </c>
      <c r="I17" s="102">
        <v>70</v>
      </c>
      <c r="J17" s="102">
        <v>137</v>
      </c>
      <c r="K17" s="102">
        <v>633</v>
      </c>
      <c r="L17" s="102">
        <v>44</v>
      </c>
      <c r="M17" s="102">
        <v>127</v>
      </c>
      <c r="N17" s="102">
        <v>229</v>
      </c>
      <c r="O17" s="102">
        <v>802</v>
      </c>
      <c r="P17" s="102">
        <v>93</v>
      </c>
      <c r="Q17" s="225">
        <v>48</v>
      </c>
      <c r="R17" s="225">
        <v>248</v>
      </c>
      <c r="S17" s="225">
        <v>826</v>
      </c>
      <c r="T17" s="225">
        <v>73</v>
      </c>
      <c r="U17" s="225">
        <v>80</v>
      </c>
      <c r="V17" s="225">
        <v>277</v>
      </c>
      <c r="W17" s="225">
        <v>752</v>
      </c>
      <c r="X17" s="225">
        <v>94</v>
      </c>
      <c r="Y17" s="225">
        <v>156</v>
      </c>
      <c r="Z17" s="225">
        <v>317</v>
      </c>
      <c r="AA17" s="225">
        <v>781</v>
      </c>
      <c r="AB17" s="225">
        <v>100</v>
      </c>
      <c r="AC17" s="225">
        <v>74</v>
      </c>
      <c r="AD17" s="225">
        <v>204</v>
      </c>
      <c r="AE17" s="225">
        <v>710</v>
      </c>
      <c r="AF17" s="225">
        <v>63</v>
      </c>
    </row>
    <row r="18" spans="1:32" ht="15" customHeight="1">
      <c r="A18" s="8"/>
      <c r="B18" s="8"/>
      <c r="C18" s="8"/>
      <c r="D18" s="126" t="s">
        <v>138</v>
      </c>
      <c r="E18" s="102">
        <v>207</v>
      </c>
      <c r="F18" s="102">
        <v>426</v>
      </c>
      <c r="G18" s="102">
        <v>703</v>
      </c>
      <c r="H18" s="102">
        <v>160</v>
      </c>
      <c r="I18" s="102">
        <v>279</v>
      </c>
      <c r="J18" s="102">
        <v>327</v>
      </c>
      <c r="K18" s="102">
        <v>753</v>
      </c>
      <c r="L18" s="102">
        <v>183</v>
      </c>
      <c r="M18" s="102">
        <v>786</v>
      </c>
      <c r="N18" s="102">
        <v>731</v>
      </c>
      <c r="O18" s="102">
        <v>1332</v>
      </c>
      <c r="P18" s="102">
        <v>295</v>
      </c>
      <c r="Q18" s="225">
        <v>1157</v>
      </c>
      <c r="R18" s="225">
        <v>1002</v>
      </c>
      <c r="S18" s="225">
        <v>1502</v>
      </c>
      <c r="T18" s="225">
        <v>350</v>
      </c>
      <c r="U18" s="225">
        <v>859</v>
      </c>
      <c r="V18" s="225">
        <v>928</v>
      </c>
      <c r="W18" s="225">
        <v>1636</v>
      </c>
      <c r="X18" s="225">
        <v>287</v>
      </c>
      <c r="Y18" s="225">
        <v>1340</v>
      </c>
      <c r="Z18" s="225">
        <v>1281</v>
      </c>
      <c r="AA18" s="225">
        <v>1858</v>
      </c>
      <c r="AB18" s="225">
        <v>337</v>
      </c>
      <c r="AC18" s="225">
        <v>1530</v>
      </c>
      <c r="AD18" s="225">
        <v>1693</v>
      </c>
      <c r="AE18" s="225">
        <v>2073</v>
      </c>
      <c r="AF18" s="225">
        <v>467</v>
      </c>
    </row>
    <row r="19" spans="1:32" ht="15" customHeight="1">
      <c r="A19" s="104"/>
      <c r="B19" s="104"/>
      <c r="C19" s="104"/>
      <c r="D19" s="126" t="s">
        <v>150</v>
      </c>
      <c r="E19" s="102">
        <v>5</v>
      </c>
      <c r="F19" s="102">
        <v>17</v>
      </c>
      <c r="G19" s="102">
        <v>105</v>
      </c>
      <c r="H19" s="102">
        <v>24</v>
      </c>
      <c r="I19" s="102">
        <v>5</v>
      </c>
      <c r="J19" s="102">
        <v>10</v>
      </c>
      <c r="K19" s="102">
        <v>56</v>
      </c>
      <c r="L19" s="102">
        <v>24</v>
      </c>
      <c r="M19" s="102">
        <v>3</v>
      </c>
      <c r="N19" s="102">
        <v>16</v>
      </c>
      <c r="O19" s="102">
        <v>75</v>
      </c>
      <c r="P19" s="102">
        <v>24</v>
      </c>
      <c r="Q19" s="225">
        <v>13</v>
      </c>
      <c r="R19" s="225">
        <v>24</v>
      </c>
      <c r="S19" s="225">
        <v>84</v>
      </c>
      <c r="T19" s="225">
        <v>19</v>
      </c>
      <c r="U19" s="225">
        <v>2</v>
      </c>
      <c r="V19" s="225">
        <v>13</v>
      </c>
      <c r="W19" s="225">
        <v>127</v>
      </c>
      <c r="X19" s="225">
        <v>24</v>
      </c>
      <c r="Y19" s="225">
        <v>17</v>
      </c>
      <c r="Z19" s="225">
        <v>19</v>
      </c>
      <c r="AA19" s="225">
        <v>75</v>
      </c>
      <c r="AB19" s="225">
        <v>26</v>
      </c>
      <c r="AC19" s="225">
        <v>18</v>
      </c>
      <c r="AD19" s="225">
        <v>31</v>
      </c>
      <c r="AE19" s="225">
        <v>79</v>
      </c>
      <c r="AF19" s="225">
        <v>36</v>
      </c>
    </row>
    <row r="20" spans="1:32" ht="15" customHeight="1">
      <c r="A20" s="8"/>
      <c r="B20" s="8"/>
      <c r="C20" s="8"/>
      <c r="D20" s="126" t="s">
        <v>139</v>
      </c>
      <c r="E20" s="102">
        <v>8</v>
      </c>
      <c r="F20" s="102">
        <v>57</v>
      </c>
      <c r="G20" s="102">
        <v>356</v>
      </c>
      <c r="H20" s="102">
        <v>53</v>
      </c>
      <c r="I20" s="102">
        <v>31</v>
      </c>
      <c r="J20" s="102">
        <v>86</v>
      </c>
      <c r="K20" s="102">
        <v>467</v>
      </c>
      <c r="L20" s="102">
        <v>54</v>
      </c>
      <c r="M20" s="102">
        <v>19</v>
      </c>
      <c r="N20" s="102">
        <v>138</v>
      </c>
      <c r="O20" s="102">
        <v>561</v>
      </c>
      <c r="P20" s="102">
        <v>65</v>
      </c>
      <c r="Q20" s="225">
        <v>25</v>
      </c>
      <c r="R20" s="225">
        <v>137</v>
      </c>
      <c r="S20" s="225">
        <v>643</v>
      </c>
      <c r="T20" s="225">
        <v>78</v>
      </c>
      <c r="U20" s="225">
        <v>23</v>
      </c>
      <c r="V20" s="225">
        <v>121</v>
      </c>
      <c r="W20" s="225">
        <v>619</v>
      </c>
      <c r="X20" s="225">
        <v>72</v>
      </c>
      <c r="Y20" s="225">
        <v>35</v>
      </c>
      <c r="Z20" s="225">
        <v>229</v>
      </c>
      <c r="AA20" s="225">
        <v>628</v>
      </c>
      <c r="AB20" s="225">
        <v>82</v>
      </c>
      <c r="AC20" s="225">
        <v>27</v>
      </c>
      <c r="AD20" s="225">
        <v>174</v>
      </c>
      <c r="AE20" s="225">
        <v>664</v>
      </c>
      <c r="AF20" s="225">
        <v>77</v>
      </c>
    </row>
    <row r="21" spans="1:32" ht="15" customHeight="1">
      <c r="A21" s="105"/>
      <c r="B21" s="105"/>
      <c r="C21" s="105"/>
      <c r="D21" s="126" t="s">
        <v>6</v>
      </c>
      <c r="E21" s="102">
        <v>21</v>
      </c>
      <c r="F21" s="102">
        <v>15</v>
      </c>
      <c r="G21" s="102">
        <v>95</v>
      </c>
      <c r="H21" s="102">
        <v>47</v>
      </c>
      <c r="I21" s="102">
        <v>2</v>
      </c>
      <c r="J21" s="102">
        <v>25</v>
      </c>
      <c r="K21" s="102">
        <v>113</v>
      </c>
      <c r="L21" s="102">
        <v>68</v>
      </c>
      <c r="M21" s="102">
        <v>4</v>
      </c>
      <c r="N21" s="102">
        <v>39</v>
      </c>
      <c r="O21" s="102">
        <v>126</v>
      </c>
      <c r="P21" s="102">
        <v>49</v>
      </c>
      <c r="Q21" s="225">
        <v>25</v>
      </c>
      <c r="R21" s="225">
        <v>59</v>
      </c>
      <c r="S21" s="225">
        <v>138</v>
      </c>
      <c r="T21" s="225">
        <v>47</v>
      </c>
      <c r="U21" s="225">
        <v>44</v>
      </c>
      <c r="V21" s="225">
        <v>41</v>
      </c>
      <c r="W21" s="225">
        <v>144</v>
      </c>
      <c r="X21" s="225">
        <v>48</v>
      </c>
      <c r="Y21" s="225">
        <v>3</v>
      </c>
      <c r="Z21" s="225">
        <v>41</v>
      </c>
      <c r="AA21" s="225">
        <v>170</v>
      </c>
      <c r="AB21" s="225">
        <v>47</v>
      </c>
      <c r="AC21" s="225">
        <v>13</v>
      </c>
      <c r="AD21" s="225">
        <v>52</v>
      </c>
      <c r="AE21" s="225">
        <v>148</v>
      </c>
      <c r="AF21" s="225">
        <v>57</v>
      </c>
    </row>
    <row r="22" spans="1:32" ht="15" customHeight="1">
      <c r="A22" s="105"/>
      <c r="B22" s="105"/>
      <c r="C22" s="105"/>
      <c r="D22" s="126" t="s">
        <v>140</v>
      </c>
      <c r="E22" s="102">
        <v>11</v>
      </c>
      <c r="F22" s="102">
        <v>12</v>
      </c>
      <c r="G22" s="102">
        <v>80</v>
      </c>
      <c r="H22" s="102">
        <v>52</v>
      </c>
      <c r="I22" s="102">
        <v>6</v>
      </c>
      <c r="J22" s="102">
        <v>29</v>
      </c>
      <c r="K22" s="102">
        <v>105</v>
      </c>
      <c r="L22" s="102">
        <v>79</v>
      </c>
      <c r="M22" s="102">
        <v>12</v>
      </c>
      <c r="N22" s="102">
        <v>39</v>
      </c>
      <c r="O22" s="102">
        <v>130</v>
      </c>
      <c r="P22" s="102">
        <v>42</v>
      </c>
      <c r="Q22" s="225">
        <v>12</v>
      </c>
      <c r="R22" s="225">
        <v>27</v>
      </c>
      <c r="S22" s="225">
        <v>126</v>
      </c>
      <c r="T22" s="225">
        <v>54</v>
      </c>
      <c r="U22" s="225">
        <v>21</v>
      </c>
      <c r="V22" s="225">
        <v>40</v>
      </c>
      <c r="W22" s="225">
        <v>189</v>
      </c>
      <c r="X22" s="225">
        <v>55</v>
      </c>
      <c r="Y22" s="225">
        <v>25</v>
      </c>
      <c r="Z22" s="225">
        <v>44</v>
      </c>
      <c r="AA22" s="225">
        <v>103</v>
      </c>
      <c r="AB22" s="225">
        <v>51</v>
      </c>
      <c r="AC22" s="225">
        <v>30</v>
      </c>
      <c r="AD22" s="225">
        <v>58</v>
      </c>
      <c r="AE22" s="225">
        <v>164</v>
      </c>
      <c r="AF22" s="225">
        <v>36</v>
      </c>
    </row>
    <row r="23" spans="1:32" s="31" customFormat="1" ht="15" customHeight="1">
      <c r="A23" s="8"/>
      <c r="B23" s="8"/>
      <c r="C23" s="8"/>
      <c r="D23" s="125" t="s">
        <v>7</v>
      </c>
      <c r="E23" s="109">
        <v>295</v>
      </c>
      <c r="F23" s="109">
        <v>418</v>
      </c>
      <c r="G23" s="109">
        <v>1005</v>
      </c>
      <c r="H23" s="109">
        <v>375</v>
      </c>
      <c r="I23" s="109">
        <v>272</v>
      </c>
      <c r="J23" s="109">
        <v>522</v>
      </c>
      <c r="K23" s="109">
        <v>1276</v>
      </c>
      <c r="L23" s="109">
        <v>397</v>
      </c>
      <c r="M23" s="109">
        <v>357</v>
      </c>
      <c r="N23" s="109">
        <v>493</v>
      </c>
      <c r="O23" s="109">
        <v>1322</v>
      </c>
      <c r="P23" s="109">
        <v>490</v>
      </c>
      <c r="Q23" s="227">
        <v>296</v>
      </c>
      <c r="R23" s="227">
        <v>595</v>
      </c>
      <c r="S23" s="227">
        <v>1469</v>
      </c>
      <c r="T23" s="227">
        <v>459</v>
      </c>
      <c r="U23" s="227">
        <v>437</v>
      </c>
      <c r="V23" s="227">
        <v>641</v>
      </c>
      <c r="W23" s="227">
        <v>1616</v>
      </c>
      <c r="X23" s="227">
        <v>524</v>
      </c>
      <c r="Y23" s="227">
        <v>453</v>
      </c>
      <c r="Z23" s="227">
        <v>734</v>
      </c>
      <c r="AA23" s="227">
        <v>1678</v>
      </c>
      <c r="AB23" s="227">
        <v>479</v>
      </c>
      <c r="AC23" s="227">
        <v>495</v>
      </c>
      <c r="AD23" s="227">
        <v>896</v>
      </c>
      <c r="AE23" s="227">
        <v>1802</v>
      </c>
      <c r="AF23" s="227">
        <v>555</v>
      </c>
    </row>
    <row r="24" spans="1:32" ht="15" customHeight="1">
      <c r="A24" s="8"/>
      <c r="B24" s="8"/>
      <c r="C24" s="8"/>
      <c r="D24" s="126" t="s">
        <v>141</v>
      </c>
      <c r="E24" s="102">
        <v>106</v>
      </c>
      <c r="F24" s="102">
        <v>101</v>
      </c>
      <c r="G24" s="102">
        <v>227</v>
      </c>
      <c r="H24" s="102">
        <v>77</v>
      </c>
      <c r="I24" s="186">
        <v>130</v>
      </c>
      <c r="J24" s="186">
        <v>156</v>
      </c>
      <c r="K24" s="186">
        <v>280</v>
      </c>
      <c r="L24" s="186">
        <v>91</v>
      </c>
      <c r="M24" s="186">
        <v>198</v>
      </c>
      <c r="N24" s="186">
        <v>157</v>
      </c>
      <c r="O24" s="186">
        <v>265</v>
      </c>
      <c r="P24" s="186">
        <v>101</v>
      </c>
      <c r="Q24" s="247">
        <v>123</v>
      </c>
      <c r="R24" s="247">
        <v>169</v>
      </c>
      <c r="S24" s="247">
        <v>320</v>
      </c>
      <c r="T24" s="247">
        <v>83</v>
      </c>
      <c r="U24" s="247">
        <v>211</v>
      </c>
      <c r="V24" s="247">
        <v>180</v>
      </c>
      <c r="W24" s="247">
        <v>352</v>
      </c>
      <c r="X24" s="247">
        <v>105</v>
      </c>
      <c r="Y24" s="247">
        <v>78</v>
      </c>
      <c r="Z24" s="247">
        <v>206</v>
      </c>
      <c r="AA24" s="247">
        <v>357</v>
      </c>
      <c r="AB24" s="247">
        <v>78</v>
      </c>
      <c r="AC24" s="247">
        <v>178</v>
      </c>
      <c r="AD24" s="247">
        <v>256</v>
      </c>
      <c r="AE24" s="247">
        <v>391</v>
      </c>
      <c r="AF24" s="247">
        <v>115</v>
      </c>
    </row>
    <row r="25" spans="1:32" ht="15" customHeight="1">
      <c r="A25" s="8"/>
      <c r="B25" s="8"/>
      <c r="C25" s="8"/>
      <c r="D25" s="126" t="s">
        <v>142</v>
      </c>
      <c r="E25" s="102">
        <v>71</v>
      </c>
      <c r="F25" s="102">
        <v>114</v>
      </c>
      <c r="G25" s="102">
        <v>204</v>
      </c>
      <c r="H25" s="102">
        <v>87</v>
      </c>
      <c r="I25" s="186">
        <v>29</v>
      </c>
      <c r="J25" s="186">
        <v>109</v>
      </c>
      <c r="K25" s="186">
        <v>264</v>
      </c>
      <c r="L25" s="186">
        <v>77</v>
      </c>
      <c r="M25" s="186">
        <v>46</v>
      </c>
      <c r="N25" s="186">
        <v>70</v>
      </c>
      <c r="O25" s="186">
        <v>260</v>
      </c>
      <c r="P25" s="186">
        <v>116</v>
      </c>
      <c r="Q25" s="247">
        <v>43</v>
      </c>
      <c r="R25" s="247">
        <v>143</v>
      </c>
      <c r="S25" s="247">
        <v>284</v>
      </c>
      <c r="T25" s="247">
        <v>94</v>
      </c>
      <c r="U25" s="247">
        <v>104</v>
      </c>
      <c r="V25" s="247">
        <v>200</v>
      </c>
      <c r="W25" s="247">
        <v>360</v>
      </c>
      <c r="X25" s="247">
        <v>106</v>
      </c>
      <c r="Y25" s="247">
        <v>175</v>
      </c>
      <c r="Z25" s="247">
        <v>226</v>
      </c>
      <c r="AA25" s="247">
        <v>348</v>
      </c>
      <c r="AB25" s="247">
        <v>131</v>
      </c>
      <c r="AC25" s="247">
        <v>124</v>
      </c>
      <c r="AD25" s="247">
        <v>195</v>
      </c>
      <c r="AE25" s="247">
        <v>360</v>
      </c>
      <c r="AF25" s="247">
        <v>137</v>
      </c>
    </row>
    <row r="26" spans="1:32" ht="15" customHeight="1">
      <c r="A26" s="8"/>
      <c r="B26" s="8"/>
      <c r="C26" s="8"/>
      <c r="D26" s="126" t="s">
        <v>143</v>
      </c>
      <c r="E26" s="102">
        <v>37</v>
      </c>
      <c r="F26" s="102">
        <v>67</v>
      </c>
      <c r="G26" s="102">
        <v>251</v>
      </c>
      <c r="H26" s="102">
        <v>54</v>
      </c>
      <c r="I26" s="186">
        <v>33</v>
      </c>
      <c r="J26" s="186">
        <v>91</v>
      </c>
      <c r="K26" s="186">
        <v>262</v>
      </c>
      <c r="L26" s="186">
        <v>67</v>
      </c>
      <c r="M26" s="186">
        <v>37</v>
      </c>
      <c r="N26" s="186">
        <v>106</v>
      </c>
      <c r="O26" s="186">
        <v>351</v>
      </c>
      <c r="P26" s="186">
        <v>92</v>
      </c>
      <c r="Q26" s="247">
        <v>42</v>
      </c>
      <c r="R26" s="247">
        <v>113</v>
      </c>
      <c r="S26" s="247">
        <v>360</v>
      </c>
      <c r="T26" s="247">
        <v>86</v>
      </c>
      <c r="U26" s="247">
        <v>46</v>
      </c>
      <c r="V26" s="247">
        <v>122</v>
      </c>
      <c r="W26" s="247">
        <v>441</v>
      </c>
      <c r="X26" s="247">
        <v>110</v>
      </c>
      <c r="Y26" s="247">
        <v>107</v>
      </c>
      <c r="Z26" s="247">
        <v>166</v>
      </c>
      <c r="AA26" s="247">
        <v>507</v>
      </c>
      <c r="AB26" s="247">
        <v>97</v>
      </c>
      <c r="AC26" s="247">
        <v>148</v>
      </c>
      <c r="AD26" s="247">
        <v>160</v>
      </c>
      <c r="AE26" s="247">
        <v>460</v>
      </c>
      <c r="AF26" s="247">
        <v>106</v>
      </c>
    </row>
    <row r="27" spans="1:32" ht="15" customHeight="1">
      <c r="A27" s="8"/>
      <c r="B27" s="8"/>
      <c r="C27" s="8"/>
      <c r="D27" s="126" t="s">
        <v>144</v>
      </c>
      <c r="E27" s="102">
        <v>42</v>
      </c>
      <c r="F27" s="102">
        <v>51</v>
      </c>
      <c r="G27" s="102">
        <v>196</v>
      </c>
      <c r="H27" s="102">
        <v>85</v>
      </c>
      <c r="I27" s="186">
        <v>27</v>
      </c>
      <c r="J27" s="186">
        <v>93</v>
      </c>
      <c r="K27" s="186">
        <v>263</v>
      </c>
      <c r="L27" s="186">
        <v>72</v>
      </c>
      <c r="M27" s="186">
        <v>37</v>
      </c>
      <c r="N27" s="186">
        <v>90</v>
      </c>
      <c r="O27" s="186">
        <v>279</v>
      </c>
      <c r="P27" s="186">
        <v>102</v>
      </c>
      <c r="Q27" s="247">
        <v>70</v>
      </c>
      <c r="R27" s="247">
        <v>99</v>
      </c>
      <c r="S27" s="247">
        <v>311</v>
      </c>
      <c r="T27" s="247">
        <v>108</v>
      </c>
      <c r="U27" s="247">
        <v>36</v>
      </c>
      <c r="V27" s="247">
        <v>85</v>
      </c>
      <c r="W27" s="247">
        <v>251</v>
      </c>
      <c r="X27" s="247">
        <v>97</v>
      </c>
      <c r="Y27" s="247">
        <v>32</v>
      </c>
      <c r="Z27" s="247">
        <v>57</v>
      </c>
      <c r="AA27" s="247">
        <v>251</v>
      </c>
      <c r="AB27" s="247">
        <v>90</v>
      </c>
      <c r="AC27" s="247">
        <v>19</v>
      </c>
      <c r="AD27" s="247">
        <v>132</v>
      </c>
      <c r="AE27" s="247">
        <v>275</v>
      </c>
      <c r="AF27" s="247">
        <v>104</v>
      </c>
    </row>
    <row r="28" spans="1:32" s="4" customFormat="1" ht="15" customHeight="1">
      <c r="A28" s="8"/>
      <c r="B28" s="8"/>
      <c r="C28" s="8"/>
      <c r="D28" s="126" t="s">
        <v>145</v>
      </c>
      <c r="E28" s="102">
        <v>16</v>
      </c>
      <c r="F28" s="102">
        <v>33</v>
      </c>
      <c r="G28" s="102">
        <v>43</v>
      </c>
      <c r="H28" s="102">
        <v>41</v>
      </c>
      <c r="I28" s="186">
        <v>27</v>
      </c>
      <c r="J28" s="186">
        <v>47</v>
      </c>
      <c r="K28" s="186">
        <v>82</v>
      </c>
      <c r="L28" s="186">
        <v>48</v>
      </c>
      <c r="M28" s="186">
        <v>8</v>
      </c>
      <c r="N28" s="186">
        <v>43</v>
      </c>
      <c r="O28" s="186">
        <v>74</v>
      </c>
      <c r="P28" s="186">
        <v>48</v>
      </c>
      <c r="Q28" s="247">
        <v>6</v>
      </c>
      <c r="R28" s="247">
        <v>41</v>
      </c>
      <c r="S28" s="247">
        <v>78</v>
      </c>
      <c r="T28" s="247">
        <v>42</v>
      </c>
      <c r="U28" s="247">
        <v>19</v>
      </c>
      <c r="V28" s="247">
        <v>23</v>
      </c>
      <c r="W28" s="247">
        <v>67</v>
      </c>
      <c r="X28" s="247">
        <v>44</v>
      </c>
      <c r="Y28" s="247">
        <v>22</v>
      </c>
      <c r="Z28" s="247">
        <v>31</v>
      </c>
      <c r="AA28" s="247">
        <v>100</v>
      </c>
      <c r="AB28" s="247">
        <v>53</v>
      </c>
      <c r="AC28" s="247">
        <v>14</v>
      </c>
      <c r="AD28" s="247">
        <v>57</v>
      </c>
      <c r="AE28" s="247">
        <v>89</v>
      </c>
      <c r="AF28" s="247">
        <v>45</v>
      </c>
    </row>
    <row r="29" spans="1:32" s="4" customFormat="1" ht="15" customHeight="1">
      <c r="A29" s="8"/>
      <c r="B29" s="8"/>
      <c r="C29" s="8"/>
      <c r="D29" s="126" t="s">
        <v>146</v>
      </c>
      <c r="E29" s="102">
        <v>23</v>
      </c>
      <c r="F29" s="102">
        <v>52</v>
      </c>
      <c r="G29" s="102">
        <v>84</v>
      </c>
      <c r="H29" s="102">
        <v>31</v>
      </c>
      <c r="I29" s="186">
        <v>26</v>
      </c>
      <c r="J29" s="186">
        <v>26</v>
      </c>
      <c r="K29" s="186">
        <v>125</v>
      </c>
      <c r="L29" s="186">
        <v>42</v>
      </c>
      <c r="M29" s="186">
        <v>31</v>
      </c>
      <c r="N29" s="186">
        <v>27</v>
      </c>
      <c r="O29" s="186">
        <v>93</v>
      </c>
      <c r="P29" s="186">
        <v>31</v>
      </c>
      <c r="Q29" s="247">
        <v>12</v>
      </c>
      <c r="R29" s="247">
        <v>30</v>
      </c>
      <c r="S29" s="247">
        <v>116</v>
      </c>
      <c r="T29" s="247">
        <v>46</v>
      </c>
      <c r="U29" s="247">
        <v>21</v>
      </c>
      <c r="V29" s="247">
        <v>31</v>
      </c>
      <c r="W29" s="247">
        <v>145</v>
      </c>
      <c r="X29" s="247">
        <v>62</v>
      </c>
      <c r="Y29" s="247">
        <v>39</v>
      </c>
      <c r="Z29" s="247">
        <v>48</v>
      </c>
      <c r="AA29" s="247">
        <v>115</v>
      </c>
      <c r="AB29" s="247">
        <v>30</v>
      </c>
      <c r="AC29" s="247">
        <v>12</v>
      </c>
      <c r="AD29" s="247">
        <v>96</v>
      </c>
      <c r="AE29" s="247">
        <v>227</v>
      </c>
      <c r="AF29" s="247">
        <v>48</v>
      </c>
    </row>
    <row r="30" spans="1:32" s="4" customFormat="1" ht="15" customHeight="1">
      <c r="A30" s="105"/>
      <c r="B30" s="105"/>
      <c r="C30" s="105"/>
      <c r="D30" s="125" t="s">
        <v>151</v>
      </c>
      <c r="E30" s="109">
        <v>65</v>
      </c>
      <c r="F30" s="109">
        <v>235</v>
      </c>
      <c r="G30" s="109">
        <v>545</v>
      </c>
      <c r="H30" s="109">
        <v>141</v>
      </c>
      <c r="I30" s="109">
        <v>72</v>
      </c>
      <c r="J30" s="109">
        <v>190</v>
      </c>
      <c r="K30" s="109">
        <v>447</v>
      </c>
      <c r="L30" s="109">
        <v>196</v>
      </c>
      <c r="M30" s="109">
        <v>108</v>
      </c>
      <c r="N30" s="109">
        <v>293</v>
      </c>
      <c r="O30" s="109">
        <v>768</v>
      </c>
      <c r="P30" s="109">
        <v>214</v>
      </c>
      <c r="Q30" s="227">
        <v>108</v>
      </c>
      <c r="R30" s="227">
        <v>274</v>
      </c>
      <c r="S30" s="227">
        <v>697</v>
      </c>
      <c r="T30" s="227">
        <v>213</v>
      </c>
      <c r="U30" s="227">
        <v>88</v>
      </c>
      <c r="V30" s="227">
        <v>339</v>
      </c>
      <c r="W30" s="227">
        <v>797</v>
      </c>
      <c r="X30" s="227">
        <v>265</v>
      </c>
      <c r="Y30" s="227">
        <v>135</v>
      </c>
      <c r="Z30" s="227">
        <v>328</v>
      </c>
      <c r="AA30" s="227">
        <v>922</v>
      </c>
      <c r="AB30" s="227">
        <v>338</v>
      </c>
      <c r="AC30" s="227">
        <v>216</v>
      </c>
      <c r="AD30" s="227">
        <v>465</v>
      </c>
      <c r="AE30" s="227">
        <v>996</v>
      </c>
      <c r="AF30" s="227">
        <v>383</v>
      </c>
    </row>
    <row r="31" spans="1:32" ht="15" customHeight="1">
      <c r="A31" s="8"/>
      <c r="B31" s="8"/>
      <c r="C31" s="8"/>
      <c r="D31" s="126" t="s">
        <v>8</v>
      </c>
      <c r="E31" s="102">
        <v>51</v>
      </c>
      <c r="F31" s="102">
        <v>159</v>
      </c>
      <c r="G31" s="102">
        <v>300</v>
      </c>
      <c r="H31" s="102">
        <v>72</v>
      </c>
      <c r="I31" s="186">
        <v>45</v>
      </c>
      <c r="J31" s="186">
        <v>112</v>
      </c>
      <c r="K31" s="186">
        <v>230</v>
      </c>
      <c r="L31" s="186">
        <v>102</v>
      </c>
      <c r="M31" s="186">
        <v>77</v>
      </c>
      <c r="N31" s="186">
        <v>170</v>
      </c>
      <c r="O31" s="186">
        <v>417</v>
      </c>
      <c r="P31" s="186">
        <v>118</v>
      </c>
      <c r="Q31" s="247">
        <v>65</v>
      </c>
      <c r="R31" s="247">
        <v>201</v>
      </c>
      <c r="S31" s="247">
        <v>446</v>
      </c>
      <c r="T31" s="247">
        <v>141</v>
      </c>
      <c r="U31" s="247">
        <v>52</v>
      </c>
      <c r="V31" s="247">
        <v>235</v>
      </c>
      <c r="W31" s="247">
        <v>437</v>
      </c>
      <c r="X31" s="247">
        <v>144</v>
      </c>
      <c r="Y31" s="247">
        <v>102</v>
      </c>
      <c r="Z31" s="247">
        <v>240</v>
      </c>
      <c r="AA31" s="247">
        <v>547</v>
      </c>
      <c r="AB31" s="247">
        <v>204</v>
      </c>
      <c r="AC31" s="247">
        <v>159</v>
      </c>
      <c r="AD31" s="247">
        <v>346</v>
      </c>
      <c r="AE31" s="247">
        <v>607</v>
      </c>
      <c r="AF31" s="247">
        <v>239</v>
      </c>
    </row>
    <row r="32" spans="1:32" ht="15" customHeight="1">
      <c r="A32" s="8"/>
      <c r="B32" s="8"/>
      <c r="C32" s="8"/>
      <c r="D32" s="126" t="s">
        <v>9</v>
      </c>
      <c r="E32" s="102">
        <v>12</v>
      </c>
      <c r="F32" s="102">
        <v>28</v>
      </c>
      <c r="G32" s="102">
        <v>117</v>
      </c>
      <c r="H32" s="102">
        <v>38</v>
      </c>
      <c r="I32" s="186">
        <v>10</v>
      </c>
      <c r="J32" s="186">
        <v>23</v>
      </c>
      <c r="K32" s="186">
        <v>92</v>
      </c>
      <c r="L32" s="186">
        <v>54</v>
      </c>
      <c r="M32" s="186">
        <v>7</v>
      </c>
      <c r="N32" s="186">
        <v>62</v>
      </c>
      <c r="O32" s="186">
        <v>125</v>
      </c>
      <c r="P32" s="186">
        <v>46</v>
      </c>
      <c r="Q32" s="247">
        <v>22</v>
      </c>
      <c r="R32" s="247">
        <v>30</v>
      </c>
      <c r="S32" s="247">
        <v>106</v>
      </c>
      <c r="T32" s="247">
        <v>34</v>
      </c>
      <c r="U32" s="247">
        <v>18</v>
      </c>
      <c r="V32" s="247">
        <v>53</v>
      </c>
      <c r="W32" s="247">
        <v>168</v>
      </c>
      <c r="X32" s="247">
        <v>67</v>
      </c>
      <c r="Y32" s="247">
        <v>10</v>
      </c>
      <c r="Z32" s="247">
        <v>28</v>
      </c>
      <c r="AA32" s="247">
        <v>144</v>
      </c>
      <c r="AB32" s="247">
        <v>59</v>
      </c>
      <c r="AC32" s="247">
        <v>20</v>
      </c>
      <c r="AD32" s="247">
        <v>46</v>
      </c>
      <c r="AE32" s="247">
        <v>161</v>
      </c>
      <c r="AF32" s="247">
        <v>63</v>
      </c>
    </row>
    <row r="33" spans="1:33" ht="15" customHeight="1">
      <c r="A33" s="8"/>
      <c r="B33" s="8"/>
      <c r="C33" s="8"/>
      <c r="D33" s="126" t="s">
        <v>15</v>
      </c>
      <c r="E33" s="102">
        <v>2</v>
      </c>
      <c r="F33" s="102">
        <v>48</v>
      </c>
      <c r="G33" s="102">
        <v>128</v>
      </c>
      <c r="H33" s="102">
        <v>31</v>
      </c>
      <c r="I33" s="186">
        <v>17</v>
      </c>
      <c r="J33" s="186">
        <v>55</v>
      </c>
      <c r="K33" s="186">
        <v>125</v>
      </c>
      <c r="L33" s="186">
        <v>40</v>
      </c>
      <c r="M33" s="186">
        <v>24</v>
      </c>
      <c r="N33" s="186">
        <v>61</v>
      </c>
      <c r="O33" s="186">
        <v>226</v>
      </c>
      <c r="P33" s="186">
        <v>50</v>
      </c>
      <c r="Q33" s="247">
        <v>21</v>
      </c>
      <c r="R33" s="247">
        <v>43</v>
      </c>
      <c r="S33" s="247">
        <v>145</v>
      </c>
      <c r="T33" s="247">
        <v>38</v>
      </c>
      <c r="U33" s="247">
        <v>18</v>
      </c>
      <c r="V33" s="247">
        <v>51</v>
      </c>
      <c r="W33" s="247">
        <v>192</v>
      </c>
      <c r="X33" s="247">
        <v>54</v>
      </c>
      <c r="Y33" s="247">
        <v>23</v>
      </c>
      <c r="Z33" s="247">
        <v>60</v>
      </c>
      <c r="AA33" s="247">
        <v>231</v>
      </c>
      <c r="AB33" s="247">
        <v>75</v>
      </c>
      <c r="AC33" s="247">
        <v>37</v>
      </c>
      <c r="AD33" s="247">
        <v>73</v>
      </c>
      <c r="AE33" s="247">
        <v>228</v>
      </c>
      <c r="AF33" s="247">
        <v>81</v>
      </c>
    </row>
    <row r="34" spans="1:33" ht="15" customHeight="1">
      <c r="A34" s="8"/>
      <c r="B34" s="8"/>
      <c r="C34" s="8"/>
      <c r="D34" s="125" t="s">
        <v>152</v>
      </c>
      <c r="E34" s="109">
        <v>99</v>
      </c>
      <c r="F34" s="109">
        <v>263</v>
      </c>
      <c r="G34" s="109">
        <v>338</v>
      </c>
      <c r="H34" s="109">
        <v>217</v>
      </c>
      <c r="I34" s="109">
        <v>158</v>
      </c>
      <c r="J34" s="109">
        <v>424</v>
      </c>
      <c r="K34" s="109">
        <v>541</v>
      </c>
      <c r="L34" s="109">
        <v>237</v>
      </c>
      <c r="M34" s="109">
        <v>90</v>
      </c>
      <c r="N34" s="109">
        <v>494</v>
      </c>
      <c r="O34" s="109">
        <v>639</v>
      </c>
      <c r="P34" s="109">
        <v>360</v>
      </c>
      <c r="Q34" s="227">
        <v>227</v>
      </c>
      <c r="R34" s="227">
        <v>786</v>
      </c>
      <c r="S34" s="227">
        <v>1041</v>
      </c>
      <c r="T34" s="227">
        <v>496</v>
      </c>
      <c r="U34" s="227">
        <v>328</v>
      </c>
      <c r="V34" s="227">
        <v>982</v>
      </c>
      <c r="W34" s="227">
        <v>1192</v>
      </c>
      <c r="X34" s="227">
        <v>574</v>
      </c>
      <c r="Y34" s="227">
        <v>285</v>
      </c>
      <c r="Z34" s="227">
        <v>935</v>
      </c>
      <c r="AA34" s="227">
        <v>1093</v>
      </c>
      <c r="AB34" s="227">
        <v>558</v>
      </c>
      <c r="AC34" s="227">
        <v>181</v>
      </c>
      <c r="AD34" s="227">
        <v>750</v>
      </c>
      <c r="AE34" s="227">
        <v>1253</v>
      </c>
      <c r="AF34" s="227">
        <v>682</v>
      </c>
    </row>
    <row r="35" spans="1:33" ht="15" customHeight="1">
      <c r="A35" s="8"/>
      <c r="B35" s="8"/>
      <c r="C35" s="8"/>
      <c r="D35" s="126" t="s">
        <v>152</v>
      </c>
      <c r="E35" s="102">
        <v>99</v>
      </c>
      <c r="F35" s="102">
        <v>263</v>
      </c>
      <c r="G35" s="102">
        <v>338</v>
      </c>
      <c r="H35" s="102">
        <v>217</v>
      </c>
      <c r="I35" s="102">
        <v>158</v>
      </c>
      <c r="J35" s="102">
        <v>424</v>
      </c>
      <c r="K35" s="102">
        <v>541</v>
      </c>
      <c r="L35" s="102">
        <v>237</v>
      </c>
      <c r="M35" s="102">
        <v>90</v>
      </c>
      <c r="N35" s="102">
        <v>494</v>
      </c>
      <c r="O35" s="102">
        <v>639</v>
      </c>
      <c r="P35" s="102">
        <v>360</v>
      </c>
      <c r="Q35" s="225">
        <v>227</v>
      </c>
      <c r="R35" s="225">
        <v>786</v>
      </c>
      <c r="S35" s="225">
        <v>1041</v>
      </c>
      <c r="T35" s="225">
        <v>496</v>
      </c>
      <c r="U35" s="225">
        <v>328</v>
      </c>
      <c r="V35" s="225">
        <v>982</v>
      </c>
      <c r="W35" s="225">
        <v>1192</v>
      </c>
      <c r="X35" s="225">
        <v>574</v>
      </c>
      <c r="Y35" s="225">
        <v>285</v>
      </c>
      <c r="Z35" s="225">
        <v>935</v>
      </c>
      <c r="AA35" s="225">
        <v>1093</v>
      </c>
      <c r="AB35" s="225">
        <v>558</v>
      </c>
      <c r="AC35" s="225">
        <v>181</v>
      </c>
      <c r="AD35" s="225">
        <v>750</v>
      </c>
      <c r="AE35" s="225">
        <v>1253</v>
      </c>
      <c r="AF35" s="225">
        <v>682</v>
      </c>
    </row>
    <row r="36" spans="1:33" ht="15" customHeight="1">
      <c r="A36" s="8"/>
      <c r="B36" s="8"/>
      <c r="C36" s="8"/>
      <c r="D36" s="125" t="s">
        <v>153</v>
      </c>
      <c r="E36" s="109">
        <v>49</v>
      </c>
      <c r="F36" s="109">
        <v>223</v>
      </c>
      <c r="G36" s="109">
        <v>534</v>
      </c>
      <c r="H36" s="109">
        <v>321</v>
      </c>
      <c r="I36" s="109">
        <v>35</v>
      </c>
      <c r="J36" s="109">
        <v>194</v>
      </c>
      <c r="K36" s="109">
        <v>660</v>
      </c>
      <c r="L36" s="109">
        <v>339</v>
      </c>
      <c r="M36" s="109">
        <v>64</v>
      </c>
      <c r="N36" s="109">
        <v>238</v>
      </c>
      <c r="O36" s="109">
        <v>845</v>
      </c>
      <c r="P36" s="109">
        <v>497</v>
      </c>
      <c r="Q36" s="227">
        <v>92</v>
      </c>
      <c r="R36" s="227">
        <v>358</v>
      </c>
      <c r="S36" s="227">
        <v>909</v>
      </c>
      <c r="T36" s="227">
        <v>533</v>
      </c>
      <c r="U36" s="227">
        <v>28</v>
      </c>
      <c r="V36" s="227">
        <v>239</v>
      </c>
      <c r="W36" s="227">
        <v>891</v>
      </c>
      <c r="X36" s="227">
        <v>487</v>
      </c>
      <c r="Y36" s="227">
        <v>60</v>
      </c>
      <c r="Z36" s="227">
        <v>403</v>
      </c>
      <c r="AA36" s="227">
        <v>886</v>
      </c>
      <c r="AB36" s="227">
        <v>565</v>
      </c>
      <c r="AC36" s="227">
        <v>135</v>
      </c>
      <c r="AD36" s="227">
        <v>454</v>
      </c>
      <c r="AE36" s="227">
        <v>877</v>
      </c>
      <c r="AF36" s="227">
        <v>618</v>
      </c>
    </row>
    <row r="37" spans="1:33" s="4" customFormat="1" ht="15" customHeight="1">
      <c r="A37" s="8"/>
      <c r="B37" s="8"/>
      <c r="C37" s="8"/>
      <c r="D37" s="126" t="s">
        <v>153</v>
      </c>
      <c r="E37" s="102">
        <v>49</v>
      </c>
      <c r="F37" s="102">
        <v>223</v>
      </c>
      <c r="G37" s="102">
        <v>534</v>
      </c>
      <c r="H37" s="102">
        <v>321</v>
      </c>
      <c r="I37" s="102">
        <v>35</v>
      </c>
      <c r="J37" s="102">
        <v>194</v>
      </c>
      <c r="K37" s="102">
        <v>660</v>
      </c>
      <c r="L37" s="102">
        <v>339</v>
      </c>
      <c r="M37" s="102">
        <v>64</v>
      </c>
      <c r="N37" s="102">
        <v>238</v>
      </c>
      <c r="O37" s="102">
        <v>845</v>
      </c>
      <c r="P37" s="102">
        <v>497</v>
      </c>
      <c r="Q37" s="225">
        <v>92</v>
      </c>
      <c r="R37" s="225">
        <v>358</v>
      </c>
      <c r="S37" s="225">
        <v>909</v>
      </c>
      <c r="T37" s="225">
        <v>533</v>
      </c>
      <c r="U37" s="225">
        <v>28</v>
      </c>
      <c r="V37" s="225">
        <v>239</v>
      </c>
      <c r="W37" s="225">
        <v>891</v>
      </c>
      <c r="X37" s="225">
        <v>487</v>
      </c>
      <c r="Y37" s="225">
        <v>60</v>
      </c>
      <c r="Z37" s="225">
        <v>403</v>
      </c>
      <c r="AA37" s="225">
        <v>886</v>
      </c>
      <c r="AB37" s="225">
        <v>565</v>
      </c>
      <c r="AC37" s="225">
        <v>135</v>
      </c>
      <c r="AD37" s="225">
        <v>454</v>
      </c>
      <c r="AE37" s="225">
        <v>877</v>
      </c>
      <c r="AF37" s="225">
        <v>618</v>
      </c>
    </row>
    <row r="38" spans="1:33" s="4" customFormat="1" ht="15" customHeight="1">
      <c r="A38" s="8"/>
      <c r="B38" s="8"/>
      <c r="C38" s="8"/>
      <c r="D38" s="125" t="s">
        <v>10</v>
      </c>
      <c r="E38" s="109">
        <v>22</v>
      </c>
      <c r="F38" s="109">
        <v>57</v>
      </c>
      <c r="G38" s="109">
        <v>192</v>
      </c>
      <c r="H38" s="109">
        <v>109</v>
      </c>
      <c r="I38" s="109">
        <v>16</v>
      </c>
      <c r="J38" s="109">
        <v>85</v>
      </c>
      <c r="K38" s="109">
        <v>222</v>
      </c>
      <c r="L38" s="109">
        <v>91</v>
      </c>
      <c r="M38" s="109">
        <v>40</v>
      </c>
      <c r="N38" s="109">
        <v>121</v>
      </c>
      <c r="O38" s="109">
        <v>275</v>
      </c>
      <c r="P38" s="109">
        <v>115</v>
      </c>
      <c r="Q38" s="227">
        <v>32</v>
      </c>
      <c r="R38" s="227">
        <v>100</v>
      </c>
      <c r="S38" s="227">
        <v>289</v>
      </c>
      <c r="T38" s="227">
        <v>122</v>
      </c>
      <c r="U38" s="227">
        <v>32</v>
      </c>
      <c r="V38" s="227">
        <v>97</v>
      </c>
      <c r="W38" s="227">
        <v>278</v>
      </c>
      <c r="X38" s="227">
        <v>129</v>
      </c>
      <c r="Y38" s="227">
        <v>48</v>
      </c>
      <c r="Z38" s="227">
        <v>115</v>
      </c>
      <c r="AA38" s="227">
        <v>270</v>
      </c>
      <c r="AB38" s="227">
        <v>151</v>
      </c>
      <c r="AC38" s="227">
        <v>34</v>
      </c>
      <c r="AD38" s="227">
        <v>145</v>
      </c>
      <c r="AE38" s="227">
        <v>337</v>
      </c>
      <c r="AF38" s="227">
        <v>140</v>
      </c>
      <c r="AG38" s="9"/>
    </row>
    <row r="39" spans="1:33" ht="15" customHeight="1">
      <c r="A39" s="8"/>
      <c r="B39" s="8"/>
      <c r="C39" s="8"/>
      <c r="D39" s="126" t="s">
        <v>11</v>
      </c>
      <c r="E39" s="102">
        <v>2</v>
      </c>
      <c r="F39" s="102">
        <v>20</v>
      </c>
      <c r="G39" s="102">
        <v>44</v>
      </c>
      <c r="H39" s="102">
        <v>37</v>
      </c>
      <c r="I39" s="102">
        <v>2</v>
      </c>
      <c r="J39" s="102">
        <v>35</v>
      </c>
      <c r="K39" s="102">
        <v>53</v>
      </c>
      <c r="L39" s="102">
        <v>23</v>
      </c>
      <c r="M39" s="102">
        <v>12</v>
      </c>
      <c r="N39" s="102">
        <v>48</v>
      </c>
      <c r="O39" s="102">
        <v>85</v>
      </c>
      <c r="P39" s="102">
        <v>44</v>
      </c>
      <c r="Q39" s="225">
        <v>19</v>
      </c>
      <c r="R39" s="225">
        <v>42</v>
      </c>
      <c r="S39" s="225">
        <v>50</v>
      </c>
      <c r="T39" s="225">
        <v>47</v>
      </c>
      <c r="U39" s="225">
        <v>13</v>
      </c>
      <c r="V39" s="225">
        <v>49</v>
      </c>
      <c r="W39" s="225">
        <v>61</v>
      </c>
      <c r="X39" s="225">
        <v>37</v>
      </c>
      <c r="Y39" s="225">
        <v>12</v>
      </c>
      <c r="Z39" s="225">
        <v>45</v>
      </c>
      <c r="AA39" s="225">
        <v>79</v>
      </c>
      <c r="AB39" s="225">
        <v>57</v>
      </c>
      <c r="AC39" s="225">
        <v>10</v>
      </c>
      <c r="AD39" s="225">
        <v>72</v>
      </c>
      <c r="AE39" s="225">
        <v>112</v>
      </c>
      <c r="AF39" s="225">
        <v>63</v>
      </c>
    </row>
    <row r="40" spans="1:33" ht="15" customHeight="1">
      <c r="A40" s="8"/>
      <c r="B40" s="8"/>
      <c r="C40" s="8"/>
      <c r="D40" s="126" t="s">
        <v>14</v>
      </c>
      <c r="E40" s="102">
        <v>5</v>
      </c>
      <c r="F40" s="102">
        <v>15</v>
      </c>
      <c r="G40" s="102">
        <v>43</v>
      </c>
      <c r="H40" s="102">
        <v>22</v>
      </c>
      <c r="I40" s="102">
        <v>6</v>
      </c>
      <c r="J40" s="102">
        <v>25</v>
      </c>
      <c r="K40" s="102">
        <v>55</v>
      </c>
      <c r="L40" s="102">
        <v>24</v>
      </c>
      <c r="M40" s="102">
        <v>7</v>
      </c>
      <c r="N40" s="102">
        <v>21</v>
      </c>
      <c r="O40" s="102">
        <v>50</v>
      </c>
      <c r="P40" s="102">
        <v>22</v>
      </c>
      <c r="Q40" s="225">
        <v>7</v>
      </c>
      <c r="R40" s="225">
        <v>18</v>
      </c>
      <c r="S40" s="225">
        <v>64</v>
      </c>
      <c r="T40" s="225">
        <v>24</v>
      </c>
      <c r="U40" s="225">
        <v>11</v>
      </c>
      <c r="V40" s="225">
        <v>18</v>
      </c>
      <c r="W40" s="225">
        <v>64</v>
      </c>
      <c r="X40" s="225">
        <v>20</v>
      </c>
      <c r="Y40" s="225">
        <v>13</v>
      </c>
      <c r="Z40" s="225">
        <v>23</v>
      </c>
      <c r="AA40" s="225">
        <v>53</v>
      </c>
      <c r="AB40" s="225">
        <v>23</v>
      </c>
      <c r="AC40" s="225">
        <v>10</v>
      </c>
      <c r="AD40" s="225">
        <v>28</v>
      </c>
      <c r="AE40" s="225">
        <v>67</v>
      </c>
      <c r="AF40" s="225">
        <v>16</v>
      </c>
    </row>
    <row r="41" spans="1:33" ht="15" customHeight="1">
      <c r="A41" s="8"/>
      <c r="B41" s="8"/>
      <c r="C41" s="8"/>
      <c r="D41" s="126" t="s">
        <v>12</v>
      </c>
      <c r="E41" s="102">
        <v>12</v>
      </c>
      <c r="F41" s="102">
        <v>8</v>
      </c>
      <c r="G41" s="102">
        <v>43</v>
      </c>
      <c r="H41" s="102">
        <v>16</v>
      </c>
      <c r="I41" s="102">
        <v>1</v>
      </c>
      <c r="J41" s="102">
        <v>9</v>
      </c>
      <c r="K41" s="102">
        <v>42</v>
      </c>
      <c r="L41" s="102">
        <v>20</v>
      </c>
      <c r="M41" s="102">
        <v>2</v>
      </c>
      <c r="N41" s="102">
        <v>7</v>
      </c>
      <c r="O41" s="102">
        <v>42</v>
      </c>
      <c r="P41" s="102">
        <v>11</v>
      </c>
      <c r="Q41" s="225">
        <v>4</v>
      </c>
      <c r="R41" s="225">
        <v>18</v>
      </c>
      <c r="S41" s="225">
        <v>60</v>
      </c>
      <c r="T41" s="225">
        <v>15</v>
      </c>
      <c r="U41" s="225">
        <v>7</v>
      </c>
      <c r="V41" s="225">
        <v>11</v>
      </c>
      <c r="W41" s="225">
        <v>79</v>
      </c>
      <c r="X41" s="225">
        <v>24</v>
      </c>
      <c r="Y41" s="225">
        <v>4</v>
      </c>
      <c r="Z41" s="225">
        <v>10</v>
      </c>
      <c r="AA41" s="225">
        <v>55</v>
      </c>
      <c r="AB41" s="225">
        <v>16</v>
      </c>
      <c r="AC41" s="225">
        <v>5</v>
      </c>
      <c r="AD41" s="225">
        <v>20</v>
      </c>
      <c r="AE41" s="225">
        <v>48</v>
      </c>
      <c r="AF41" s="225">
        <v>16</v>
      </c>
    </row>
    <row r="42" spans="1:33" ht="15" customHeight="1">
      <c r="A42" s="8"/>
      <c r="B42" s="8"/>
      <c r="C42" s="8"/>
      <c r="D42" s="126" t="s">
        <v>13</v>
      </c>
      <c r="E42" s="102">
        <v>3</v>
      </c>
      <c r="F42" s="102">
        <v>14</v>
      </c>
      <c r="G42" s="102">
        <v>62</v>
      </c>
      <c r="H42" s="102">
        <v>34</v>
      </c>
      <c r="I42" s="186">
        <v>7</v>
      </c>
      <c r="J42" s="186">
        <v>16</v>
      </c>
      <c r="K42" s="186">
        <v>72</v>
      </c>
      <c r="L42" s="186">
        <v>24</v>
      </c>
      <c r="M42" s="186">
        <v>19</v>
      </c>
      <c r="N42" s="186">
        <v>45</v>
      </c>
      <c r="O42" s="186">
        <v>98</v>
      </c>
      <c r="P42" s="186">
        <v>38</v>
      </c>
      <c r="Q42" s="247">
        <v>2</v>
      </c>
      <c r="R42" s="247">
        <v>22</v>
      </c>
      <c r="S42" s="247">
        <v>115</v>
      </c>
      <c r="T42" s="247">
        <v>36</v>
      </c>
      <c r="U42" s="247">
        <v>1</v>
      </c>
      <c r="V42" s="247">
        <v>19</v>
      </c>
      <c r="W42" s="247">
        <v>74</v>
      </c>
      <c r="X42" s="247">
        <v>48</v>
      </c>
      <c r="Y42" s="247">
        <v>19</v>
      </c>
      <c r="Z42" s="247">
        <v>37</v>
      </c>
      <c r="AA42" s="247">
        <v>83</v>
      </c>
      <c r="AB42" s="247">
        <v>55</v>
      </c>
      <c r="AC42" s="247">
        <v>9</v>
      </c>
      <c r="AD42" s="247">
        <v>25</v>
      </c>
      <c r="AE42" s="247">
        <v>110</v>
      </c>
      <c r="AF42" s="247">
        <v>45</v>
      </c>
    </row>
    <row r="43" spans="1:33" ht="15" customHeight="1">
      <c r="A43" s="8"/>
      <c r="B43" s="8"/>
      <c r="C43" s="8"/>
      <c r="D43" s="125" t="s">
        <v>16</v>
      </c>
      <c r="E43" s="109">
        <v>128</v>
      </c>
      <c r="F43" s="109">
        <v>212</v>
      </c>
      <c r="G43" s="109">
        <v>256</v>
      </c>
      <c r="H43" s="109">
        <v>112</v>
      </c>
      <c r="I43" s="109">
        <v>177</v>
      </c>
      <c r="J43" s="109">
        <v>311</v>
      </c>
      <c r="K43" s="109">
        <v>348</v>
      </c>
      <c r="L43" s="109">
        <v>99</v>
      </c>
      <c r="M43" s="109">
        <v>154</v>
      </c>
      <c r="N43" s="109">
        <v>309</v>
      </c>
      <c r="O43" s="109">
        <v>355</v>
      </c>
      <c r="P43" s="109">
        <v>115</v>
      </c>
      <c r="Q43" s="227">
        <v>340</v>
      </c>
      <c r="R43" s="227">
        <v>333</v>
      </c>
      <c r="S43" s="227">
        <v>375</v>
      </c>
      <c r="T43" s="227">
        <v>116</v>
      </c>
      <c r="U43" s="227">
        <v>207</v>
      </c>
      <c r="V43" s="227">
        <v>347</v>
      </c>
      <c r="W43" s="227">
        <v>365</v>
      </c>
      <c r="X43" s="227">
        <v>135</v>
      </c>
      <c r="Y43" s="227">
        <v>395</v>
      </c>
      <c r="Z43" s="227">
        <v>497</v>
      </c>
      <c r="AA43" s="227">
        <v>457</v>
      </c>
      <c r="AB43" s="227">
        <v>116</v>
      </c>
      <c r="AC43" s="227">
        <v>443</v>
      </c>
      <c r="AD43" s="227">
        <v>696</v>
      </c>
      <c r="AE43" s="227">
        <v>523</v>
      </c>
      <c r="AF43" s="227">
        <v>146</v>
      </c>
      <c r="AG43" s="1"/>
    </row>
    <row r="44" spans="1:33" ht="15" customHeight="1">
      <c r="A44" s="8"/>
      <c r="B44" s="8"/>
      <c r="C44" s="8"/>
      <c r="D44" s="126" t="s">
        <v>16</v>
      </c>
      <c r="E44" s="102">
        <v>128</v>
      </c>
      <c r="F44" s="102">
        <v>212</v>
      </c>
      <c r="G44" s="102">
        <v>256</v>
      </c>
      <c r="H44" s="102">
        <v>112</v>
      </c>
      <c r="I44" s="186">
        <v>177</v>
      </c>
      <c r="J44" s="186">
        <v>311</v>
      </c>
      <c r="K44" s="186">
        <v>348</v>
      </c>
      <c r="L44" s="186">
        <v>99</v>
      </c>
      <c r="M44" s="186">
        <v>154</v>
      </c>
      <c r="N44" s="186">
        <v>309</v>
      </c>
      <c r="O44" s="186">
        <v>355</v>
      </c>
      <c r="P44" s="186">
        <v>115</v>
      </c>
      <c r="Q44" s="247">
        <v>340</v>
      </c>
      <c r="R44" s="247">
        <v>333</v>
      </c>
      <c r="S44" s="247">
        <v>375</v>
      </c>
      <c r="T44" s="247">
        <v>116</v>
      </c>
      <c r="U44" s="247">
        <v>207</v>
      </c>
      <c r="V44" s="247">
        <v>347</v>
      </c>
      <c r="W44" s="247">
        <v>365</v>
      </c>
      <c r="X44" s="247">
        <v>135</v>
      </c>
      <c r="Y44" s="247">
        <v>395</v>
      </c>
      <c r="Z44" s="247">
        <v>497</v>
      </c>
      <c r="AA44" s="247">
        <v>457</v>
      </c>
      <c r="AB44" s="247">
        <v>116</v>
      </c>
      <c r="AC44" s="247">
        <v>443</v>
      </c>
      <c r="AD44" s="247">
        <v>696</v>
      </c>
      <c r="AE44" s="247">
        <v>523</v>
      </c>
      <c r="AF44" s="247">
        <v>146</v>
      </c>
    </row>
    <row r="45" spans="1:33" s="4" customFormat="1" ht="15" customHeight="1">
      <c r="A45" s="8"/>
      <c r="B45" s="8"/>
      <c r="C45" s="8"/>
      <c r="D45" s="133" t="s">
        <v>17</v>
      </c>
      <c r="E45" s="110">
        <v>35</v>
      </c>
      <c r="F45" s="110">
        <v>88</v>
      </c>
      <c r="G45" s="110">
        <v>121</v>
      </c>
      <c r="H45" s="110">
        <v>41</v>
      </c>
      <c r="I45" s="110">
        <v>33</v>
      </c>
      <c r="J45" s="110">
        <v>113</v>
      </c>
      <c r="K45" s="110">
        <v>139</v>
      </c>
      <c r="L45" s="110">
        <v>62</v>
      </c>
      <c r="M45" s="110">
        <v>53</v>
      </c>
      <c r="N45" s="110">
        <v>90</v>
      </c>
      <c r="O45" s="110">
        <v>142</v>
      </c>
      <c r="P45" s="110">
        <v>59</v>
      </c>
      <c r="Q45" s="187">
        <v>28</v>
      </c>
      <c r="R45" s="187">
        <v>173</v>
      </c>
      <c r="S45" s="187">
        <v>181</v>
      </c>
      <c r="T45" s="187">
        <v>85</v>
      </c>
      <c r="U45" s="187">
        <v>45</v>
      </c>
      <c r="V45" s="187">
        <v>124</v>
      </c>
      <c r="W45" s="187">
        <v>166</v>
      </c>
      <c r="X45" s="187">
        <v>58</v>
      </c>
      <c r="Y45" s="187">
        <v>75</v>
      </c>
      <c r="Z45" s="187">
        <v>151</v>
      </c>
      <c r="AA45" s="187">
        <v>210</v>
      </c>
      <c r="AB45" s="187">
        <v>84</v>
      </c>
      <c r="AC45" s="187">
        <v>86</v>
      </c>
      <c r="AD45" s="187">
        <v>182</v>
      </c>
      <c r="AE45" s="187">
        <v>194</v>
      </c>
      <c r="AF45" s="187">
        <v>79</v>
      </c>
    </row>
    <row r="46" spans="1:33" s="4" customFormat="1" ht="15" customHeight="1">
      <c r="A46" s="8"/>
      <c r="B46" s="8"/>
      <c r="C46" s="8"/>
      <c r="D46" s="126" t="s">
        <v>17</v>
      </c>
      <c r="E46" s="102">
        <v>35</v>
      </c>
      <c r="F46" s="102">
        <v>88</v>
      </c>
      <c r="G46" s="102">
        <v>121</v>
      </c>
      <c r="H46" s="102">
        <v>41</v>
      </c>
      <c r="I46" s="102">
        <v>33</v>
      </c>
      <c r="J46" s="102">
        <v>113</v>
      </c>
      <c r="K46" s="102">
        <v>139</v>
      </c>
      <c r="L46" s="102">
        <v>62</v>
      </c>
      <c r="M46" s="102">
        <v>53</v>
      </c>
      <c r="N46" s="102">
        <v>90</v>
      </c>
      <c r="O46" s="102">
        <v>142</v>
      </c>
      <c r="P46" s="102">
        <v>59</v>
      </c>
      <c r="Q46" s="225">
        <v>28</v>
      </c>
      <c r="R46" s="225">
        <v>173</v>
      </c>
      <c r="S46" s="225">
        <v>181</v>
      </c>
      <c r="T46" s="225">
        <v>85</v>
      </c>
      <c r="U46" s="225">
        <v>45</v>
      </c>
      <c r="V46" s="225">
        <v>124</v>
      </c>
      <c r="W46" s="225">
        <v>166</v>
      </c>
      <c r="X46" s="247">
        <v>58</v>
      </c>
      <c r="Y46" s="247">
        <v>75</v>
      </c>
      <c r="Z46" s="247">
        <v>151</v>
      </c>
      <c r="AA46" s="247">
        <v>210</v>
      </c>
      <c r="AB46" s="247">
        <v>84</v>
      </c>
      <c r="AC46" s="247">
        <v>86</v>
      </c>
      <c r="AD46" s="247">
        <v>182</v>
      </c>
      <c r="AE46" s="247">
        <v>194</v>
      </c>
      <c r="AF46" s="247">
        <v>79</v>
      </c>
    </row>
    <row r="47" spans="1:33" s="4" customFormat="1" ht="15" customHeight="1">
      <c r="A47" s="8"/>
      <c r="B47" s="8"/>
      <c r="C47" s="8"/>
      <c r="D47" s="133" t="s">
        <v>18</v>
      </c>
      <c r="E47" s="110">
        <v>18</v>
      </c>
      <c r="F47" s="110">
        <v>62</v>
      </c>
      <c r="G47" s="110">
        <v>91</v>
      </c>
      <c r="H47" s="110">
        <v>9</v>
      </c>
      <c r="I47" s="110">
        <v>57</v>
      </c>
      <c r="J47" s="110">
        <v>105</v>
      </c>
      <c r="K47" s="110">
        <v>117</v>
      </c>
      <c r="L47" s="110">
        <v>16</v>
      </c>
      <c r="M47" s="110">
        <v>65</v>
      </c>
      <c r="N47" s="110">
        <v>161</v>
      </c>
      <c r="O47" s="110">
        <v>175</v>
      </c>
      <c r="P47" s="110">
        <v>13</v>
      </c>
      <c r="Q47" s="187">
        <v>40</v>
      </c>
      <c r="R47" s="187">
        <v>108</v>
      </c>
      <c r="S47" s="187">
        <v>212</v>
      </c>
      <c r="T47" s="187">
        <v>19</v>
      </c>
      <c r="U47" s="187">
        <v>62</v>
      </c>
      <c r="V47" s="187">
        <v>228</v>
      </c>
      <c r="W47" s="187">
        <v>279</v>
      </c>
      <c r="X47" s="187">
        <v>19</v>
      </c>
      <c r="Y47" s="187">
        <v>96</v>
      </c>
      <c r="Z47" s="187">
        <v>220</v>
      </c>
      <c r="AA47" s="187">
        <v>315</v>
      </c>
      <c r="AB47" s="187">
        <v>29</v>
      </c>
      <c r="AC47" s="187">
        <v>224</v>
      </c>
      <c r="AD47" s="187">
        <v>388</v>
      </c>
      <c r="AE47" s="187">
        <v>288</v>
      </c>
      <c r="AF47" s="187">
        <v>26</v>
      </c>
    </row>
    <row r="48" spans="1:33" s="4" customFormat="1" ht="15" customHeight="1">
      <c r="A48" s="8"/>
      <c r="B48" s="8"/>
      <c r="C48" s="8"/>
      <c r="D48" s="126" t="s">
        <v>18</v>
      </c>
      <c r="E48" s="102">
        <v>18</v>
      </c>
      <c r="F48" s="102">
        <v>62</v>
      </c>
      <c r="G48" s="102">
        <v>91</v>
      </c>
      <c r="H48" s="102">
        <v>9</v>
      </c>
      <c r="I48" s="102">
        <v>57</v>
      </c>
      <c r="J48" s="102">
        <v>105</v>
      </c>
      <c r="K48" s="102">
        <v>117</v>
      </c>
      <c r="L48" s="102">
        <v>16</v>
      </c>
      <c r="M48" s="102">
        <v>65</v>
      </c>
      <c r="N48" s="102">
        <v>161</v>
      </c>
      <c r="O48" s="102">
        <v>175</v>
      </c>
      <c r="P48" s="102">
        <v>13</v>
      </c>
      <c r="Q48" s="225">
        <v>40</v>
      </c>
      <c r="R48" s="225">
        <v>108</v>
      </c>
      <c r="S48" s="225">
        <v>212</v>
      </c>
      <c r="T48" s="225">
        <v>19</v>
      </c>
      <c r="U48" s="225">
        <v>62</v>
      </c>
      <c r="V48" s="225">
        <v>228</v>
      </c>
      <c r="W48" s="225">
        <v>279</v>
      </c>
      <c r="X48" s="247">
        <v>19</v>
      </c>
      <c r="Y48" s="247">
        <v>96</v>
      </c>
      <c r="Z48" s="247">
        <v>220</v>
      </c>
      <c r="AA48" s="247">
        <v>315</v>
      </c>
      <c r="AB48" s="247">
        <v>29</v>
      </c>
      <c r="AC48" s="247">
        <v>224</v>
      </c>
      <c r="AD48" s="247">
        <v>388</v>
      </c>
      <c r="AE48" s="247">
        <v>288</v>
      </c>
      <c r="AF48" s="247">
        <v>26</v>
      </c>
    </row>
    <row r="49" spans="1:32" ht="5.15" customHeight="1" thickBot="1">
      <c r="A49" s="8"/>
      <c r="B49" s="8"/>
      <c r="C49" s="8"/>
      <c r="D49" s="32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</row>
    <row r="50" spans="1:32" ht="5.15" customHeight="1" thickTop="1">
      <c r="A50" s="8"/>
      <c r="B50" s="8"/>
      <c r="C50" s="8"/>
      <c r="D50" s="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</row>
    <row r="51" spans="1:32" s="8" customFormat="1" ht="15" customHeight="1">
      <c r="D51" s="252" t="s">
        <v>23</v>
      </c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252"/>
      <c r="X51" s="252"/>
      <c r="Y51" s="252"/>
      <c r="Z51" s="252"/>
      <c r="AA51" s="252"/>
      <c r="AB51" s="252"/>
      <c r="AC51" s="252"/>
      <c r="AD51" s="252"/>
      <c r="AE51" s="252"/>
      <c r="AF51" s="252"/>
    </row>
    <row r="52" spans="1:32" s="8" customFormat="1" ht="15" customHeight="1">
      <c r="D52" s="252" t="s">
        <v>134</v>
      </c>
      <c r="E52" s="252"/>
      <c r="F52" s="252"/>
      <c r="G52" s="252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</row>
    <row r="53" spans="1:32">
      <c r="D53" s="9" t="s">
        <v>219</v>
      </c>
      <c r="H53" s="35"/>
      <c r="L53" s="35"/>
      <c r="M53" s="35"/>
      <c r="N53" s="35"/>
      <c r="O53" s="35"/>
      <c r="P53" s="35"/>
      <c r="Q53" s="18"/>
    </row>
    <row r="54" spans="1:32">
      <c r="D54" s="261" t="s">
        <v>217</v>
      </c>
      <c r="E54" s="261"/>
      <c r="F54" s="261"/>
      <c r="G54" s="261"/>
      <c r="H54" s="261"/>
      <c r="I54" s="261"/>
      <c r="J54" s="261"/>
      <c r="K54" s="261"/>
      <c r="L54" s="261"/>
      <c r="M54" s="261"/>
      <c r="N54" s="261"/>
      <c r="O54" s="261"/>
      <c r="P54" s="261"/>
      <c r="Q54" s="261"/>
      <c r="R54" s="261"/>
      <c r="S54" s="261"/>
      <c r="T54" s="261"/>
      <c r="U54" s="261"/>
      <c r="V54" s="261"/>
      <c r="W54" s="261"/>
      <c r="X54" s="261"/>
      <c r="Y54" s="261"/>
      <c r="Z54" s="261"/>
      <c r="AA54" s="261"/>
      <c r="AB54" s="261"/>
      <c r="AC54" s="261"/>
      <c r="AD54" s="261"/>
      <c r="AE54" s="261"/>
      <c r="AF54" s="261"/>
    </row>
    <row r="55" spans="1:32">
      <c r="H55" s="35"/>
      <c r="L55" s="35"/>
      <c r="M55" s="35"/>
      <c r="N55" s="35"/>
      <c r="O55" s="35"/>
      <c r="P55" s="35"/>
      <c r="Q55" s="18"/>
    </row>
    <row r="56" spans="1:32">
      <c r="H56" s="35"/>
      <c r="L56" s="35"/>
      <c r="M56" s="35"/>
      <c r="N56" s="35"/>
      <c r="O56" s="35"/>
      <c r="P56" s="35"/>
      <c r="Q56" s="18"/>
    </row>
    <row r="57" spans="1:32">
      <c r="H57" s="35"/>
      <c r="L57" s="35"/>
      <c r="M57" s="35"/>
      <c r="N57" s="35"/>
      <c r="O57" s="35"/>
      <c r="P57" s="35"/>
      <c r="Q57" s="18"/>
    </row>
    <row r="58" spans="1:32">
      <c r="H58" s="35"/>
      <c r="L58" s="35"/>
      <c r="M58" s="35"/>
      <c r="N58" s="35"/>
      <c r="O58" s="35"/>
      <c r="P58" s="35"/>
      <c r="Q58" s="18"/>
    </row>
    <row r="59" spans="1:32">
      <c r="H59" s="35"/>
      <c r="L59" s="35"/>
      <c r="M59" s="35"/>
      <c r="N59" s="35"/>
      <c r="O59" s="35"/>
      <c r="P59" s="35"/>
      <c r="Q59" s="18"/>
    </row>
    <row r="60" spans="1:32">
      <c r="H60" s="35"/>
      <c r="L60" s="35"/>
      <c r="M60" s="35"/>
      <c r="N60" s="35"/>
      <c r="O60" s="35"/>
      <c r="P60" s="35"/>
      <c r="Q60" s="18"/>
    </row>
    <row r="61" spans="1:32">
      <c r="H61" s="35"/>
      <c r="L61" s="35"/>
      <c r="M61" s="35"/>
      <c r="N61" s="35"/>
      <c r="O61" s="35"/>
      <c r="P61" s="35"/>
      <c r="Q61" s="18"/>
    </row>
    <row r="62" spans="1:32">
      <c r="H62" s="35"/>
      <c r="L62" s="35"/>
      <c r="M62" s="35"/>
      <c r="N62" s="35"/>
      <c r="O62" s="35"/>
      <c r="P62" s="35"/>
      <c r="Q62" s="18"/>
    </row>
    <row r="63" spans="1:32">
      <c r="H63" s="35"/>
      <c r="L63" s="35"/>
      <c r="M63" s="35"/>
      <c r="N63" s="35"/>
      <c r="O63" s="35"/>
      <c r="P63" s="35"/>
      <c r="Q63" s="18"/>
    </row>
    <row r="64" spans="1:32">
      <c r="H64" s="35"/>
      <c r="L64" s="35"/>
      <c r="M64" s="35"/>
      <c r="N64" s="35"/>
      <c r="O64" s="35"/>
      <c r="P64" s="35"/>
      <c r="Q64" s="18"/>
    </row>
    <row r="65" spans="8:17">
      <c r="H65" s="35"/>
      <c r="L65" s="35"/>
      <c r="M65" s="35"/>
      <c r="N65" s="35"/>
      <c r="O65" s="35"/>
      <c r="P65" s="35"/>
      <c r="Q65" s="18"/>
    </row>
    <row r="66" spans="8:17">
      <c r="H66" s="35"/>
      <c r="L66" s="35"/>
      <c r="M66" s="35"/>
      <c r="N66" s="35"/>
      <c r="O66" s="35"/>
      <c r="P66" s="35"/>
      <c r="Q66" s="18"/>
    </row>
    <row r="67" spans="8:17">
      <c r="H67" s="35"/>
      <c r="L67" s="35"/>
      <c r="M67" s="35"/>
      <c r="N67" s="35"/>
      <c r="O67" s="35"/>
      <c r="P67" s="35"/>
      <c r="Q67" s="18"/>
    </row>
    <row r="68" spans="8:17">
      <c r="H68" s="35"/>
      <c r="L68" s="35"/>
      <c r="M68" s="35"/>
      <c r="N68" s="35"/>
      <c r="O68" s="35"/>
      <c r="P68" s="35"/>
      <c r="Q68" s="18"/>
    </row>
    <row r="69" spans="8:17">
      <c r="H69" s="35"/>
      <c r="L69" s="35"/>
      <c r="M69" s="35"/>
      <c r="N69" s="35"/>
      <c r="O69" s="35"/>
      <c r="P69" s="35"/>
      <c r="Q69" s="18"/>
    </row>
    <row r="70" spans="8:17">
      <c r="H70" s="35"/>
      <c r="L70" s="35"/>
      <c r="M70" s="35"/>
      <c r="N70" s="35"/>
      <c r="O70" s="35"/>
      <c r="P70" s="35"/>
      <c r="Q70" s="18"/>
    </row>
    <row r="71" spans="8:17">
      <c r="H71" s="35"/>
      <c r="L71" s="35"/>
      <c r="M71" s="35"/>
      <c r="N71" s="35"/>
      <c r="O71" s="35"/>
      <c r="P71" s="35"/>
      <c r="Q71" s="18"/>
    </row>
    <row r="72" spans="8:17">
      <c r="H72" s="35"/>
      <c r="L72" s="35"/>
      <c r="M72" s="35"/>
      <c r="N72" s="35"/>
      <c r="O72" s="35"/>
      <c r="P72" s="35"/>
      <c r="Q72" s="18"/>
    </row>
    <row r="73" spans="8:17">
      <c r="H73" s="35"/>
      <c r="L73" s="35"/>
      <c r="M73" s="35"/>
      <c r="N73" s="35"/>
      <c r="O73" s="35"/>
      <c r="P73" s="35"/>
      <c r="Q73" s="18"/>
    </row>
    <row r="74" spans="8:17">
      <c r="H74" s="35"/>
      <c r="L74" s="35"/>
      <c r="M74" s="35"/>
      <c r="N74" s="35"/>
      <c r="O74" s="35"/>
      <c r="P74" s="35"/>
      <c r="Q74" s="18"/>
    </row>
    <row r="75" spans="8:17">
      <c r="H75" s="35"/>
      <c r="L75" s="35"/>
      <c r="M75" s="35"/>
      <c r="N75" s="35"/>
      <c r="O75" s="35"/>
      <c r="P75" s="35"/>
      <c r="Q75" s="18"/>
    </row>
    <row r="76" spans="8:17">
      <c r="H76" s="35"/>
      <c r="L76" s="35"/>
      <c r="M76" s="35"/>
      <c r="N76" s="35"/>
      <c r="O76" s="35"/>
      <c r="P76" s="35"/>
      <c r="Q76" s="18"/>
    </row>
    <row r="77" spans="8:17">
      <c r="H77" s="35"/>
      <c r="L77" s="35"/>
      <c r="M77" s="35"/>
      <c r="N77" s="35"/>
      <c r="O77" s="35"/>
      <c r="P77" s="35"/>
      <c r="Q77" s="18"/>
    </row>
    <row r="78" spans="8:17">
      <c r="H78" s="35"/>
      <c r="L78" s="35"/>
      <c r="M78" s="35"/>
      <c r="N78" s="35"/>
      <c r="O78" s="35"/>
      <c r="P78" s="35"/>
      <c r="Q78" s="18"/>
    </row>
    <row r="79" spans="8:17">
      <c r="H79" s="35"/>
      <c r="L79" s="35"/>
      <c r="M79" s="35"/>
      <c r="N79" s="35"/>
      <c r="O79" s="35"/>
      <c r="P79" s="35"/>
      <c r="Q79" s="18"/>
    </row>
    <row r="80" spans="8:17">
      <c r="H80" s="35"/>
      <c r="L80" s="35"/>
      <c r="M80" s="35"/>
      <c r="N80" s="35"/>
      <c r="O80" s="35"/>
      <c r="P80" s="35"/>
      <c r="Q80" s="18"/>
    </row>
    <row r="81" spans="8:17">
      <c r="H81" s="35"/>
      <c r="L81" s="35"/>
      <c r="M81" s="35"/>
      <c r="N81" s="35"/>
      <c r="O81" s="35"/>
      <c r="P81" s="35"/>
      <c r="Q81" s="18"/>
    </row>
    <row r="82" spans="8:17">
      <c r="H82" s="35"/>
      <c r="L82" s="35"/>
      <c r="M82" s="35"/>
      <c r="N82" s="35"/>
      <c r="O82" s="35"/>
      <c r="P82" s="35"/>
      <c r="Q82" s="18"/>
    </row>
    <row r="83" spans="8:17">
      <c r="H83" s="35"/>
      <c r="L83" s="35"/>
      <c r="M83" s="35"/>
      <c r="N83" s="35"/>
      <c r="O83" s="35"/>
      <c r="P83" s="35"/>
      <c r="Q83" s="18"/>
    </row>
    <row r="84" spans="8:17">
      <c r="H84" s="35"/>
      <c r="L84" s="35"/>
      <c r="M84" s="35"/>
      <c r="N84" s="35"/>
      <c r="O84" s="35"/>
      <c r="P84" s="35"/>
      <c r="Q84" s="18"/>
    </row>
    <row r="85" spans="8:17">
      <c r="H85" s="35"/>
      <c r="L85" s="35"/>
      <c r="M85" s="35"/>
      <c r="N85" s="35"/>
      <c r="O85" s="35"/>
      <c r="P85" s="35"/>
      <c r="Q85" s="18"/>
    </row>
    <row r="86" spans="8:17">
      <c r="H86" s="35"/>
      <c r="L86" s="35"/>
      <c r="M86" s="35"/>
      <c r="N86" s="35"/>
      <c r="O86" s="35"/>
      <c r="P86" s="35"/>
      <c r="Q86" s="18"/>
    </row>
    <row r="87" spans="8:17">
      <c r="H87" s="35"/>
      <c r="L87" s="35"/>
      <c r="M87" s="35"/>
      <c r="N87" s="35"/>
      <c r="O87" s="35"/>
      <c r="P87" s="35"/>
      <c r="Q87" s="18"/>
    </row>
    <row r="88" spans="8:17">
      <c r="H88" s="35"/>
      <c r="L88" s="35"/>
      <c r="M88" s="35"/>
      <c r="N88" s="35"/>
      <c r="O88" s="35"/>
      <c r="P88" s="35"/>
      <c r="Q88" s="18"/>
    </row>
    <row r="89" spans="8:17">
      <c r="H89" s="35"/>
      <c r="L89" s="35"/>
      <c r="M89" s="35"/>
      <c r="N89" s="35"/>
      <c r="O89" s="35"/>
      <c r="P89" s="35"/>
      <c r="Q89" s="18"/>
    </row>
    <row r="90" spans="8:17">
      <c r="H90" s="35"/>
      <c r="L90" s="35"/>
      <c r="M90" s="35"/>
      <c r="N90" s="35"/>
      <c r="O90" s="35"/>
      <c r="P90" s="35"/>
      <c r="Q90" s="18"/>
    </row>
    <row r="91" spans="8:17">
      <c r="H91" s="35"/>
      <c r="L91" s="35"/>
      <c r="M91" s="35"/>
      <c r="N91" s="35"/>
      <c r="O91" s="35"/>
      <c r="P91" s="35"/>
      <c r="Q91" s="18"/>
    </row>
    <row r="92" spans="8:17">
      <c r="H92" s="35"/>
      <c r="L92" s="35"/>
      <c r="M92" s="35"/>
      <c r="N92" s="35"/>
      <c r="O92" s="35"/>
      <c r="P92" s="35"/>
      <c r="Q92" s="18"/>
    </row>
    <row r="93" spans="8:17">
      <c r="H93" s="35"/>
      <c r="L93" s="35"/>
      <c r="M93" s="35"/>
      <c r="N93" s="35"/>
      <c r="O93" s="35"/>
      <c r="P93" s="35"/>
      <c r="Q93" s="18"/>
    </row>
    <row r="94" spans="8:17">
      <c r="H94" s="35"/>
      <c r="L94" s="35"/>
      <c r="M94" s="35"/>
      <c r="N94" s="35"/>
      <c r="O94" s="35"/>
      <c r="P94" s="35"/>
      <c r="Q94" s="18"/>
    </row>
    <row r="95" spans="8:17">
      <c r="H95" s="35"/>
      <c r="L95" s="35"/>
      <c r="M95" s="35"/>
      <c r="N95" s="35"/>
      <c r="O95" s="35"/>
      <c r="P95" s="35"/>
      <c r="Q95" s="18"/>
    </row>
    <row r="96" spans="8:17">
      <c r="H96" s="35"/>
      <c r="L96" s="35"/>
      <c r="M96" s="35"/>
      <c r="N96" s="35"/>
      <c r="O96" s="35"/>
      <c r="P96" s="35"/>
      <c r="Q96" s="18"/>
    </row>
    <row r="97" spans="8:17">
      <c r="H97" s="35"/>
      <c r="L97" s="35"/>
      <c r="M97" s="35"/>
      <c r="N97" s="35"/>
      <c r="O97" s="35"/>
      <c r="P97" s="35"/>
      <c r="Q97" s="18"/>
    </row>
    <row r="98" spans="8:17">
      <c r="H98" s="35"/>
      <c r="L98" s="35"/>
      <c r="M98" s="35"/>
      <c r="N98" s="35"/>
      <c r="O98" s="35"/>
      <c r="P98" s="35"/>
      <c r="Q98" s="18"/>
    </row>
    <row r="99" spans="8:17">
      <c r="H99" s="35"/>
      <c r="L99" s="35"/>
      <c r="M99" s="35"/>
      <c r="N99" s="35"/>
      <c r="O99" s="35"/>
      <c r="P99" s="35"/>
      <c r="Q99" s="18"/>
    </row>
    <row r="100" spans="8:17">
      <c r="H100" s="35"/>
      <c r="L100" s="35"/>
      <c r="M100" s="35"/>
      <c r="N100" s="35"/>
      <c r="O100" s="35"/>
      <c r="P100" s="35"/>
      <c r="Q100" s="18"/>
    </row>
    <row r="101" spans="8:17">
      <c r="H101" s="35"/>
      <c r="L101" s="35"/>
      <c r="M101" s="35"/>
      <c r="N101" s="35"/>
      <c r="O101" s="35"/>
      <c r="P101" s="35"/>
      <c r="Q101" s="18"/>
    </row>
    <row r="102" spans="8:17">
      <c r="H102" s="35"/>
      <c r="L102" s="35"/>
      <c r="M102" s="35"/>
      <c r="N102" s="35"/>
      <c r="O102" s="35"/>
      <c r="P102" s="35"/>
      <c r="Q102" s="18"/>
    </row>
    <row r="103" spans="8:17">
      <c r="H103" s="35"/>
      <c r="L103" s="35"/>
      <c r="M103" s="35"/>
      <c r="N103" s="35"/>
      <c r="O103" s="35"/>
      <c r="P103" s="35"/>
      <c r="Q103" s="18"/>
    </row>
    <row r="104" spans="8:17">
      <c r="H104" s="35"/>
      <c r="L104" s="35"/>
      <c r="M104" s="35"/>
      <c r="N104" s="35"/>
      <c r="O104" s="35"/>
      <c r="P104" s="35"/>
      <c r="Q104" s="18"/>
    </row>
    <row r="105" spans="8:17">
      <c r="H105" s="35"/>
      <c r="L105" s="35"/>
      <c r="M105" s="35"/>
      <c r="N105" s="35"/>
      <c r="O105" s="35"/>
      <c r="P105" s="35"/>
      <c r="Q105" s="18"/>
    </row>
    <row r="106" spans="8:17">
      <c r="H106" s="35"/>
      <c r="L106" s="35"/>
      <c r="M106" s="35"/>
      <c r="N106" s="35"/>
      <c r="O106" s="35"/>
      <c r="P106" s="35"/>
      <c r="Q106" s="18"/>
    </row>
    <row r="107" spans="8:17">
      <c r="H107" s="35"/>
      <c r="L107" s="35"/>
      <c r="M107" s="35"/>
      <c r="N107" s="35"/>
      <c r="O107" s="35"/>
      <c r="P107" s="35"/>
      <c r="Q107" s="18"/>
    </row>
    <row r="108" spans="8:17">
      <c r="H108" s="35"/>
      <c r="L108" s="35"/>
      <c r="M108" s="35"/>
      <c r="N108" s="35"/>
      <c r="O108" s="35"/>
      <c r="P108" s="35"/>
      <c r="Q108" s="18"/>
    </row>
    <row r="109" spans="8:17">
      <c r="H109" s="35"/>
      <c r="L109" s="35"/>
      <c r="M109" s="35"/>
      <c r="N109" s="35"/>
      <c r="O109" s="35"/>
      <c r="P109" s="35"/>
      <c r="Q109" s="18"/>
    </row>
    <row r="110" spans="8:17">
      <c r="H110" s="35"/>
      <c r="L110" s="35"/>
      <c r="M110" s="35"/>
      <c r="N110" s="35"/>
      <c r="O110" s="35"/>
      <c r="P110" s="35"/>
      <c r="Q110" s="18"/>
    </row>
    <row r="111" spans="8:17">
      <c r="H111" s="35"/>
      <c r="L111" s="35"/>
      <c r="M111" s="35"/>
      <c r="N111" s="35"/>
      <c r="O111" s="35"/>
      <c r="P111" s="35"/>
      <c r="Q111" s="18"/>
    </row>
    <row r="112" spans="8:17">
      <c r="H112" s="35"/>
      <c r="L112" s="35"/>
      <c r="M112" s="35"/>
      <c r="N112" s="35"/>
      <c r="O112" s="35"/>
      <c r="P112" s="35"/>
      <c r="Q112" s="18"/>
    </row>
    <row r="113" spans="8:17">
      <c r="H113" s="35"/>
      <c r="L113" s="35"/>
      <c r="M113" s="35"/>
      <c r="N113" s="35"/>
      <c r="O113" s="35"/>
      <c r="P113" s="35"/>
      <c r="Q113" s="18"/>
    </row>
    <row r="114" spans="8:17">
      <c r="H114" s="35"/>
      <c r="L114" s="35"/>
      <c r="M114" s="35"/>
      <c r="N114" s="35"/>
      <c r="O114" s="35"/>
      <c r="P114" s="35"/>
      <c r="Q114" s="18"/>
    </row>
    <row r="115" spans="8:17">
      <c r="H115" s="35"/>
      <c r="L115" s="35"/>
      <c r="M115" s="35"/>
      <c r="N115" s="35"/>
      <c r="O115" s="35"/>
      <c r="P115" s="35"/>
      <c r="Q115" s="18"/>
    </row>
    <row r="116" spans="8:17">
      <c r="H116" s="35"/>
      <c r="L116" s="35"/>
      <c r="M116" s="35"/>
      <c r="N116" s="35"/>
      <c r="O116" s="35"/>
      <c r="P116" s="35"/>
      <c r="Q116" s="18"/>
    </row>
    <row r="117" spans="8:17">
      <c r="H117" s="35"/>
      <c r="L117" s="35"/>
      <c r="M117" s="35"/>
      <c r="N117" s="35"/>
      <c r="O117" s="35"/>
      <c r="P117" s="35"/>
      <c r="Q117" s="18"/>
    </row>
    <row r="118" spans="8:17">
      <c r="H118" s="35"/>
      <c r="L118" s="35"/>
      <c r="M118" s="35"/>
      <c r="N118" s="35"/>
      <c r="O118" s="35"/>
      <c r="P118" s="35"/>
      <c r="Q118" s="18"/>
    </row>
    <row r="119" spans="8:17">
      <c r="H119" s="35"/>
      <c r="L119" s="35"/>
      <c r="M119" s="35"/>
      <c r="N119" s="35"/>
      <c r="O119" s="35"/>
      <c r="P119" s="35"/>
      <c r="Q119" s="18"/>
    </row>
    <row r="120" spans="8:17">
      <c r="H120" s="35"/>
      <c r="L120" s="35"/>
      <c r="M120" s="35"/>
      <c r="N120" s="35"/>
      <c r="O120" s="35"/>
      <c r="P120" s="35"/>
      <c r="Q120" s="18"/>
    </row>
    <row r="121" spans="8:17">
      <c r="H121" s="35"/>
      <c r="L121" s="35"/>
      <c r="M121" s="35"/>
      <c r="N121" s="35"/>
      <c r="O121" s="35"/>
      <c r="P121" s="35"/>
      <c r="Q121" s="18"/>
    </row>
    <row r="122" spans="8:17">
      <c r="H122" s="35"/>
      <c r="L122" s="35"/>
      <c r="M122" s="35"/>
      <c r="N122" s="35"/>
      <c r="O122" s="35"/>
      <c r="P122" s="35"/>
      <c r="Q122" s="18"/>
    </row>
    <row r="123" spans="8:17">
      <c r="H123" s="35"/>
      <c r="L123" s="35"/>
      <c r="M123" s="35"/>
      <c r="N123" s="35"/>
      <c r="O123" s="35"/>
      <c r="P123" s="35"/>
      <c r="Q123" s="18"/>
    </row>
    <row r="124" spans="8:17">
      <c r="H124" s="35"/>
      <c r="L124" s="35"/>
      <c r="M124" s="35"/>
      <c r="N124" s="35"/>
      <c r="O124" s="35"/>
      <c r="P124" s="35"/>
      <c r="Q124" s="18"/>
    </row>
    <row r="125" spans="8:17">
      <c r="H125" s="35"/>
      <c r="L125" s="35"/>
      <c r="M125" s="35"/>
      <c r="N125" s="35"/>
      <c r="O125" s="35"/>
      <c r="P125" s="35"/>
      <c r="Q125" s="18"/>
    </row>
    <row r="126" spans="8:17">
      <c r="H126" s="35"/>
      <c r="L126" s="35"/>
      <c r="M126" s="35"/>
      <c r="N126" s="35"/>
      <c r="O126" s="35"/>
      <c r="P126" s="35"/>
      <c r="Q126" s="18"/>
    </row>
    <row r="127" spans="8:17">
      <c r="H127" s="35"/>
      <c r="L127" s="35"/>
      <c r="M127" s="35"/>
      <c r="N127" s="35"/>
      <c r="O127" s="35"/>
      <c r="P127" s="35"/>
      <c r="Q127" s="18"/>
    </row>
    <row r="128" spans="8:17">
      <c r="H128" s="35"/>
      <c r="L128" s="35"/>
      <c r="M128" s="35"/>
      <c r="N128" s="35"/>
      <c r="O128" s="35"/>
      <c r="P128" s="35"/>
      <c r="Q128" s="18"/>
    </row>
    <row r="129" spans="8:17">
      <c r="H129" s="35"/>
      <c r="L129" s="35"/>
      <c r="M129" s="35"/>
      <c r="N129" s="35"/>
      <c r="O129" s="35"/>
      <c r="P129" s="35"/>
      <c r="Q129" s="18"/>
    </row>
    <row r="130" spans="8:17">
      <c r="H130" s="35"/>
      <c r="L130" s="35"/>
      <c r="M130" s="35"/>
      <c r="N130" s="35"/>
      <c r="O130" s="35"/>
      <c r="P130" s="35"/>
      <c r="Q130" s="18"/>
    </row>
    <row r="131" spans="8:17">
      <c r="H131" s="35"/>
      <c r="L131" s="35"/>
      <c r="M131" s="35"/>
      <c r="N131" s="35"/>
      <c r="O131" s="35"/>
      <c r="P131" s="35"/>
      <c r="Q131" s="18"/>
    </row>
    <row r="132" spans="8:17">
      <c r="H132" s="35"/>
      <c r="L132" s="35"/>
      <c r="M132" s="35"/>
      <c r="N132" s="35"/>
      <c r="O132" s="35"/>
      <c r="P132" s="35"/>
      <c r="Q132" s="18"/>
    </row>
    <row r="133" spans="8:17">
      <c r="H133" s="35"/>
      <c r="L133" s="35"/>
      <c r="M133" s="35"/>
      <c r="N133" s="35"/>
      <c r="O133" s="35"/>
      <c r="P133" s="35"/>
      <c r="Q133" s="18"/>
    </row>
    <row r="134" spans="8:17">
      <c r="H134" s="35"/>
      <c r="L134" s="35"/>
      <c r="M134" s="35"/>
      <c r="N134" s="35"/>
      <c r="O134" s="35"/>
      <c r="P134" s="35"/>
      <c r="Q134" s="18"/>
    </row>
    <row r="135" spans="8:17">
      <c r="H135" s="35"/>
      <c r="L135" s="35"/>
      <c r="M135" s="35"/>
      <c r="N135" s="35"/>
      <c r="O135" s="35"/>
      <c r="P135" s="35"/>
      <c r="Q135" s="18"/>
    </row>
    <row r="136" spans="8:17">
      <c r="H136" s="35"/>
      <c r="L136" s="35"/>
      <c r="M136" s="35"/>
      <c r="N136" s="35"/>
      <c r="O136" s="35"/>
      <c r="P136" s="35"/>
      <c r="Q136" s="18"/>
    </row>
    <row r="137" spans="8:17">
      <c r="H137" s="35"/>
      <c r="L137" s="35"/>
      <c r="M137" s="35"/>
      <c r="N137" s="35"/>
      <c r="O137" s="35"/>
      <c r="P137" s="35"/>
      <c r="Q137" s="18"/>
    </row>
    <row r="138" spans="8:17">
      <c r="H138" s="35"/>
      <c r="L138" s="35"/>
      <c r="M138" s="35"/>
      <c r="N138" s="35"/>
      <c r="O138" s="35"/>
      <c r="P138" s="35"/>
      <c r="Q138" s="18"/>
    </row>
    <row r="139" spans="8:17">
      <c r="H139" s="35"/>
      <c r="L139" s="35"/>
      <c r="M139" s="35"/>
      <c r="N139" s="35"/>
      <c r="O139" s="35"/>
      <c r="P139" s="35"/>
      <c r="Q139" s="18"/>
    </row>
    <row r="140" spans="8:17">
      <c r="H140" s="35"/>
      <c r="L140" s="35"/>
      <c r="M140" s="35"/>
      <c r="N140" s="35"/>
      <c r="O140" s="35"/>
      <c r="P140" s="35"/>
      <c r="Q140" s="18"/>
    </row>
    <row r="141" spans="8:17">
      <c r="H141" s="35"/>
      <c r="L141" s="35"/>
      <c r="M141" s="35"/>
      <c r="N141" s="35"/>
      <c r="O141" s="35"/>
      <c r="P141" s="35"/>
      <c r="Q141" s="18"/>
    </row>
    <row r="142" spans="8:17">
      <c r="H142" s="35"/>
      <c r="L142" s="35"/>
      <c r="M142" s="35"/>
      <c r="N142" s="35"/>
      <c r="O142" s="35"/>
      <c r="P142" s="35"/>
      <c r="Q142" s="18"/>
    </row>
    <row r="143" spans="8:17">
      <c r="H143" s="35"/>
      <c r="L143" s="35"/>
      <c r="M143" s="35"/>
      <c r="N143" s="35"/>
      <c r="O143" s="35"/>
      <c r="P143" s="35"/>
      <c r="Q143" s="18"/>
    </row>
    <row r="144" spans="8:17">
      <c r="H144" s="35"/>
      <c r="L144" s="35"/>
      <c r="M144" s="35"/>
      <c r="N144" s="35"/>
      <c r="O144" s="35"/>
      <c r="P144" s="35"/>
      <c r="Q144" s="18"/>
    </row>
    <row r="145" spans="8:17">
      <c r="H145" s="35"/>
      <c r="L145" s="35"/>
      <c r="M145" s="35"/>
      <c r="N145" s="35"/>
      <c r="O145" s="35"/>
      <c r="P145" s="35"/>
      <c r="Q145" s="18"/>
    </row>
    <row r="146" spans="8:17">
      <c r="H146" s="35"/>
      <c r="L146" s="35"/>
      <c r="M146" s="35"/>
      <c r="N146" s="35"/>
      <c r="O146" s="35"/>
      <c r="P146" s="35"/>
      <c r="Q146" s="18"/>
    </row>
    <row r="147" spans="8:17">
      <c r="H147" s="35"/>
      <c r="L147" s="35"/>
      <c r="M147" s="35"/>
      <c r="N147" s="35"/>
      <c r="O147" s="35"/>
      <c r="P147" s="35"/>
      <c r="Q147" s="18"/>
    </row>
    <row r="148" spans="8:17">
      <c r="H148" s="35"/>
      <c r="L148" s="35"/>
      <c r="M148" s="35"/>
      <c r="N148" s="35"/>
      <c r="O148" s="35"/>
      <c r="P148" s="35"/>
      <c r="Q148" s="18"/>
    </row>
    <row r="149" spans="8:17">
      <c r="H149" s="35"/>
      <c r="L149" s="35"/>
      <c r="M149" s="35"/>
      <c r="N149" s="35"/>
      <c r="O149" s="35"/>
      <c r="P149" s="35"/>
      <c r="Q149" s="18"/>
    </row>
    <row r="150" spans="8:17">
      <c r="H150" s="35"/>
      <c r="L150" s="35"/>
      <c r="M150" s="35"/>
      <c r="N150" s="35"/>
      <c r="O150" s="35"/>
      <c r="P150" s="35"/>
      <c r="Q150" s="18"/>
    </row>
    <row r="151" spans="8:17">
      <c r="H151" s="35"/>
      <c r="L151" s="35"/>
      <c r="M151" s="35"/>
      <c r="N151" s="35"/>
      <c r="O151" s="35"/>
      <c r="P151" s="35"/>
      <c r="Q151" s="18"/>
    </row>
    <row r="152" spans="8:17">
      <c r="H152" s="35"/>
      <c r="L152" s="35"/>
      <c r="M152" s="35"/>
      <c r="N152" s="35"/>
      <c r="O152" s="35"/>
      <c r="P152" s="35"/>
      <c r="Q152" s="18"/>
    </row>
    <row r="153" spans="8:17">
      <c r="H153" s="35"/>
      <c r="L153" s="35"/>
      <c r="M153" s="35"/>
      <c r="N153" s="35"/>
      <c r="O153" s="35"/>
      <c r="P153" s="35"/>
      <c r="Q153" s="18"/>
    </row>
    <row r="154" spans="8:17">
      <c r="H154" s="35"/>
      <c r="L154" s="35"/>
      <c r="M154" s="35"/>
      <c r="N154" s="35"/>
      <c r="O154" s="35"/>
      <c r="P154" s="35"/>
      <c r="Q154" s="18"/>
    </row>
    <row r="155" spans="8:17">
      <c r="H155" s="35"/>
      <c r="L155" s="35"/>
      <c r="M155" s="35"/>
      <c r="N155" s="35"/>
      <c r="O155" s="35"/>
      <c r="P155" s="35"/>
      <c r="Q155" s="18"/>
    </row>
    <row r="156" spans="8:17">
      <c r="H156" s="35"/>
      <c r="L156" s="35"/>
      <c r="M156" s="35"/>
      <c r="N156" s="35"/>
      <c r="O156" s="35"/>
      <c r="P156" s="35"/>
      <c r="Q156" s="18"/>
    </row>
    <row r="157" spans="8:17">
      <c r="H157" s="35"/>
      <c r="L157" s="35"/>
      <c r="M157" s="35"/>
      <c r="N157" s="35"/>
      <c r="O157" s="35"/>
      <c r="P157" s="35"/>
      <c r="Q157" s="18"/>
    </row>
    <row r="158" spans="8:17">
      <c r="H158" s="35"/>
      <c r="L158" s="35"/>
      <c r="M158" s="35"/>
      <c r="N158" s="35"/>
      <c r="O158" s="35"/>
      <c r="P158" s="35"/>
      <c r="Q158" s="18"/>
    </row>
    <row r="159" spans="8:17">
      <c r="H159" s="35"/>
      <c r="L159" s="35"/>
      <c r="M159" s="35"/>
      <c r="N159" s="35"/>
      <c r="O159" s="35"/>
      <c r="P159" s="35"/>
      <c r="Q159" s="18"/>
    </row>
    <row r="160" spans="8:17">
      <c r="H160" s="35"/>
      <c r="L160" s="35"/>
      <c r="M160" s="35"/>
      <c r="N160" s="35"/>
      <c r="O160" s="35"/>
      <c r="P160" s="35"/>
      <c r="Q160" s="18"/>
    </row>
    <row r="161" spans="8:17">
      <c r="H161" s="35"/>
      <c r="L161" s="35"/>
      <c r="M161" s="35"/>
      <c r="N161" s="35"/>
      <c r="O161" s="35"/>
      <c r="P161" s="35"/>
      <c r="Q161" s="18"/>
    </row>
    <row r="162" spans="8:17">
      <c r="H162" s="35"/>
      <c r="L162" s="35"/>
      <c r="M162" s="35"/>
      <c r="N162" s="35"/>
      <c r="O162" s="35"/>
      <c r="P162" s="35"/>
      <c r="Q162" s="18"/>
    </row>
    <row r="163" spans="8:17">
      <c r="H163" s="35"/>
      <c r="L163" s="35"/>
      <c r="M163" s="35"/>
      <c r="N163" s="35"/>
      <c r="O163" s="35"/>
      <c r="P163" s="35"/>
      <c r="Q163" s="18"/>
    </row>
    <row r="164" spans="8:17">
      <c r="H164" s="35"/>
      <c r="L164" s="35"/>
      <c r="M164" s="35"/>
      <c r="N164" s="35"/>
      <c r="O164" s="35"/>
      <c r="P164" s="35"/>
      <c r="Q164" s="18"/>
    </row>
    <row r="165" spans="8:17">
      <c r="H165" s="35"/>
      <c r="L165" s="35"/>
      <c r="M165" s="35"/>
      <c r="N165" s="35"/>
      <c r="O165" s="35"/>
      <c r="P165" s="35"/>
      <c r="Q165" s="18"/>
    </row>
    <row r="166" spans="8:17">
      <c r="H166" s="35"/>
      <c r="L166" s="35"/>
      <c r="M166" s="35"/>
      <c r="N166" s="35"/>
      <c r="O166" s="35"/>
      <c r="P166" s="35"/>
      <c r="Q166" s="18"/>
    </row>
    <row r="167" spans="8:17">
      <c r="H167" s="35"/>
      <c r="L167" s="35"/>
      <c r="M167" s="35"/>
      <c r="N167" s="35"/>
      <c r="O167" s="35"/>
      <c r="P167" s="35"/>
      <c r="Q167" s="18"/>
    </row>
    <row r="168" spans="8:17">
      <c r="H168" s="35"/>
      <c r="L168" s="35"/>
      <c r="M168" s="35"/>
      <c r="N168" s="35"/>
      <c r="O168" s="35"/>
      <c r="P168" s="35"/>
      <c r="Q168" s="18"/>
    </row>
    <row r="169" spans="8:17">
      <c r="H169" s="35"/>
      <c r="L169" s="35"/>
      <c r="M169" s="35"/>
      <c r="N169" s="35"/>
      <c r="O169" s="35"/>
      <c r="P169" s="35"/>
      <c r="Q169" s="18"/>
    </row>
    <row r="170" spans="8:17">
      <c r="H170" s="35"/>
      <c r="L170" s="35"/>
      <c r="M170" s="35"/>
      <c r="N170" s="35"/>
      <c r="O170" s="35"/>
      <c r="P170" s="35"/>
      <c r="Q170" s="18"/>
    </row>
    <row r="171" spans="8:17">
      <c r="H171" s="35"/>
      <c r="L171" s="35"/>
      <c r="M171" s="35"/>
      <c r="N171" s="35"/>
      <c r="O171" s="35"/>
      <c r="P171" s="35"/>
      <c r="Q171" s="18"/>
    </row>
    <row r="172" spans="8:17">
      <c r="H172" s="35"/>
      <c r="L172" s="35"/>
      <c r="M172" s="35"/>
      <c r="N172" s="35"/>
      <c r="O172" s="35"/>
      <c r="P172" s="35"/>
      <c r="Q172" s="18"/>
    </row>
    <row r="173" spans="8:17">
      <c r="H173" s="35"/>
      <c r="L173" s="35"/>
      <c r="M173" s="35"/>
      <c r="N173" s="35"/>
      <c r="O173" s="35"/>
      <c r="P173" s="35"/>
      <c r="Q173" s="18"/>
    </row>
    <row r="174" spans="8:17">
      <c r="H174" s="35"/>
      <c r="L174" s="35"/>
      <c r="M174" s="35"/>
      <c r="N174" s="35"/>
      <c r="O174" s="35"/>
      <c r="P174" s="35"/>
      <c r="Q174" s="18"/>
    </row>
    <row r="175" spans="8:17">
      <c r="H175" s="35"/>
      <c r="L175" s="35"/>
      <c r="M175" s="35"/>
      <c r="N175" s="35"/>
      <c r="O175" s="35"/>
      <c r="P175" s="35"/>
      <c r="Q175" s="18"/>
    </row>
    <row r="176" spans="8:17">
      <c r="H176" s="35"/>
      <c r="L176" s="35"/>
      <c r="M176" s="35"/>
      <c r="N176" s="35"/>
      <c r="O176" s="35"/>
      <c r="P176" s="35"/>
      <c r="Q176" s="18"/>
    </row>
    <row r="177" spans="8:17">
      <c r="H177" s="35"/>
      <c r="L177" s="35"/>
      <c r="M177" s="35"/>
      <c r="N177" s="35"/>
      <c r="O177" s="35"/>
      <c r="P177" s="35"/>
      <c r="Q177" s="18"/>
    </row>
    <row r="178" spans="8:17">
      <c r="H178" s="35"/>
      <c r="L178" s="35"/>
      <c r="M178" s="35"/>
      <c r="N178" s="35"/>
      <c r="O178" s="35"/>
      <c r="P178" s="35"/>
      <c r="Q178" s="18"/>
    </row>
    <row r="179" spans="8:17">
      <c r="H179" s="35"/>
      <c r="L179" s="35"/>
      <c r="M179" s="35"/>
      <c r="N179" s="35"/>
      <c r="O179" s="35"/>
      <c r="P179" s="35"/>
      <c r="Q179" s="18"/>
    </row>
    <row r="180" spans="8:17">
      <c r="H180" s="35"/>
      <c r="L180" s="35"/>
      <c r="M180" s="35"/>
      <c r="N180" s="35"/>
      <c r="O180" s="35"/>
      <c r="P180" s="35"/>
      <c r="Q180" s="18"/>
    </row>
    <row r="181" spans="8:17">
      <c r="H181" s="35"/>
      <c r="L181" s="35"/>
      <c r="M181" s="35"/>
      <c r="N181" s="35"/>
      <c r="O181" s="35"/>
      <c r="P181" s="35"/>
      <c r="Q181" s="18"/>
    </row>
    <row r="182" spans="8:17">
      <c r="H182" s="35"/>
      <c r="L182" s="35"/>
      <c r="M182" s="35"/>
      <c r="N182" s="35"/>
      <c r="O182" s="35"/>
      <c r="P182" s="35"/>
      <c r="Q182" s="18"/>
    </row>
    <row r="183" spans="8:17">
      <c r="H183" s="35"/>
      <c r="L183" s="35"/>
      <c r="M183" s="35"/>
      <c r="N183" s="35"/>
      <c r="O183" s="35"/>
      <c r="P183" s="35"/>
      <c r="Q183" s="18"/>
    </row>
    <row r="184" spans="8:17">
      <c r="H184" s="35"/>
      <c r="L184" s="35"/>
      <c r="M184" s="35"/>
      <c r="N184" s="35"/>
      <c r="O184" s="35"/>
      <c r="P184" s="35"/>
      <c r="Q184" s="18"/>
    </row>
    <row r="185" spans="8:17">
      <c r="H185" s="35"/>
      <c r="L185" s="35"/>
      <c r="M185" s="35"/>
      <c r="N185" s="35"/>
      <c r="O185" s="35"/>
      <c r="P185" s="35"/>
      <c r="Q185" s="18"/>
    </row>
    <row r="186" spans="8:17">
      <c r="H186" s="35"/>
      <c r="L186" s="35"/>
      <c r="M186" s="35"/>
      <c r="N186" s="35"/>
      <c r="O186" s="35"/>
      <c r="P186" s="35"/>
      <c r="Q186" s="18"/>
    </row>
    <row r="187" spans="8:17">
      <c r="H187" s="35"/>
      <c r="L187" s="35"/>
      <c r="M187" s="35"/>
      <c r="N187" s="35"/>
      <c r="O187" s="35"/>
      <c r="P187" s="35"/>
      <c r="Q187" s="18"/>
    </row>
    <row r="188" spans="8:17">
      <c r="H188" s="35"/>
      <c r="L188" s="35"/>
      <c r="M188" s="35"/>
      <c r="N188" s="35"/>
      <c r="O188" s="35"/>
      <c r="P188" s="35"/>
      <c r="Q188" s="18"/>
    </row>
    <row r="189" spans="8:17">
      <c r="H189" s="35"/>
      <c r="L189" s="35"/>
      <c r="M189" s="35"/>
      <c r="N189" s="35"/>
      <c r="O189" s="35"/>
      <c r="P189" s="35"/>
      <c r="Q189" s="18"/>
    </row>
    <row r="190" spans="8:17">
      <c r="H190" s="35"/>
      <c r="L190" s="35"/>
      <c r="M190" s="35"/>
      <c r="N190" s="35"/>
      <c r="O190" s="35"/>
      <c r="P190" s="35"/>
      <c r="Q190" s="18"/>
    </row>
    <row r="191" spans="8:17">
      <c r="H191" s="35"/>
      <c r="L191" s="35"/>
      <c r="M191" s="35"/>
      <c r="N191" s="35"/>
      <c r="O191" s="35"/>
      <c r="P191" s="35"/>
      <c r="Q191" s="18"/>
    </row>
    <row r="192" spans="8:17">
      <c r="H192" s="35"/>
      <c r="L192" s="35"/>
      <c r="M192" s="35"/>
      <c r="N192" s="35"/>
      <c r="O192" s="35"/>
      <c r="P192" s="35"/>
      <c r="Q192" s="18"/>
    </row>
    <row r="193" spans="8:17">
      <c r="H193" s="35"/>
      <c r="L193" s="35"/>
      <c r="M193" s="35"/>
      <c r="N193" s="35"/>
      <c r="O193" s="35"/>
      <c r="P193" s="35"/>
      <c r="Q193" s="18"/>
    </row>
    <row r="194" spans="8:17">
      <c r="H194" s="35"/>
      <c r="L194" s="35"/>
      <c r="M194" s="35"/>
      <c r="N194" s="35"/>
      <c r="O194" s="35"/>
      <c r="P194" s="35"/>
      <c r="Q194" s="18"/>
    </row>
    <row r="195" spans="8:17">
      <c r="H195" s="35"/>
      <c r="L195" s="35"/>
      <c r="M195" s="35"/>
      <c r="N195" s="35"/>
      <c r="O195" s="35"/>
      <c r="P195" s="35"/>
      <c r="Q195" s="18"/>
    </row>
    <row r="196" spans="8:17">
      <c r="H196" s="35"/>
      <c r="L196" s="35"/>
      <c r="M196" s="35"/>
      <c r="N196" s="35"/>
      <c r="O196" s="35"/>
      <c r="P196" s="35"/>
      <c r="Q196" s="18"/>
    </row>
    <row r="197" spans="8:17">
      <c r="H197" s="35"/>
      <c r="L197" s="35"/>
      <c r="M197" s="35"/>
      <c r="N197" s="35"/>
      <c r="O197" s="35"/>
      <c r="P197" s="35"/>
      <c r="Q197" s="18"/>
    </row>
    <row r="198" spans="8:17">
      <c r="H198" s="35"/>
      <c r="L198" s="35"/>
      <c r="M198" s="35"/>
      <c r="N198" s="35"/>
      <c r="O198" s="35"/>
      <c r="P198" s="35"/>
      <c r="Q198" s="18"/>
    </row>
    <row r="199" spans="8:17">
      <c r="H199" s="35"/>
      <c r="L199" s="35"/>
      <c r="M199" s="35"/>
      <c r="N199" s="35"/>
      <c r="O199" s="35"/>
      <c r="P199" s="35"/>
      <c r="Q199" s="18"/>
    </row>
    <row r="200" spans="8:17">
      <c r="H200" s="35"/>
      <c r="L200" s="35"/>
      <c r="M200" s="35"/>
      <c r="N200" s="35"/>
      <c r="O200" s="35"/>
      <c r="P200" s="35"/>
      <c r="Q200" s="18"/>
    </row>
    <row r="201" spans="8:17">
      <c r="H201" s="35"/>
      <c r="L201" s="35"/>
      <c r="M201" s="35"/>
      <c r="N201" s="35"/>
      <c r="O201" s="35"/>
      <c r="P201" s="35"/>
      <c r="Q201" s="18"/>
    </row>
    <row r="202" spans="8:17">
      <c r="H202" s="35"/>
      <c r="L202" s="35"/>
      <c r="M202" s="35"/>
      <c r="N202" s="35"/>
      <c r="O202" s="35"/>
      <c r="P202" s="35"/>
      <c r="Q202" s="18"/>
    </row>
    <row r="203" spans="8:17">
      <c r="H203" s="35"/>
      <c r="L203" s="35"/>
      <c r="M203" s="35"/>
      <c r="N203" s="35"/>
      <c r="O203" s="35"/>
      <c r="P203" s="35"/>
      <c r="Q203" s="18"/>
    </row>
    <row r="204" spans="8:17">
      <c r="H204" s="35"/>
      <c r="L204" s="35"/>
      <c r="M204" s="35"/>
      <c r="N204" s="35"/>
      <c r="O204" s="35"/>
      <c r="P204" s="35"/>
      <c r="Q204" s="18"/>
    </row>
    <row r="205" spans="8:17">
      <c r="H205" s="35"/>
      <c r="L205" s="35"/>
      <c r="M205" s="35"/>
      <c r="N205" s="35"/>
      <c r="O205" s="35"/>
      <c r="P205" s="35"/>
      <c r="Q205" s="18"/>
    </row>
    <row r="206" spans="8:17">
      <c r="H206" s="35"/>
      <c r="L206" s="35"/>
      <c r="M206" s="35"/>
      <c r="N206" s="35"/>
      <c r="O206" s="35"/>
      <c r="P206" s="35"/>
      <c r="Q206" s="18"/>
    </row>
    <row r="207" spans="8:17">
      <c r="H207" s="35"/>
      <c r="L207" s="35"/>
      <c r="M207" s="35"/>
      <c r="N207" s="35"/>
      <c r="O207" s="35"/>
      <c r="P207" s="35"/>
      <c r="Q207" s="18"/>
    </row>
    <row r="208" spans="8:17">
      <c r="H208" s="35"/>
      <c r="L208" s="35"/>
      <c r="M208" s="35"/>
      <c r="N208" s="35"/>
      <c r="O208" s="35"/>
      <c r="P208" s="35"/>
      <c r="Q208" s="18"/>
    </row>
    <row r="209" spans="8:17">
      <c r="H209" s="35"/>
      <c r="L209" s="35"/>
      <c r="M209" s="35"/>
      <c r="N209" s="35"/>
      <c r="O209" s="35"/>
      <c r="P209" s="35"/>
      <c r="Q209" s="18"/>
    </row>
    <row r="210" spans="8:17">
      <c r="H210" s="35"/>
      <c r="L210" s="35"/>
      <c r="M210" s="35"/>
      <c r="N210" s="35"/>
      <c r="O210" s="35"/>
      <c r="P210" s="35"/>
      <c r="Q210" s="18"/>
    </row>
    <row r="211" spans="8:17">
      <c r="H211" s="35"/>
      <c r="L211" s="35"/>
      <c r="M211" s="35"/>
      <c r="N211" s="35"/>
      <c r="O211" s="35"/>
      <c r="P211" s="35"/>
      <c r="Q211" s="18"/>
    </row>
    <row r="212" spans="8:17">
      <c r="H212" s="35"/>
      <c r="L212" s="35"/>
      <c r="M212" s="35"/>
      <c r="N212" s="35"/>
      <c r="O212" s="35"/>
      <c r="P212" s="35"/>
      <c r="Q212" s="18"/>
    </row>
    <row r="213" spans="8:17">
      <c r="H213" s="35"/>
      <c r="L213" s="35"/>
      <c r="M213" s="35"/>
      <c r="N213" s="35"/>
      <c r="O213" s="35"/>
      <c r="P213" s="35"/>
      <c r="Q213" s="18"/>
    </row>
    <row r="214" spans="8:17">
      <c r="H214" s="35"/>
      <c r="L214" s="35"/>
      <c r="M214" s="35"/>
      <c r="N214" s="35"/>
      <c r="O214" s="35"/>
      <c r="P214" s="35"/>
      <c r="Q214" s="18"/>
    </row>
    <row r="215" spans="8:17">
      <c r="H215" s="35"/>
      <c r="L215" s="35"/>
      <c r="M215" s="35"/>
      <c r="N215" s="35"/>
      <c r="O215" s="35"/>
      <c r="P215" s="35"/>
      <c r="Q215" s="18"/>
    </row>
    <row r="216" spans="8:17">
      <c r="H216" s="35"/>
      <c r="L216" s="35"/>
      <c r="M216" s="35"/>
      <c r="N216" s="35"/>
      <c r="O216" s="35"/>
      <c r="P216" s="35"/>
      <c r="Q216" s="18"/>
    </row>
    <row r="217" spans="8:17">
      <c r="H217" s="35"/>
      <c r="L217" s="35"/>
      <c r="M217" s="35"/>
      <c r="N217" s="35"/>
      <c r="O217" s="35"/>
      <c r="P217" s="35"/>
      <c r="Q217" s="18"/>
    </row>
    <row r="218" spans="8:17">
      <c r="H218" s="35"/>
      <c r="L218" s="35"/>
      <c r="M218" s="35"/>
      <c r="N218" s="35"/>
      <c r="O218" s="35"/>
      <c r="P218" s="35"/>
      <c r="Q218" s="18"/>
    </row>
    <row r="219" spans="8:17">
      <c r="H219" s="35"/>
      <c r="L219" s="35"/>
      <c r="M219" s="35"/>
      <c r="N219" s="35"/>
      <c r="O219" s="35"/>
      <c r="P219" s="35"/>
      <c r="Q219" s="18"/>
    </row>
    <row r="220" spans="8:17">
      <c r="H220" s="35"/>
      <c r="L220" s="35"/>
      <c r="M220" s="35"/>
      <c r="N220" s="35"/>
      <c r="O220" s="35"/>
      <c r="P220" s="35"/>
      <c r="Q220" s="18"/>
    </row>
    <row r="221" spans="8:17">
      <c r="H221" s="35"/>
      <c r="L221" s="35"/>
      <c r="M221" s="35"/>
      <c r="N221" s="35"/>
      <c r="O221" s="35"/>
      <c r="P221" s="35"/>
      <c r="Q221" s="18"/>
    </row>
    <row r="222" spans="8:17">
      <c r="H222" s="35"/>
      <c r="L222" s="35"/>
      <c r="M222" s="35"/>
      <c r="N222" s="35"/>
      <c r="O222" s="35"/>
      <c r="P222" s="35"/>
      <c r="Q222" s="18"/>
    </row>
    <row r="223" spans="8:17">
      <c r="H223" s="35"/>
      <c r="L223" s="35"/>
      <c r="M223" s="35"/>
      <c r="N223" s="35"/>
      <c r="O223" s="35"/>
      <c r="P223" s="35"/>
      <c r="Q223" s="18"/>
    </row>
    <row r="224" spans="8:17">
      <c r="H224" s="35"/>
      <c r="L224" s="35"/>
      <c r="M224" s="35"/>
      <c r="N224" s="35"/>
      <c r="O224" s="35"/>
      <c r="P224" s="35"/>
      <c r="Q224" s="18"/>
    </row>
    <row r="225" spans="8:17">
      <c r="H225" s="35"/>
      <c r="L225" s="35"/>
      <c r="M225" s="35"/>
      <c r="N225" s="35"/>
      <c r="O225" s="35"/>
      <c r="P225" s="35"/>
      <c r="Q225" s="18"/>
    </row>
    <row r="226" spans="8:17">
      <c r="H226" s="35"/>
      <c r="L226" s="35"/>
      <c r="M226" s="35"/>
      <c r="N226" s="35"/>
      <c r="O226" s="35"/>
      <c r="P226" s="35"/>
      <c r="Q226" s="18"/>
    </row>
    <row r="227" spans="8:17">
      <c r="H227" s="35"/>
      <c r="L227" s="35"/>
      <c r="M227" s="35"/>
      <c r="N227" s="35"/>
      <c r="O227" s="35"/>
      <c r="P227" s="35"/>
      <c r="Q227" s="18"/>
    </row>
    <row r="228" spans="8:17">
      <c r="H228" s="35"/>
      <c r="L228" s="35"/>
      <c r="M228" s="35"/>
      <c r="N228" s="35"/>
      <c r="O228" s="35"/>
      <c r="P228" s="35"/>
      <c r="Q228" s="18"/>
    </row>
    <row r="229" spans="8:17">
      <c r="H229" s="35"/>
      <c r="L229" s="35"/>
      <c r="M229" s="35"/>
      <c r="N229" s="35"/>
      <c r="O229" s="35"/>
      <c r="P229" s="35"/>
      <c r="Q229" s="18"/>
    </row>
    <row r="230" spans="8:17">
      <c r="H230" s="35"/>
      <c r="L230" s="35"/>
      <c r="M230" s="35"/>
      <c r="N230" s="35"/>
      <c r="O230" s="35"/>
      <c r="P230" s="35"/>
      <c r="Q230" s="18"/>
    </row>
    <row r="231" spans="8:17">
      <c r="H231" s="35"/>
      <c r="L231" s="35"/>
      <c r="M231" s="35"/>
      <c r="N231" s="35"/>
      <c r="O231" s="35"/>
      <c r="P231" s="35"/>
      <c r="Q231" s="18"/>
    </row>
    <row r="232" spans="8:17">
      <c r="H232" s="35"/>
      <c r="L232" s="35"/>
      <c r="M232" s="35"/>
      <c r="N232" s="35"/>
      <c r="O232" s="35"/>
      <c r="P232" s="35"/>
      <c r="Q232" s="18"/>
    </row>
    <row r="233" spans="8:17">
      <c r="H233" s="35"/>
      <c r="L233" s="35"/>
      <c r="M233" s="35"/>
      <c r="N233" s="35"/>
      <c r="O233" s="35"/>
      <c r="P233" s="35"/>
      <c r="Q233" s="18"/>
    </row>
    <row r="234" spans="8:17">
      <c r="H234" s="35"/>
      <c r="L234" s="35"/>
      <c r="M234" s="35"/>
      <c r="N234" s="35"/>
      <c r="O234" s="35"/>
      <c r="P234" s="35"/>
      <c r="Q234" s="18"/>
    </row>
    <row r="235" spans="8:17">
      <c r="H235" s="35"/>
      <c r="L235" s="35"/>
      <c r="M235" s="35"/>
      <c r="N235" s="35"/>
      <c r="O235" s="35"/>
      <c r="P235" s="35"/>
      <c r="Q235" s="18"/>
    </row>
    <row r="236" spans="8:17">
      <c r="H236" s="35"/>
      <c r="L236" s="35"/>
      <c r="M236" s="35"/>
      <c r="N236" s="35"/>
      <c r="O236" s="35"/>
      <c r="P236" s="35"/>
      <c r="Q236" s="18"/>
    </row>
    <row r="237" spans="8:17">
      <c r="H237" s="35"/>
      <c r="L237" s="35"/>
      <c r="M237" s="35"/>
      <c r="N237" s="35"/>
      <c r="O237" s="35"/>
      <c r="P237" s="35"/>
      <c r="Q237" s="18"/>
    </row>
    <row r="238" spans="8:17">
      <c r="H238" s="35"/>
      <c r="L238" s="35"/>
      <c r="M238" s="35"/>
      <c r="N238" s="35"/>
      <c r="O238" s="35"/>
      <c r="P238" s="35"/>
      <c r="Q238" s="18"/>
    </row>
    <row r="239" spans="8:17">
      <c r="H239" s="35"/>
      <c r="L239" s="35"/>
      <c r="M239" s="35"/>
      <c r="N239" s="35"/>
      <c r="O239" s="35"/>
      <c r="P239" s="35"/>
      <c r="Q239" s="18"/>
    </row>
    <row r="240" spans="8:17">
      <c r="H240" s="35"/>
      <c r="L240" s="35"/>
      <c r="M240" s="35"/>
      <c r="N240" s="35"/>
      <c r="O240" s="35"/>
      <c r="P240" s="35"/>
      <c r="Q240" s="18"/>
    </row>
    <row r="241" spans="8:17">
      <c r="H241" s="35"/>
      <c r="L241" s="35"/>
      <c r="M241" s="35"/>
      <c r="N241" s="35"/>
      <c r="O241" s="35"/>
      <c r="P241" s="35"/>
      <c r="Q241" s="18"/>
    </row>
    <row r="242" spans="8:17">
      <c r="H242" s="35"/>
      <c r="L242" s="35"/>
      <c r="M242" s="35"/>
      <c r="N242" s="35"/>
      <c r="O242" s="35"/>
      <c r="P242" s="35"/>
      <c r="Q242" s="18"/>
    </row>
    <row r="243" spans="8:17">
      <c r="H243" s="35"/>
      <c r="L243" s="35"/>
      <c r="M243" s="35"/>
      <c r="N243" s="35"/>
      <c r="O243" s="35"/>
      <c r="P243" s="35"/>
      <c r="Q243" s="18"/>
    </row>
    <row r="244" spans="8:17">
      <c r="H244" s="35"/>
      <c r="L244" s="35"/>
      <c r="M244" s="35"/>
      <c r="N244" s="35"/>
      <c r="O244" s="35"/>
      <c r="P244" s="35"/>
      <c r="Q244" s="18"/>
    </row>
    <row r="245" spans="8:17">
      <c r="H245" s="35"/>
      <c r="L245" s="35"/>
      <c r="M245" s="35"/>
      <c r="N245" s="35"/>
      <c r="O245" s="35"/>
      <c r="P245" s="35"/>
      <c r="Q245" s="18"/>
    </row>
    <row r="246" spans="8:17">
      <c r="H246" s="35"/>
      <c r="L246" s="35"/>
      <c r="M246" s="35"/>
      <c r="N246" s="35"/>
      <c r="O246" s="35"/>
      <c r="P246" s="35"/>
      <c r="Q246" s="18"/>
    </row>
    <row r="247" spans="8:17">
      <c r="H247" s="35"/>
      <c r="L247" s="35"/>
      <c r="M247" s="35"/>
      <c r="N247" s="35"/>
      <c r="O247" s="35"/>
      <c r="P247" s="35"/>
      <c r="Q247" s="18"/>
    </row>
    <row r="248" spans="8:17">
      <c r="H248" s="35"/>
      <c r="L248" s="35"/>
      <c r="M248" s="35"/>
      <c r="N248" s="35"/>
      <c r="O248" s="35"/>
      <c r="P248" s="35"/>
      <c r="Q248" s="18"/>
    </row>
    <row r="249" spans="8:17">
      <c r="H249" s="35"/>
      <c r="L249" s="35"/>
      <c r="M249" s="35"/>
      <c r="N249" s="35"/>
      <c r="O249" s="35"/>
      <c r="P249" s="35"/>
      <c r="Q249" s="18"/>
    </row>
    <row r="250" spans="8:17">
      <c r="H250" s="35"/>
      <c r="L250" s="35"/>
      <c r="Q250" s="18"/>
    </row>
    <row r="251" spans="8:17">
      <c r="H251" s="35"/>
      <c r="L251" s="35"/>
      <c r="Q251" s="18"/>
    </row>
    <row r="252" spans="8:17">
      <c r="Q252" s="18"/>
    </row>
  </sheetData>
  <mergeCells count="13">
    <mergeCell ref="D54:AF54"/>
    <mergeCell ref="D52:AF52"/>
    <mergeCell ref="D2:AF2"/>
    <mergeCell ref="D4:AF4"/>
    <mergeCell ref="D6:AF6"/>
    <mergeCell ref="Y9:AB9"/>
    <mergeCell ref="AC9:AF9"/>
    <mergeCell ref="D51:AF51"/>
    <mergeCell ref="E9:H9"/>
    <mergeCell ref="I9:L9"/>
    <mergeCell ref="M9:P9"/>
    <mergeCell ref="Q9:T9"/>
    <mergeCell ref="U9:X9"/>
  </mergeCells>
  <conditionalFormatting sqref="D12:D48">
    <cfRule type="cellIs" dxfId="143" priority="23" stopIfTrue="1" operator="equal">
      <formula>1</formula>
    </cfRule>
    <cfRule type="cellIs" dxfId="142" priority="24" stopIfTrue="1" operator="equal">
      <formula>2</formula>
    </cfRule>
  </conditionalFormatting>
  <conditionalFormatting sqref="D54">
    <cfRule type="cellIs" dxfId="141" priority="1" stopIfTrue="1" operator="equal">
      <formula>1</formula>
    </cfRule>
    <cfRule type="cellIs" dxfId="140" priority="2" stopIfTrue="1" operator="equal">
      <formula>2</formula>
    </cfRule>
  </conditionalFormatting>
  <conditionalFormatting sqref="T5:AG5 AG51:AG52 D52">
    <cfRule type="cellIs" dxfId="139" priority="35" stopIfTrue="1" operator="equal">
      <formula>1</formula>
    </cfRule>
    <cfRule type="cellIs" dxfId="138" priority="36" stopIfTrue="1" operator="equal">
      <formula>2</formula>
    </cfRule>
  </conditionalFormatting>
  <hyperlinks>
    <hyperlink ref="B2" location="' Índice'!A1" display="Índice" xr:uid="{00000000-0004-0000-0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R188"/>
  <sheetViews>
    <sheetView showGridLines="0" showZeros="0" showOutlineSymbols="0" defaultGridColor="0" topLeftCell="C1" colorId="8" zoomScaleNormal="100" zoomScaleSheetLayoutView="100" workbookViewId="0">
      <selection activeCell="D53" sqref="D53"/>
    </sheetView>
  </sheetViews>
  <sheetFormatPr defaultColWidth="9.1796875" defaultRowHeight="10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customWidth="1"/>
    <col min="5" max="5" width="4.453125" style="10" bestFit="1" customWidth="1"/>
    <col min="6" max="10" width="15.7265625" style="9" customWidth="1"/>
    <col min="11" max="16384" width="9.1796875" style="9"/>
  </cols>
  <sheetData>
    <row r="1" spans="1:18" s="10" customFormat="1" ht="15" customHeight="1" thickBot="1"/>
    <row r="2" spans="1:18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7"/>
      <c r="K2" s="10"/>
    </row>
    <row r="3" spans="1:18" customFormat="1" ht="7.5" customHeight="1" thickBot="1">
      <c r="K3" s="10"/>
    </row>
    <row r="4" spans="1:18" s="8" customFormat="1" ht="15" customHeight="1" thickBot="1">
      <c r="D4" s="255" t="s">
        <v>115</v>
      </c>
      <c r="E4" s="256"/>
      <c r="F4" s="256"/>
      <c r="G4" s="256"/>
      <c r="H4" s="256"/>
      <c r="I4" s="256"/>
      <c r="J4" s="257"/>
      <c r="K4" s="10"/>
    </row>
    <row r="5" spans="1:18" ht="9" customHeight="1">
      <c r="K5" s="10"/>
    </row>
    <row r="6" spans="1:18" s="23" customFormat="1" ht="30" customHeight="1">
      <c r="A6" s="8"/>
      <c r="B6" s="8"/>
      <c r="C6" s="8"/>
      <c r="D6" s="253" t="s">
        <v>212</v>
      </c>
      <c r="E6" s="253"/>
      <c r="F6" s="253"/>
      <c r="G6" s="253"/>
      <c r="H6" s="253"/>
      <c r="I6" s="253"/>
      <c r="J6" s="253"/>
    </row>
    <row r="7" spans="1:18" s="45" customFormat="1" ht="5.15" customHeight="1" thickBot="1">
      <c r="A7" s="8"/>
      <c r="B7" s="8"/>
      <c r="C7" s="8"/>
      <c r="E7" s="8"/>
      <c r="F7" s="46"/>
      <c r="G7" s="46"/>
      <c r="H7" s="46"/>
      <c r="I7" s="46"/>
    </row>
    <row r="8" spans="1:18" s="14" customFormat="1" ht="15" customHeight="1" thickBot="1">
      <c r="A8" s="117"/>
      <c r="B8" s="117"/>
      <c r="C8" s="127"/>
      <c r="D8" s="127"/>
      <c r="E8" s="127"/>
      <c r="F8" s="263" t="s">
        <v>27</v>
      </c>
      <c r="G8" s="264"/>
      <c r="H8" s="264"/>
      <c r="I8" s="264"/>
      <c r="J8" s="265"/>
    </row>
    <row r="9" spans="1:18" s="130" customFormat="1" ht="40" customHeight="1" thickBot="1">
      <c r="A9" s="117"/>
      <c r="B9" s="117"/>
      <c r="C9" s="117"/>
      <c r="D9" s="117"/>
      <c r="E9" s="117"/>
      <c r="F9" s="120" t="s">
        <v>28</v>
      </c>
      <c r="G9" s="120" t="s">
        <v>29</v>
      </c>
      <c r="H9" s="120" t="s">
        <v>30</v>
      </c>
      <c r="I9" s="120" t="s">
        <v>31</v>
      </c>
      <c r="J9" s="120" t="s">
        <v>128</v>
      </c>
    </row>
    <row r="10" spans="1:18" s="130" customFormat="1" ht="15" customHeight="1" thickBot="1">
      <c r="A10" s="117"/>
      <c r="B10" s="117"/>
      <c r="C10" s="117"/>
      <c r="D10" s="117"/>
      <c r="E10" s="117"/>
      <c r="F10" s="267" t="s">
        <v>130</v>
      </c>
      <c r="G10" s="267"/>
      <c r="H10" s="267"/>
      <c r="I10" s="267"/>
      <c r="J10" s="120" t="s">
        <v>129</v>
      </c>
    </row>
    <row r="11" spans="1:18" s="14" customFormat="1" ht="5.15" customHeight="1">
      <c r="A11" s="117"/>
      <c r="B11" s="117"/>
      <c r="C11" s="128"/>
      <c r="D11" s="48"/>
      <c r="E11" s="128"/>
      <c r="F11" s="48"/>
      <c r="G11" s="48"/>
      <c r="H11" s="48"/>
      <c r="I11" s="48"/>
      <c r="J11" s="48"/>
    </row>
    <row r="12" spans="1:18" s="4" customFormat="1" ht="15" customHeight="1">
      <c r="A12" s="117"/>
      <c r="B12" s="117"/>
      <c r="C12" s="117"/>
      <c r="D12" s="266" t="s">
        <v>116</v>
      </c>
      <c r="E12" s="189" t="s">
        <v>155</v>
      </c>
      <c r="F12" s="193">
        <v>2.1</v>
      </c>
      <c r="G12" s="193">
        <v>1</v>
      </c>
      <c r="H12" s="193">
        <v>2.1</v>
      </c>
      <c r="I12" s="193">
        <v>4.5999999999999996</v>
      </c>
      <c r="J12" s="193">
        <v>19.600000000000001</v>
      </c>
    </row>
    <row r="13" spans="1:18" s="4" customFormat="1" ht="15" customHeight="1">
      <c r="A13" s="117"/>
      <c r="B13" s="117"/>
      <c r="C13" s="117"/>
      <c r="D13" s="266"/>
      <c r="E13" s="189" t="s">
        <v>204</v>
      </c>
      <c r="F13" s="193">
        <v>2.2000000000000002</v>
      </c>
      <c r="G13" s="193">
        <v>1</v>
      </c>
      <c r="H13" s="193">
        <v>2.1</v>
      </c>
      <c r="I13" s="193">
        <v>4.5</v>
      </c>
      <c r="J13" s="193">
        <v>19.7</v>
      </c>
    </row>
    <row r="14" spans="1:18" s="4" customFormat="1" ht="15" customHeight="1">
      <c r="A14" s="117"/>
      <c r="B14" s="117"/>
      <c r="C14" s="117"/>
      <c r="D14" s="133" t="s">
        <v>2</v>
      </c>
      <c r="E14" s="210"/>
      <c r="F14" s="207">
        <v>2.2000000000000002</v>
      </c>
      <c r="G14" s="207">
        <v>1</v>
      </c>
      <c r="H14" s="207">
        <v>2.1</v>
      </c>
      <c r="I14" s="207">
        <v>4.5</v>
      </c>
      <c r="J14" s="207">
        <v>19.8</v>
      </c>
    </row>
    <row r="15" spans="1:18" ht="15" customHeight="1">
      <c r="A15" s="117"/>
      <c r="B15" s="117"/>
      <c r="C15" s="128"/>
      <c r="D15" s="125" t="s">
        <v>3</v>
      </c>
      <c r="E15" s="211"/>
      <c r="F15" s="203">
        <v>2.5</v>
      </c>
      <c r="G15" s="203">
        <v>1.1000000000000001</v>
      </c>
      <c r="H15" s="203">
        <v>2.2000000000000002</v>
      </c>
      <c r="I15" s="203">
        <v>4.3</v>
      </c>
      <c r="J15" s="203">
        <v>19.8</v>
      </c>
    </row>
    <row r="16" spans="1:18" ht="15" customHeight="1">
      <c r="A16" s="117"/>
      <c r="B16" s="117"/>
      <c r="C16" s="117"/>
      <c r="D16" s="126" t="s">
        <v>137</v>
      </c>
      <c r="E16" s="212"/>
      <c r="F16" s="204">
        <v>1.5</v>
      </c>
      <c r="G16" s="204">
        <v>0.9</v>
      </c>
      <c r="H16" s="204">
        <v>1.7</v>
      </c>
      <c r="I16" s="204">
        <v>4.2</v>
      </c>
      <c r="J16" s="204">
        <v>21.1</v>
      </c>
      <c r="M16"/>
      <c r="N16" s="218"/>
      <c r="O16" s="218"/>
      <c r="P16" s="218"/>
      <c r="Q16" s="218"/>
      <c r="R16" s="218"/>
    </row>
    <row r="17" spans="1:18" ht="15" customHeight="1">
      <c r="A17" s="117"/>
      <c r="B17" s="117"/>
      <c r="C17" s="117"/>
      <c r="D17" s="126" t="s">
        <v>4</v>
      </c>
      <c r="E17" s="212"/>
      <c r="F17" s="204">
        <v>1.6</v>
      </c>
      <c r="G17" s="204">
        <v>0.7</v>
      </c>
      <c r="H17" s="204">
        <v>2.1</v>
      </c>
      <c r="I17" s="204">
        <v>4.5999999999999996</v>
      </c>
      <c r="J17" s="204">
        <v>20.2</v>
      </c>
      <c r="M17"/>
      <c r="N17" s="218"/>
      <c r="O17" s="218"/>
      <c r="P17" s="218"/>
      <c r="Q17" s="218"/>
      <c r="R17" s="218"/>
    </row>
    <row r="18" spans="1:18" ht="15" customHeight="1">
      <c r="A18" s="117"/>
      <c r="B18" s="117"/>
      <c r="C18" s="117"/>
      <c r="D18" s="126" t="s">
        <v>5</v>
      </c>
      <c r="E18" s="212"/>
      <c r="F18" s="204">
        <v>1.9</v>
      </c>
      <c r="G18" s="204">
        <v>0.9</v>
      </c>
      <c r="H18" s="204">
        <v>2</v>
      </c>
      <c r="I18" s="204">
        <v>4.7</v>
      </c>
      <c r="J18" s="204">
        <v>20.3</v>
      </c>
      <c r="M18"/>
      <c r="N18" s="218"/>
      <c r="O18" s="218"/>
      <c r="P18" s="218"/>
      <c r="Q18" s="218"/>
      <c r="R18" s="218"/>
    </row>
    <row r="19" spans="1:18" ht="15" customHeight="1">
      <c r="A19" s="3"/>
      <c r="B19" s="3"/>
      <c r="C19" s="3"/>
      <c r="D19" s="126" t="s">
        <v>138</v>
      </c>
      <c r="E19" s="212"/>
      <c r="F19" s="204">
        <v>4.0999999999999996</v>
      </c>
      <c r="G19" s="204">
        <v>1.6</v>
      </c>
      <c r="H19" s="204">
        <v>2.6</v>
      </c>
      <c r="I19" s="204">
        <v>4</v>
      </c>
      <c r="J19" s="204">
        <v>19</v>
      </c>
      <c r="M19"/>
      <c r="N19" s="218"/>
      <c r="O19" s="218"/>
      <c r="P19" s="218"/>
      <c r="Q19" s="218"/>
      <c r="R19" s="218"/>
    </row>
    <row r="20" spans="1:18" ht="15" customHeight="1">
      <c r="A20" s="117"/>
      <c r="B20" s="117"/>
      <c r="C20" s="117"/>
      <c r="D20" s="126" t="s">
        <v>150</v>
      </c>
      <c r="E20" s="212"/>
      <c r="F20" s="204">
        <v>1.5</v>
      </c>
      <c r="G20" s="204">
        <v>0.8</v>
      </c>
      <c r="H20" s="204">
        <v>1.9</v>
      </c>
      <c r="I20" s="204">
        <v>4.7</v>
      </c>
      <c r="J20" s="204">
        <v>23</v>
      </c>
      <c r="M20"/>
      <c r="N20" s="218"/>
      <c r="O20" s="218"/>
      <c r="P20" s="218"/>
      <c r="Q20" s="218"/>
      <c r="R20" s="218"/>
    </row>
    <row r="21" spans="1:18" ht="15" customHeight="1">
      <c r="A21" s="129"/>
      <c r="B21" s="129"/>
      <c r="C21" s="129"/>
      <c r="D21" s="126" t="s">
        <v>139</v>
      </c>
      <c r="E21" s="212"/>
      <c r="F21" s="204">
        <v>1.6</v>
      </c>
      <c r="G21" s="204">
        <v>0.9</v>
      </c>
      <c r="H21" s="204">
        <v>1.9</v>
      </c>
      <c r="I21" s="204">
        <v>4.9000000000000004</v>
      </c>
      <c r="J21" s="204">
        <v>20.9</v>
      </c>
      <c r="M21"/>
      <c r="N21" s="218"/>
      <c r="O21" s="218"/>
      <c r="P21" s="218"/>
      <c r="Q21" s="218"/>
      <c r="R21" s="218"/>
    </row>
    <row r="22" spans="1:18" ht="15" customHeight="1">
      <c r="A22" s="129"/>
      <c r="B22" s="129"/>
      <c r="C22" s="129"/>
      <c r="D22" s="126" t="s">
        <v>6</v>
      </c>
      <c r="E22" s="212"/>
      <c r="F22" s="204">
        <v>1.4</v>
      </c>
      <c r="G22" s="204">
        <v>0.7</v>
      </c>
      <c r="H22" s="204">
        <v>1.9</v>
      </c>
      <c r="I22" s="204">
        <v>5.0999999999999996</v>
      </c>
      <c r="J22" s="204">
        <v>20.7</v>
      </c>
      <c r="M22"/>
      <c r="N22" s="218"/>
      <c r="O22" s="218"/>
      <c r="P22" s="218"/>
      <c r="Q22" s="218"/>
      <c r="R22" s="218"/>
    </row>
    <row r="23" spans="1:18" ht="15" customHeight="1">
      <c r="A23" s="117"/>
      <c r="B23" s="117"/>
      <c r="C23" s="117"/>
      <c r="D23" s="126" t="s">
        <v>140</v>
      </c>
      <c r="E23" s="212"/>
      <c r="F23" s="204">
        <v>2.4</v>
      </c>
      <c r="G23" s="204">
        <v>1</v>
      </c>
      <c r="H23" s="204">
        <v>2.5</v>
      </c>
      <c r="I23" s="204">
        <v>4.5</v>
      </c>
      <c r="J23" s="204">
        <v>20.3</v>
      </c>
      <c r="M23"/>
      <c r="N23" s="218"/>
      <c r="O23" s="218"/>
      <c r="P23" s="218"/>
      <c r="Q23" s="218"/>
      <c r="R23" s="218"/>
    </row>
    <row r="24" spans="1:18" ht="15" customHeight="1">
      <c r="A24" s="117"/>
      <c r="B24" s="117"/>
      <c r="C24" s="117"/>
      <c r="D24" s="125" t="s">
        <v>7</v>
      </c>
      <c r="E24" s="211"/>
      <c r="F24" s="203">
        <v>1.9</v>
      </c>
      <c r="G24" s="203">
        <v>1</v>
      </c>
      <c r="H24" s="203">
        <v>1.9</v>
      </c>
      <c r="I24" s="203">
        <v>4.7</v>
      </c>
      <c r="J24" s="203">
        <v>19.7</v>
      </c>
      <c r="M24"/>
      <c r="N24" s="218"/>
      <c r="O24" s="218"/>
      <c r="P24" s="218"/>
      <c r="Q24" s="218"/>
      <c r="R24" s="218"/>
    </row>
    <row r="25" spans="1:18" ht="15" customHeight="1">
      <c r="A25" s="117"/>
      <c r="B25" s="117"/>
      <c r="C25" s="117"/>
      <c r="D25" s="126" t="s">
        <v>141</v>
      </c>
      <c r="E25" s="212"/>
      <c r="F25" s="204">
        <v>2.1</v>
      </c>
      <c r="G25" s="204">
        <v>1.2</v>
      </c>
      <c r="H25" s="204">
        <v>1.7</v>
      </c>
      <c r="I25" s="204">
        <v>4.3</v>
      </c>
      <c r="J25" s="204">
        <v>19.899999999999999</v>
      </c>
    </row>
    <row r="26" spans="1:18" ht="15" customHeight="1">
      <c r="A26" s="117"/>
      <c r="B26" s="117"/>
      <c r="C26" s="117"/>
      <c r="D26" s="126" t="s">
        <v>142</v>
      </c>
      <c r="E26" s="212"/>
      <c r="F26" s="204">
        <v>1.7</v>
      </c>
      <c r="G26" s="204">
        <v>0.8</v>
      </c>
      <c r="H26" s="204">
        <v>2</v>
      </c>
      <c r="I26" s="204">
        <v>4.8</v>
      </c>
      <c r="J26" s="204">
        <v>19.8</v>
      </c>
    </row>
    <row r="27" spans="1:18" ht="15" customHeight="1">
      <c r="A27" s="117"/>
      <c r="B27" s="117"/>
      <c r="C27" s="117"/>
      <c r="D27" s="126" t="s">
        <v>143</v>
      </c>
      <c r="E27" s="212"/>
      <c r="F27" s="204">
        <v>2.1</v>
      </c>
      <c r="G27" s="204">
        <v>1.1000000000000001</v>
      </c>
      <c r="H27" s="204">
        <v>1.9</v>
      </c>
      <c r="I27" s="204">
        <v>4.7</v>
      </c>
      <c r="J27" s="204">
        <v>19.5</v>
      </c>
    </row>
    <row r="28" spans="1:18" ht="15" customHeight="1">
      <c r="A28" s="117"/>
      <c r="B28" s="117"/>
      <c r="C28" s="117"/>
      <c r="D28" s="126" t="s">
        <v>144</v>
      </c>
      <c r="E28" s="212"/>
      <c r="F28" s="204">
        <v>1.7</v>
      </c>
      <c r="G28" s="204">
        <v>0.9</v>
      </c>
      <c r="H28" s="204">
        <v>1.9</v>
      </c>
      <c r="I28" s="204">
        <v>5</v>
      </c>
      <c r="J28" s="204">
        <v>19.899999999999999</v>
      </c>
    </row>
    <row r="29" spans="1:18" ht="15" customHeight="1">
      <c r="A29" s="117"/>
      <c r="B29" s="117"/>
      <c r="C29" s="117"/>
      <c r="D29" s="126" t="s">
        <v>145</v>
      </c>
      <c r="E29" s="212"/>
      <c r="F29" s="204">
        <v>1.8</v>
      </c>
      <c r="G29" s="204">
        <v>0.8</v>
      </c>
      <c r="H29" s="204">
        <v>2.2000000000000002</v>
      </c>
      <c r="I29" s="204">
        <v>4.8</v>
      </c>
      <c r="J29" s="204">
        <v>17.3</v>
      </c>
    </row>
    <row r="30" spans="1:18" ht="15" customHeight="1">
      <c r="A30" s="129"/>
      <c r="B30" s="129"/>
      <c r="C30" s="129"/>
      <c r="D30" s="126" t="s">
        <v>146</v>
      </c>
      <c r="E30" s="212"/>
      <c r="F30" s="204">
        <v>2.4</v>
      </c>
      <c r="G30" s="204">
        <v>1</v>
      </c>
      <c r="H30" s="204">
        <v>2.4</v>
      </c>
      <c r="I30" s="204">
        <v>4.9000000000000004</v>
      </c>
      <c r="J30" s="204">
        <v>20.100000000000001</v>
      </c>
    </row>
    <row r="31" spans="1:18" ht="15" customHeight="1">
      <c r="A31" s="117"/>
      <c r="B31" s="117"/>
      <c r="C31" s="117"/>
      <c r="D31" s="125" t="s">
        <v>151</v>
      </c>
      <c r="E31" s="211"/>
      <c r="F31" s="203">
        <v>1.6</v>
      </c>
      <c r="G31" s="203">
        <v>0.9</v>
      </c>
      <c r="H31" s="203">
        <v>1.8</v>
      </c>
      <c r="I31" s="203">
        <v>4.5999999999999996</v>
      </c>
      <c r="J31" s="203">
        <v>19.899999999999999</v>
      </c>
    </row>
    <row r="32" spans="1:18" ht="15" customHeight="1">
      <c r="A32" s="117"/>
      <c r="B32" s="117"/>
      <c r="C32" s="117"/>
      <c r="D32" s="126" t="s">
        <v>8</v>
      </c>
      <c r="E32" s="212"/>
      <c r="F32" s="204">
        <v>1.8</v>
      </c>
      <c r="G32" s="204">
        <v>0.9</v>
      </c>
      <c r="H32" s="204">
        <v>1.9</v>
      </c>
      <c r="I32" s="204">
        <v>4.5</v>
      </c>
      <c r="J32" s="204">
        <v>20.2</v>
      </c>
    </row>
    <row r="33" spans="1:10" ht="15" customHeight="1">
      <c r="A33" s="117"/>
      <c r="B33" s="117"/>
      <c r="C33" s="117"/>
      <c r="D33" s="126" t="s">
        <v>9</v>
      </c>
      <c r="E33" s="212"/>
      <c r="F33" s="204">
        <v>1.4</v>
      </c>
      <c r="G33" s="204">
        <v>0.8</v>
      </c>
      <c r="H33" s="204">
        <v>1.7</v>
      </c>
      <c r="I33" s="204">
        <v>4.8</v>
      </c>
      <c r="J33" s="204">
        <v>21</v>
      </c>
    </row>
    <row r="34" spans="1:10" ht="15" customHeight="1">
      <c r="A34" s="117"/>
      <c r="B34" s="117"/>
      <c r="C34" s="117"/>
      <c r="D34" s="126" t="s">
        <v>15</v>
      </c>
      <c r="E34" s="212"/>
      <c r="F34" s="204">
        <v>1.4</v>
      </c>
      <c r="G34" s="204">
        <v>1</v>
      </c>
      <c r="H34" s="204">
        <v>1.5</v>
      </c>
      <c r="I34" s="204">
        <v>5</v>
      </c>
      <c r="J34" s="204">
        <v>18.600000000000001</v>
      </c>
    </row>
    <row r="35" spans="1:10" ht="15" customHeight="1">
      <c r="A35" s="117"/>
      <c r="B35" s="117"/>
      <c r="C35" s="117"/>
      <c r="D35" s="125" t="s">
        <v>152</v>
      </c>
      <c r="E35" s="211"/>
      <c r="F35" s="203">
        <v>2.2000000000000002</v>
      </c>
      <c r="G35" s="203">
        <v>0.8</v>
      </c>
      <c r="H35" s="203">
        <v>2.8</v>
      </c>
      <c r="I35" s="203">
        <v>4.8</v>
      </c>
      <c r="J35" s="203">
        <v>21.3</v>
      </c>
    </row>
    <row r="36" spans="1:10" ht="15" customHeight="1">
      <c r="A36" s="117"/>
      <c r="B36" s="117"/>
      <c r="C36" s="117"/>
      <c r="D36" s="126" t="s">
        <v>152</v>
      </c>
      <c r="E36" s="213"/>
      <c r="F36" s="192">
        <v>2.2000000000000002</v>
      </c>
      <c r="G36" s="192">
        <v>0.8</v>
      </c>
      <c r="H36" s="192">
        <v>2.8</v>
      </c>
      <c r="I36" s="192">
        <v>4.8</v>
      </c>
      <c r="J36" s="192">
        <v>21.3</v>
      </c>
    </row>
    <row r="37" spans="1:10" ht="15" customHeight="1">
      <c r="A37" s="117"/>
      <c r="B37" s="117"/>
      <c r="C37" s="117"/>
      <c r="D37" s="125" t="s">
        <v>153</v>
      </c>
      <c r="E37" s="211"/>
      <c r="F37" s="203">
        <v>1.8</v>
      </c>
      <c r="G37" s="203">
        <v>0.9</v>
      </c>
      <c r="H37" s="203">
        <v>2.1</v>
      </c>
      <c r="I37" s="203">
        <v>4.8</v>
      </c>
      <c r="J37" s="203">
        <v>18.399999999999999</v>
      </c>
    </row>
    <row r="38" spans="1:10" ht="15" customHeight="1">
      <c r="A38" s="117"/>
      <c r="B38" s="117"/>
      <c r="C38" s="117"/>
      <c r="D38" s="126" t="s">
        <v>153</v>
      </c>
      <c r="E38" s="213"/>
      <c r="F38" s="192">
        <v>1.8</v>
      </c>
      <c r="G38" s="192">
        <v>0.9</v>
      </c>
      <c r="H38" s="192">
        <v>2.1</v>
      </c>
      <c r="I38" s="192">
        <v>4.8</v>
      </c>
      <c r="J38" s="192">
        <v>18.399999999999999</v>
      </c>
    </row>
    <row r="39" spans="1:10" ht="15" customHeight="1">
      <c r="A39" s="117"/>
      <c r="B39" s="117"/>
      <c r="C39" s="117"/>
      <c r="D39" s="125" t="s">
        <v>10</v>
      </c>
      <c r="E39" s="211"/>
      <c r="F39" s="203">
        <v>1.4</v>
      </c>
      <c r="G39" s="203">
        <v>0.9</v>
      </c>
      <c r="H39" s="203">
        <v>1.7</v>
      </c>
      <c r="I39" s="203">
        <v>5.0999999999999996</v>
      </c>
      <c r="J39" s="203">
        <v>19.2</v>
      </c>
    </row>
    <row r="40" spans="1:10" ht="15" customHeight="1">
      <c r="A40" s="117"/>
      <c r="B40" s="117"/>
      <c r="C40" s="117"/>
      <c r="D40" s="126" t="s">
        <v>11</v>
      </c>
      <c r="E40" s="213"/>
      <c r="F40" s="192">
        <v>1.4</v>
      </c>
      <c r="G40" s="192">
        <v>0.9</v>
      </c>
      <c r="H40" s="192">
        <v>1.6</v>
      </c>
      <c r="I40" s="192">
        <v>5.2</v>
      </c>
      <c r="J40" s="192">
        <v>20.100000000000001</v>
      </c>
    </row>
    <row r="41" spans="1:10" ht="15" customHeight="1">
      <c r="A41" s="117"/>
      <c r="B41" s="117"/>
      <c r="C41" s="117"/>
      <c r="D41" s="126" t="s">
        <v>14</v>
      </c>
      <c r="E41" s="213"/>
      <c r="F41" s="192">
        <v>1.4</v>
      </c>
      <c r="G41" s="192">
        <v>0.8</v>
      </c>
      <c r="H41" s="192">
        <v>1.7</v>
      </c>
      <c r="I41" s="192">
        <v>4.5999999999999996</v>
      </c>
      <c r="J41" s="192">
        <v>18.7</v>
      </c>
    </row>
    <row r="42" spans="1:10" ht="15" customHeight="1">
      <c r="A42" s="117"/>
      <c r="B42" s="117"/>
      <c r="C42" s="117"/>
      <c r="D42" s="126" t="s">
        <v>12</v>
      </c>
      <c r="E42" s="213"/>
      <c r="F42" s="192">
        <v>1.3</v>
      </c>
      <c r="G42" s="192">
        <v>0.8</v>
      </c>
      <c r="H42" s="192">
        <v>1.7</v>
      </c>
      <c r="I42" s="192">
        <v>5.3</v>
      </c>
      <c r="J42" s="192">
        <v>19.2</v>
      </c>
    </row>
    <row r="43" spans="1:10" s="4" customFormat="1" ht="15" customHeight="1">
      <c r="A43" s="117"/>
      <c r="B43" s="117"/>
      <c r="C43" s="117"/>
      <c r="D43" s="126" t="s">
        <v>13</v>
      </c>
      <c r="E43" s="212"/>
      <c r="F43" s="204">
        <v>1.5</v>
      </c>
      <c r="G43" s="204">
        <v>0.9</v>
      </c>
      <c r="H43" s="204">
        <v>1.7</v>
      </c>
      <c r="I43" s="204">
        <v>5.0999999999999996</v>
      </c>
      <c r="J43" s="204">
        <v>18</v>
      </c>
    </row>
    <row r="44" spans="1:10" ht="15" customHeight="1">
      <c r="A44" s="117"/>
      <c r="B44" s="117"/>
      <c r="C44" s="117"/>
      <c r="D44" s="125" t="s">
        <v>16</v>
      </c>
      <c r="E44" s="211"/>
      <c r="F44" s="203">
        <v>4.3</v>
      </c>
      <c r="G44" s="203">
        <v>1.6</v>
      </c>
      <c r="H44" s="203">
        <v>2.6</v>
      </c>
      <c r="I44" s="203">
        <v>4</v>
      </c>
      <c r="J44" s="203">
        <v>18.899999999999999</v>
      </c>
    </row>
    <row r="45" spans="1:10" s="4" customFormat="1" ht="15" customHeight="1">
      <c r="A45" s="117"/>
      <c r="B45" s="117"/>
      <c r="C45" s="117"/>
      <c r="D45" s="126" t="s">
        <v>16</v>
      </c>
      <c r="E45" s="212"/>
      <c r="F45" s="204">
        <v>4.3</v>
      </c>
      <c r="G45" s="204">
        <v>1.6</v>
      </c>
      <c r="H45" s="204">
        <v>2.6</v>
      </c>
      <c r="I45" s="204">
        <v>4</v>
      </c>
      <c r="J45" s="204">
        <v>18.899999999999999</v>
      </c>
    </row>
    <row r="46" spans="1:10" ht="15" customHeight="1">
      <c r="A46" s="117"/>
      <c r="B46" s="117"/>
      <c r="C46" s="117"/>
      <c r="D46" s="133" t="s">
        <v>17</v>
      </c>
      <c r="E46" s="210"/>
      <c r="F46" s="207">
        <v>1.4</v>
      </c>
      <c r="G46" s="207">
        <v>0.8</v>
      </c>
      <c r="H46" s="207">
        <v>1.7</v>
      </c>
      <c r="I46" s="207">
        <v>4.7</v>
      </c>
      <c r="J46" s="207">
        <v>18.600000000000001</v>
      </c>
    </row>
    <row r="47" spans="1:10" ht="15" customHeight="1">
      <c r="A47" s="117"/>
      <c r="B47" s="117"/>
      <c r="C47" s="117"/>
      <c r="D47" s="126" t="s">
        <v>17</v>
      </c>
      <c r="E47" s="212"/>
      <c r="F47" s="204">
        <v>1.4</v>
      </c>
      <c r="G47" s="204">
        <v>0.8</v>
      </c>
      <c r="H47" s="204">
        <v>1.7</v>
      </c>
      <c r="I47" s="204">
        <v>4.7</v>
      </c>
      <c r="J47" s="204">
        <v>18.600000000000001</v>
      </c>
    </row>
    <row r="48" spans="1:10" ht="15" customHeight="1">
      <c r="A48" s="117"/>
      <c r="B48" s="117"/>
      <c r="C48" s="117"/>
      <c r="D48" s="133" t="s">
        <v>18</v>
      </c>
      <c r="E48" s="210"/>
      <c r="F48" s="207">
        <v>3.7</v>
      </c>
      <c r="G48" s="207">
        <v>1.5</v>
      </c>
      <c r="H48" s="207">
        <v>2.5</v>
      </c>
      <c r="I48" s="207">
        <v>4.0999999999999996</v>
      </c>
      <c r="J48" s="207">
        <v>19.399999999999999</v>
      </c>
    </row>
    <row r="49" spans="1:11" ht="15" customHeight="1">
      <c r="A49" s="117"/>
      <c r="B49" s="117"/>
      <c r="C49" s="117"/>
      <c r="D49" s="126" t="s">
        <v>18</v>
      </c>
      <c r="E49" s="212"/>
      <c r="F49" s="204">
        <v>3.7</v>
      </c>
      <c r="G49" s="204">
        <v>1.5</v>
      </c>
      <c r="H49" s="204">
        <v>2.5</v>
      </c>
      <c r="I49" s="204">
        <v>4.0999999999999996</v>
      </c>
      <c r="J49" s="204">
        <v>19.399999999999999</v>
      </c>
    </row>
    <row r="50" spans="1:11" s="18" customFormat="1" ht="5.15" customHeight="1" thickBot="1">
      <c r="A50" s="8"/>
      <c r="B50" s="8"/>
      <c r="C50" s="8"/>
      <c r="D50" s="50"/>
      <c r="E50" s="50"/>
      <c r="F50" s="21"/>
      <c r="G50" s="21"/>
      <c r="H50" s="21"/>
      <c r="I50" s="21"/>
      <c r="J50" s="21"/>
    </row>
    <row r="51" spans="1:11" s="18" customFormat="1" ht="5.15" customHeight="1" thickTop="1">
      <c r="A51" s="8"/>
      <c r="B51" s="8"/>
      <c r="C51" s="8"/>
      <c r="D51" s="19"/>
      <c r="E51" s="8"/>
    </row>
    <row r="52" spans="1:11" s="8" customFormat="1" ht="15" customHeight="1">
      <c r="D52" s="252" t="s">
        <v>23</v>
      </c>
      <c r="E52" s="252"/>
      <c r="F52" s="252"/>
      <c r="G52" s="252"/>
      <c r="H52" s="252"/>
      <c r="I52" s="252"/>
      <c r="J52" s="252"/>
      <c r="K52" s="118"/>
    </row>
    <row r="53" spans="1:11" s="18" customFormat="1" ht="9" customHeight="1">
      <c r="A53" s="10"/>
      <c r="B53" s="10"/>
      <c r="D53" s="9" t="s">
        <v>219</v>
      </c>
    </row>
    <row r="54" spans="1:11" s="18" customFormat="1" ht="9" customHeight="1">
      <c r="A54" s="10"/>
      <c r="B54" s="10"/>
    </row>
    <row r="55" spans="1:11" s="18" customFormat="1" ht="9" customHeight="1">
      <c r="A55" s="10"/>
      <c r="B55" s="10"/>
    </row>
    <row r="56" spans="1:11" s="18" customFormat="1" ht="9" customHeight="1">
      <c r="A56" s="10"/>
      <c r="B56" s="10"/>
    </row>
    <row r="57" spans="1:11" s="18" customFormat="1" ht="9" customHeight="1">
      <c r="A57" s="10"/>
      <c r="B57" s="10"/>
    </row>
    <row r="58" spans="1:11" s="18" customFormat="1" ht="9" customHeight="1">
      <c r="A58" s="10"/>
      <c r="B58" s="10"/>
    </row>
    <row r="59" spans="1:11" s="18" customFormat="1" ht="9" customHeight="1">
      <c r="A59" s="10"/>
      <c r="B59" s="10"/>
    </row>
    <row r="60" spans="1:11" s="18" customFormat="1" ht="9" customHeight="1">
      <c r="A60" s="10"/>
      <c r="B60" s="10"/>
    </row>
    <row r="61" spans="1:11" s="18" customFormat="1" ht="9" customHeight="1">
      <c r="A61" s="10"/>
      <c r="B61" s="10"/>
    </row>
    <row r="62" spans="1:11" s="18" customFormat="1" ht="9" customHeight="1">
      <c r="A62" s="10"/>
      <c r="B62" s="10"/>
      <c r="C62" s="10"/>
    </row>
    <row r="63" spans="1:11" s="18" customFormat="1" ht="9" customHeight="1">
      <c r="A63" s="10"/>
      <c r="B63" s="10"/>
      <c r="C63" s="10"/>
    </row>
    <row r="64" spans="1:11" s="18" customFormat="1" ht="9" customHeight="1">
      <c r="A64" s="10"/>
      <c r="B64" s="10"/>
      <c r="C64" s="10"/>
    </row>
    <row r="65" spans="1:3" s="18" customFormat="1" ht="9" customHeight="1">
      <c r="A65" s="10"/>
      <c r="B65" s="10"/>
      <c r="C65" s="10"/>
    </row>
    <row r="66" spans="1:3" s="18" customFormat="1" ht="9" customHeight="1">
      <c r="A66" s="10"/>
      <c r="B66" s="10"/>
      <c r="C66" s="10"/>
    </row>
    <row r="67" spans="1:3" s="18" customFormat="1" ht="9" customHeight="1">
      <c r="A67" s="10"/>
      <c r="B67" s="10"/>
      <c r="C67" s="10"/>
    </row>
    <row r="68" spans="1:3" s="18" customFormat="1" ht="9" customHeight="1">
      <c r="A68" s="10"/>
      <c r="B68" s="10"/>
      <c r="C68" s="10"/>
    </row>
    <row r="69" spans="1:3" s="18" customFormat="1" ht="9" customHeight="1">
      <c r="A69" s="10"/>
      <c r="B69" s="10"/>
      <c r="C69" s="10"/>
    </row>
    <row r="70" spans="1:3" s="18" customFormat="1" ht="9" customHeight="1">
      <c r="A70" s="10"/>
      <c r="B70" s="10"/>
      <c r="C70" s="10"/>
    </row>
    <row r="71" spans="1:3" s="18" customFormat="1" ht="9" customHeight="1">
      <c r="A71" s="10"/>
      <c r="B71" s="10"/>
      <c r="C71" s="10"/>
    </row>
    <row r="72" spans="1:3" s="18" customFormat="1" ht="9" customHeight="1">
      <c r="A72" s="10"/>
      <c r="B72" s="10"/>
      <c r="C72" s="10"/>
    </row>
    <row r="73" spans="1:3" s="18" customFormat="1" ht="9" customHeight="1">
      <c r="A73" s="10"/>
      <c r="B73" s="10"/>
      <c r="C73" s="10"/>
    </row>
    <row r="74" spans="1:3" s="18" customFormat="1" ht="9" customHeight="1">
      <c r="A74" s="10"/>
      <c r="B74" s="10"/>
      <c r="C74" s="10"/>
    </row>
    <row r="75" spans="1:3" s="18" customFormat="1" ht="9" customHeight="1">
      <c r="A75" s="10"/>
      <c r="B75" s="10"/>
      <c r="C75" s="10"/>
    </row>
    <row r="76" spans="1:3" s="18" customFormat="1" ht="9" customHeight="1">
      <c r="A76" s="10"/>
      <c r="B76" s="10"/>
      <c r="C76" s="10"/>
    </row>
    <row r="77" spans="1:3" s="18" customFormat="1" ht="9" customHeight="1">
      <c r="A77" s="10"/>
      <c r="B77" s="10"/>
      <c r="C77" s="10"/>
    </row>
    <row r="78" spans="1:3" s="18" customFormat="1" ht="9" customHeight="1">
      <c r="A78" s="10"/>
      <c r="B78" s="10"/>
      <c r="C78" s="10"/>
    </row>
    <row r="79" spans="1:3" s="18" customFormat="1" ht="9" customHeight="1">
      <c r="A79" s="10"/>
      <c r="B79" s="10"/>
      <c r="C79" s="10"/>
    </row>
    <row r="80" spans="1:3" s="18" customFormat="1" ht="9" customHeight="1">
      <c r="A80" s="10"/>
      <c r="B80" s="10"/>
      <c r="C80" s="10"/>
    </row>
    <row r="81" spans="1:3" s="18" customFormat="1" ht="9" customHeight="1">
      <c r="A81" s="10"/>
      <c r="B81" s="10"/>
      <c r="C81" s="10"/>
    </row>
    <row r="82" spans="1:3" s="18" customFormat="1" ht="9" customHeight="1">
      <c r="A82" s="10"/>
      <c r="B82" s="10"/>
      <c r="C82" s="10"/>
    </row>
    <row r="83" spans="1:3" s="18" customFormat="1" ht="9" customHeight="1">
      <c r="A83" s="10"/>
      <c r="B83" s="10"/>
      <c r="C83" s="10"/>
    </row>
    <row r="84" spans="1:3" s="18" customFormat="1" ht="9" customHeight="1">
      <c r="A84" s="10"/>
      <c r="B84" s="10"/>
      <c r="C84" s="10"/>
    </row>
    <row r="85" spans="1:3" s="18" customFormat="1" ht="9" customHeight="1">
      <c r="A85" s="10"/>
      <c r="B85" s="10"/>
      <c r="C85" s="10"/>
    </row>
    <row r="86" spans="1:3" s="18" customFormat="1" ht="9" customHeight="1">
      <c r="A86" s="10"/>
      <c r="B86" s="10"/>
      <c r="C86" s="10"/>
    </row>
    <row r="87" spans="1:3" s="18" customFormat="1" ht="9" customHeight="1">
      <c r="A87" s="10"/>
      <c r="B87" s="10"/>
      <c r="C87" s="10"/>
    </row>
    <row r="88" spans="1:3" s="18" customFormat="1" ht="9" customHeight="1">
      <c r="A88" s="10"/>
      <c r="B88" s="10"/>
      <c r="C88" s="10"/>
    </row>
    <row r="89" spans="1:3" s="18" customFormat="1" ht="9" customHeight="1">
      <c r="A89" s="10"/>
      <c r="B89" s="10"/>
      <c r="C89" s="10"/>
    </row>
    <row r="90" spans="1:3" s="18" customFormat="1" ht="9" customHeight="1">
      <c r="A90" s="10"/>
      <c r="B90" s="10"/>
      <c r="C90" s="10"/>
    </row>
    <row r="91" spans="1:3" s="18" customFormat="1" ht="9" customHeight="1">
      <c r="A91" s="10"/>
      <c r="B91" s="10"/>
      <c r="C91" s="10"/>
    </row>
    <row r="92" spans="1:3" s="18" customFormat="1" ht="9" customHeight="1">
      <c r="A92" s="10"/>
      <c r="B92" s="10"/>
      <c r="C92" s="10"/>
    </row>
    <row r="93" spans="1:3" s="18" customFormat="1" ht="9" customHeight="1">
      <c r="A93" s="10"/>
      <c r="B93" s="10"/>
      <c r="C93" s="10"/>
    </row>
    <row r="94" spans="1:3" s="18" customFormat="1" ht="9" customHeight="1">
      <c r="A94" s="10"/>
      <c r="B94" s="10"/>
      <c r="C94" s="10"/>
    </row>
    <row r="95" spans="1:3" s="18" customFormat="1" ht="9" customHeight="1">
      <c r="A95" s="10"/>
      <c r="B95" s="10"/>
      <c r="C95" s="10"/>
    </row>
    <row r="96" spans="1:3" s="18" customFormat="1" ht="9" customHeight="1">
      <c r="A96" s="10"/>
      <c r="B96" s="10"/>
      <c r="C96" s="10"/>
    </row>
    <row r="97" spans="1:3" s="18" customFormat="1" ht="9" customHeight="1">
      <c r="A97" s="10"/>
      <c r="B97" s="10"/>
      <c r="C97" s="10"/>
    </row>
    <row r="98" spans="1:3" s="18" customFormat="1" ht="9" customHeight="1">
      <c r="A98" s="10"/>
      <c r="B98" s="10"/>
      <c r="C98" s="10"/>
    </row>
    <row r="99" spans="1:3" s="18" customFormat="1" ht="9" customHeight="1">
      <c r="A99" s="10"/>
      <c r="B99" s="10"/>
      <c r="C99" s="10"/>
    </row>
    <row r="100" spans="1:3" s="18" customFormat="1" ht="9" customHeight="1">
      <c r="A100" s="10"/>
      <c r="B100" s="10"/>
      <c r="C100" s="10"/>
    </row>
    <row r="101" spans="1:3" s="18" customFormat="1" ht="9" customHeight="1">
      <c r="A101" s="10"/>
      <c r="B101" s="10"/>
      <c r="C101" s="10"/>
    </row>
    <row r="102" spans="1:3" s="18" customFormat="1" ht="9" customHeight="1">
      <c r="A102" s="10"/>
      <c r="B102" s="10"/>
      <c r="C102" s="10"/>
    </row>
    <row r="103" spans="1:3" s="18" customFormat="1" ht="9" customHeight="1">
      <c r="A103" s="10"/>
      <c r="B103" s="10"/>
      <c r="C103" s="10"/>
    </row>
    <row r="104" spans="1:3" s="18" customFormat="1" ht="9" customHeight="1">
      <c r="A104" s="10"/>
      <c r="B104" s="10"/>
      <c r="C104" s="10"/>
    </row>
    <row r="105" spans="1:3" s="18" customFormat="1" ht="9" customHeight="1">
      <c r="A105" s="10"/>
      <c r="B105" s="10"/>
      <c r="C105" s="10"/>
    </row>
    <row r="106" spans="1:3" s="18" customFormat="1" ht="9" customHeight="1">
      <c r="A106" s="10"/>
      <c r="B106" s="10"/>
      <c r="C106" s="10"/>
    </row>
    <row r="107" spans="1:3" s="18" customFormat="1" ht="9" customHeight="1">
      <c r="A107" s="10"/>
      <c r="B107" s="10"/>
      <c r="C107" s="10"/>
    </row>
    <row r="108" spans="1:3" s="18" customFormat="1" ht="9" customHeight="1">
      <c r="A108" s="10"/>
      <c r="B108" s="10"/>
      <c r="C108" s="10"/>
    </row>
    <row r="109" spans="1:3" s="18" customFormat="1" ht="9" customHeight="1">
      <c r="A109" s="10"/>
      <c r="B109" s="10"/>
      <c r="C109" s="10"/>
    </row>
    <row r="110" spans="1:3" s="18" customFormat="1" ht="9" customHeight="1">
      <c r="A110" s="10"/>
      <c r="B110" s="10"/>
      <c r="C110" s="10"/>
    </row>
    <row r="111" spans="1:3" s="18" customFormat="1" ht="9" customHeight="1">
      <c r="A111" s="10"/>
      <c r="B111" s="10"/>
      <c r="C111" s="10"/>
    </row>
    <row r="112" spans="1:3" s="18" customFormat="1" ht="9" customHeight="1">
      <c r="A112" s="10"/>
      <c r="B112" s="10"/>
      <c r="C112" s="10"/>
    </row>
    <row r="113" spans="1:3" s="18" customFormat="1" ht="9" customHeight="1">
      <c r="A113" s="10"/>
      <c r="B113" s="10"/>
      <c r="C113" s="10"/>
    </row>
    <row r="114" spans="1:3" s="18" customFormat="1" ht="9" customHeight="1">
      <c r="A114" s="10"/>
      <c r="B114" s="10"/>
      <c r="C114" s="10"/>
    </row>
    <row r="115" spans="1:3" s="18" customFormat="1" ht="9" customHeight="1">
      <c r="A115" s="10"/>
      <c r="B115" s="10"/>
      <c r="C115" s="10"/>
    </row>
    <row r="116" spans="1:3" s="18" customFormat="1" ht="9" customHeight="1">
      <c r="A116" s="10"/>
      <c r="B116" s="10"/>
      <c r="C116" s="10"/>
    </row>
    <row r="117" spans="1:3" s="18" customFormat="1" ht="9" customHeight="1">
      <c r="A117" s="10"/>
      <c r="B117" s="10"/>
      <c r="C117" s="10"/>
    </row>
    <row r="118" spans="1:3" s="18" customFormat="1" ht="9" customHeight="1">
      <c r="A118" s="10"/>
      <c r="B118" s="10"/>
      <c r="C118" s="10"/>
    </row>
    <row r="119" spans="1:3" s="18" customFormat="1" ht="9" customHeight="1">
      <c r="A119" s="10"/>
      <c r="B119" s="10"/>
      <c r="C119" s="10"/>
    </row>
    <row r="120" spans="1:3" s="18" customFormat="1" ht="9" customHeight="1">
      <c r="A120" s="10"/>
      <c r="B120" s="10"/>
      <c r="C120" s="10"/>
    </row>
    <row r="121" spans="1:3" s="18" customFormat="1" ht="9" customHeight="1">
      <c r="A121" s="10"/>
      <c r="B121" s="10"/>
      <c r="C121" s="10"/>
    </row>
    <row r="122" spans="1:3" s="18" customFormat="1" ht="9" customHeight="1">
      <c r="A122" s="10"/>
      <c r="B122" s="10"/>
      <c r="C122" s="10"/>
    </row>
    <row r="123" spans="1:3" s="18" customFormat="1" ht="9" customHeight="1">
      <c r="A123" s="10"/>
      <c r="B123" s="10"/>
      <c r="C123" s="10"/>
    </row>
    <row r="124" spans="1:3" s="18" customFormat="1" ht="9" customHeight="1">
      <c r="A124" s="10"/>
      <c r="B124" s="10"/>
      <c r="C124" s="10"/>
    </row>
    <row r="125" spans="1:3" s="18" customFormat="1" ht="9" customHeight="1">
      <c r="A125" s="10"/>
      <c r="B125" s="10"/>
      <c r="C125" s="10"/>
    </row>
    <row r="126" spans="1:3" s="18" customFormat="1" ht="9" customHeight="1">
      <c r="A126" s="10"/>
      <c r="B126" s="10"/>
      <c r="C126" s="10"/>
    </row>
    <row r="127" spans="1:3" s="18" customFormat="1" ht="9" customHeight="1">
      <c r="A127" s="10"/>
      <c r="B127" s="10"/>
      <c r="C127" s="10"/>
    </row>
    <row r="128" spans="1:3" s="18" customFormat="1" ht="9" customHeight="1">
      <c r="A128" s="10"/>
      <c r="B128" s="10"/>
      <c r="C128" s="10"/>
    </row>
    <row r="129" spans="1:3" s="18" customFormat="1" ht="9" customHeight="1">
      <c r="A129" s="10"/>
      <c r="B129" s="10"/>
      <c r="C129" s="10"/>
    </row>
    <row r="130" spans="1:3" s="18" customFormat="1" ht="9" customHeight="1">
      <c r="A130" s="10"/>
      <c r="B130" s="10"/>
      <c r="C130" s="10"/>
    </row>
    <row r="131" spans="1:3" s="18" customFormat="1" ht="9" customHeight="1">
      <c r="A131" s="10"/>
      <c r="B131" s="10"/>
      <c r="C131" s="10"/>
    </row>
    <row r="132" spans="1:3" s="18" customFormat="1" ht="9" customHeight="1">
      <c r="A132" s="10"/>
      <c r="B132" s="10"/>
      <c r="C132" s="10"/>
    </row>
    <row r="133" spans="1:3" s="18" customFormat="1" ht="9" customHeight="1">
      <c r="A133" s="10"/>
      <c r="B133" s="10"/>
      <c r="C133" s="10"/>
    </row>
    <row r="134" spans="1:3" s="18" customFormat="1" ht="9" customHeight="1">
      <c r="A134" s="10"/>
      <c r="B134" s="10"/>
      <c r="C134" s="10"/>
    </row>
    <row r="135" spans="1:3" s="18" customFormat="1" ht="9" customHeight="1">
      <c r="A135" s="10"/>
      <c r="B135" s="10"/>
      <c r="C135" s="10"/>
    </row>
    <row r="136" spans="1:3" s="18" customFormat="1" ht="9" customHeight="1">
      <c r="A136" s="10"/>
      <c r="B136" s="10"/>
      <c r="C136" s="10"/>
    </row>
    <row r="137" spans="1:3" s="18" customFormat="1" ht="9" customHeight="1">
      <c r="A137" s="10"/>
      <c r="B137" s="10"/>
      <c r="C137" s="10"/>
    </row>
    <row r="138" spans="1:3" s="18" customFormat="1" ht="9" customHeight="1">
      <c r="A138" s="10"/>
      <c r="B138" s="10"/>
      <c r="C138" s="10"/>
    </row>
    <row r="139" spans="1:3" s="18" customFormat="1" ht="9" customHeight="1">
      <c r="A139" s="10"/>
      <c r="B139" s="10"/>
      <c r="C139" s="10"/>
    </row>
    <row r="140" spans="1:3" s="18" customFormat="1" ht="9" customHeight="1">
      <c r="A140" s="10"/>
      <c r="B140" s="10"/>
      <c r="C140" s="10"/>
    </row>
    <row r="141" spans="1:3" s="18" customFormat="1" ht="9" customHeight="1">
      <c r="A141" s="10"/>
      <c r="B141" s="10"/>
      <c r="C141" s="10"/>
    </row>
    <row r="142" spans="1:3" s="18" customFormat="1" ht="9" customHeight="1">
      <c r="A142" s="10"/>
      <c r="B142" s="10"/>
      <c r="C142" s="10"/>
    </row>
    <row r="143" spans="1:3" s="18" customFormat="1" ht="9" customHeight="1">
      <c r="A143" s="10"/>
      <c r="B143" s="10"/>
      <c r="C143" s="10"/>
    </row>
    <row r="144" spans="1:3" s="18" customFormat="1" ht="9" customHeight="1">
      <c r="A144" s="10"/>
      <c r="B144" s="10"/>
      <c r="C144" s="10"/>
    </row>
    <row r="145" spans="1:3" s="18" customFormat="1" ht="9" customHeight="1">
      <c r="A145" s="10"/>
      <c r="B145" s="10"/>
      <c r="C145" s="10"/>
    </row>
    <row r="146" spans="1:3" s="18" customFormat="1" ht="9" customHeight="1">
      <c r="A146" s="10"/>
      <c r="B146" s="10"/>
      <c r="C146" s="10"/>
    </row>
    <row r="147" spans="1:3" s="18" customFormat="1" ht="9" customHeight="1">
      <c r="A147" s="10"/>
      <c r="B147" s="10"/>
      <c r="C147" s="10"/>
    </row>
    <row r="148" spans="1:3" s="18" customFormat="1" ht="9" customHeight="1">
      <c r="A148" s="10"/>
      <c r="B148" s="10"/>
      <c r="C148" s="10"/>
    </row>
    <row r="149" spans="1:3" s="18" customFormat="1" ht="9" customHeight="1">
      <c r="A149" s="10"/>
      <c r="B149" s="10"/>
      <c r="C149" s="10"/>
    </row>
    <row r="150" spans="1:3" s="18" customFormat="1" ht="9" customHeight="1">
      <c r="A150" s="10"/>
      <c r="B150" s="10"/>
      <c r="C150" s="10"/>
    </row>
    <row r="151" spans="1:3" s="18" customFormat="1" ht="9" customHeight="1">
      <c r="A151" s="10"/>
      <c r="B151" s="10"/>
      <c r="C151" s="10"/>
    </row>
    <row r="152" spans="1:3" s="18" customFormat="1" ht="9" customHeight="1">
      <c r="A152" s="10"/>
      <c r="B152" s="10"/>
      <c r="C152" s="10"/>
    </row>
    <row r="153" spans="1:3" s="18" customFormat="1" ht="9" customHeight="1">
      <c r="A153" s="10"/>
      <c r="B153" s="10"/>
      <c r="C153" s="10"/>
    </row>
    <row r="154" spans="1:3" s="18" customFormat="1" ht="9" customHeight="1">
      <c r="A154" s="10"/>
      <c r="B154" s="10"/>
      <c r="C154" s="10"/>
    </row>
    <row r="155" spans="1:3" s="18" customFormat="1" ht="9" customHeight="1">
      <c r="A155" s="10"/>
      <c r="B155" s="10"/>
      <c r="C155" s="10"/>
    </row>
    <row r="156" spans="1:3" s="18" customFormat="1" ht="9" customHeight="1">
      <c r="A156" s="10"/>
      <c r="B156" s="10"/>
      <c r="C156" s="10"/>
    </row>
    <row r="157" spans="1:3" s="18" customFormat="1" ht="9" customHeight="1">
      <c r="A157" s="10"/>
      <c r="B157" s="10"/>
      <c r="C157" s="10"/>
    </row>
    <row r="158" spans="1:3" s="18" customFormat="1" ht="9" customHeight="1">
      <c r="A158" s="10"/>
      <c r="B158" s="10"/>
      <c r="C158" s="10"/>
    </row>
    <row r="159" spans="1:3" s="18" customFormat="1" ht="9" customHeight="1">
      <c r="A159" s="10"/>
      <c r="B159" s="10"/>
      <c r="C159" s="10"/>
    </row>
    <row r="160" spans="1:3" s="18" customFormat="1" ht="9" customHeight="1">
      <c r="A160" s="10"/>
      <c r="B160" s="10"/>
      <c r="C160" s="10"/>
    </row>
    <row r="161" spans="1:5" s="18" customFormat="1" ht="9" customHeight="1">
      <c r="A161" s="10"/>
      <c r="B161" s="10"/>
      <c r="C161" s="10"/>
    </row>
    <row r="162" spans="1:5" s="18" customFormat="1" ht="9" customHeight="1">
      <c r="A162" s="10"/>
      <c r="B162" s="10"/>
      <c r="C162" s="10"/>
    </row>
    <row r="163" spans="1:5" s="18" customFormat="1" ht="9" customHeight="1">
      <c r="A163" s="10"/>
      <c r="B163" s="10"/>
      <c r="C163" s="10"/>
    </row>
    <row r="164" spans="1:5" s="18" customFormat="1" ht="9" customHeight="1">
      <c r="A164" s="10"/>
      <c r="B164" s="10"/>
      <c r="C164" s="10"/>
    </row>
    <row r="165" spans="1:5" s="18" customFormat="1" ht="9" customHeight="1">
      <c r="A165" s="10"/>
      <c r="B165" s="10"/>
      <c r="C165" s="10"/>
    </row>
    <row r="166" spans="1:5" s="18" customFormat="1" ht="9" customHeight="1">
      <c r="A166" s="10"/>
      <c r="B166" s="10"/>
      <c r="C166" s="10"/>
    </row>
    <row r="167" spans="1:5" s="18" customFormat="1" ht="9" customHeight="1">
      <c r="A167" s="10"/>
      <c r="B167" s="10"/>
      <c r="C167" s="10"/>
    </row>
    <row r="168" spans="1:5" s="18" customFormat="1" ht="9" customHeight="1">
      <c r="A168" s="10"/>
      <c r="B168" s="10"/>
      <c r="C168" s="10"/>
    </row>
    <row r="169" spans="1:5" s="18" customFormat="1" ht="9" customHeight="1">
      <c r="A169" s="10"/>
      <c r="B169" s="10"/>
      <c r="C169" s="10"/>
    </row>
    <row r="170" spans="1:5" s="18" customFormat="1" ht="9" customHeight="1">
      <c r="A170" s="10"/>
      <c r="B170" s="10"/>
      <c r="C170" s="10"/>
    </row>
    <row r="171" spans="1:5" s="18" customFormat="1" ht="9" customHeight="1">
      <c r="A171" s="10"/>
      <c r="B171" s="10"/>
      <c r="C171" s="10"/>
    </row>
    <row r="172" spans="1:5" s="18" customFormat="1" ht="9" customHeight="1">
      <c r="A172" s="10"/>
      <c r="B172" s="10"/>
      <c r="C172" s="10"/>
    </row>
    <row r="173" spans="1:5" s="18" customFormat="1" ht="9" customHeight="1">
      <c r="A173" s="10"/>
      <c r="B173" s="10"/>
      <c r="C173" s="10"/>
      <c r="D173" s="9"/>
      <c r="E173" s="9"/>
    </row>
    <row r="174" spans="1:5" s="18" customFormat="1" ht="9" customHeight="1">
      <c r="A174" s="10"/>
      <c r="B174" s="10"/>
      <c r="C174" s="10"/>
      <c r="D174" s="9"/>
      <c r="E174" s="9"/>
    </row>
    <row r="175" spans="1:5" s="18" customFormat="1" ht="9" customHeight="1">
      <c r="A175" s="10"/>
      <c r="B175" s="10"/>
      <c r="C175" s="10"/>
      <c r="D175" s="9"/>
      <c r="E175" s="9"/>
    </row>
    <row r="176" spans="1:5" s="18" customFormat="1" ht="9" customHeight="1">
      <c r="A176" s="10"/>
      <c r="B176" s="10"/>
      <c r="C176" s="10"/>
      <c r="D176" s="9"/>
      <c r="E176" s="9"/>
    </row>
    <row r="177" spans="1:11" s="18" customFormat="1" ht="9" customHeight="1">
      <c r="A177" s="10"/>
      <c r="B177" s="10"/>
      <c r="C177" s="10"/>
      <c r="D177" s="9"/>
      <c r="E177" s="9"/>
    </row>
    <row r="178" spans="1:11" s="18" customFormat="1" ht="9" customHeight="1">
      <c r="A178" s="10"/>
      <c r="B178" s="10"/>
      <c r="C178" s="10"/>
      <c r="D178" s="9"/>
      <c r="E178" s="9"/>
    </row>
    <row r="179" spans="1:11" s="18" customFormat="1" ht="9" customHeight="1">
      <c r="A179" s="10"/>
      <c r="B179" s="10"/>
      <c r="C179" s="10"/>
      <c r="D179" s="9"/>
      <c r="E179" s="9"/>
    </row>
    <row r="180" spans="1:11" s="18" customFormat="1" ht="9" customHeight="1">
      <c r="A180" s="10"/>
      <c r="B180" s="10"/>
      <c r="C180" s="10"/>
      <c r="D180" s="9"/>
      <c r="E180" s="9"/>
    </row>
    <row r="181" spans="1:11" s="18" customFormat="1" ht="9" customHeight="1">
      <c r="A181" s="10"/>
      <c r="B181" s="10"/>
      <c r="C181" s="10"/>
      <c r="D181" s="9"/>
      <c r="E181" s="10"/>
      <c r="F181" s="9"/>
      <c r="G181" s="9"/>
      <c r="H181" s="9"/>
      <c r="I181" s="9"/>
      <c r="J181" s="9"/>
      <c r="K181" s="9"/>
    </row>
    <row r="182" spans="1:11" s="18" customFormat="1" ht="9" customHeight="1">
      <c r="A182" s="10"/>
      <c r="B182" s="10"/>
      <c r="C182" s="10"/>
      <c r="D182" s="9"/>
      <c r="E182" s="10"/>
      <c r="F182" s="9"/>
      <c r="G182" s="9"/>
      <c r="H182" s="9"/>
      <c r="I182" s="9"/>
      <c r="J182" s="9"/>
      <c r="K182" s="9"/>
    </row>
    <row r="183" spans="1:11" s="18" customFormat="1" ht="9" customHeight="1">
      <c r="A183" s="10"/>
      <c r="B183" s="10"/>
      <c r="C183" s="10"/>
      <c r="D183" s="9"/>
      <c r="E183" s="10"/>
      <c r="F183" s="9"/>
      <c r="G183" s="9"/>
      <c r="H183" s="9"/>
      <c r="I183" s="9"/>
      <c r="J183" s="9"/>
      <c r="K183" s="9"/>
    </row>
    <row r="184" spans="1:11" s="18" customFormat="1" ht="9" customHeight="1">
      <c r="A184" s="10"/>
      <c r="B184" s="10"/>
      <c r="C184" s="10"/>
      <c r="D184" s="9"/>
      <c r="E184" s="10"/>
      <c r="F184" s="9"/>
      <c r="G184" s="9"/>
      <c r="H184" s="9"/>
      <c r="I184" s="9"/>
      <c r="J184" s="9"/>
      <c r="K184" s="9"/>
    </row>
    <row r="185" spans="1:11" s="18" customFormat="1" ht="9" customHeight="1">
      <c r="A185" s="10"/>
      <c r="B185" s="10"/>
      <c r="C185" s="10"/>
      <c r="D185" s="9"/>
      <c r="E185" s="10"/>
      <c r="F185" s="9"/>
      <c r="G185" s="9"/>
      <c r="H185" s="9"/>
      <c r="I185" s="9"/>
      <c r="J185" s="9"/>
      <c r="K185" s="9"/>
    </row>
    <row r="186" spans="1:11" s="18" customFormat="1" ht="9" customHeight="1">
      <c r="A186" s="10"/>
      <c r="B186" s="10"/>
      <c r="C186" s="10"/>
      <c r="D186" s="9"/>
      <c r="E186" s="10"/>
      <c r="F186" s="9"/>
      <c r="G186" s="9"/>
      <c r="H186" s="9"/>
      <c r="I186" s="9"/>
      <c r="J186" s="9"/>
      <c r="K186" s="9"/>
    </row>
    <row r="187" spans="1:11" s="18" customFormat="1" ht="9" customHeight="1">
      <c r="A187" s="10"/>
      <c r="B187" s="10"/>
      <c r="C187" s="10"/>
      <c r="D187" s="9"/>
      <c r="E187" s="10"/>
      <c r="F187" s="9"/>
      <c r="G187" s="9"/>
      <c r="H187" s="9"/>
      <c r="I187" s="9"/>
      <c r="J187" s="9"/>
      <c r="K187" s="9"/>
    </row>
    <row r="188" spans="1:11" s="18" customFormat="1" ht="9" customHeight="1">
      <c r="A188" s="10"/>
      <c r="B188" s="10"/>
      <c r="C188" s="10"/>
      <c r="D188" s="9"/>
      <c r="E188" s="10"/>
      <c r="F188" s="9"/>
      <c r="G188" s="9"/>
      <c r="H188" s="9"/>
      <c r="I188" s="9"/>
      <c r="J188" s="9"/>
      <c r="K188" s="9"/>
    </row>
  </sheetData>
  <mergeCells count="7">
    <mergeCell ref="D52:J52"/>
    <mergeCell ref="D2:J2"/>
    <mergeCell ref="D4:J4"/>
    <mergeCell ref="D6:J6"/>
    <mergeCell ref="F8:J8"/>
    <mergeCell ref="D12:D13"/>
    <mergeCell ref="F10:I10"/>
  </mergeCells>
  <conditionalFormatting sqref="D53">
    <cfRule type="cellIs" dxfId="137" priority="1" stopIfTrue="1" operator="equal">
      <formula>1</formula>
    </cfRule>
    <cfRule type="cellIs" dxfId="136" priority="2" stopIfTrue="1" operator="equal">
      <formula>2</formula>
    </cfRule>
  </conditionalFormatting>
  <hyperlinks>
    <hyperlink ref="B2" location="' Índice'!A1" display="Índice" xr:uid="{00000000-0004-0000-0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P991"/>
  <sheetViews>
    <sheetView showGridLines="0" showOutlineSymbols="0" defaultGridColor="0" colorId="8" zoomScale="90" zoomScaleNormal="90" zoomScaleSheetLayoutView="100" workbookViewId="0">
      <selection activeCell="B6" sqref="B6"/>
    </sheetView>
  </sheetViews>
  <sheetFormatPr defaultColWidth="9.1796875" defaultRowHeight="10"/>
  <cols>
    <col min="1" max="1" width="2.7265625" style="10" customWidth="1"/>
    <col min="2" max="2" width="8.7265625" style="10" customWidth="1"/>
    <col min="3" max="3" width="4.7265625" style="10" customWidth="1"/>
    <col min="4" max="4" width="22.1796875" style="9" customWidth="1"/>
    <col min="5" max="5" width="4.7265625" style="9" customWidth="1"/>
    <col min="6" max="15" width="8.7265625" style="9" customWidth="1"/>
    <col min="16" max="16384" width="9.1796875" style="9"/>
  </cols>
  <sheetData>
    <row r="1" spans="1:16" s="10" customFormat="1" ht="15" customHeight="1" thickBot="1"/>
    <row r="2" spans="1:16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7"/>
      <c r="P2" s="10"/>
    </row>
    <row r="3" spans="1:16" customFormat="1" ht="7.5" customHeight="1" thickBot="1">
      <c r="L3" s="10"/>
      <c r="M3" s="10"/>
      <c r="N3" s="10"/>
      <c r="O3" s="10"/>
      <c r="P3" s="10"/>
    </row>
    <row r="4" spans="1:16" s="8" customFormat="1" ht="15" customHeight="1" thickBot="1">
      <c r="D4" s="255" t="s">
        <v>115</v>
      </c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7"/>
      <c r="P4" s="10"/>
    </row>
    <row r="5" spans="1:16" ht="9" customHeight="1">
      <c r="F5" s="10"/>
      <c r="L5" s="10"/>
      <c r="M5" s="10"/>
      <c r="N5" s="10"/>
      <c r="O5" s="10"/>
      <c r="P5" s="10"/>
    </row>
    <row r="6" spans="1:16" s="23" customFormat="1" ht="26.15" customHeight="1">
      <c r="A6" s="8"/>
      <c r="B6" s="8"/>
      <c r="C6" s="8"/>
      <c r="D6" s="269" t="s">
        <v>213</v>
      </c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</row>
    <row r="7" spans="1:16" s="23" customFormat="1" ht="9" customHeight="1">
      <c r="A7" s="8"/>
      <c r="B7" s="8"/>
      <c r="C7" s="8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03" t="s">
        <v>127</v>
      </c>
    </row>
    <row r="8" spans="1:16" s="24" customFormat="1" ht="5.15" customHeight="1" thickBot="1">
      <c r="A8" s="8"/>
      <c r="B8" s="8"/>
      <c r="C8" s="8"/>
      <c r="F8" s="25"/>
      <c r="G8" s="25"/>
      <c r="H8" s="25"/>
      <c r="I8" s="25"/>
      <c r="J8" s="25"/>
      <c r="K8" s="25"/>
      <c r="L8" s="25"/>
      <c r="M8" s="25"/>
      <c r="N8" s="25"/>
    </row>
    <row r="9" spans="1:16" s="24" customFormat="1" ht="15" customHeight="1" thickBot="1">
      <c r="A9" s="8"/>
      <c r="B9" s="8"/>
      <c r="C9" s="8"/>
      <c r="D9" s="8"/>
      <c r="E9" s="8"/>
      <c r="F9" s="267" t="s">
        <v>22</v>
      </c>
      <c r="G9" s="267" t="s">
        <v>32</v>
      </c>
      <c r="H9" s="131" t="s">
        <v>33</v>
      </c>
      <c r="I9" s="131"/>
      <c r="J9" s="131" t="s">
        <v>34</v>
      </c>
      <c r="K9" s="131"/>
      <c r="L9" s="131" t="s">
        <v>35</v>
      </c>
      <c r="M9" s="131"/>
      <c r="N9" s="131" t="s">
        <v>36</v>
      </c>
      <c r="O9" s="131"/>
    </row>
    <row r="10" spans="1:16" s="27" customFormat="1" ht="30" customHeight="1" thickBot="1">
      <c r="A10" s="117"/>
      <c r="B10" s="117"/>
      <c r="C10" s="127"/>
      <c r="D10" s="127"/>
      <c r="E10" s="127"/>
      <c r="F10" s="267"/>
      <c r="G10" s="267"/>
      <c r="H10" s="120" t="s">
        <v>22</v>
      </c>
      <c r="I10" s="120" t="s">
        <v>32</v>
      </c>
      <c r="J10" s="120" t="s">
        <v>22</v>
      </c>
      <c r="K10" s="120" t="s">
        <v>32</v>
      </c>
      <c r="L10" s="120" t="s">
        <v>22</v>
      </c>
      <c r="M10" s="120" t="s">
        <v>32</v>
      </c>
      <c r="N10" s="120" t="s">
        <v>22</v>
      </c>
      <c r="O10" s="120" t="s">
        <v>32</v>
      </c>
    </row>
    <row r="11" spans="1:16" s="27" customFormat="1" ht="5.15" customHeight="1">
      <c r="A11" s="117"/>
      <c r="B11" s="117"/>
      <c r="C11" s="117"/>
      <c r="D11" s="28"/>
      <c r="E11" s="28"/>
      <c r="F11" s="37"/>
      <c r="G11" s="37"/>
      <c r="H11" s="37"/>
      <c r="I11" s="37"/>
      <c r="J11" s="37"/>
      <c r="K11" s="37"/>
      <c r="L11" s="37"/>
      <c r="M11" s="37"/>
      <c r="N11" s="51"/>
      <c r="O11" s="51"/>
    </row>
    <row r="12" spans="1:16" s="39" customFormat="1" ht="15" customHeight="1">
      <c r="A12" s="8"/>
      <c r="B12" s="8"/>
      <c r="C12" s="121"/>
      <c r="D12" s="268" t="s">
        <v>1</v>
      </c>
      <c r="E12" s="189" t="s">
        <v>155</v>
      </c>
      <c r="F12" s="111">
        <v>17111</v>
      </c>
      <c r="G12" s="111">
        <v>13119</v>
      </c>
      <c r="H12" s="111">
        <v>628</v>
      </c>
      <c r="I12" s="111">
        <v>435</v>
      </c>
      <c r="J12" s="111">
        <v>2180</v>
      </c>
      <c r="K12" s="111">
        <v>1464</v>
      </c>
      <c r="L12" s="111">
        <v>13981</v>
      </c>
      <c r="M12" s="111">
        <v>10985</v>
      </c>
      <c r="N12" s="111">
        <v>322</v>
      </c>
      <c r="O12" s="111">
        <v>235</v>
      </c>
    </row>
    <row r="13" spans="1:16" s="31" customFormat="1" ht="15" customHeight="1">
      <c r="A13" s="8"/>
      <c r="B13" s="8"/>
      <c r="C13" s="8"/>
      <c r="D13" s="268"/>
      <c r="E13" s="189" t="s">
        <v>204</v>
      </c>
      <c r="F13" s="111">
        <v>17380</v>
      </c>
      <c r="G13" s="111">
        <v>13579</v>
      </c>
      <c r="H13" s="111">
        <v>575</v>
      </c>
      <c r="I13" s="111">
        <v>400</v>
      </c>
      <c r="J13" s="111">
        <v>2057</v>
      </c>
      <c r="K13" s="111">
        <v>1370</v>
      </c>
      <c r="L13" s="111">
        <v>14396</v>
      </c>
      <c r="M13" s="111">
        <v>11537</v>
      </c>
      <c r="N13" s="111">
        <v>352</v>
      </c>
      <c r="O13" s="111">
        <v>272</v>
      </c>
    </row>
    <row r="14" spans="1:16" s="39" customFormat="1" ht="15" customHeight="1">
      <c r="A14" s="8"/>
      <c r="B14" s="8"/>
      <c r="C14" s="8"/>
      <c r="D14" s="133" t="s">
        <v>2</v>
      </c>
      <c r="E14" s="214"/>
      <c r="F14" s="110">
        <v>16302</v>
      </c>
      <c r="G14" s="110">
        <v>12728</v>
      </c>
      <c r="H14" s="110">
        <v>550</v>
      </c>
      <c r="I14" s="110">
        <v>385</v>
      </c>
      <c r="J14" s="110">
        <v>1820</v>
      </c>
      <c r="K14" s="110">
        <v>1187</v>
      </c>
      <c r="L14" s="110">
        <v>13592</v>
      </c>
      <c r="M14" s="110">
        <v>10890</v>
      </c>
      <c r="N14" s="110">
        <v>340</v>
      </c>
      <c r="O14" s="110">
        <v>266</v>
      </c>
    </row>
    <row r="15" spans="1:16" s="24" customFormat="1" ht="15" customHeight="1">
      <c r="A15" s="8"/>
      <c r="B15" s="8"/>
      <c r="C15" s="8"/>
      <c r="D15" s="125" t="s">
        <v>3</v>
      </c>
      <c r="E15" s="215"/>
      <c r="F15" s="109">
        <v>6534</v>
      </c>
      <c r="G15" s="109">
        <v>5156</v>
      </c>
      <c r="H15" s="109">
        <v>209</v>
      </c>
      <c r="I15" s="109">
        <v>148</v>
      </c>
      <c r="J15" s="109">
        <v>812</v>
      </c>
      <c r="K15" s="109">
        <v>541</v>
      </c>
      <c r="L15" s="109">
        <v>5328</v>
      </c>
      <c r="M15" s="109">
        <v>4322</v>
      </c>
      <c r="N15" s="109">
        <v>185</v>
      </c>
      <c r="O15" s="109">
        <v>145</v>
      </c>
    </row>
    <row r="16" spans="1:16" s="24" customFormat="1" ht="15" customHeight="1">
      <c r="A16" s="8"/>
      <c r="B16" s="8"/>
      <c r="C16" s="121"/>
      <c r="D16" s="126" t="s">
        <v>137</v>
      </c>
      <c r="E16" s="216"/>
      <c r="F16" s="102">
        <v>673</v>
      </c>
      <c r="G16" s="102">
        <v>506</v>
      </c>
      <c r="H16" s="102">
        <v>37</v>
      </c>
      <c r="I16" s="102">
        <v>28</v>
      </c>
      <c r="J16" s="102">
        <v>80</v>
      </c>
      <c r="K16" s="102">
        <v>54</v>
      </c>
      <c r="L16" s="102">
        <v>524</v>
      </c>
      <c r="M16" s="102">
        <v>404</v>
      </c>
      <c r="N16" s="102">
        <v>32</v>
      </c>
      <c r="O16" s="102">
        <v>20</v>
      </c>
    </row>
    <row r="17" spans="1:15" s="24" customFormat="1" ht="15" customHeight="1">
      <c r="A17" s="8"/>
      <c r="B17" s="8"/>
      <c r="C17" s="8"/>
      <c r="D17" s="126" t="s">
        <v>4</v>
      </c>
      <c r="E17" s="216"/>
      <c r="F17" s="102">
        <v>1149</v>
      </c>
      <c r="G17" s="102">
        <v>1012</v>
      </c>
      <c r="H17" s="102">
        <v>1</v>
      </c>
      <c r="I17" s="102">
        <v>1</v>
      </c>
      <c r="J17" s="102">
        <v>28</v>
      </c>
      <c r="K17" s="102">
        <v>18</v>
      </c>
      <c r="L17" s="102">
        <v>1082</v>
      </c>
      <c r="M17" s="102">
        <v>958</v>
      </c>
      <c r="N17" s="102">
        <v>38</v>
      </c>
      <c r="O17" s="102">
        <v>35</v>
      </c>
    </row>
    <row r="18" spans="1:15" s="24" customFormat="1" ht="15" customHeight="1">
      <c r="A18" s="8"/>
      <c r="B18" s="8"/>
      <c r="C18" s="8"/>
      <c r="D18" s="126" t="s">
        <v>5</v>
      </c>
      <c r="E18" s="216"/>
      <c r="F18" s="102">
        <v>852</v>
      </c>
      <c r="G18" s="102">
        <v>666</v>
      </c>
      <c r="H18" s="102">
        <v>28</v>
      </c>
      <c r="I18" s="102">
        <v>19</v>
      </c>
      <c r="J18" s="102">
        <v>109</v>
      </c>
      <c r="K18" s="102">
        <v>76</v>
      </c>
      <c r="L18" s="102">
        <v>690</v>
      </c>
      <c r="M18" s="102">
        <v>549</v>
      </c>
      <c r="N18" s="102">
        <v>25</v>
      </c>
      <c r="O18" s="102">
        <v>22</v>
      </c>
    </row>
    <row r="19" spans="1:15" s="24" customFormat="1" ht="15" customHeight="1">
      <c r="A19" s="8"/>
      <c r="B19" s="8"/>
      <c r="C19" s="8"/>
      <c r="D19" s="126" t="s">
        <v>138</v>
      </c>
      <c r="E19" s="216"/>
      <c r="F19" s="102">
        <v>2169</v>
      </c>
      <c r="G19" s="102">
        <v>1763</v>
      </c>
      <c r="H19" s="102">
        <v>90</v>
      </c>
      <c r="I19" s="102">
        <v>62</v>
      </c>
      <c r="J19" s="102">
        <v>399</v>
      </c>
      <c r="K19" s="102">
        <v>278</v>
      </c>
      <c r="L19" s="102">
        <v>1662</v>
      </c>
      <c r="M19" s="102">
        <v>1408</v>
      </c>
      <c r="N19" s="102">
        <v>18</v>
      </c>
      <c r="O19" s="102">
        <v>15</v>
      </c>
    </row>
    <row r="20" spans="1:15" s="24" customFormat="1" ht="15" customHeight="1">
      <c r="A20" s="104"/>
      <c r="B20" s="104"/>
      <c r="C20" s="104"/>
      <c r="D20" s="126" t="s">
        <v>150</v>
      </c>
      <c r="E20" s="216"/>
      <c r="F20" s="102">
        <v>169</v>
      </c>
      <c r="G20" s="102">
        <v>123</v>
      </c>
      <c r="H20" s="102">
        <v>2</v>
      </c>
      <c r="I20" s="102">
        <v>2</v>
      </c>
      <c r="J20" s="102">
        <v>9</v>
      </c>
      <c r="K20" s="102">
        <v>4</v>
      </c>
      <c r="L20" s="102">
        <v>154</v>
      </c>
      <c r="M20" s="102">
        <v>113</v>
      </c>
      <c r="N20" s="102">
        <v>4</v>
      </c>
      <c r="O20" s="102">
        <v>4</v>
      </c>
    </row>
    <row r="21" spans="1:15" s="24" customFormat="1" ht="15" customHeight="1">
      <c r="A21" s="8"/>
      <c r="B21" s="8"/>
      <c r="C21" s="8"/>
      <c r="D21" s="126" t="s">
        <v>139</v>
      </c>
      <c r="E21" s="216"/>
      <c r="F21" s="102">
        <v>926</v>
      </c>
      <c r="G21" s="102">
        <v>693</v>
      </c>
      <c r="H21" s="102">
        <v>30</v>
      </c>
      <c r="I21" s="102">
        <v>23</v>
      </c>
      <c r="J21" s="102">
        <v>141</v>
      </c>
      <c r="K21" s="102">
        <v>88</v>
      </c>
      <c r="L21" s="102">
        <v>745</v>
      </c>
      <c r="M21" s="102">
        <v>573</v>
      </c>
      <c r="N21" s="102">
        <v>10</v>
      </c>
      <c r="O21" s="102">
        <v>9</v>
      </c>
    </row>
    <row r="22" spans="1:15" s="24" customFormat="1" ht="15" customHeight="1">
      <c r="A22" s="105"/>
      <c r="B22" s="105"/>
      <c r="C22" s="105"/>
      <c r="D22" s="126" t="s">
        <v>6</v>
      </c>
      <c r="E22" s="216"/>
      <c r="F22" s="102">
        <v>372</v>
      </c>
      <c r="G22" s="102">
        <v>263</v>
      </c>
      <c r="H22" s="102">
        <v>20</v>
      </c>
      <c r="I22" s="102">
        <v>12</v>
      </c>
      <c r="J22" s="102">
        <v>42</v>
      </c>
      <c r="K22" s="102">
        <v>23</v>
      </c>
      <c r="L22" s="102">
        <v>264</v>
      </c>
      <c r="M22" s="102">
        <v>196</v>
      </c>
      <c r="N22" s="102">
        <v>46</v>
      </c>
      <c r="O22" s="102">
        <v>32</v>
      </c>
    </row>
    <row r="23" spans="1:15" s="24" customFormat="1" ht="15" customHeight="1">
      <c r="A23" s="105"/>
      <c r="B23" s="105"/>
      <c r="C23" s="105"/>
      <c r="D23" s="126" t="s">
        <v>140</v>
      </c>
      <c r="E23" s="216"/>
      <c r="F23" s="102">
        <v>224</v>
      </c>
      <c r="G23" s="102">
        <v>130</v>
      </c>
      <c r="H23" s="102">
        <v>1</v>
      </c>
      <c r="I23" s="102">
        <v>1</v>
      </c>
      <c r="J23" s="102">
        <v>4</v>
      </c>
      <c r="K23" s="102">
        <v>0</v>
      </c>
      <c r="L23" s="102">
        <v>207</v>
      </c>
      <c r="M23" s="102">
        <v>121</v>
      </c>
      <c r="N23" s="102">
        <v>12</v>
      </c>
      <c r="O23" s="102">
        <v>8</v>
      </c>
    </row>
    <row r="24" spans="1:15" s="24" customFormat="1" ht="15" customHeight="1">
      <c r="A24" s="8"/>
      <c r="B24" s="8"/>
      <c r="C24" s="8"/>
      <c r="D24" s="125" t="s">
        <v>7</v>
      </c>
      <c r="E24" s="215"/>
      <c r="F24" s="109">
        <v>3257</v>
      </c>
      <c r="G24" s="109">
        <v>2326</v>
      </c>
      <c r="H24" s="109">
        <v>110</v>
      </c>
      <c r="I24" s="109">
        <v>76</v>
      </c>
      <c r="J24" s="109">
        <v>412</v>
      </c>
      <c r="K24" s="109">
        <v>230</v>
      </c>
      <c r="L24" s="109">
        <v>2634</v>
      </c>
      <c r="M24" s="109">
        <v>1944</v>
      </c>
      <c r="N24" s="109">
        <v>101</v>
      </c>
      <c r="O24" s="109">
        <v>76</v>
      </c>
    </row>
    <row r="25" spans="1:15" s="24" customFormat="1" ht="15" customHeight="1">
      <c r="A25" s="8"/>
      <c r="B25" s="8"/>
      <c r="C25" s="8"/>
      <c r="D25" s="126" t="s">
        <v>141</v>
      </c>
      <c r="E25" s="216"/>
      <c r="F25" s="102">
        <v>730</v>
      </c>
      <c r="G25" s="102">
        <v>513</v>
      </c>
      <c r="H25" s="102">
        <v>20</v>
      </c>
      <c r="I25" s="102">
        <v>17</v>
      </c>
      <c r="J25" s="102">
        <v>76</v>
      </c>
      <c r="K25" s="102">
        <v>37</v>
      </c>
      <c r="L25" s="102">
        <v>626</v>
      </c>
      <c r="M25" s="102">
        <v>452</v>
      </c>
      <c r="N25" s="102">
        <v>8</v>
      </c>
      <c r="O25" s="102">
        <v>7</v>
      </c>
    </row>
    <row r="26" spans="1:15" s="24" customFormat="1" ht="15" customHeight="1">
      <c r="A26" s="8"/>
      <c r="B26" s="8"/>
      <c r="C26" s="8"/>
      <c r="D26" s="126" t="s">
        <v>142</v>
      </c>
      <c r="E26" s="216"/>
      <c r="F26" s="102">
        <v>859</v>
      </c>
      <c r="G26" s="102">
        <v>589</v>
      </c>
      <c r="H26" s="102">
        <v>37</v>
      </c>
      <c r="I26" s="102">
        <v>24</v>
      </c>
      <c r="J26" s="102">
        <v>142</v>
      </c>
      <c r="K26" s="102">
        <v>82</v>
      </c>
      <c r="L26" s="102">
        <v>670</v>
      </c>
      <c r="M26" s="102">
        <v>476</v>
      </c>
      <c r="N26" s="102">
        <v>10</v>
      </c>
      <c r="O26" s="102">
        <v>7</v>
      </c>
    </row>
    <row r="27" spans="1:15" s="24" customFormat="1" ht="15" customHeight="1">
      <c r="A27" s="8"/>
      <c r="B27" s="8"/>
      <c r="C27" s="8"/>
      <c r="D27" s="126" t="s">
        <v>143</v>
      </c>
      <c r="E27" s="216"/>
      <c r="F27" s="102">
        <v>616</v>
      </c>
      <c r="G27" s="102">
        <v>499</v>
      </c>
      <c r="H27" s="102">
        <v>11</v>
      </c>
      <c r="I27" s="102">
        <v>6</v>
      </c>
      <c r="J27" s="102">
        <v>103</v>
      </c>
      <c r="K27" s="102">
        <v>66</v>
      </c>
      <c r="L27" s="102">
        <v>498</v>
      </c>
      <c r="M27" s="102">
        <v>423</v>
      </c>
      <c r="N27" s="102">
        <v>4</v>
      </c>
      <c r="O27" s="102">
        <v>4</v>
      </c>
    </row>
    <row r="28" spans="1:15" s="39" customFormat="1" ht="15" customHeight="1">
      <c r="A28" s="8"/>
      <c r="B28" s="8"/>
      <c r="C28" s="8"/>
      <c r="D28" s="126" t="s">
        <v>144</v>
      </c>
      <c r="E28" s="216"/>
      <c r="F28" s="102">
        <v>575</v>
      </c>
      <c r="G28" s="102">
        <v>393</v>
      </c>
      <c r="H28" s="102">
        <v>10</v>
      </c>
      <c r="I28" s="102">
        <v>6</v>
      </c>
      <c r="J28" s="102">
        <v>42</v>
      </c>
      <c r="K28" s="102">
        <v>18</v>
      </c>
      <c r="L28" s="102">
        <v>456</v>
      </c>
      <c r="M28" s="102">
        <v>319</v>
      </c>
      <c r="N28" s="102">
        <v>67</v>
      </c>
      <c r="O28" s="102">
        <v>50</v>
      </c>
    </row>
    <row r="29" spans="1:15" s="39" customFormat="1" ht="15" customHeight="1">
      <c r="A29" s="8"/>
      <c r="B29" s="8"/>
      <c r="C29" s="8"/>
      <c r="D29" s="126" t="s">
        <v>145</v>
      </c>
      <c r="E29" s="216"/>
      <c r="F29" s="102">
        <v>181</v>
      </c>
      <c r="G29" s="102">
        <v>135</v>
      </c>
      <c r="H29" s="102">
        <v>15</v>
      </c>
      <c r="I29" s="102">
        <v>13</v>
      </c>
      <c r="J29" s="102">
        <v>17</v>
      </c>
      <c r="K29" s="102">
        <v>8</v>
      </c>
      <c r="L29" s="102">
        <v>148</v>
      </c>
      <c r="M29" s="102">
        <v>114</v>
      </c>
      <c r="N29" s="102">
        <v>1</v>
      </c>
      <c r="O29" s="102">
        <v>0</v>
      </c>
    </row>
    <row r="30" spans="1:15" s="39" customFormat="1" ht="15" customHeight="1">
      <c r="A30" s="8"/>
      <c r="B30" s="8"/>
      <c r="C30" s="8"/>
      <c r="D30" s="126" t="s">
        <v>146</v>
      </c>
      <c r="E30" s="216"/>
      <c r="F30" s="102">
        <v>296</v>
      </c>
      <c r="G30" s="102">
        <v>197</v>
      </c>
      <c r="H30" s="102">
        <v>17</v>
      </c>
      <c r="I30" s="102">
        <v>10</v>
      </c>
      <c r="J30" s="102">
        <v>32</v>
      </c>
      <c r="K30" s="102">
        <v>19</v>
      </c>
      <c r="L30" s="102">
        <v>236</v>
      </c>
      <c r="M30" s="102">
        <v>160</v>
      </c>
      <c r="N30" s="102">
        <v>11</v>
      </c>
      <c r="O30" s="102">
        <v>8</v>
      </c>
    </row>
    <row r="31" spans="1:15" s="24" customFormat="1" ht="15" customHeight="1">
      <c r="A31" s="105"/>
      <c r="B31" s="105"/>
      <c r="C31" s="105"/>
      <c r="D31" s="125" t="s">
        <v>151</v>
      </c>
      <c r="E31" s="215"/>
      <c r="F31" s="109">
        <v>1868</v>
      </c>
      <c r="G31" s="109">
        <v>1383</v>
      </c>
      <c r="H31" s="109">
        <v>38</v>
      </c>
      <c r="I31" s="109">
        <v>26</v>
      </c>
      <c r="J31" s="109">
        <v>124</v>
      </c>
      <c r="K31" s="109">
        <v>75</v>
      </c>
      <c r="L31" s="109">
        <v>1691</v>
      </c>
      <c r="M31" s="109">
        <v>1270</v>
      </c>
      <c r="N31" s="109">
        <v>15</v>
      </c>
      <c r="O31" s="109">
        <v>12</v>
      </c>
    </row>
    <row r="32" spans="1:15" s="24" customFormat="1" ht="15" customHeight="1">
      <c r="A32" s="8"/>
      <c r="B32" s="8"/>
      <c r="C32" s="8"/>
      <c r="D32" s="126" t="s">
        <v>8</v>
      </c>
      <c r="E32" s="216"/>
      <c r="F32" s="102">
        <v>1028</v>
      </c>
      <c r="G32" s="102">
        <v>818</v>
      </c>
      <c r="H32" s="102">
        <v>17</v>
      </c>
      <c r="I32" s="102">
        <v>15</v>
      </c>
      <c r="J32" s="102">
        <v>68</v>
      </c>
      <c r="K32" s="102">
        <v>41</v>
      </c>
      <c r="L32" s="102">
        <v>937</v>
      </c>
      <c r="M32" s="102">
        <v>757</v>
      </c>
      <c r="N32" s="102">
        <v>6</v>
      </c>
      <c r="O32" s="102">
        <v>5</v>
      </c>
    </row>
    <row r="33" spans="1:15" s="24" customFormat="1" ht="15" customHeight="1">
      <c r="A33" s="8"/>
      <c r="B33" s="8"/>
      <c r="C33" s="8"/>
      <c r="D33" s="126" t="s">
        <v>9</v>
      </c>
      <c r="E33" s="216"/>
      <c r="F33" s="102">
        <v>359</v>
      </c>
      <c r="G33" s="102">
        <v>239</v>
      </c>
      <c r="H33" s="102">
        <v>10</v>
      </c>
      <c r="I33" s="102">
        <v>4</v>
      </c>
      <c r="J33" s="102">
        <v>28</v>
      </c>
      <c r="K33" s="102">
        <v>20</v>
      </c>
      <c r="L33" s="102">
        <v>317</v>
      </c>
      <c r="M33" s="102">
        <v>213</v>
      </c>
      <c r="N33" s="102">
        <v>4</v>
      </c>
      <c r="O33" s="102">
        <v>2</v>
      </c>
    </row>
    <row r="34" spans="1:15" s="24" customFormat="1" ht="15" customHeight="1">
      <c r="A34" s="8"/>
      <c r="B34" s="8"/>
      <c r="C34" s="8"/>
      <c r="D34" s="126" t="s">
        <v>15</v>
      </c>
      <c r="E34" s="216"/>
      <c r="F34" s="102">
        <v>481</v>
      </c>
      <c r="G34" s="102">
        <v>326</v>
      </c>
      <c r="H34" s="102">
        <v>11</v>
      </c>
      <c r="I34" s="102">
        <v>7</v>
      </c>
      <c r="J34" s="102">
        <v>28</v>
      </c>
      <c r="K34" s="102">
        <v>14</v>
      </c>
      <c r="L34" s="102">
        <v>437</v>
      </c>
      <c r="M34" s="102">
        <v>300</v>
      </c>
      <c r="N34" s="102">
        <v>5</v>
      </c>
      <c r="O34" s="102">
        <v>5</v>
      </c>
    </row>
    <row r="35" spans="1:15" s="24" customFormat="1" ht="15" customHeight="1">
      <c r="A35" s="8"/>
      <c r="B35" s="8"/>
      <c r="C35" s="8"/>
      <c r="D35" s="125" t="s">
        <v>152</v>
      </c>
      <c r="E35" s="215"/>
      <c r="F35" s="109">
        <v>1759</v>
      </c>
      <c r="G35" s="109">
        <v>1460</v>
      </c>
      <c r="H35" s="109">
        <v>61</v>
      </c>
      <c r="I35" s="109">
        <v>28</v>
      </c>
      <c r="J35" s="109">
        <v>144</v>
      </c>
      <c r="K35" s="109">
        <v>94</v>
      </c>
      <c r="L35" s="109">
        <v>1547</v>
      </c>
      <c r="M35" s="109">
        <v>1332</v>
      </c>
      <c r="N35" s="109">
        <v>7</v>
      </c>
      <c r="O35" s="109">
        <v>6</v>
      </c>
    </row>
    <row r="36" spans="1:15" s="24" customFormat="1" ht="15" customHeight="1">
      <c r="A36" s="8"/>
      <c r="B36" s="8"/>
      <c r="C36" s="8"/>
      <c r="D36" s="126" t="s">
        <v>152</v>
      </c>
      <c r="E36" s="216"/>
      <c r="F36" s="102">
        <v>1759</v>
      </c>
      <c r="G36" s="102">
        <v>1460</v>
      </c>
      <c r="H36" s="103">
        <v>61</v>
      </c>
      <c r="I36" s="103">
        <v>28</v>
      </c>
      <c r="J36" s="103">
        <v>144</v>
      </c>
      <c r="K36" s="103">
        <v>94</v>
      </c>
      <c r="L36" s="103">
        <v>1547</v>
      </c>
      <c r="M36" s="103">
        <v>1332</v>
      </c>
      <c r="N36" s="103">
        <v>7</v>
      </c>
      <c r="O36" s="103">
        <v>6</v>
      </c>
    </row>
    <row r="37" spans="1:15" s="24" customFormat="1" ht="15" customHeight="1">
      <c r="A37" s="8"/>
      <c r="B37" s="8"/>
      <c r="C37" s="8"/>
      <c r="D37" s="125" t="s">
        <v>153</v>
      </c>
      <c r="E37" s="215"/>
      <c r="F37" s="109">
        <v>1351</v>
      </c>
      <c r="G37" s="109">
        <v>1196</v>
      </c>
      <c r="H37" s="109">
        <v>21</v>
      </c>
      <c r="I37" s="109">
        <v>17</v>
      </c>
      <c r="J37" s="109">
        <v>41</v>
      </c>
      <c r="K37" s="109">
        <v>27</v>
      </c>
      <c r="L37" s="109">
        <v>1280</v>
      </c>
      <c r="M37" s="109">
        <v>1144</v>
      </c>
      <c r="N37" s="109">
        <v>9</v>
      </c>
      <c r="O37" s="109">
        <v>8</v>
      </c>
    </row>
    <row r="38" spans="1:15" s="39" customFormat="1" ht="15" customHeight="1">
      <c r="A38" s="8"/>
      <c r="B38" s="8"/>
      <c r="C38" s="8"/>
      <c r="D38" s="126" t="s">
        <v>153</v>
      </c>
      <c r="E38" s="216"/>
      <c r="F38" s="102">
        <v>1351</v>
      </c>
      <c r="G38" s="102">
        <v>1196</v>
      </c>
      <c r="H38" s="103">
        <v>21</v>
      </c>
      <c r="I38" s="103">
        <v>17</v>
      </c>
      <c r="J38" s="103">
        <v>41</v>
      </c>
      <c r="K38" s="103">
        <v>27</v>
      </c>
      <c r="L38" s="103">
        <v>1280</v>
      </c>
      <c r="M38" s="103">
        <v>1144</v>
      </c>
      <c r="N38" s="103">
        <v>9</v>
      </c>
      <c r="O38" s="103">
        <v>8</v>
      </c>
    </row>
    <row r="39" spans="1:15" s="39" customFormat="1" ht="15" customHeight="1">
      <c r="A39" s="8"/>
      <c r="B39" s="8"/>
      <c r="C39" s="8"/>
      <c r="D39" s="125" t="s">
        <v>10</v>
      </c>
      <c r="E39" s="215"/>
      <c r="F39" s="109">
        <v>850</v>
      </c>
      <c r="G39" s="109">
        <v>602</v>
      </c>
      <c r="H39" s="109">
        <v>71</v>
      </c>
      <c r="I39" s="109">
        <v>53</v>
      </c>
      <c r="J39" s="109">
        <v>123</v>
      </c>
      <c r="K39" s="109">
        <v>81</v>
      </c>
      <c r="L39" s="109">
        <v>643</v>
      </c>
      <c r="M39" s="109">
        <v>458</v>
      </c>
      <c r="N39" s="109">
        <v>13</v>
      </c>
      <c r="O39" s="109">
        <v>10</v>
      </c>
    </row>
    <row r="40" spans="1:15" s="24" customFormat="1" ht="15" customHeight="1">
      <c r="A40" s="8"/>
      <c r="B40" s="8"/>
      <c r="C40" s="8"/>
      <c r="D40" s="126" t="s">
        <v>11</v>
      </c>
      <c r="E40" s="216"/>
      <c r="F40" s="102">
        <v>258</v>
      </c>
      <c r="G40" s="102">
        <v>205</v>
      </c>
      <c r="H40" s="103">
        <v>12</v>
      </c>
      <c r="I40" s="103">
        <v>8</v>
      </c>
      <c r="J40" s="103">
        <v>27</v>
      </c>
      <c r="K40" s="103">
        <v>17</v>
      </c>
      <c r="L40" s="103">
        <v>218</v>
      </c>
      <c r="M40" s="103">
        <v>179</v>
      </c>
      <c r="N40" s="103">
        <v>1</v>
      </c>
      <c r="O40" s="103">
        <v>1</v>
      </c>
    </row>
    <row r="41" spans="1:15" s="24" customFormat="1" ht="15" customHeight="1">
      <c r="A41" s="8"/>
      <c r="B41" s="8"/>
      <c r="C41" s="8"/>
      <c r="D41" s="126" t="s">
        <v>14</v>
      </c>
      <c r="E41" s="216"/>
      <c r="F41" s="102">
        <v>190</v>
      </c>
      <c r="G41" s="102">
        <v>118</v>
      </c>
      <c r="H41" s="103">
        <v>17</v>
      </c>
      <c r="I41" s="103">
        <v>10</v>
      </c>
      <c r="J41" s="103">
        <v>24</v>
      </c>
      <c r="K41" s="103">
        <v>18</v>
      </c>
      <c r="L41" s="103">
        <v>142</v>
      </c>
      <c r="M41" s="103">
        <v>85</v>
      </c>
      <c r="N41" s="103">
        <v>7</v>
      </c>
      <c r="O41" s="103">
        <v>5</v>
      </c>
    </row>
    <row r="42" spans="1:15" s="24" customFormat="1" ht="15" customHeight="1">
      <c r="A42" s="8"/>
      <c r="B42" s="8"/>
      <c r="C42" s="8"/>
      <c r="D42" s="126" t="s">
        <v>12</v>
      </c>
      <c r="E42" s="216"/>
      <c r="F42" s="102">
        <v>148</v>
      </c>
      <c r="G42" s="102">
        <v>108</v>
      </c>
      <c r="H42" s="103">
        <v>13</v>
      </c>
      <c r="I42" s="103">
        <v>12</v>
      </c>
      <c r="J42" s="103">
        <v>38</v>
      </c>
      <c r="K42" s="103">
        <v>27</v>
      </c>
      <c r="L42" s="103">
        <v>94</v>
      </c>
      <c r="M42" s="103">
        <v>67</v>
      </c>
      <c r="N42" s="103">
        <v>3</v>
      </c>
      <c r="O42" s="103">
        <v>2</v>
      </c>
    </row>
    <row r="43" spans="1:15" s="39" customFormat="1" ht="15" customHeight="1">
      <c r="A43" s="8"/>
      <c r="B43" s="8"/>
      <c r="C43" s="8"/>
      <c r="D43" s="126" t="s">
        <v>13</v>
      </c>
      <c r="E43" s="216"/>
      <c r="F43" s="102">
        <v>254</v>
      </c>
      <c r="G43" s="102">
        <v>171</v>
      </c>
      <c r="H43" s="102">
        <v>29</v>
      </c>
      <c r="I43" s="102">
        <v>23</v>
      </c>
      <c r="J43" s="102">
        <v>34</v>
      </c>
      <c r="K43" s="102">
        <v>19</v>
      </c>
      <c r="L43" s="102">
        <v>189</v>
      </c>
      <c r="M43" s="102">
        <v>127</v>
      </c>
      <c r="N43" s="102">
        <v>2</v>
      </c>
      <c r="O43" s="102">
        <v>2</v>
      </c>
    </row>
    <row r="44" spans="1:15" s="24" customFormat="1" ht="15" customHeight="1">
      <c r="A44" s="8"/>
      <c r="B44" s="8"/>
      <c r="C44" s="8"/>
      <c r="D44" s="125" t="s">
        <v>16</v>
      </c>
      <c r="E44" s="215"/>
      <c r="F44" s="109">
        <v>683</v>
      </c>
      <c r="G44" s="109">
        <v>605</v>
      </c>
      <c r="H44" s="109">
        <v>40</v>
      </c>
      <c r="I44" s="109">
        <v>37</v>
      </c>
      <c r="J44" s="109">
        <v>164</v>
      </c>
      <c r="K44" s="109">
        <v>139</v>
      </c>
      <c r="L44" s="109">
        <v>469</v>
      </c>
      <c r="M44" s="109">
        <v>420</v>
      </c>
      <c r="N44" s="109">
        <v>10</v>
      </c>
      <c r="O44" s="109">
        <v>9</v>
      </c>
    </row>
    <row r="45" spans="1:15" s="39" customFormat="1" ht="15" customHeight="1">
      <c r="A45" s="8"/>
      <c r="B45" s="8"/>
      <c r="C45" s="8"/>
      <c r="D45" s="126" t="s">
        <v>16</v>
      </c>
      <c r="E45" s="216"/>
      <c r="F45" s="102">
        <v>683</v>
      </c>
      <c r="G45" s="102">
        <v>605</v>
      </c>
      <c r="H45" s="102">
        <v>40</v>
      </c>
      <c r="I45" s="102">
        <v>37</v>
      </c>
      <c r="J45" s="102">
        <v>164</v>
      </c>
      <c r="K45" s="102">
        <v>139</v>
      </c>
      <c r="L45" s="102">
        <v>469</v>
      </c>
      <c r="M45" s="102">
        <v>420</v>
      </c>
      <c r="N45" s="102">
        <v>10</v>
      </c>
      <c r="O45" s="102">
        <v>9</v>
      </c>
    </row>
    <row r="46" spans="1:15" s="39" customFormat="1" ht="15" customHeight="1">
      <c r="A46" s="8"/>
      <c r="B46" s="8"/>
      <c r="C46" s="8"/>
      <c r="D46" s="133" t="s">
        <v>17</v>
      </c>
      <c r="E46" s="214"/>
      <c r="F46" s="110">
        <v>698</v>
      </c>
      <c r="G46" s="110">
        <v>524</v>
      </c>
      <c r="H46" s="110">
        <v>24</v>
      </c>
      <c r="I46" s="110">
        <v>14</v>
      </c>
      <c r="J46" s="110">
        <v>149</v>
      </c>
      <c r="K46" s="110">
        <v>108</v>
      </c>
      <c r="L46" s="110">
        <v>513</v>
      </c>
      <c r="M46" s="110">
        <v>396</v>
      </c>
      <c r="N46" s="110">
        <v>12</v>
      </c>
      <c r="O46" s="110">
        <v>6</v>
      </c>
    </row>
    <row r="47" spans="1:15" s="39" customFormat="1" ht="15" customHeight="1">
      <c r="A47" s="8"/>
      <c r="B47" s="8"/>
      <c r="C47" s="8"/>
      <c r="D47" s="126" t="s">
        <v>17</v>
      </c>
      <c r="E47" s="216"/>
      <c r="F47" s="102">
        <v>698</v>
      </c>
      <c r="G47" s="102">
        <v>524</v>
      </c>
      <c r="H47" s="102">
        <v>24</v>
      </c>
      <c r="I47" s="102">
        <v>14</v>
      </c>
      <c r="J47" s="102">
        <v>149</v>
      </c>
      <c r="K47" s="102">
        <v>108</v>
      </c>
      <c r="L47" s="102">
        <v>513</v>
      </c>
      <c r="M47" s="102">
        <v>396</v>
      </c>
      <c r="N47" s="102">
        <v>12</v>
      </c>
      <c r="O47" s="102">
        <v>6</v>
      </c>
    </row>
    <row r="48" spans="1:15" s="39" customFormat="1" ht="15" customHeight="1">
      <c r="A48" s="8"/>
      <c r="B48" s="8"/>
      <c r="C48" s="8"/>
      <c r="D48" s="133" t="s">
        <v>18</v>
      </c>
      <c r="E48" s="214"/>
      <c r="F48" s="110">
        <v>380</v>
      </c>
      <c r="G48" s="110">
        <v>327</v>
      </c>
      <c r="H48" s="110">
        <v>1</v>
      </c>
      <c r="I48" s="110">
        <v>1</v>
      </c>
      <c r="J48" s="110">
        <v>88</v>
      </c>
      <c r="K48" s="110">
        <v>75</v>
      </c>
      <c r="L48" s="110">
        <v>291</v>
      </c>
      <c r="M48" s="110">
        <v>251</v>
      </c>
      <c r="N48" s="110">
        <v>0</v>
      </c>
      <c r="O48" s="110">
        <v>0</v>
      </c>
    </row>
    <row r="49" spans="1:15" s="39" customFormat="1" ht="15" customHeight="1">
      <c r="A49" s="8"/>
      <c r="B49" s="8"/>
      <c r="C49" s="8"/>
      <c r="D49" s="126" t="s">
        <v>18</v>
      </c>
      <c r="E49" s="216"/>
      <c r="F49" s="102">
        <v>380</v>
      </c>
      <c r="G49" s="102">
        <v>327</v>
      </c>
      <c r="H49" s="102">
        <v>1</v>
      </c>
      <c r="I49" s="102">
        <v>1</v>
      </c>
      <c r="J49" s="102">
        <v>88</v>
      </c>
      <c r="K49" s="102">
        <v>75</v>
      </c>
      <c r="L49" s="102">
        <v>291</v>
      </c>
      <c r="M49" s="102">
        <v>251</v>
      </c>
      <c r="N49" s="102">
        <v>0</v>
      </c>
      <c r="O49" s="102">
        <v>0</v>
      </c>
    </row>
    <row r="50" spans="1:15" s="39" customFormat="1" ht="8.25" customHeight="1" thickBot="1">
      <c r="A50" s="8"/>
      <c r="B50" s="8"/>
      <c r="C50" s="8"/>
      <c r="D50" s="50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</row>
    <row r="51" spans="1:15" s="39" customFormat="1" ht="15" customHeight="1" thickTop="1">
      <c r="A51" s="8"/>
      <c r="B51" s="8"/>
      <c r="C51" s="8"/>
      <c r="D51" s="252" t="s">
        <v>23</v>
      </c>
      <c r="E51" s="252"/>
      <c r="F51" s="252"/>
      <c r="G51" s="252"/>
      <c r="H51" s="252"/>
      <c r="I51" s="252"/>
      <c r="J51" s="252"/>
      <c r="K51" s="103"/>
      <c r="L51" s="103"/>
      <c r="M51" s="103"/>
      <c r="N51" s="103"/>
      <c r="O51" s="103"/>
    </row>
    <row r="52" spans="1:15" s="39" customFormat="1" ht="15" customHeight="1">
      <c r="A52" s="8"/>
      <c r="B52" s="8"/>
      <c r="C52" s="8"/>
      <c r="D52" s="9" t="s">
        <v>219</v>
      </c>
      <c r="E52" s="132"/>
      <c r="F52" s="102"/>
      <c r="G52" s="102"/>
      <c r="H52" s="103"/>
      <c r="I52" s="103"/>
      <c r="J52" s="103"/>
      <c r="K52" s="103"/>
      <c r="L52" s="103"/>
      <c r="M52" s="103"/>
      <c r="N52" s="103"/>
      <c r="O52" s="103"/>
    </row>
    <row r="53" spans="1:15" s="39" customFormat="1" ht="15" customHeight="1">
      <c r="A53" s="8"/>
      <c r="B53" s="8"/>
      <c r="C53" s="8"/>
      <c r="D53" s="126"/>
      <c r="E53" s="132"/>
      <c r="F53" s="102"/>
      <c r="G53" s="102"/>
      <c r="H53" s="103"/>
      <c r="I53" s="103"/>
      <c r="J53" s="103"/>
      <c r="K53" s="103"/>
      <c r="L53" s="103"/>
      <c r="M53" s="103"/>
      <c r="N53" s="103"/>
      <c r="O53" s="103"/>
    </row>
    <row r="54" spans="1:15">
      <c r="I54" s="35"/>
      <c r="K54" s="35"/>
      <c r="L54" s="35"/>
      <c r="M54" s="35"/>
      <c r="N54" s="35"/>
      <c r="O54" s="35"/>
    </row>
    <row r="55" spans="1:15">
      <c r="I55" s="35"/>
      <c r="K55" s="35"/>
      <c r="L55" s="35"/>
      <c r="M55" s="35"/>
      <c r="N55" s="35"/>
      <c r="O55" s="35"/>
    </row>
    <row r="56" spans="1:15">
      <c r="I56" s="35"/>
      <c r="K56" s="35"/>
      <c r="L56" s="35"/>
      <c r="M56" s="35"/>
      <c r="N56" s="35"/>
      <c r="O56" s="35"/>
    </row>
    <row r="57" spans="1:15">
      <c r="I57" s="35"/>
      <c r="K57" s="35"/>
      <c r="L57" s="35"/>
      <c r="M57" s="35"/>
      <c r="N57" s="35"/>
      <c r="O57" s="35"/>
    </row>
    <row r="58" spans="1:15">
      <c r="I58" s="35"/>
      <c r="K58" s="35"/>
      <c r="L58" s="35"/>
      <c r="M58" s="35"/>
      <c r="N58" s="35"/>
      <c r="O58" s="35"/>
    </row>
    <row r="59" spans="1:15">
      <c r="I59" s="35"/>
      <c r="K59" s="35"/>
      <c r="L59" s="35"/>
      <c r="M59" s="35"/>
      <c r="N59" s="35"/>
      <c r="O59" s="35"/>
    </row>
    <row r="60" spans="1:15">
      <c r="I60" s="35"/>
      <c r="K60" s="35"/>
      <c r="L60" s="35"/>
      <c r="M60" s="35"/>
      <c r="N60" s="35"/>
      <c r="O60" s="35"/>
    </row>
    <row r="61" spans="1:15">
      <c r="I61" s="35"/>
      <c r="K61" s="35"/>
      <c r="L61" s="35"/>
      <c r="M61" s="35"/>
      <c r="N61" s="35"/>
      <c r="O61" s="35"/>
    </row>
    <row r="62" spans="1:15">
      <c r="I62" s="35"/>
      <c r="K62" s="35"/>
      <c r="L62" s="35"/>
      <c r="M62" s="35"/>
      <c r="N62" s="35"/>
      <c r="O62" s="35"/>
    </row>
    <row r="63" spans="1:15">
      <c r="I63" s="35"/>
      <c r="K63" s="35"/>
      <c r="L63" s="35"/>
      <c r="M63" s="35"/>
      <c r="N63" s="35"/>
      <c r="O63" s="35"/>
    </row>
    <row r="64" spans="1:15">
      <c r="I64" s="35"/>
      <c r="K64" s="35"/>
      <c r="L64" s="35"/>
      <c r="M64" s="35"/>
      <c r="N64" s="35"/>
      <c r="O64" s="35"/>
    </row>
    <row r="65" spans="9:15">
      <c r="I65" s="35"/>
      <c r="K65" s="35"/>
      <c r="L65" s="35"/>
      <c r="M65" s="35"/>
      <c r="N65" s="35"/>
      <c r="O65" s="35"/>
    </row>
    <row r="66" spans="9:15">
      <c r="I66" s="35"/>
      <c r="K66" s="35"/>
      <c r="L66" s="35"/>
      <c r="M66" s="35"/>
      <c r="N66" s="35"/>
      <c r="O66" s="35"/>
    </row>
    <row r="67" spans="9:15">
      <c r="I67" s="35"/>
      <c r="K67" s="35"/>
      <c r="L67" s="35"/>
      <c r="M67" s="35"/>
      <c r="N67" s="35"/>
      <c r="O67" s="35"/>
    </row>
    <row r="68" spans="9:15">
      <c r="I68" s="35"/>
      <c r="K68" s="35"/>
      <c r="L68" s="35"/>
      <c r="M68" s="35"/>
      <c r="N68" s="35"/>
      <c r="O68" s="35"/>
    </row>
    <row r="69" spans="9:15">
      <c r="I69" s="35"/>
      <c r="K69" s="35"/>
      <c r="L69" s="35"/>
      <c r="M69" s="35"/>
      <c r="N69" s="35"/>
      <c r="O69" s="35"/>
    </row>
    <row r="70" spans="9:15">
      <c r="I70" s="35"/>
      <c r="K70" s="35"/>
      <c r="L70" s="35"/>
      <c r="M70" s="35"/>
      <c r="N70" s="35"/>
      <c r="O70" s="35"/>
    </row>
    <row r="71" spans="9:15">
      <c r="I71" s="35"/>
      <c r="K71" s="35"/>
      <c r="L71" s="35"/>
      <c r="M71" s="35"/>
      <c r="N71" s="35"/>
      <c r="O71" s="35"/>
    </row>
    <row r="72" spans="9:15">
      <c r="I72" s="35"/>
      <c r="K72" s="35"/>
      <c r="L72" s="35"/>
      <c r="M72" s="35"/>
      <c r="N72" s="35"/>
      <c r="O72" s="35"/>
    </row>
    <row r="73" spans="9:15">
      <c r="I73" s="35"/>
      <c r="K73" s="35"/>
      <c r="L73" s="35"/>
      <c r="M73" s="35"/>
      <c r="N73" s="35"/>
      <c r="O73" s="35"/>
    </row>
    <row r="74" spans="9:15">
      <c r="I74" s="35"/>
      <c r="K74" s="35"/>
      <c r="L74" s="35"/>
      <c r="M74" s="35"/>
      <c r="N74" s="35"/>
      <c r="O74" s="35"/>
    </row>
    <row r="75" spans="9:15">
      <c r="I75" s="35"/>
      <c r="K75" s="35"/>
      <c r="L75" s="35"/>
      <c r="M75" s="35"/>
      <c r="N75" s="35"/>
      <c r="O75" s="35"/>
    </row>
    <row r="76" spans="9:15">
      <c r="I76" s="35"/>
      <c r="K76" s="35"/>
      <c r="L76" s="35"/>
      <c r="M76" s="35"/>
      <c r="N76" s="35"/>
      <c r="O76" s="35"/>
    </row>
    <row r="77" spans="9:15">
      <c r="I77" s="35"/>
      <c r="K77" s="35"/>
      <c r="L77" s="35"/>
      <c r="M77" s="35"/>
      <c r="N77" s="35"/>
      <c r="O77" s="35"/>
    </row>
    <row r="78" spans="9:15">
      <c r="I78" s="35"/>
      <c r="K78" s="35"/>
      <c r="L78" s="35"/>
      <c r="M78" s="35"/>
      <c r="N78" s="35"/>
      <c r="O78" s="35"/>
    </row>
    <row r="79" spans="9:15">
      <c r="I79" s="35"/>
      <c r="K79" s="35"/>
      <c r="L79" s="35"/>
      <c r="M79" s="35"/>
      <c r="N79" s="35"/>
      <c r="O79" s="35"/>
    </row>
    <row r="80" spans="9:15">
      <c r="I80" s="35"/>
      <c r="K80" s="35"/>
      <c r="L80" s="35"/>
      <c r="M80" s="35"/>
      <c r="N80" s="35"/>
      <c r="O80" s="35"/>
    </row>
    <row r="81" spans="9:15">
      <c r="I81" s="35"/>
      <c r="K81" s="35"/>
      <c r="L81" s="35"/>
      <c r="M81" s="35"/>
      <c r="N81" s="35"/>
      <c r="O81" s="35"/>
    </row>
    <row r="82" spans="9:15">
      <c r="I82" s="35"/>
      <c r="K82" s="35"/>
      <c r="L82" s="35"/>
      <c r="M82" s="35"/>
      <c r="N82" s="35"/>
      <c r="O82" s="35"/>
    </row>
    <row r="83" spans="9:15">
      <c r="I83" s="35"/>
      <c r="K83" s="35"/>
      <c r="L83" s="35"/>
      <c r="M83" s="35"/>
      <c r="N83" s="35"/>
      <c r="O83" s="35"/>
    </row>
    <row r="84" spans="9:15">
      <c r="I84" s="35"/>
      <c r="K84" s="35"/>
      <c r="L84" s="35"/>
      <c r="M84" s="35"/>
      <c r="N84" s="35"/>
      <c r="O84" s="35"/>
    </row>
    <row r="85" spans="9:15">
      <c r="I85" s="35"/>
      <c r="K85" s="35"/>
      <c r="L85" s="35"/>
      <c r="M85" s="35"/>
      <c r="N85" s="35"/>
      <c r="O85" s="35"/>
    </row>
    <row r="86" spans="9:15">
      <c r="I86" s="35"/>
      <c r="K86" s="35"/>
      <c r="L86" s="35"/>
      <c r="M86" s="35"/>
      <c r="N86" s="35"/>
      <c r="O86" s="35"/>
    </row>
    <row r="87" spans="9:15">
      <c r="I87" s="35"/>
      <c r="K87" s="35"/>
      <c r="L87" s="35"/>
      <c r="M87" s="35"/>
      <c r="N87" s="35"/>
      <c r="O87" s="35"/>
    </row>
    <row r="88" spans="9:15">
      <c r="I88" s="35"/>
      <c r="K88" s="35"/>
      <c r="L88" s="35"/>
      <c r="M88" s="35"/>
      <c r="N88" s="35"/>
      <c r="O88" s="35"/>
    </row>
    <row r="89" spans="9:15">
      <c r="I89" s="35"/>
      <c r="K89" s="35"/>
      <c r="L89" s="35"/>
      <c r="M89" s="35"/>
      <c r="N89" s="35"/>
      <c r="O89" s="35"/>
    </row>
    <row r="90" spans="9:15">
      <c r="I90" s="35"/>
      <c r="K90" s="35"/>
      <c r="L90" s="35"/>
      <c r="M90" s="35"/>
      <c r="N90" s="35"/>
      <c r="O90" s="35"/>
    </row>
    <row r="91" spans="9:15">
      <c r="I91" s="35"/>
      <c r="K91" s="35"/>
      <c r="L91" s="35"/>
      <c r="M91" s="35"/>
      <c r="N91" s="35"/>
      <c r="O91" s="35"/>
    </row>
    <row r="92" spans="9:15">
      <c r="I92" s="35"/>
      <c r="K92" s="35"/>
      <c r="L92" s="35"/>
      <c r="M92" s="35"/>
      <c r="N92" s="35"/>
      <c r="O92" s="35"/>
    </row>
    <row r="93" spans="9:15">
      <c r="I93" s="35"/>
      <c r="K93" s="35"/>
      <c r="L93" s="35"/>
      <c r="M93" s="35"/>
      <c r="N93" s="35"/>
      <c r="O93" s="35"/>
    </row>
    <row r="94" spans="9:15">
      <c r="I94" s="35"/>
      <c r="K94" s="35"/>
      <c r="L94" s="35"/>
      <c r="M94" s="35"/>
      <c r="N94" s="35"/>
      <c r="O94" s="35"/>
    </row>
    <row r="95" spans="9:15">
      <c r="I95" s="35"/>
      <c r="K95" s="35"/>
      <c r="L95" s="35"/>
      <c r="M95" s="35"/>
      <c r="N95" s="35"/>
      <c r="O95" s="35"/>
    </row>
    <row r="96" spans="9:15">
      <c r="I96" s="35"/>
      <c r="K96" s="35"/>
      <c r="L96" s="35"/>
      <c r="M96" s="35"/>
      <c r="N96" s="35"/>
      <c r="O96" s="35"/>
    </row>
    <row r="97" spans="9:15">
      <c r="I97" s="35"/>
      <c r="K97" s="35"/>
      <c r="L97" s="35"/>
      <c r="M97" s="35"/>
      <c r="N97" s="35"/>
      <c r="O97" s="35"/>
    </row>
    <row r="98" spans="9:15">
      <c r="I98" s="35"/>
      <c r="K98" s="35"/>
      <c r="L98" s="35"/>
      <c r="M98" s="35"/>
      <c r="N98" s="35"/>
      <c r="O98" s="35"/>
    </row>
    <row r="99" spans="9:15">
      <c r="I99" s="35"/>
      <c r="K99" s="35"/>
      <c r="L99" s="35"/>
      <c r="M99" s="35"/>
      <c r="N99" s="35"/>
      <c r="O99" s="35"/>
    </row>
    <row r="100" spans="9:15">
      <c r="I100" s="35"/>
      <c r="K100" s="35"/>
      <c r="L100" s="35"/>
      <c r="M100" s="35"/>
      <c r="N100" s="35"/>
      <c r="O100" s="35"/>
    </row>
    <row r="101" spans="9:15">
      <c r="I101" s="35"/>
      <c r="K101" s="35"/>
      <c r="L101" s="35"/>
      <c r="M101" s="35"/>
      <c r="N101" s="35"/>
      <c r="O101" s="35"/>
    </row>
    <row r="102" spans="9:15">
      <c r="I102" s="35"/>
      <c r="K102" s="35"/>
      <c r="L102" s="35"/>
      <c r="M102" s="35"/>
      <c r="N102" s="35"/>
      <c r="O102" s="35"/>
    </row>
    <row r="103" spans="9:15">
      <c r="I103" s="35"/>
      <c r="K103" s="35"/>
      <c r="L103" s="35"/>
      <c r="M103" s="35"/>
      <c r="N103" s="35"/>
      <c r="O103" s="35"/>
    </row>
    <row r="104" spans="9:15">
      <c r="I104" s="35"/>
      <c r="K104" s="35"/>
      <c r="L104" s="35"/>
      <c r="M104" s="35"/>
      <c r="N104" s="35"/>
      <c r="O104" s="35"/>
    </row>
    <row r="105" spans="9:15">
      <c r="I105" s="35"/>
      <c r="K105" s="35"/>
      <c r="L105" s="35"/>
      <c r="M105" s="35"/>
      <c r="N105" s="35"/>
      <c r="O105" s="35"/>
    </row>
    <row r="106" spans="9:15">
      <c r="I106" s="35"/>
      <c r="K106" s="35"/>
      <c r="L106" s="35"/>
      <c r="M106" s="35"/>
      <c r="N106" s="35"/>
      <c r="O106" s="35"/>
    </row>
    <row r="107" spans="9:15">
      <c r="I107" s="35"/>
      <c r="K107" s="35"/>
      <c r="L107" s="35"/>
      <c r="M107" s="35"/>
      <c r="N107" s="35"/>
      <c r="O107" s="35"/>
    </row>
    <row r="108" spans="9:15">
      <c r="I108" s="35"/>
      <c r="K108" s="35"/>
      <c r="L108" s="35"/>
      <c r="M108" s="35"/>
      <c r="N108" s="35"/>
      <c r="O108" s="35"/>
    </row>
    <row r="109" spans="9:15">
      <c r="I109" s="35"/>
      <c r="K109" s="35"/>
      <c r="L109" s="35"/>
      <c r="M109" s="35"/>
      <c r="N109" s="35"/>
      <c r="O109" s="35"/>
    </row>
    <row r="110" spans="9:15">
      <c r="I110" s="35"/>
      <c r="K110" s="35"/>
      <c r="L110" s="35"/>
      <c r="M110" s="35"/>
      <c r="N110" s="35"/>
      <c r="O110" s="35"/>
    </row>
    <row r="111" spans="9:15">
      <c r="I111" s="35"/>
      <c r="K111" s="35"/>
      <c r="L111" s="35"/>
      <c r="M111" s="35"/>
      <c r="N111" s="35"/>
      <c r="O111" s="35"/>
    </row>
    <row r="112" spans="9:15">
      <c r="I112" s="35"/>
      <c r="K112" s="35"/>
      <c r="L112" s="35"/>
      <c r="M112" s="35"/>
      <c r="N112" s="35"/>
      <c r="O112" s="35"/>
    </row>
    <row r="113" spans="9:15">
      <c r="I113" s="35"/>
      <c r="K113" s="35"/>
      <c r="L113" s="35"/>
      <c r="M113" s="35"/>
      <c r="N113" s="35"/>
      <c r="O113" s="35"/>
    </row>
    <row r="114" spans="9:15">
      <c r="I114" s="35"/>
      <c r="K114" s="35"/>
      <c r="L114" s="35"/>
      <c r="M114" s="35"/>
      <c r="N114" s="35"/>
      <c r="O114" s="35"/>
    </row>
    <row r="115" spans="9:15">
      <c r="I115" s="35"/>
      <c r="K115" s="35"/>
      <c r="L115" s="35"/>
      <c r="M115" s="35"/>
      <c r="N115" s="35"/>
      <c r="O115" s="35"/>
    </row>
    <row r="116" spans="9:15">
      <c r="I116" s="35"/>
      <c r="K116" s="35"/>
      <c r="L116" s="35"/>
      <c r="M116" s="35"/>
      <c r="N116" s="35"/>
      <c r="O116" s="35"/>
    </row>
    <row r="117" spans="9:15">
      <c r="I117" s="35"/>
      <c r="K117" s="35"/>
      <c r="L117" s="35"/>
      <c r="M117" s="35"/>
      <c r="N117" s="35"/>
      <c r="O117" s="35"/>
    </row>
    <row r="118" spans="9:15">
      <c r="I118" s="35"/>
      <c r="K118" s="35"/>
      <c r="L118" s="35"/>
      <c r="M118" s="35"/>
      <c r="N118" s="35"/>
      <c r="O118" s="35"/>
    </row>
    <row r="119" spans="9:15">
      <c r="I119" s="35"/>
      <c r="K119" s="35"/>
      <c r="L119" s="35"/>
      <c r="M119" s="35"/>
      <c r="N119" s="35"/>
      <c r="O119" s="35"/>
    </row>
    <row r="120" spans="9:15">
      <c r="I120" s="35"/>
      <c r="K120" s="35"/>
      <c r="L120" s="35"/>
      <c r="M120" s="35"/>
      <c r="N120" s="35"/>
      <c r="O120" s="35"/>
    </row>
    <row r="121" spans="9:15">
      <c r="I121" s="35"/>
      <c r="K121" s="35"/>
      <c r="L121" s="35"/>
      <c r="M121" s="35"/>
      <c r="N121" s="35"/>
      <c r="O121" s="35"/>
    </row>
    <row r="122" spans="9:15">
      <c r="I122" s="35"/>
      <c r="K122" s="35"/>
      <c r="L122" s="35"/>
      <c r="M122" s="35"/>
      <c r="N122" s="35"/>
      <c r="O122" s="35"/>
    </row>
    <row r="123" spans="9:15">
      <c r="I123" s="35"/>
      <c r="K123" s="35"/>
      <c r="L123" s="35"/>
      <c r="M123" s="35"/>
      <c r="N123" s="35"/>
      <c r="O123" s="35"/>
    </row>
    <row r="124" spans="9:15">
      <c r="I124" s="35"/>
      <c r="K124" s="35"/>
      <c r="L124" s="35"/>
      <c r="M124" s="35"/>
      <c r="N124" s="35"/>
      <c r="O124" s="35"/>
    </row>
    <row r="125" spans="9:15">
      <c r="I125" s="35"/>
      <c r="K125" s="35"/>
      <c r="L125" s="35"/>
      <c r="M125" s="35"/>
      <c r="N125" s="35"/>
      <c r="O125" s="35"/>
    </row>
    <row r="126" spans="9:15">
      <c r="I126" s="35"/>
      <c r="K126" s="35"/>
      <c r="L126" s="35"/>
      <c r="M126" s="35"/>
      <c r="N126" s="35"/>
      <c r="O126" s="35"/>
    </row>
    <row r="127" spans="9:15">
      <c r="I127" s="35"/>
      <c r="K127" s="35"/>
      <c r="L127" s="35"/>
      <c r="M127" s="35"/>
      <c r="N127" s="35"/>
      <c r="O127" s="35"/>
    </row>
    <row r="128" spans="9:15">
      <c r="I128" s="35"/>
      <c r="K128" s="35"/>
      <c r="L128" s="35"/>
      <c r="M128" s="35"/>
      <c r="N128" s="35"/>
      <c r="O128" s="35"/>
    </row>
    <row r="129" spans="9:15">
      <c r="I129" s="35"/>
      <c r="K129" s="35"/>
      <c r="L129" s="35"/>
      <c r="M129" s="35"/>
      <c r="N129" s="35"/>
      <c r="O129" s="35"/>
    </row>
    <row r="130" spans="9:15">
      <c r="I130" s="35"/>
      <c r="K130" s="35"/>
      <c r="L130" s="35"/>
      <c r="M130" s="35"/>
      <c r="N130" s="35"/>
      <c r="O130" s="35"/>
    </row>
    <row r="131" spans="9:15">
      <c r="I131" s="35"/>
      <c r="K131" s="35"/>
      <c r="L131" s="35"/>
      <c r="M131" s="35"/>
      <c r="N131" s="35"/>
      <c r="O131" s="35"/>
    </row>
    <row r="132" spans="9:15">
      <c r="I132" s="35"/>
      <c r="K132" s="35"/>
      <c r="L132" s="35"/>
      <c r="M132" s="35"/>
      <c r="N132" s="35"/>
      <c r="O132" s="35"/>
    </row>
    <row r="133" spans="9:15">
      <c r="I133" s="35"/>
      <c r="K133" s="35"/>
      <c r="L133" s="35"/>
      <c r="M133" s="35"/>
      <c r="N133" s="35"/>
      <c r="O133" s="35"/>
    </row>
    <row r="134" spans="9:15">
      <c r="I134" s="35"/>
      <c r="K134" s="35"/>
      <c r="L134" s="35"/>
      <c r="M134" s="35"/>
      <c r="N134" s="35"/>
      <c r="O134" s="35"/>
    </row>
    <row r="135" spans="9:15">
      <c r="I135" s="35"/>
      <c r="K135" s="35"/>
      <c r="L135" s="35"/>
      <c r="M135" s="35"/>
      <c r="N135" s="35"/>
      <c r="O135" s="35"/>
    </row>
    <row r="136" spans="9:15">
      <c r="I136" s="35"/>
      <c r="K136" s="35"/>
      <c r="L136" s="35"/>
      <c r="M136" s="35"/>
      <c r="N136" s="35"/>
      <c r="O136" s="35"/>
    </row>
    <row r="137" spans="9:15">
      <c r="I137" s="35"/>
      <c r="K137" s="35"/>
      <c r="L137" s="35"/>
      <c r="M137" s="35"/>
      <c r="N137" s="35"/>
      <c r="O137" s="35"/>
    </row>
    <row r="138" spans="9:15">
      <c r="I138" s="35"/>
      <c r="K138" s="35"/>
      <c r="L138" s="35"/>
      <c r="M138" s="35"/>
      <c r="N138" s="35"/>
      <c r="O138" s="35"/>
    </row>
    <row r="139" spans="9:15">
      <c r="I139" s="35"/>
      <c r="K139" s="35"/>
      <c r="L139" s="35"/>
      <c r="M139" s="35"/>
      <c r="N139" s="35"/>
      <c r="O139" s="35"/>
    </row>
    <row r="140" spans="9:15">
      <c r="I140" s="35"/>
      <c r="K140" s="35"/>
      <c r="L140" s="35"/>
      <c r="M140" s="35"/>
      <c r="N140" s="35"/>
      <c r="O140" s="35"/>
    </row>
    <row r="141" spans="9:15">
      <c r="I141" s="35"/>
      <c r="K141" s="35"/>
      <c r="L141" s="35"/>
      <c r="M141" s="35"/>
      <c r="N141" s="35"/>
      <c r="O141" s="35"/>
    </row>
    <row r="142" spans="9:15">
      <c r="I142" s="35"/>
      <c r="K142" s="35"/>
      <c r="L142" s="35"/>
      <c r="M142" s="35"/>
      <c r="N142" s="35"/>
      <c r="O142" s="35"/>
    </row>
    <row r="143" spans="9:15">
      <c r="I143" s="35"/>
      <c r="K143" s="35"/>
      <c r="L143" s="35"/>
      <c r="M143" s="35"/>
      <c r="N143" s="35"/>
      <c r="O143" s="35"/>
    </row>
    <row r="144" spans="9:15">
      <c r="I144" s="35"/>
      <c r="K144" s="35"/>
      <c r="L144" s="35"/>
      <c r="M144" s="35"/>
      <c r="N144" s="35"/>
      <c r="O144" s="35"/>
    </row>
    <row r="145" spans="9:15">
      <c r="I145" s="35"/>
      <c r="K145" s="35"/>
      <c r="L145" s="35"/>
      <c r="M145" s="35"/>
      <c r="N145" s="35"/>
      <c r="O145" s="35"/>
    </row>
    <row r="146" spans="9:15">
      <c r="I146" s="35"/>
      <c r="K146" s="35"/>
      <c r="L146" s="35"/>
      <c r="M146" s="35"/>
      <c r="N146" s="35"/>
      <c r="O146" s="35"/>
    </row>
    <row r="147" spans="9:15">
      <c r="I147" s="35"/>
      <c r="K147" s="35"/>
      <c r="L147" s="35"/>
      <c r="M147" s="35"/>
      <c r="N147" s="35"/>
      <c r="O147" s="35"/>
    </row>
    <row r="148" spans="9:15">
      <c r="I148" s="35"/>
      <c r="K148" s="35"/>
      <c r="L148" s="35"/>
      <c r="M148" s="35"/>
      <c r="N148" s="35"/>
      <c r="O148" s="35"/>
    </row>
    <row r="149" spans="9:15">
      <c r="I149" s="35"/>
      <c r="K149" s="35"/>
      <c r="L149" s="35"/>
      <c r="M149" s="35"/>
      <c r="N149" s="35"/>
      <c r="O149" s="35"/>
    </row>
    <row r="150" spans="9:15">
      <c r="I150" s="35"/>
      <c r="K150" s="35"/>
      <c r="L150" s="35"/>
      <c r="M150" s="35"/>
      <c r="N150" s="35"/>
      <c r="O150" s="35"/>
    </row>
    <row r="151" spans="9:15">
      <c r="I151" s="35"/>
      <c r="K151" s="35"/>
      <c r="L151" s="35"/>
      <c r="M151" s="35"/>
      <c r="N151" s="35"/>
      <c r="O151" s="35"/>
    </row>
    <row r="152" spans="9:15">
      <c r="I152" s="35"/>
      <c r="K152" s="35"/>
      <c r="L152" s="35"/>
      <c r="M152" s="35"/>
      <c r="N152" s="35"/>
      <c r="O152" s="35"/>
    </row>
    <row r="153" spans="9:15">
      <c r="I153" s="35"/>
      <c r="K153" s="35"/>
      <c r="L153" s="35"/>
      <c r="M153" s="35"/>
      <c r="N153" s="35"/>
      <c r="O153" s="35"/>
    </row>
    <row r="154" spans="9:15">
      <c r="I154" s="35"/>
      <c r="K154" s="35"/>
      <c r="L154" s="35"/>
      <c r="M154" s="35"/>
      <c r="N154" s="35"/>
      <c r="O154" s="35"/>
    </row>
    <row r="155" spans="9:15">
      <c r="I155" s="35"/>
      <c r="K155" s="35"/>
      <c r="L155" s="35"/>
      <c r="M155" s="35"/>
      <c r="N155" s="35"/>
      <c r="O155" s="35"/>
    </row>
    <row r="156" spans="9:15">
      <c r="I156" s="35"/>
      <c r="K156" s="35"/>
      <c r="L156" s="35"/>
      <c r="M156" s="35"/>
      <c r="N156" s="35"/>
      <c r="O156" s="35"/>
    </row>
    <row r="157" spans="9:15">
      <c r="I157" s="35"/>
      <c r="K157" s="35"/>
      <c r="L157" s="35"/>
      <c r="M157" s="35"/>
      <c r="N157" s="35"/>
      <c r="O157" s="35"/>
    </row>
    <row r="158" spans="9:15">
      <c r="I158" s="35"/>
      <c r="K158" s="35"/>
      <c r="L158" s="35"/>
      <c r="M158" s="35"/>
      <c r="N158" s="35"/>
      <c r="O158" s="35"/>
    </row>
    <row r="159" spans="9:15">
      <c r="I159" s="35"/>
      <c r="K159" s="35"/>
      <c r="L159" s="35"/>
      <c r="M159" s="35"/>
      <c r="N159" s="35"/>
      <c r="O159" s="35"/>
    </row>
    <row r="160" spans="9:15">
      <c r="I160" s="35"/>
      <c r="K160" s="35"/>
      <c r="L160" s="35"/>
      <c r="M160" s="35"/>
      <c r="N160" s="35"/>
      <c r="O160" s="35"/>
    </row>
    <row r="161" spans="9:15">
      <c r="I161" s="35"/>
      <c r="K161" s="35"/>
      <c r="L161" s="35"/>
      <c r="M161" s="35"/>
      <c r="N161" s="35"/>
      <c r="O161" s="35"/>
    </row>
    <row r="162" spans="9:15">
      <c r="I162" s="35"/>
      <c r="K162" s="35"/>
      <c r="L162" s="35"/>
      <c r="M162" s="35"/>
      <c r="N162" s="35"/>
      <c r="O162" s="35"/>
    </row>
    <row r="163" spans="9:15">
      <c r="I163" s="35"/>
      <c r="K163" s="35"/>
      <c r="L163" s="35"/>
      <c r="M163" s="35"/>
      <c r="N163" s="35"/>
      <c r="O163" s="35"/>
    </row>
    <row r="164" spans="9:15">
      <c r="I164" s="35"/>
      <c r="K164" s="35"/>
      <c r="L164" s="35"/>
      <c r="M164" s="35"/>
      <c r="N164" s="35"/>
      <c r="O164" s="35"/>
    </row>
    <row r="165" spans="9:15">
      <c r="I165" s="35"/>
      <c r="K165" s="35"/>
      <c r="L165" s="35"/>
      <c r="M165" s="35"/>
      <c r="N165" s="35"/>
      <c r="O165" s="35"/>
    </row>
    <row r="166" spans="9:15">
      <c r="I166" s="35"/>
      <c r="K166" s="35"/>
      <c r="L166" s="35"/>
      <c r="M166" s="35"/>
      <c r="N166" s="35"/>
      <c r="O166" s="35"/>
    </row>
    <row r="167" spans="9:15">
      <c r="I167" s="35"/>
      <c r="K167" s="35"/>
      <c r="L167" s="35"/>
      <c r="M167" s="35"/>
      <c r="N167" s="35"/>
      <c r="O167" s="35"/>
    </row>
    <row r="168" spans="9:15">
      <c r="I168" s="35"/>
      <c r="K168" s="35"/>
      <c r="L168" s="35"/>
      <c r="M168" s="35"/>
      <c r="N168" s="35"/>
      <c r="O168" s="35"/>
    </row>
    <row r="169" spans="9:15">
      <c r="I169" s="35"/>
      <c r="K169" s="35"/>
      <c r="L169" s="35"/>
      <c r="M169" s="35"/>
      <c r="N169" s="35"/>
      <c r="O169" s="35"/>
    </row>
    <row r="170" spans="9:15">
      <c r="I170" s="35"/>
      <c r="K170" s="35"/>
      <c r="L170" s="35"/>
      <c r="M170" s="35"/>
      <c r="N170" s="35"/>
      <c r="O170" s="35"/>
    </row>
    <row r="171" spans="9:15">
      <c r="I171" s="35"/>
      <c r="K171" s="35"/>
      <c r="L171" s="35"/>
      <c r="M171" s="35"/>
      <c r="N171" s="35"/>
      <c r="O171" s="35"/>
    </row>
    <row r="172" spans="9:15">
      <c r="I172" s="35"/>
      <c r="K172" s="35"/>
      <c r="L172" s="35"/>
      <c r="M172" s="35"/>
      <c r="N172" s="35"/>
      <c r="O172" s="35"/>
    </row>
    <row r="173" spans="9:15">
      <c r="I173" s="35"/>
      <c r="K173" s="35"/>
      <c r="L173" s="35"/>
      <c r="M173" s="35"/>
      <c r="N173" s="35"/>
      <c r="O173" s="35"/>
    </row>
    <row r="174" spans="9:15">
      <c r="I174" s="35"/>
      <c r="K174" s="35"/>
      <c r="L174" s="35"/>
      <c r="M174" s="35"/>
      <c r="N174" s="35"/>
      <c r="O174" s="35"/>
    </row>
    <row r="175" spans="9:15">
      <c r="I175" s="35"/>
      <c r="K175" s="35"/>
      <c r="L175" s="35"/>
      <c r="M175" s="35"/>
      <c r="N175" s="35"/>
      <c r="O175" s="35"/>
    </row>
    <row r="176" spans="9:15">
      <c r="I176" s="35"/>
      <c r="K176" s="35"/>
      <c r="L176" s="35"/>
      <c r="M176" s="35"/>
      <c r="N176" s="35"/>
      <c r="O176" s="35"/>
    </row>
    <row r="177" spans="9:15">
      <c r="I177" s="35"/>
      <c r="K177" s="35"/>
      <c r="L177" s="35"/>
      <c r="M177" s="35"/>
      <c r="N177" s="35"/>
      <c r="O177" s="35"/>
    </row>
    <row r="178" spans="9:15">
      <c r="I178" s="35"/>
      <c r="K178" s="35"/>
      <c r="L178" s="35"/>
      <c r="M178" s="35"/>
      <c r="N178" s="35"/>
      <c r="O178" s="35"/>
    </row>
    <row r="179" spans="9:15">
      <c r="I179" s="35"/>
      <c r="K179" s="35"/>
      <c r="L179" s="35"/>
      <c r="M179" s="35"/>
      <c r="N179" s="35"/>
      <c r="O179" s="35"/>
    </row>
    <row r="180" spans="9:15">
      <c r="I180" s="35"/>
      <c r="K180" s="35"/>
      <c r="L180" s="35"/>
      <c r="M180" s="35"/>
      <c r="N180" s="35"/>
      <c r="O180" s="35"/>
    </row>
    <row r="181" spans="9:15">
      <c r="I181" s="35"/>
      <c r="K181" s="35"/>
      <c r="L181" s="35"/>
      <c r="M181" s="35"/>
      <c r="N181" s="35"/>
      <c r="O181" s="35"/>
    </row>
    <row r="182" spans="9:15">
      <c r="I182" s="35"/>
      <c r="K182" s="35"/>
      <c r="L182" s="35"/>
      <c r="M182" s="35"/>
      <c r="N182" s="35"/>
      <c r="O182" s="35"/>
    </row>
    <row r="183" spans="9:15">
      <c r="I183" s="35"/>
      <c r="K183" s="35"/>
      <c r="L183" s="35"/>
      <c r="M183" s="35"/>
      <c r="N183" s="35"/>
      <c r="O183" s="35"/>
    </row>
    <row r="184" spans="9:15">
      <c r="I184" s="35"/>
      <c r="K184" s="35"/>
      <c r="L184" s="35"/>
      <c r="M184" s="35"/>
      <c r="N184" s="35"/>
      <c r="O184" s="35"/>
    </row>
    <row r="185" spans="9:15">
      <c r="I185" s="35"/>
      <c r="K185" s="35"/>
      <c r="L185" s="35"/>
      <c r="M185" s="35"/>
      <c r="N185" s="35"/>
      <c r="O185" s="35"/>
    </row>
    <row r="186" spans="9:15">
      <c r="I186" s="35"/>
      <c r="K186" s="35"/>
      <c r="L186" s="35"/>
      <c r="M186" s="35"/>
      <c r="N186" s="35"/>
      <c r="O186" s="35"/>
    </row>
    <row r="187" spans="9:15">
      <c r="I187" s="35"/>
      <c r="K187" s="35"/>
      <c r="L187" s="35"/>
      <c r="M187" s="35"/>
      <c r="N187" s="35"/>
      <c r="O187" s="35"/>
    </row>
    <row r="188" spans="9:15">
      <c r="I188" s="35"/>
      <c r="K188" s="35"/>
      <c r="L188" s="35"/>
      <c r="M188" s="35"/>
      <c r="N188" s="35"/>
      <c r="O188" s="35"/>
    </row>
    <row r="189" spans="9:15">
      <c r="I189" s="35"/>
      <c r="K189" s="35"/>
      <c r="L189" s="35"/>
      <c r="M189" s="35"/>
      <c r="N189" s="35"/>
      <c r="O189" s="35"/>
    </row>
    <row r="190" spans="9:15">
      <c r="I190" s="35"/>
      <c r="K190" s="35"/>
      <c r="L190" s="35"/>
      <c r="M190" s="35"/>
      <c r="N190" s="35"/>
      <c r="O190" s="35"/>
    </row>
    <row r="191" spans="9:15">
      <c r="I191" s="35"/>
      <c r="K191" s="35"/>
      <c r="L191" s="35"/>
      <c r="M191" s="35"/>
      <c r="N191" s="35"/>
      <c r="O191" s="35"/>
    </row>
    <row r="192" spans="9:15">
      <c r="I192" s="35"/>
      <c r="K192" s="35"/>
      <c r="L192" s="35"/>
      <c r="M192" s="35"/>
      <c r="N192" s="35"/>
      <c r="O192" s="35"/>
    </row>
    <row r="193" spans="9:15">
      <c r="I193" s="35"/>
      <c r="K193" s="35"/>
      <c r="L193" s="35"/>
      <c r="M193" s="35"/>
      <c r="N193" s="35"/>
      <c r="O193" s="35"/>
    </row>
    <row r="194" spans="9:15">
      <c r="I194" s="35"/>
      <c r="K194" s="35"/>
      <c r="L194" s="35"/>
      <c r="M194" s="35"/>
      <c r="N194" s="35"/>
      <c r="O194" s="35"/>
    </row>
    <row r="195" spans="9:15">
      <c r="I195" s="35"/>
      <c r="K195" s="35"/>
      <c r="L195" s="35"/>
      <c r="M195" s="35"/>
      <c r="N195" s="35"/>
      <c r="O195" s="35"/>
    </row>
    <row r="196" spans="9:15">
      <c r="I196" s="35"/>
      <c r="K196" s="35"/>
      <c r="L196" s="35"/>
      <c r="M196" s="35"/>
      <c r="N196" s="35"/>
      <c r="O196" s="35"/>
    </row>
    <row r="197" spans="9:15">
      <c r="I197" s="35"/>
      <c r="K197" s="35"/>
      <c r="L197" s="35"/>
      <c r="M197" s="35"/>
      <c r="N197" s="35"/>
      <c r="O197" s="35"/>
    </row>
    <row r="198" spans="9:15">
      <c r="I198" s="35"/>
      <c r="K198" s="35"/>
      <c r="L198" s="35"/>
      <c r="M198" s="35"/>
      <c r="N198" s="35"/>
      <c r="O198" s="35"/>
    </row>
    <row r="199" spans="9:15">
      <c r="I199" s="35"/>
      <c r="K199" s="35"/>
      <c r="L199" s="35"/>
      <c r="M199" s="35"/>
      <c r="N199" s="35"/>
      <c r="O199" s="35"/>
    </row>
    <row r="200" spans="9:15">
      <c r="I200" s="35"/>
      <c r="K200" s="35"/>
      <c r="L200" s="35"/>
      <c r="M200" s="35"/>
      <c r="N200" s="35"/>
      <c r="O200" s="35"/>
    </row>
    <row r="201" spans="9:15">
      <c r="I201" s="35"/>
      <c r="K201" s="35"/>
      <c r="L201" s="35"/>
      <c r="M201" s="35"/>
      <c r="N201" s="35"/>
      <c r="O201" s="35"/>
    </row>
    <row r="202" spans="9:15">
      <c r="I202" s="35"/>
      <c r="K202" s="35"/>
      <c r="L202" s="35"/>
      <c r="M202" s="35"/>
      <c r="N202" s="35"/>
      <c r="O202" s="35"/>
    </row>
    <row r="203" spans="9:15">
      <c r="I203" s="35"/>
      <c r="K203" s="35"/>
      <c r="L203" s="35"/>
      <c r="M203" s="35"/>
      <c r="N203" s="35"/>
      <c r="O203" s="35"/>
    </row>
    <row r="204" spans="9:15">
      <c r="I204" s="35"/>
      <c r="K204" s="35"/>
      <c r="L204" s="35"/>
      <c r="M204" s="35"/>
      <c r="N204" s="35"/>
      <c r="O204" s="35"/>
    </row>
    <row r="205" spans="9:15">
      <c r="I205" s="35"/>
      <c r="K205" s="35"/>
      <c r="L205" s="35"/>
      <c r="M205" s="35"/>
      <c r="N205" s="35"/>
      <c r="O205" s="35"/>
    </row>
    <row r="206" spans="9:15">
      <c r="I206" s="35"/>
      <c r="K206" s="35"/>
      <c r="L206" s="35"/>
      <c r="M206" s="35"/>
      <c r="N206" s="35"/>
      <c r="O206" s="35"/>
    </row>
    <row r="207" spans="9:15">
      <c r="I207" s="35"/>
      <c r="K207" s="35"/>
      <c r="L207" s="35"/>
      <c r="M207" s="35"/>
      <c r="N207" s="35"/>
      <c r="O207" s="35"/>
    </row>
    <row r="208" spans="9:15">
      <c r="I208" s="35"/>
      <c r="K208" s="35"/>
      <c r="L208" s="35"/>
      <c r="M208" s="35"/>
      <c r="N208" s="35"/>
      <c r="O208" s="35"/>
    </row>
    <row r="209" spans="9:15">
      <c r="I209" s="35"/>
      <c r="K209" s="35"/>
      <c r="L209" s="35"/>
      <c r="M209" s="35"/>
      <c r="N209" s="35"/>
      <c r="O209" s="35"/>
    </row>
    <row r="210" spans="9:15">
      <c r="I210" s="35"/>
      <c r="K210" s="35"/>
      <c r="L210" s="35"/>
      <c r="M210" s="35"/>
      <c r="N210" s="35"/>
      <c r="O210" s="35"/>
    </row>
    <row r="211" spans="9:15">
      <c r="I211" s="35"/>
      <c r="K211" s="35"/>
      <c r="L211" s="35"/>
      <c r="M211" s="35"/>
      <c r="N211" s="35"/>
      <c r="O211" s="35"/>
    </row>
    <row r="212" spans="9:15">
      <c r="I212" s="35"/>
      <c r="K212" s="35"/>
      <c r="L212" s="35"/>
      <c r="M212" s="35"/>
      <c r="N212" s="35"/>
      <c r="O212" s="35"/>
    </row>
    <row r="213" spans="9:15">
      <c r="I213" s="35"/>
      <c r="K213" s="35"/>
      <c r="L213" s="35"/>
      <c r="M213" s="35"/>
      <c r="N213" s="35"/>
      <c r="O213" s="35"/>
    </row>
    <row r="214" spans="9:15">
      <c r="I214" s="35"/>
      <c r="K214" s="35"/>
      <c r="L214" s="35"/>
      <c r="M214" s="35"/>
      <c r="N214" s="35"/>
      <c r="O214" s="35"/>
    </row>
    <row r="215" spans="9:15">
      <c r="I215" s="35"/>
      <c r="K215" s="35"/>
      <c r="L215" s="35"/>
      <c r="M215" s="35"/>
      <c r="N215" s="35"/>
      <c r="O215" s="35"/>
    </row>
    <row r="216" spans="9:15">
      <c r="I216" s="35"/>
      <c r="K216" s="35"/>
      <c r="L216" s="35"/>
      <c r="M216" s="35"/>
      <c r="N216" s="35"/>
      <c r="O216" s="35"/>
    </row>
    <row r="217" spans="9:15">
      <c r="I217" s="35"/>
      <c r="K217" s="35"/>
      <c r="L217" s="35"/>
      <c r="M217" s="35"/>
      <c r="N217" s="35"/>
      <c r="O217" s="35"/>
    </row>
    <row r="218" spans="9:15">
      <c r="I218" s="35"/>
      <c r="K218" s="35"/>
      <c r="L218" s="35"/>
      <c r="M218" s="35"/>
      <c r="N218" s="35"/>
      <c r="O218" s="35"/>
    </row>
    <row r="219" spans="9:15">
      <c r="I219" s="35"/>
      <c r="K219" s="35"/>
      <c r="L219" s="35"/>
      <c r="M219" s="35"/>
      <c r="N219" s="35"/>
      <c r="O219" s="35"/>
    </row>
    <row r="220" spans="9:15">
      <c r="I220" s="35"/>
      <c r="K220" s="35"/>
      <c r="L220" s="35"/>
      <c r="M220" s="35"/>
      <c r="N220" s="35"/>
      <c r="O220" s="35"/>
    </row>
    <row r="221" spans="9:15">
      <c r="I221" s="35"/>
      <c r="K221" s="35"/>
      <c r="L221" s="35"/>
      <c r="M221" s="35"/>
      <c r="N221" s="35"/>
      <c r="O221" s="35"/>
    </row>
    <row r="222" spans="9:15">
      <c r="I222" s="35"/>
      <c r="K222" s="35"/>
      <c r="L222" s="35"/>
      <c r="M222" s="35"/>
      <c r="N222" s="35"/>
      <c r="O222" s="35"/>
    </row>
    <row r="223" spans="9:15">
      <c r="I223" s="35"/>
      <c r="K223" s="35"/>
      <c r="L223" s="35"/>
      <c r="M223" s="35"/>
      <c r="N223" s="35"/>
      <c r="O223" s="35"/>
    </row>
    <row r="224" spans="9:15">
      <c r="I224" s="35"/>
      <c r="K224" s="35"/>
      <c r="L224" s="35"/>
      <c r="M224" s="35"/>
      <c r="N224" s="35"/>
      <c r="O224" s="35"/>
    </row>
    <row r="225" spans="9:15">
      <c r="I225" s="35"/>
      <c r="K225" s="35"/>
      <c r="L225" s="35"/>
      <c r="M225" s="35"/>
      <c r="N225" s="35"/>
      <c r="O225" s="35"/>
    </row>
    <row r="226" spans="9:15">
      <c r="I226" s="35"/>
      <c r="K226" s="35"/>
      <c r="L226" s="35"/>
      <c r="M226" s="35"/>
      <c r="N226" s="35"/>
      <c r="O226" s="35"/>
    </row>
    <row r="227" spans="9:15">
      <c r="I227" s="35"/>
      <c r="K227" s="35"/>
      <c r="L227" s="35"/>
      <c r="M227" s="35"/>
      <c r="N227" s="35"/>
      <c r="O227" s="35"/>
    </row>
    <row r="228" spans="9:15">
      <c r="I228" s="35"/>
      <c r="K228" s="35"/>
      <c r="L228" s="35"/>
      <c r="M228" s="35"/>
      <c r="N228" s="35"/>
      <c r="O228" s="35"/>
    </row>
    <row r="229" spans="9:15">
      <c r="I229" s="35"/>
      <c r="K229" s="35"/>
      <c r="L229" s="35"/>
      <c r="M229" s="35"/>
      <c r="N229" s="35"/>
      <c r="O229" s="35"/>
    </row>
    <row r="230" spans="9:15">
      <c r="I230" s="35"/>
      <c r="K230" s="35"/>
      <c r="L230" s="35"/>
      <c r="M230" s="35"/>
      <c r="N230" s="35"/>
      <c r="O230" s="35"/>
    </row>
    <row r="231" spans="9:15">
      <c r="I231" s="35"/>
      <c r="K231" s="35"/>
      <c r="L231" s="35"/>
      <c r="M231" s="35"/>
      <c r="N231" s="35"/>
      <c r="O231" s="35"/>
    </row>
    <row r="232" spans="9:15">
      <c r="I232" s="35"/>
      <c r="K232" s="35"/>
      <c r="L232" s="35"/>
      <c r="M232" s="35"/>
      <c r="N232" s="35"/>
      <c r="O232" s="35"/>
    </row>
    <row r="233" spans="9:15">
      <c r="I233" s="35"/>
      <c r="K233" s="35"/>
      <c r="L233" s="35"/>
      <c r="M233" s="35"/>
      <c r="N233" s="35"/>
      <c r="O233" s="35"/>
    </row>
    <row r="234" spans="9:15">
      <c r="I234" s="35"/>
      <c r="K234" s="35"/>
      <c r="L234" s="35"/>
      <c r="M234" s="35"/>
      <c r="N234" s="35"/>
      <c r="O234" s="35"/>
    </row>
    <row r="235" spans="9:15">
      <c r="I235" s="35"/>
      <c r="K235" s="35"/>
      <c r="L235" s="35"/>
      <c r="M235" s="35"/>
      <c r="N235" s="35"/>
      <c r="O235" s="35"/>
    </row>
    <row r="236" spans="9:15">
      <c r="I236" s="35"/>
      <c r="K236" s="35"/>
      <c r="L236" s="35"/>
      <c r="M236" s="35"/>
      <c r="N236" s="35"/>
      <c r="O236" s="35"/>
    </row>
    <row r="237" spans="9:15">
      <c r="I237" s="35"/>
      <c r="K237" s="35"/>
      <c r="L237" s="35"/>
      <c r="M237" s="35"/>
      <c r="N237" s="35"/>
      <c r="O237" s="35"/>
    </row>
    <row r="238" spans="9:15">
      <c r="I238" s="35"/>
      <c r="K238" s="35"/>
      <c r="L238" s="35"/>
      <c r="M238" s="35"/>
      <c r="N238" s="35"/>
      <c r="O238" s="35"/>
    </row>
    <row r="239" spans="9:15">
      <c r="I239" s="35"/>
      <c r="K239" s="35"/>
      <c r="L239" s="35"/>
      <c r="M239" s="35"/>
      <c r="N239" s="35"/>
      <c r="O239" s="35"/>
    </row>
    <row r="240" spans="9:15">
      <c r="I240" s="35"/>
      <c r="K240" s="35"/>
      <c r="L240" s="35"/>
      <c r="M240" s="35"/>
      <c r="N240" s="35"/>
      <c r="O240" s="35"/>
    </row>
    <row r="241" spans="9:15">
      <c r="I241" s="35"/>
      <c r="K241" s="35"/>
      <c r="L241" s="35"/>
      <c r="M241" s="35"/>
      <c r="N241" s="35"/>
      <c r="O241" s="35"/>
    </row>
    <row r="242" spans="9:15">
      <c r="I242" s="35"/>
      <c r="K242" s="35"/>
      <c r="L242" s="35"/>
      <c r="M242" s="35"/>
      <c r="N242" s="35"/>
      <c r="O242" s="35"/>
    </row>
    <row r="243" spans="9:15">
      <c r="I243" s="35"/>
      <c r="K243" s="35"/>
      <c r="L243" s="35"/>
      <c r="M243" s="35"/>
      <c r="N243" s="35"/>
      <c r="O243" s="35"/>
    </row>
    <row r="244" spans="9:15">
      <c r="I244" s="35"/>
      <c r="K244" s="35"/>
      <c r="L244" s="35"/>
      <c r="M244" s="35"/>
      <c r="N244" s="35"/>
      <c r="O244" s="35"/>
    </row>
    <row r="245" spans="9:15">
      <c r="I245" s="35"/>
      <c r="K245" s="35"/>
      <c r="L245" s="35"/>
      <c r="M245" s="35"/>
      <c r="N245" s="35"/>
      <c r="O245" s="35"/>
    </row>
    <row r="246" spans="9:15">
      <c r="I246" s="35"/>
      <c r="K246" s="35"/>
      <c r="L246" s="35"/>
      <c r="M246" s="35"/>
      <c r="N246" s="35"/>
      <c r="O246" s="35"/>
    </row>
    <row r="247" spans="9:15">
      <c r="I247" s="35"/>
      <c r="K247" s="35"/>
      <c r="L247" s="35"/>
      <c r="M247" s="35"/>
      <c r="N247" s="35"/>
      <c r="O247" s="35"/>
    </row>
    <row r="248" spans="9:15">
      <c r="I248" s="35"/>
      <c r="K248" s="35"/>
      <c r="L248" s="35"/>
      <c r="M248" s="35"/>
      <c r="N248" s="35"/>
      <c r="O248" s="35"/>
    </row>
    <row r="249" spans="9:15">
      <c r="I249" s="35"/>
      <c r="K249" s="35"/>
      <c r="L249" s="35"/>
      <c r="M249" s="35"/>
      <c r="N249" s="35"/>
      <c r="O249" s="35"/>
    </row>
    <row r="250" spans="9:15">
      <c r="I250" s="35"/>
      <c r="K250" s="35"/>
      <c r="L250" s="35"/>
      <c r="M250" s="35"/>
      <c r="N250" s="35"/>
      <c r="O250" s="35"/>
    </row>
    <row r="251" spans="9:15">
      <c r="I251" s="35"/>
      <c r="K251" s="35"/>
      <c r="L251" s="35"/>
      <c r="M251" s="35"/>
      <c r="N251" s="35"/>
      <c r="O251" s="35"/>
    </row>
    <row r="252" spans="9:15">
      <c r="I252" s="35"/>
      <c r="K252" s="35"/>
      <c r="L252" s="35"/>
      <c r="M252" s="35"/>
      <c r="N252" s="35"/>
      <c r="O252" s="35"/>
    </row>
    <row r="253" spans="9:15">
      <c r="I253" s="35"/>
      <c r="K253" s="35"/>
      <c r="L253" s="35"/>
      <c r="M253" s="35"/>
      <c r="N253" s="35"/>
      <c r="O253" s="35"/>
    </row>
    <row r="254" spans="9:15">
      <c r="I254" s="35"/>
      <c r="K254" s="35"/>
      <c r="L254" s="35"/>
      <c r="M254" s="35"/>
      <c r="N254" s="35"/>
      <c r="O254" s="35"/>
    </row>
    <row r="255" spans="9:15">
      <c r="I255" s="35"/>
      <c r="K255" s="35"/>
      <c r="L255" s="35"/>
      <c r="M255" s="35"/>
      <c r="N255" s="35"/>
      <c r="O255" s="35"/>
    </row>
    <row r="256" spans="9:15">
      <c r="I256" s="35"/>
      <c r="K256" s="35"/>
      <c r="L256" s="35"/>
      <c r="M256" s="35"/>
      <c r="N256" s="35"/>
      <c r="O256" s="35"/>
    </row>
    <row r="257" spans="9:15">
      <c r="I257" s="35"/>
      <c r="K257" s="35"/>
      <c r="L257" s="35"/>
      <c r="M257" s="35"/>
      <c r="N257" s="35"/>
      <c r="O257" s="35"/>
    </row>
    <row r="258" spans="9:15">
      <c r="I258" s="35"/>
      <c r="K258" s="35"/>
      <c r="L258" s="35"/>
      <c r="M258" s="35"/>
      <c r="N258" s="35"/>
      <c r="O258" s="35"/>
    </row>
    <row r="259" spans="9:15">
      <c r="I259" s="35"/>
      <c r="K259" s="35"/>
      <c r="L259" s="35"/>
      <c r="M259" s="35"/>
      <c r="N259" s="35"/>
      <c r="O259" s="35"/>
    </row>
    <row r="260" spans="9:15">
      <c r="I260" s="35"/>
      <c r="K260" s="35"/>
      <c r="L260" s="35"/>
      <c r="M260" s="35"/>
      <c r="N260" s="35"/>
      <c r="O260" s="35"/>
    </row>
    <row r="261" spans="9:15">
      <c r="I261" s="35"/>
      <c r="K261" s="35"/>
      <c r="L261" s="35"/>
      <c r="M261" s="35"/>
      <c r="N261" s="35"/>
      <c r="O261" s="35"/>
    </row>
    <row r="262" spans="9:15">
      <c r="I262" s="35"/>
      <c r="K262" s="35"/>
      <c r="L262" s="35"/>
      <c r="M262" s="35"/>
      <c r="N262" s="35"/>
      <c r="O262" s="35"/>
    </row>
    <row r="263" spans="9:15">
      <c r="I263" s="35"/>
      <c r="K263" s="35"/>
      <c r="L263" s="35"/>
      <c r="M263" s="35"/>
      <c r="N263" s="35"/>
      <c r="O263" s="35"/>
    </row>
    <row r="264" spans="9:15">
      <c r="I264" s="35"/>
      <c r="K264" s="35"/>
      <c r="L264" s="35"/>
      <c r="M264" s="35"/>
      <c r="N264" s="35"/>
      <c r="O264" s="35"/>
    </row>
    <row r="265" spans="9:15">
      <c r="I265" s="35"/>
      <c r="K265" s="35"/>
      <c r="L265" s="35"/>
      <c r="M265" s="35"/>
      <c r="N265" s="35"/>
      <c r="O265" s="35"/>
    </row>
    <row r="266" spans="9:15">
      <c r="I266" s="35"/>
      <c r="K266" s="35"/>
      <c r="L266" s="35"/>
      <c r="M266" s="35"/>
      <c r="N266" s="35"/>
      <c r="O266" s="35"/>
    </row>
    <row r="267" spans="9:15">
      <c r="I267" s="35"/>
      <c r="K267" s="35"/>
      <c r="L267" s="35"/>
      <c r="M267" s="35"/>
      <c r="N267" s="35"/>
      <c r="O267" s="35"/>
    </row>
    <row r="268" spans="9:15">
      <c r="I268" s="35"/>
      <c r="K268" s="35"/>
      <c r="L268" s="35"/>
      <c r="M268" s="35"/>
      <c r="N268" s="35"/>
      <c r="O268" s="35"/>
    </row>
    <row r="269" spans="9:15">
      <c r="I269" s="35"/>
      <c r="K269" s="35"/>
      <c r="L269" s="35"/>
      <c r="M269" s="35"/>
      <c r="N269" s="35"/>
      <c r="O269" s="35"/>
    </row>
    <row r="270" spans="9:15">
      <c r="I270" s="35"/>
      <c r="K270" s="35"/>
      <c r="L270" s="35"/>
      <c r="M270" s="35"/>
      <c r="N270" s="35"/>
      <c r="O270" s="35"/>
    </row>
    <row r="271" spans="9:15">
      <c r="I271" s="35"/>
      <c r="K271" s="35"/>
      <c r="L271" s="35"/>
      <c r="M271" s="35"/>
      <c r="N271" s="35"/>
      <c r="O271" s="35"/>
    </row>
    <row r="272" spans="9:15">
      <c r="I272" s="35"/>
      <c r="K272" s="35"/>
      <c r="L272" s="35"/>
      <c r="M272" s="35"/>
      <c r="N272" s="35"/>
      <c r="O272" s="35"/>
    </row>
    <row r="273" spans="9:15">
      <c r="I273" s="35"/>
      <c r="K273" s="35"/>
      <c r="L273" s="35"/>
      <c r="M273" s="35"/>
      <c r="N273" s="35"/>
      <c r="O273" s="35"/>
    </row>
    <row r="274" spans="9:15">
      <c r="I274" s="35"/>
      <c r="K274" s="35"/>
      <c r="L274" s="35"/>
      <c r="M274" s="35"/>
      <c r="N274" s="35"/>
      <c r="O274" s="35"/>
    </row>
    <row r="275" spans="9:15">
      <c r="I275" s="35"/>
      <c r="K275" s="35"/>
      <c r="L275" s="35"/>
      <c r="M275" s="35"/>
      <c r="N275" s="35"/>
      <c r="O275" s="35"/>
    </row>
    <row r="276" spans="9:15">
      <c r="I276" s="35"/>
      <c r="K276" s="35"/>
      <c r="L276" s="35"/>
      <c r="M276" s="35"/>
      <c r="N276" s="35"/>
      <c r="O276" s="35"/>
    </row>
    <row r="277" spans="9:15">
      <c r="I277" s="35"/>
      <c r="K277" s="35"/>
      <c r="L277" s="35"/>
      <c r="M277" s="35"/>
      <c r="N277" s="35"/>
      <c r="O277" s="35"/>
    </row>
    <row r="278" spans="9:15">
      <c r="I278" s="35"/>
      <c r="K278" s="35"/>
      <c r="L278" s="35"/>
      <c r="M278" s="35"/>
      <c r="N278" s="35"/>
      <c r="O278" s="35"/>
    </row>
    <row r="279" spans="9:15">
      <c r="I279" s="35"/>
      <c r="K279" s="35"/>
      <c r="L279" s="35"/>
      <c r="M279" s="35"/>
      <c r="N279" s="35"/>
      <c r="O279" s="35"/>
    </row>
    <row r="280" spans="9:15">
      <c r="I280" s="35"/>
      <c r="K280" s="35"/>
      <c r="L280" s="35"/>
      <c r="M280" s="35"/>
      <c r="N280" s="35"/>
      <c r="O280" s="35"/>
    </row>
    <row r="281" spans="9:15">
      <c r="I281" s="35"/>
      <c r="K281" s="35"/>
      <c r="L281" s="35"/>
      <c r="M281" s="35"/>
      <c r="N281" s="35"/>
      <c r="O281" s="35"/>
    </row>
    <row r="282" spans="9:15">
      <c r="I282" s="35"/>
      <c r="K282" s="35"/>
      <c r="L282" s="35"/>
      <c r="M282" s="35"/>
      <c r="N282" s="35"/>
      <c r="O282" s="35"/>
    </row>
    <row r="283" spans="9:15">
      <c r="I283" s="35"/>
      <c r="K283" s="35"/>
      <c r="L283" s="35"/>
      <c r="M283" s="35"/>
      <c r="N283" s="35"/>
      <c r="O283" s="35"/>
    </row>
    <row r="284" spans="9:15">
      <c r="I284" s="35"/>
      <c r="K284" s="35"/>
      <c r="L284" s="35"/>
      <c r="M284" s="35"/>
      <c r="N284" s="35"/>
      <c r="O284" s="35"/>
    </row>
    <row r="285" spans="9:15">
      <c r="I285" s="35"/>
      <c r="K285" s="35"/>
      <c r="L285" s="35"/>
      <c r="M285" s="35"/>
      <c r="N285" s="35"/>
      <c r="O285" s="35"/>
    </row>
    <row r="286" spans="9:15">
      <c r="I286" s="35"/>
      <c r="K286" s="35"/>
      <c r="L286" s="35"/>
      <c r="M286" s="35"/>
      <c r="N286" s="35"/>
      <c r="O286" s="35"/>
    </row>
    <row r="287" spans="9:15">
      <c r="I287" s="35"/>
      <c r="K287" s="35"/>
      <c r="L287" s="35"/>
      <c r="M287" s="35"/>
      <c r="N287" s="35"/>
      <c r="O287" s="35"/>
    </row>
    <row r="288" spans="9:15">
      <c r="I288" s="35"/>
      <c r="K288" s="35"/>
      <c r="L288" s="35"/>
      <c r="M288" s="35"/>
      <c r="N288" s="35"/>
      <c r="O288" s="35"/>
    </row>
    <row r="289" spans="9:15">
      <c r="I289" s="35"/>
      <c r="K289" s="35"/>
      <c r="L289" s="35"/>
      <c r="M289" s="35"/>
      <c r="N289" s="35"/>
      <c r="O289" s="35"/>
    </row>
    <row r="290" spans="9:15">
      <c r="I290" s="35"/>
      <c r="K290" s="35"/>
      <c r="L290" s="35"/>
      <c r="M290" s="35"/>
      <c r="N290" s="35"/>
      <c r="O290" s="35"/>
    </row>
    <row r="291" spans="9:15">
      <c r="I291" s="35"/>
      <c r="K291" s="35"/>
      <c r="L291" s="35"/>
      <c r="M291" s="35"/>
      <c r="N291" s="35"/>
      <c r="O291" s="35"/>
    </row>
    <row r="292" spans="9:15">
      <c r="I292" s="35"/>
      <c r="K292" s="35"/>
      <c r="L292" s="35"/>
      <c r="M292" s="35"/>
      <c r="N292" s="35"/>
      <c r="O292" s="35"/>
    </row>
    <row r="293" spans="9:15">
      <c r="I293" s="35"/>
      <c r="K293" s="35"/>
      <c r="L293" s="35"/>
      <c r="M293" s="35"/>
      <c r="N293" s="35"/>
      <c r="O293" s="35"/>
    </row>
    <row r="294" spans="9:15">
      <c r="I294" s="35"/>
      <c r="K294" s="35"/>
      <c r="L294" s="35"/>
      <c r="M294" s="35"/>
      <c r="N294" s="35"/>
      <c r="O294" s="35"/>
    </row>
    <row r="295" spans="9:15">
      <c r="I295" s="35"/>
      <c r="K295" s="35"/>
      <c r="L295" s="35"/>
      <c r="M295" s="35"/>
      <c r="N295" s="35"/>
      <c r="O295" s="35"/>
    </row>
    <row r="296" spans="9:15">
      <c r="I296" s="35"/>
      <c r="K296" s="35"/>
      <c r="L296" s="35"/>
      <c r="M296" s="35"/>
      <c r="N296" s="35"/>
      <c r="O296" s="35"/>
    </row>
    <row r="297" spans="9:15">
      <c r="I297" s="35"/>
      <c r="K297" s="35"/>
      <c r="L297" s="35"/>
      <c r="M297" s="35"/>
      <c r="N297" s="35"/>
      <c r="O297" s="35"/>
    </row>
    <row r="298" spans="9:15">
      <c r="I298" s="35"/>
      <c r="K298" s="35"/>
      <c r="L298" s="35"/>
      <c r="M298" s="35"/>
      <c r="N298" s="35"/>
      <c r="O298" s="35"/>
    </row>
    <row r="299" spans="9:15">
      <c r="I299" s="35"/>
      <c r="K299" s="35"/>
      <c r="L299" s="35"/>
      <c r="M299" s="35"/>
      <c r="N299" s="35"/>
      <c r="O299" s="35"/>
    </row>
    <row r="300" spans="9:15">
      <c r="I300" s="35"/>
      <c r="K300" s="35"/>
      <c r="L300" s="35"/>
      <c r="M300" s="35"/>
      <c r="N300" s="35"/>
      <c r="O300" s="35"/>
    </row>
    <row r="301" spans="9:15">
      <c r="I301" s="35"/>
      <c r="K301" s="35"/>
      <c r="L301" s="35"/>
      <c r="M301" s="35"/>
      <c r="N301" s="35"/>
      <c r="O301" s="35"/>
    </row>
    <row r="302" spans="9:15">
      <c r="I302" s="35"/>
      <c r="K302" s="35"/>
      <c r="L302" s="35"/>
      <c r="M302" s="35"/>
      <c r="N302" s="35"/>
      <c r="O302" s="35"/>
    </row>
    <row r="303" spans="9:15">
      <c r="I303" s="35"/>
      <c r="K303" s="35"/>
      <c r="L303" s="35"/>
      <c r="M303" s="35"/>
      <c r="N303" s="35"/>
      <c r="O303" s="35"/>
    </row>
    <row r="304" spans="9:15">
      <c r="I304" s="35"/>
      <c r="K304" s="35"/>
      <c r="L304" s="35"/>
      <c r="M304" s="35"/>
      <c r="N304" s="35"/>
      <c r="O304" s="35"/>
    </row>
    <row r="305" spans="9:15">
      <c r="I305" s="35"/>
      <c r="K305" s="35"/>
      <c r="L305" s="35"/>
      <c r="M305" s="35"/>
      <c r="N305" s="35"/>
      <c r="O305" s="35"/>
    </row>
    <row r="306" spans="9:15">
      <c r="I306" s="35"/>
      <c r="K306" s="35"/>
      <c r="L306" s="35"/>
      <c r="M306" s="35"/>
      <c r="N306" s="35"/>
      <c r="O306" s="35"/>
    </row>
    <row r="307" spans="9:15">
      <c r="I307" s="35"/>
      <c r="K307" s="35"/>
      <c r="L307" s="35"/>
      <c r="M307" s="35"/>
      <c r="N307" s="35"/>
      <c r="O307" s="35"/>
    </row>
    <row r="308" spans="9:15">
      <c r="I308" s="35"/>
      <c r="K308" s="35"/>
      <c r="L308" s="35"/>
      <c r="M308" s="35"/>
      <c r="N308" s="35"/>
      <c r="O308" s="35"/>
    </row>
    <row r="309" spans="9:15">
      <c r="I309" s="35"/>
      <c r="K309" s="35"/>
      <c r="L309" s="35"/>
      <c r="M309" s="35"/>
      <c r="N309" s="35"/>
      <c r="O309" s="35"/>
    </row>
    <row r="310" spans="9:15">
      <c r="I310" s="35"/>
      <c r="K310" s="35"/>
      <c r="L310" s="35"/>
      <c r="M310" s="35"/>
      <c r="N310" s="35"/>
      <c r="O310" s="35"/>
    </row>
    <row r="311" spans="9:15">
      <c r="I311" s="35"/>
      <c r="K311" s="35"/>
      <c r="L311" s="35"/>
      <c r="M311" s="35"/>
      <c r="N311" s="35"/>
      <c r="O311" s="35"/>
    </row>
    <row r="312" spans="9:15">
      <c r="I312" s="35"/>
      <c r="K312" s="35"/>
      <c r="L312" s="35"/>
      <c r="M312" s="35"/>
      <c r="N312" s="35"/>
      <c r="O312" s="35"/>
    </row>
    <row r="313" spans="9:15">
      <c r="I313" s="35"/>
      <c r="K313" s="35"/>
      <c r="L313" s="35"/>
      <c r="M313" s="35"/>
      <c r="N313" s="35"/>
      <c r="O313" s="35"/>
    </row>
    <row r="314" spans="9:15">
      <c r="I314" s="35"/>
      <c r="K314" s="35"/>
      <c r="L314" s="35"/>
      <c r="M314" s="35"/>
      <c r="N314" s="35"/>
      <c r="O314" s="35"/>
    </row>
    <row r="315" spans="9:15">
      <c r="I315" s="35"/>
      <c r="K315" s="35"/>
      <c r="L315" s="35"/>
      <c r="M315" s="35"/>
      <c r="N315" s="35"/>
      <c r="O315" s="35"/>
    </row>
    <row r="316" spans="9:15">
      <c r="I316" s="35"/>
      <c r="K316" s="35"/>
      <c r="L316" s="35"/>
      <c r="M316" s="35"/>
      <c r="N316" s="35"/>
      <c r="O316" s="35"/>
    </row>
    <row r="317" spans="9:15">
      <c r="I317" s="35"/>
      <c r="K317" s="35"/>
      <c r="L317" s="35"/>
      <c r="M317" s="35"/>
      <c r="N317" s="35"/>
      <c r="O317" s="35"/>
    </row>
    <row r="318" spans="9:15">
      <c r="I318" s="35"/>
      <c r="K318" s="35"/>
      <c r="L318" s="35"/>
      <c r="M318" s="35"/>
      <c r="N318" s="35"/>
      <c r="O318" s="35"/>
    </row>
    <row r="319" spans="9:15">
      <c r="I319" s="35"/>
      <c r="K319" s="35"/>
      <c r="L319" s="35"/>
      <c r="M319" s="35"/>
      <c r="N319" s="35"/>
      <c r="O319" s="35"/>
    </row>
    <row r="320" spans="9:15">
      <c r="I320" s="35"/>
      <c r="K320" s="35"/>
      <c r="L320" s="35"/>
      <c r="M320" s="35"/>
      <c r="N320" s="35"/>
      <c r="O320" s="35"/>
    </row>
    <row r="321" spans="9:15">
      <c r="I321" s="35"/>
      <c r="K321" s="35"/>
      <c r="L321" s="35"/>
      <c r="M321" s="35"/>
      <c r="N321" s="35"/>
      <c r="O321" s="35"/>
    </row>
    <row r="322" spans="9:15">
      <c r="I322" s="35"/>
      <c r="K322" s="35"/>
      <c r="L322" s="35"/>
      <c r="M322" s="35"/>
      <c r="N322" s="35"/>
      <c r="O322" s="35"/>
    </row>
    <row r="323" spans="9:15">
      <c r="I323" s="35"/>
      <c r="K323" s="35"/>
      <c r="L323" s="35"/>
      <c r="M323" s="35"/>
      <c r="N323" s="35"/>
      <c r="O323" s="35"/>
    </row>
    <row r="324" spans="9:15">
      <c r="I324" s="35"/>
      <c r="K324" s="35"/>
      <c r="L324" s="35"/>
      <c r="M324" s="35"/>
      <c r="N324" s="35"/>
      <c r="O324" s="35"/>
    </row>
    <row r="325" spans="9:15">
      <c r="I325" s="35"/>
      <c r="K325" s="35"/>
      <c r="L325" s="35"/>
      <c r="M325" s="35"/>
      <c r="N325" s="35"/>
      <c r="O325" s="35"/>
    </row>
    <row r="326" spans="9:15">
      <c r="I326" s="35"/>
      <c r="K326" s="35"/>
      <c r="L326" s="35"/>
      <c r="M326" s="35"/>
      <c r="N326" s="35"/>
      <c r="O326" s="35"/>
    </row>
    <row r="327" spans="9:15">
      <c r="I327" s="35"/>
      <c r="K327" s="35"/>
      <c r="L327" s="35"/>
      <c r="M327" s="35"/>
      <c r="N327" s="35"/>
      <c r="O327" s="35"/>
    </row>
    <row r="328" spans="9:15">
      <c r="I328" s="35"/>
      <c r="K328" s="35"/>
      <c r="L328" s="35"/>
      <c r="M328" s="35"/>
      <c r="N328" s="35"/>
      <c r="O328" s="35"/>
    </row>
    <row r="329" spans="9:15">
      <c r="I329" s="35"/>
      <c r="K329" s="35"/>
      <c r="L329" s="35"/>
      <c r="M329" s="35"/>
      <c r="N329" s="35"/>
      <c r="O329" s="35"/>
    </row>
    <row r="330" spans="9:15">
      <c r="I330" s="35"/>
      <c r="K330" s="35"/>
      <c r="L330" s="35"/>
      <c r="M330" s="35"/>
      <c r="N330" s="35"/>
      <c r="O330" s="35"/>
    </row>
    <row r="331" spans="9:15">
      <c r="I331" s="35"/>
      <c r="K331" s="35"/>
      <c r="L331" s="35"/>
      <c r="M331" s="35"/>
      <c r="N331" s="35"/>
      <c r="O331" s="35"/>
    </row>
    <row r="332" spans="9:15">
      <c r="I332" s="35"/>
      <c r="K332" s="35"/>
      <c r="L332" s="35"/>
      <c r="M332" s="35"/>
      <c r="N332" s="35"/>
      <c r="O332" s="35"/>
    </row>
    <row r="333" spans="9:15">
      <c r="I333" s="35"/>
      <c r="K333" s="35"/>
      <c r="L333" s="35"/>
      <c r="M333" s="35"/>
      <c r="N333" s="35"/>
      <c r="O333" s="35"/>
    </row>
    <row r="334" spans="9:15">
      <c r="I334" s="35"/>
      <c r="K334" s="35"/>
      <c r="L334" s="35"/>
      <c r="M334" s="35"/>
      <c r="N334" s="35"/>
      <c r="O334" s="35"/>
    </row>
    <row r="335" spans="9:15">
      <c r="I335" s="35"/>
      <c r="K335" s="35"/>
      <c r="L335" s="35"/>
      <c r="M335" s="35"/>
      <c r="N335" s="35"/>
      <c r="O335" s="35"/>
    </row>
    <row r="336" spans="9:15">
      <c r="I336" s="35"/>
      <c r="K336" s="35"/>
      <c r="L336" s="35"/>
      <c r="M336" s="35"/>
      <c r="N336" s="35"/>
      <c r="O336" s="35"/>
    </row>
    <row r="337" spans="9:15">
      <c r="I337" s="35"/>
      <c r="K337" s="35"/>
      <c r="L337" s="35"/>
      <c r="M337" s="35"/>
      <c r="N337" s="35"/>
      <c r="O337" s="35"/>
    </row>
    <row r="338" spans="9:15">
      <c r="I338" s="35"/>
      <c r="K338" s="35"/>
      <c r="L338" s="35"/>
      <c r="M338" s="35"/>
      <c r="N338" s="35"/>
      <c r="O338" s="35"/>
    </row>
    <row r="339" spans="9:15">
      <c r="I339" s="35"/>
      <c r="K339" s="35"/>
      <c r="L339" s="35"/>
      <c r="M339" s="35"/>
      <c r="N339" s="35"/>
      <c r="O339" s="35"/>
    </row>
    <row r="340" spans="9:15">
      <c r="I340" s="35"/>
      <c r="K340" s="35"/>
      <c r="L340" s="35"/>
      <c r="M340" s="35"/>
      <c r="N340" s="35"/>
      <c r="O340" s="35"/>
    </row>
    <row r="341" spans="9:15">
      <c r="I341" s="35"/>
      <c r="K341" s="35"/>
      <c r="L341" s="35"/>
      <c r="M341" s="35"/>
      <c r="N341" s="35"/>
      <c r="O341" s="35"/>
    </row>
    <row r="342" spans="9:15">
      <c r="I342" s="35"/>
      <c r="K342" s="35"/>
      <c r="L342" s="35"/>
      <c r="M342" s="35"/>
      <c r="N342" s="35"/>
      <c r="O342" s="35"/>
    </row>
    <row r="343" spans="9:15">
      <c r="I343" s="35"/>
      <c r="K343" s="35"/>
      <c r="L343" s="35"/>
      <c r="M343" s="35"/>
      <c r="N343" s="35"/>
      <c r="O343" s="35"/>
    </row>
    <row r="344" spans="9:15">
      <c r="I344" s="35"/>
      <c r="K344" s="35"/>
      <c r="L344" s="35"/>
      <c r="M344" s="35"/>
      <c r="N344" s="35"/>
      <c r="O344" s="35"/>
    </row>
    <row r="345" spans="9:15">
      <c r="I345" s="35"/>
      <c r="K345" s="35"/>
      <c r="L345" s="35"/>
      <c r="M345" s="35"/>
      <c r="N345" s="35"/>
      <c r="O345" s="35"/>
    </row>
    <row r="346" spans="9:15">
      <c r="I346" s="35"/>
      <c r="K346" s="35"/>
      <c r="L346" s="35"/>
      <c r="M346" s="35"/>
      <c r="N346" s="35"/>
      <c r="O346" s="35"/>
    </row>
    <row r="347" spans="9:15">
      <c r="I347" s="35"/>
      <c r="K347" s="35"/>
      <c r="L347" s="35"/>
      <c r="M347" s="35"/>
      <c r="N347" s="35"/>
      <c r="O347" s="35"/>
    </row>
    <row r="348" spans="9:15">
      <c r="I348" s="35"/>
      <c r="K348" s="35"/>
      <c r="L348" s="35"/>
      <c r="M348" s="35"/>
      <c r="N348" s="35"/>
      <c r="O348" s="35"/>
    </row>
    <row r="349" spans="9:15">
      <c r="I349" s="35"/>
      <c r="K349" s="35"/>
      <c r="L349" s="35"/>
      <c r="M349" s="35"/>
      <c r="N349" s="35"/>
      <c r="O349" s="35"/>
    </row>
    <row r="350" spans="9:15">
      <c r="I350" s="35"/>
      <c r="K350" s="35"/>
      <c r="L350" s="35"/>
      <c r="M350" s="35"/>
      <c r="N350" s="35"/>
      <c r="O350" s="35"/>
    </row>
    <row r="351" spans="9:15">
      <c r="I351" s="35"/>
      <c r="K351" s="35"/>
      <c r="L351" s="35"/>
      <c r="M351" s="35"/>
      <c r="N351" s="35"/>
      <c r="O351" s="35"/>
    </row>
    <row r="352" spans="9:15">
      <c r="I352" s="35"/>
      <c r="K352" s="35"/>
      <c r="L352" s="35"/>
      <c r="M352" s="35"/>
      <c r="N352" s="35"/>
      <c r="O352" s="35"/>
    </row>
    <row r="353" spans="9:15">
      <c r="I353" s="35"/>
      <c r="K353" s="35"/>
      <c r="L353" s="35"/>
      <c r="M353" s="35"/>
      <c r="N353" s="35"/>
      <c r="O353" s="35"/>
    </row>
    <row r="354" spans="9:15">
      <c r="I354" s="35"/>
      <c r="K354" s="35"/>
      <c r="L354" s="35"/>
      <c r="M354" s="35"/>
      <c r="N354" s="35"/>
      <c r="O354" s="35"/>
    </row>
    <row r="355" spans="9:15">
      <c r="I355" s="35"/>
      <c r="K355" s="35"/>
      <c r="L355" s="35"/>
      <c r="M355" s="35"/>
      <c r="N355" s="35"/>
      <c r="O355" s="35"/>
    </row>
    <row r="356" spans="9:15">
      <c r="I356" s="35"/>
      <c r="K356" s="35"/>
      <c r="L356" s="35"/>
      <c r="M356" s="35"/>
      <c r="N356" s="35"/>
      <c r="O356" s="35"/>
    </row>
    <row r="357" spans="9:15">
      <c r="I357" s="35"/>
      <c r="K357" s="35"/>
      <c r="L357" s="35"/>
      <c r="M357" s="35"/>
      <c r="N357" s="35"/>
      <c r="O357" s="35"/>
    </row>
    <row r="358" spans="9:15">
      <c r="I358" s="35"/>
      <c r="K358" s="35"/>
      <c r="L358" s="35"/>
      <c r="M358" s="35"/>
      <c r="N358" s="35"/>
      <c r="O358" s="35"/>
    </row>
    <row r="359" spans="9:15">
      <c r="I359" s="35"/>
      <c r="K359" s="35"/>
      <c r="L359" s="35"/>
      <c r="M359" s="35"/>
      <c r="N359" s="35"/>
      <c r="O359" s="35"/>
    </row>
    <row r="360" spans="9:15">
      <c r="I360" s="35"/>
      <c r="K360" s="35"/>
      <c r="L360" s="35"/>
      <c r="M360" s="35"/>
      <c r="N360" s="35"/>
      <c r="O360" s="35"/>
    </row>
    <row r="361" spans="9:15">
      <c r="I361" s="35"/>
      <c r="K361" s="35"/>
      <c r="L361" s="35"/>
      <c r="M361" s="35"/>
      <c r="N361" s="35"/>
      <c r="O361" s="35"/>
    </row>
    <row r="362" spans="9:15">
      <c r="I362" s="35"/>
      <c r="K362" s="35"/>
      <c r="L362" s="35"/>
      <c r="M362" s="35"/>
      <c r="N362" s="35"/>
      <c r="O362" s="35"/>
    </row>
    <row r="363" spans="9:15">
      <c r="I363" s="35"/>
      <c r="K363" s="35"/>
      <c r="L363" s="35"/>
      <c r="M363" s="35"/>
      <c r="N363" s="35"/>
      <c r="O363" s="35"/>
    </row>
    <row r="364" spans="9:15">
      <c r="I364" s="35"/>
      <c r="K364" s="35"/>
      <c r="L364" s="35"/>
      <c r="M364" s="35"/>
      <c r="N364" s="35"/>
      <c r="O364" s="35"/>
    </row>
    <row r="365" spans="9:15">
      <c r="I365" s="35"/>
      <c r="K365" s="35"/>
      <c r="L365" s="35"/>
      <c r="M365" s="35"/>
      <c r="N365" s="35"/>
      <c r="O365" s="35"/>
    </row>
    <row r="366" spans="9:15">
      <c r="I366" s="35"/>
      <c r="K366" s="35"/>
      <c r="L366" s="35"/>
      <c r="M366" s="35"/>
      <c r="N366" s="35"/>
      <c r="O366" s="35"/>
    </row>
    <row r="367" spans="9:15">
      <c r="I367" s="35"/>
      <c r="K367" s="35"/>
      <c r="L367" s="35"/>
      <c r="M367" s="35"/>
      <c r="N367" s="35"/>
      <c r="O367" s="35"/>
    </row>
    <row r="368" spans="9:15">
      <c r="I368" s="35"/>
      <c r="K368" s="35"/>
      <c r="L368" s="35"/>
      <c r="M368" s="35"/>
      <c r="N368" s="35"/>
      <c r="O368" s="35"/>
    </row>
    <row r="369" spans="9:15">
      <c r="I369" s="35"/>
      <c r="K369" s="35"/>
      <c r="L369" s="35"/>
      <c r="M369" s="35"/>
      <c r="N369" s="35"/>
      <c r="O369" s="35"/>
    </row>
    <row r="370" spans="9:15">
      <c r="I370" s="35"/>
      <c r="K370" s="35"/>
      <c r="L370" s="35"/>
      <c r="M370" s="35"/>
      <c r="N370" s="35"/>
      <c r="O370" s="35"/>
    </row>
    <row r="371" spans="9:15">
      <c r="I371" s="35"/>
      <c r="K371" s="35"/>
      <c r="L371" s="35"/>
      <c r="M371" s="35"/>
      <c r="N371" s="35"/>
      <c r="O371" s="35"/>
    </row>
    <row r="372" spans="9:15">
      <c r="I372" s="35"/>
      <c r="K372" s="35"/>
      <c r="L372" s="35"/>
      <c r="M372" s="35"/>
      <c r="N372" s="35"/>
      <c r="O372" s="35"/>
    </row>
    <row r="373" spans="9:15">
      <c r="I373" s="35"/>
      <c r="K373" s="35"/>
      <c r="L373" s="35"/>
      <c r="M373" s="35"/>
      <c r="N373" s="35"/>
      <c r="O373" s="35"/>
    </row>
    <row r="374" spans="9:15">
      <c r="I374" s="35"/>
      <c r="K374" s="35"/>
      <c r="L374" s="35"/>
      <c r="M374" s="35"/>
      <c r="N374" s="35"/>
      <c r="O374" s="35"/>
    </row>
    <row r="375" spans="9:15">
      <c r="I375" s="35"/>
      <c r="K375" s="35"/>
      <c r="L375" s="35"/>
      <c r="M375" s="35"/>
      <c r="N375" s="35"/>
      <c r="O375" s="35"/>
    </row>
    <row r="376" spans="9:15">
      <c r="I376" s="35"/>
      <c r="K376" s="35"/>
      <c r="L376" s="35"/>
      <c r="M376" s="35"/>
      <c r="N376" s="35"/>
      <c r="O376" s="35"/>
    </row>
    <row r="377" spans="9:15">
      <c r="I377" s="35"/>
      <c r="K377" s="35"/>
      <c r="L377" s="35"/>
      <c r="M377" s="35"/>
      <c r="N377" s="35"/>
      <c r="O377" s="35"/>
    </row>
    <row r="378" spans="9:15">
      <c r="I378" s="35"/>
      <c r="K378" s="35"/>
      <c r="L378" s="35"/>
      <c r="M378" s="35"/>
      <c r="N378" s="35"/>
      <c r="O378" s="35"/>
    </row>
    <row r="379" spans="9:15">
      <c r="I379" s="35"/>
      <c r="K379" s="35"/>
      <c r="L379" s="35"/>
      <c r="M379" s="35"/>
      <c r="N379" s="35"/>
      <c r="O379" s="35"/>
    </row>
    <row r="380" spans="9:15">
      <c r="I380" s="35"/>
      <c r="K380" s="35"/>
      <c r="L380" s="35"/>
      <c r="M380" s="35"/>
      <c r="N380" s="35"/>
      <c r="O380" s="35"/>
    </row>
    <row r="381" spans="9:15">
      <c r="I381" s="35"/>
      <c r="K381" s="35"/>
      <c r="L381" s="35"/>
      <c r="M381" s="35"/>
      <c r="N381" s="35"/>
      <c r="O381" s="35"/>
    </row>
    <row r="382" spans="9:15">
      <c r="I382" s="35"/>
      <c r="K382" s="35"/>
      <c r="L382" s="35"/>
      <c r="M382" s="35"/>
      <c r="N382" s="35"/>
      <c r="O382" s="35"/>
    </row>
    <row r="383" spans="9:15">
      <c r="I383" s="35"/>
      <c r="K383" s="35"/>
      <c r="L383" s="35"/>
      <c r="M383" s="35"/>
      <c r="N383" s="35"/>
      <c r="O383" s="35"/>
    </row>
    <row r="384" spans="9:15">
      <c r="I384" s="35"/>
      <c r="K384" s="35"/>
      <c r="L384" s="35"/>
      <c r="M384" s="35"/>
      <c r="N384" s="35"/>
      <c r="O384" s="35"/>
    </row>
    <row r="385" spans="9:15">
      <c r="I385" s="35"/>
      <c r="K385" s="35"/>
      <c r="L385" s="35"/>
      <c r="M385" s="35"/>
      <c r="N385" s="35"/>
      <c r="O385" s="35"/>
    </row>
    <row r="386" spans="9:15">
      <c r="I386" s="35"/>
      <c r="K386" s="35"/>
      <c r="L386" s="35"/>
      <c r="M386" s="35"/>
      <c r="N386" s="35"/>
      <c r="O386" s="35"/>
    </row>
    <row r="387" spans="9:15">
      <c r="I387" s="35"/>
      <c r="K387" s="35"/>
      <c r="L387" s="35"/>
      <c r="M387" s="35"/>
      <c r="N387" s="35"/>
      <c r="O387" s="35"/>
    </row>
    <row r="388" spans="9:15">
      <c r="I388" s="35"/>
      <c r="K388" s="35"/>
      <c r="L388" s="35"/>
      <c r="M388" s="35"/>
      <c r="N388" s="35"/>
      <c r="O388" s="35"/>
    </row>
    <row r="389" spans="9:15">
      <c r="I389" s="35"/>
      <c r="K389" s="35"/>
      <c r="L389" s="35"/>
      <c r="M389" s="35"/>
      <c r="N389" s="35"/>
      <c r="O389" s="35"/>
    </row>
    <row r="390" spans="9:15">
      <c r="I390" s="35"/>
      <c r="K390" s="35"/>
      <c r="L390" s="35"/>
      <c r="M390" s="35"/>
      <c r="N390" s="35"/>
      <c r="O390" s="35"/>
    </row>
    <row r="391" spans="9:15">
      <c r="I391" s="35"/>
      <c r="K391" s="35"/>
      <c r="L391" s="35"/>
      <c r="M391" s="35"/>
      <c r="N391" s="35"/>
      <c r="O391" s="35"/>
    </row>
    <row r="392" spans="9:15">
      <c r="I392" s="35"/>
      <c r="K392" s="35"/>
      <c r="L392" s="35"/>
      <c r="M392" s="35"/>
      <c r="N392" s="35"/>
      <c r="O392" s="35"/>
    </row>
    <row r="393" spans="9:15">
      <c r="I393" s="35"/>
      <c r="K393" s="35"/>
      <c r="L393" s="35"/>
      <c r="M393" s="35"/>
      <c r="N393" s="35"/>
      <c r="O393" s="35"/>
    </row>
    <row r="394" spans="9:15">
      <c r="I394" s="35"/>
      <c r="K394" s="35"/>
      <c r="L394" s="35"/>
      <c r="M394" s="35"/>
      <c r="N394" s="35"/>
      <c r="O394" s="35"/>
    </row>
    <row r="395" spans="9:15">
      <c r="I395" s="35"/>
      <c r="K395" s="35"/>
      <c r="L395" s="35"/>
      <c r="M395" s="35"/>
      <c r="N395" s="35"/>
      <c r="O395" s="35"/>
    </row>
    <row r="396" spans="9:15">
      <c r="I396" s="35"/>
      <c r="K396" s="35"/>
      <c r="L396" s="35"/>
      <c r="M396" s="35"/>
      <c r="N396" s="35"/>
      <c r="O396" s="35"/>
    </row>
    <row r="397" spans="9:15">
      <c r="I397" s="35"/>
      <c r="K397" s="35"/>
      <c r="L397" s="35"/>
      <c r="M397" s="35"/>
      <c r="N397" s="35"/>
      <c r="O397" s="35"/>
    </row>
    <row r="398" spans="9:15">
      <c r="I398" s="35"/>
      <c r="K398" s="35"/>
      <c r="L398" s="35"/>
      <c r="M398" s="35"/>
      <c r="N398" s="35"/>
      <c r="O398" s="35"/>
    </row>
    <row r="399" spans="9:15">
      <c r="I399" s="35"/>
      <c r="K399" s="35"/>
      <c r="L399" s="35"/>
      <c r="M399" s="35"/>
      <c r="N399" s="35"/>
      <c r="O399" s="35"/>
    </row>
    <row r="400" spans="9:15">
      <c r="I400" s="35"/>
      <c r="K400" s="35"/>
      <c r="L400" s="35"/>
      <c r="M400" s="35"/>
      <c r="N400" s="35"/>
      <c r="O400" s="35"/>
    </row>
    <row r="401" spans="9:15">
      <c r="I401" s="35"/>
      <c r="K401" s="35"/>
      <c r="L401" s="35"/>
      <c r="M401" s="35"/>
      <c r="N401" s="35"/>
      <c r="O401" s="35"/>
    </row>
    <row r="402" spans="9:15">
      <c r="I402" s="35"/>
      <c r="K402" s="35"/>
      <c r="L402" s="35"/>
      <c r="M402" s="35"/>
      <c r="N402" s="35"/>
      <c r="O402" s="35"/>
    </row>
    <row r="403" spans="9:15">
      <c r="I403" s="35"/>
      <c r="K403" s="35"/>
      <c r="L403" s="35"/>
      <c r="M403" s="35"/>
      <c r="N403" s="35"/>
      <c r="O403" s="35"/>
    </row>
    <row r="404" spans="9:15">
      <c r="I404" s="35"/>
      <c r="K404" s="35"/>
      <c r="L404" s="35"/>
      <c r="M404" s="35"/>
      <c r="N404" s="35"/>
      <c r="O404" s="35"/>
    </row>
    <row r="405" spans="9:15">
      <c r="I405" s="35"/>
      <c r="K405" s="35"/>
      <c r="L405" s="35"/>
      <c r="M405" s="35"/>
      <c r="N405" s="35"/>
      <c r="O405" s="35"/>
    </row>
    <row r="406" spans="9:15">
      <c r="I406" s="35"/>
      <c r="K406" s="35"/>
      <c r="L406" s="35"/>
      <c r="M406" s="35"/>
      <c r="N406" s="35"/>
      <c r="O406" s="35"/>
    </row>
    <row r="407" spans="9:15">
      <c r="I407" s="35"/>
      <c r="K407" s="35"/>
      <c r="L407" s="35"/>
      <c r="M407" s="35"/>
      <c r="N407" s="35"/>
      <c r="O407" s="35"/>
    </row>
    <row r="408" spans="9:15">
      <c r="I408" s="35"/>
      <c r="K408" s="35"/>
      <c r="L408" s="35"/>
      <c r="M408" s="35"/>
      <c r="N408" s="35"/>
      <c r="O408" s="35"/>
    </row>
    <row r="409" spans="9:15">
      <c r="I409" s="35"/>
      <c r="K409" s="35"/>
      <c r="L409" s="35"/>
      <c r="M409" s="35"/>
      <c r="N409" s="35"/>
      <c r="O409" s="35"/>
    </row>
    <row r="410" spans="9:15">
      <c r="I410" s="35"/>
      <c r="K410" s="35"/>
      <c r="L410" s="35"/>
      <c r="M410" s="35"/>
      <c r="N410" s="35"/>
      <c r="O410" s="35"/>
    </row>
    <row r="411" spans="9:15">
      <c r="I411" s="35"/>
      <c r="K411" s="35"/>
      <c r="L411" s="35"/>
      <c r="M411" s="35"/>
      <c r="N411" s="35"/>
      <c r="O411" s="35"/>
    </row>
    <row r="412" spans="9:15">
      <c r="I412" s="35"/>
      <c r="K412" s="35"/>
      <c r="L412" s="35"/>
      <c r="M412" s="35"/>
      <c r="N412" s="35"/>
      <c r="O412" s="35"/>
    </row>
    <row r="413" spans="9:15">
      <c r="I413" s="35"/>
      <c r="K413" s="35"/>
      <c r="L413" s="35"/>
      <c r="M413" s="35"/>
      <c r="N413" s="35"/>
      <c r="O413" s="35"/>
    </row>
    <row r="414" spans="9:15">
      <c r="I414" s="35"/>
      <c r="K414" s="35"/>
      <c r="L414" s="35"/>
      <c r="M414" s="35"/>
      <c r="N414" s="35"/>
      <c r="O414" s="35"/>
    </row>
    <row r="415" spans="9:15">
      <c r="I415" s="35"/>
      <c r="K415" s="35"/>
      <c r="L415" s="35"/>
      <c r="M415" s="35"/>
      <c r="N415" s="35"/>
      <c r="O415" s="35"/>
    </row>
    <row r="416" spans="9:15">
      <c r="I416" s="35"/>
      <c r="K416" s="35"/>
      <c r="L416" s="35"/>
      <c r="M416" s="35"/>
      <c r="N416" s="35"/>
      <c r="O416" s="35"/>
    </row>
    <row r="417" spans="9:15">
      <c r="I417" s="35"/>
      <c r="K417" s="35"/>
      <c r="L417" s="35"/>
      <c r="M417" s="35"/>
      <c r="N417" s="35"/>
      <c r="O417" s="35"/>
    </row>
    <row r="418" spans="9:15">
      <c r="I418" s="35"/>
      <c r="K418" s="35"/>
      <c r="L418" s="35"/>
      <c r="M418" s="35"/>
      <c r="N418" s="35"/>
      <c r="O418" s="35"/>
    </row>
    <row r="419" spans="9:15">
      <c r="I419" s="35"/>
      <c r="K419" s="35"/>
      <c r="L419" s="35"/>
      <c r="M419" s="35"/>
      <c r="N419" s="35"/>
      <c r="O419" s="35"/>
    </row>
    <row r="420" spans="9:15">
      <c r="I420" s="35"/>
      <c r="K420" s="35"/>
      <c r="L420" s="35"/>
      <c r="M420" s="35"/>
      <c r="N420" s="35"/>
      <c r="O420" s="35"/>
    </row>
    <row r="421" spans="9:15">
      <c r="I421" s="35"/>
      <c r="K421" s="35"/>
      <c r="L421" s="35"/>
      <c r="M421" s="35"/>
      <c r="N421" s="35"/>
      <c r="O421" s="35"/>
    </row>
    <row r="422" spans="9:15">
      <c r="I422" s="35"/>
      <c r="K422" s="35"/>
      <c r="L422" s="35"/>
      <c r="M422" s="35"/>
      <c r="N422" s="35"/>
      <c r="O422" s="35"/>
    </row>
    <row r="423" spans="9:15">
      <c r="I423" s="35"/>
      <c r="K423" s="35"/>
      <c r="L423" s="35"/>
      <c r="M423" s="35"/>
      <c r="N423" s="35"/>
      <c r="O423" s="35"/>
    </row>
    <row r="424" spans="9:15">
      <c r="I424" s="35"/>
      <c r="K424" s="35"/>
      <c r="L424" s="35"/>
      <c r="M424" s="35"/>
      <c r="N424" s="35"/>
      <c r="O424" s="35"/>
    </row>
    <row r="425" spans="9:15">
      <c r="I425" s="35"/>
      <c r="K425" s="35"/>
      <c r="L425" s="35"/>
      <c r="M425" s="35"/>
      <c r="N425" s="35"/>
      <c r="O425" s="35"/>
    </row>
    <row r="426" spans="9:15">
      <c r="I426" s="35"/>
      <c r="K426" s="35"/>
      <c r="L426" s="35"/>
      <c r="M426" s="35"/>
      <c r="N426" s="35"/>
      <c r="O426" s="35"/>
    </row>
    <row r="427" spans="9:15">
      <c r="I427" s="35"/>
      <c r="K427" s="35"/>
      <c r="L427" s="35"/>
      <c r="M427" s="35"/>
      <c r="N427" s="35"/>
      <c r="O427" s="35"/>
    </row>
    <row r="428" spans="9:15">
      <c r="I428" s="35"/>
      <c r="K428" s="35"/>
      <c r="L428" s="35"/>
      <c r="M428" s="35"/>
      <c r="N428" s="35"/>
      <c r="O428" s="35"/>
    </row>
    <row r="429" spans="9:15">
      <c r="I429" s="35"/>
      <c r="K429" s="35"/>
      <c r="L429" s="35"/>
      <c r="M429" s="35"/>
      <c r="N429" s="35"/>
      <c r="O429" s="35"/>
    </row>
    <row r="430" spans="9:15">
      <c r="I430" s="35"/>
      <c r="K430" s="35"/>
      <c r="L430" s="35"/>
      <c r="M430" s="35"/>
      <c r="N430" s="35"/>
      <c r="O430" s="35"/>
    </row>
    <row r="431" spans="9:15">
      <c r="I431" s="35"/>
      <c r="K431" s="35"/>
      <c r="L431" s="35"/>
      <c r="M431" s="35"/>
      <c r="N431" s="35"/>
      <c r="O431" s="35"/>
    </row>
    <row r="432" spans="9:15">
      <c r="I432" s="35"/>
      <c r="K432" s="35"/>
      <c r="L432" s="35"/>
      <c r="M432" s="35"/>
      <c r="N432" s="35"/>
      <c r="O432" s="35"/>
    </row>
    <row r="433" spans="9:15">
      <c r="I433" s="35"/>
      <c r="K433" s="35"/>
      <c r="L433" s="35"/>
      <c r="M433" s="35"/>
      <c r="N433" s="35"/>
      <c r="O433" s="35"/>
    </row>
    <row r="434" spans="9:15">
      <c r="I434" s="35"/>
      <c r="K434" s="35"/>
      <c r="L434" s="35"/>
      <c r="M434" s="35"/>
      <c r="N434" s="35"/>
      <c r="O434" s="35"/>
    </row>
    <row r="435" spans="9:15">
      <c r="I435" s="35"/>
      <c r="K435" s="35"/>
      <c r="L435" s="35"/>
      <c r="M435" s="35"/>
      <c r="N435" s="35"/>
      <c r="O435" s="35"/>
    </row>
    <row r="436" spans="9:15">
      <c r="I436" s="35"/>
      <c r="K436" s="35"/>
      <c r="L436" s="35"/>
      <c r="M436" s="35"/>
      <c r="N436" s="35"/>
      <c r="O436" s="35"/>
    </row>
    <row r="437" spans="9:15">
      <c r="I437" s="35"/>
      <c r="K437" s="35"/>
      <c r="L437" s="35"/>
      <c r="M437" s="35"/>
      <c r="N437" s="35"/>
      <c r="O437" s="35"/>
    </row>
    <row r="438" spans="9:15">
      <c r="I438" s="35"/>
      <c r="K438" s="35"/>
      <c r="L438" s="35"/>
      <c r="M438" s="35"/>
      <c r="N438" s="35"/>
      <c r="O438" s="35"/>
    </row>
    <row r="439" spans="9:15">
      <c r="I439" s="35"/>
      <c r="K439" s="35"/>
      <c r="L439" s="35"/>
      <c r="M439" s="35"/>
      <c r="N439" s="35"/>
      <c r="O439" s="35"/>
    </row>
    <row r="440" spans="9:15">
      <c r="I440" s="35"/>
      <c r="K440" s="35"/>
      <c r="L440" s="35"/>
      <c r="M440" s="35"/>
      <c r="N440" s="35"/>
      <c r="O440" s="35"/>
    </row>
    <row r="441" spans="9:15">
      <c r="I441" s="35"/>
      <c r="K441" s="35"/>
      <c r="L441" s="35"/>
      <c r="M441" s="35"/>
      <c r="N441" s="35"/>
      <c r="O441" s="35"/>
    </row>
    <row r="442" spans="9:15">
      <c r="I442" s="35"/>
      <c r="K442" s="35"/>
      <c r="L442" s="35"/>
      <c r="M442" s="35"/>
      <c r="N442" s="35"/>
      <c r="O442" s="35"/>
    </row>
    <row r="443" spans="9:15">
      <c r="I443" s="35"/>
      <c r="K443" s="35"/>
      <c r="L443" s="35"/>
      <c r="M443" s="35"/>
      <c r="N443" s="35"/>
      <c r="O443" s="35"/>
    </row>
    <row r="444" spans="9:15">
      <c r="I444" s="35"/>
      <c r="K444" s="35"/>
      <c r="L444" s="35"/>
      <c r="M444" s="35"/>
      <c r="N444" s="35"/>
      <c r="O444" s="35"/>
    </row>
    <row r="445" spans="9:15">
      <c r="I445" s="35"/>
      <c r="K445" s="35"/>
      <c r="L445" s="35"/>
      <c r="M445" s="35"/>
      <c r="N445" s="35"/>
      <c r="O445" s="35"/>
    </row>
    <row r="446" spans="9:15">
      <c r="I446" s="35"/>
      <c r="K446" s="35"/>
      <c r="L446" s="35"/>
      <c r="M446" s="35"/>
      <c r="N446" s="35"/>
      <c r="O446" s="35"/>
    </row>
    <row r="447" spans="9:15">
      <c r="I447" s="35"/>
      <c r="K447" s="35"/>
      <c r="L447" s="35"/>
      <c r="M447" s="35"/>
      <c r="N447" s="35"/>
      <c r="O447" s="35"/>
    </row>
    <row r="448" spans="9:15">
      <c r="I448" s="35"/>
      <c r="K448" s="35"/>
      <c r="L448" s="35"/>
      <c r="M448" s="35"/>
      <c r="N448" s="35"/>
      <c r="O448" s="35"/>
    </row>
    <row r="449" spans="9:15">
      <c r="I449" s="35"/>
      <c r="K449" s="35"/>
      <c r="L449" s="35"/>
      <c r="M449" s="35"/>
      <c r="N449" s="35"/>
      <c r="O449" s="35"/>
    </row>
    <row r="450" spans="9:15">
      <c r="I450" s="35"/>
      <c r="K450" s="35"/>
      <c r="L450" s="35"/>
      <c r="M450" s="35"/>
      <c r="N450" s="35"/>
      <c r="O450" s="35"/>
    </row>
    <row r="451" spans="9:15">
      <c r="I451" s="35"/>
      <c r="K451" s="35"/>
      <c r="L451" s="35"/>
      <c r="M451" s="35"/>
      <c r="N451" s="35"/>
      <c r="O451" s="35"/>
    </row>
    <row r="452" spans="9:15">
      <c r="I452" s="35"/>
      <c r="K452" s="35"/>
      <c r="L452" s="35"/>
      <c r="M452" s="35"/>
      <c r="N452" s="35"/>
      <c r="O452" s="35"/>
    </row>
    <row r="453" spans="9:15">
      <c r="I453" s="35"/>
      <c r="K453" s="35"/>
      <c r="L453" s="35"/>
      <c r="M453" s="35"/>
      <c r="N453" s="35"/>
      <c r="O453" s="35"/>
    </row>
    <row r="454" spans="9:15">
      <c r="I454" s="35"/>
      <c r="K454" s="35"/>
      <c r="L454" s="35"/>
      <c r="M454" s="35"/>
      <c r="N454" s="35"/>
      <c r="O454" s="35"/>
    </row>
    <row r="455" spans="9:15">
      <c r="I455" s="35"/>
      <c r="K455" s="35"/>
      <c r="L455" s="35"/>
      <c r="M455" s="35"/>
      <c r="N455" s="35"/>
      <c r="O455" s="35"/>
    </row>
    <row r="456" spans="9:15">
      <c r="I456" s="35"/>
      <c r="K456" s="35"/>
      <c r="L456" s="35"/>
      <c r="M456" s="35"/>
      <c r="N456" s="35"/>
      <c r="O456" s="35"/>
    </row>
    <row r="457" spans="9:15">
      <c r="I457" s="35"/>
      <c r="K457" s="35"/>
      <c r="L457" s="35"/>
      <c r="M457" s="35"/>
      <c r="N457" s="35"/>
      <c r="O457" s="35"/>
    </row>
    <row r="458" spans="9:15">
      <c r="I458" s="35"/>
      <c r="K458" s="35"/>
      <c r="L458" s="35"/>
      <c r="M458" s="35"/>
      <c r="N458" s="35"/>
      <c r="O458" s="35"/>
    </row>
    <row r="459" spans="9:15">
      <c r="I459" s="35"/>
      <c r="K459" s="35"/>
      <c r="L459" s="35"/>
      <c r="M459" s="35"/>
      <c r="N459" s="35"/>
      <c r="O459" s="35"/>
    </row>
    <row r="460" spans="9:15">
      <c r="I460" s="35"/>
      <c r="K460" s="35"/>
      <c r="L460" s="35"/>
      <c r="M460" s="35"/>
      <c r="N460" s="35"/>
      <c r="O460" s="35"/>
    </row>
    <row r="461" spans="9:15">
      <c r="I461" s="35"/>
      <c r="K461" s="35"/>
      <c r="L461" s="35"/>
      <c r="M461" s="35"/>
      <c r="N461" s="35"/>
      <c r="O461" s="35"/>
    </row>
    <row r="462" spans="9:15">
      <c r="I462" s="35"/>
      <c r="K462" s="35"/>
      <c r="L462" s="35"/>
      <c r="M462" s="35"/>
      <c r="N462" s="35"/>
      <c r="O462" s="35"/>
    </row>
    <row r="463" spans="9:15">
      <c r="I463" s="35"/>
      <c r="K463" s="35"/>
      <c r="L463" s="35"/>
      <c r="M463" s="35"/>
      <c r="N463" s="35"/>
      <c r="O463" s="35"/>
    </row>
    <row r="464" spans="9:15">
      <c r="I464" s="35"/>
      <c r="K464" s="35"/>
      <c r="L464" s="35"/>
      <c r="M464" s="35"/>
      <c r="N464" s="35"/>
      <c r="O464" s="35"/>
    </row>
    <row r="465" spans="9:15">
      <c r="I465" s="35"/>
      <c r="K465" s="35"/>
      <c r="L465" s="35"/>
      <c r="M465" s="35"/>
      <c r="N465" s="35"/>
      <c r="O465" s="35"/>
    </row>
    <row r="466" spans="9:15">
      <c r="I466" s="35"/>
      <c r="K466" s="35"/>
      <c r="L466" s="35"/>
      <c r="M466" s="35"/>
      <c r="N466" s="35"/>
      <c r="O466" s="35"/>
    </row>
    <row r="467" spans="9:15">
      <c r="I467" s="35"/>
      <c r="K467" s="35"/>
      <c r="L467" s="35"/>
      <c r="M467" s="35"/>
      <c r="N467" s="35"/>
      <c r="O467" s="35"/>
    </row>
    <row r="468" spans="9:15">
      <c r="I468" s="35"/>
      <c r="K468" s="35"/>
      <c r="L468" s="35"/>
      <c r="M468" s="35"/>
      <c r="N468" s="35"/>
      <c r="O468" s="35"/>
    </row>
    <row r="469" spans="9:15">
      <c r="I469" s="35"/>
      <c r="K469" s="35"/>
      <c r="L469" s="35"/>
      <c r="M469" s="35"/>
      <c r="N469" s="35"/>
      <c r="O469" s="35"/>
    </row>
    <row r="470" spans="9:15">
      <c r="I470" s="35"/>
      <c r="K470" s="35"/>
      <c r="L470" s="35"/>
      <c r="M470" s="35"/>
      <c r="N470" s="35"/>
      <c r="O470" s="35"/>
    </row>
    <row r="471" spans="9:15">
      <c r="I471" s="35"/>
      <c r="K471" s="35"/>
      <c r="L471" s="35"/>
      <c r="M471" s="35"/>
      <c r="N471" s="35"/>
      <c r="O471" s="35"/>
    </row>
    <row r="472" spans="9:15">
      <c r="I472" s="35"/>
      <c r="K472" s="35"/>
      <c r="L472" s="35"/>
      <c r="M472" s="35"/>
      <c r="N472" s="35"/>
      <c r="O472" s="35"/>
    </row>
    <row r="473" spans="9:15">
      <c r="I473" s="35"/>
      <c r="K473" s="35"/>
      <c r="L473" s="35"/>
      <c r="M473" s="35"/>
      <c r="N473" s="35"/>
      <c r="O473" s="35"/>
    </row>
    <row r="474" spans="9:15">
      <c r="I474" s="35"/>
      <c r="K474" s="35"/>
      <c r="L474" s="35"/>
      <c r="M474" s="35"/>
      <c r="N474" s="35"/>
      <c r="O474" s="35"/>
    </row>
    <row r="475" spans="9:15">
      <c r="I475" s="35"/>
      <c r="K475" s="35"/>
      <c r="L475" s="35"/>
      <c r="M475" s="35"/>
      <c r="N475" s="35"/>
      <c r="O475" s="35"/>
    </row>
    <row r="476" spans="9:15">
      <c r="I476" s="35"/>
      <c r="K476" s="35"/>
      <c r="L476" s="35"/>
      <c r="M476" s="35"/>
      <c r="N476" s="35"/>
      <c r="O476" s="35"/>
    </row>
    <row r="477" spans="9:15">
      <c r="I477" s="35"/>
      <c r="K477" s="35"/>
      <c r="L477" s="35"/>
      <c r="M477" s="35"/>
      <c r="N477" s="35"/>
      <c r="O477" s="35"/>
    </row>
    <row r="478" spans="9:15">
      <c r="I478" s="35"/>
      <c r="K478" s="35"/>
      <c r="L478" s="35"/>
      <c r="M478" s="35"/>
      <c r="N478" s="35"/>
      <c r="O478" s="35"/>
    </row>
    <row r="479" spans="9:15">
      <c r="I479" s="35"/>
      <c r="K479" s="35"/>
      <c r="L479" s="35"/>
      <c r="M479" s="35"/>
      <c r="N479" s="35"/>
      <c r="O479" s="35"/>
    </row>
    <row r="480" spans="9:15">
      <c r="I480" s="35"/>
      <c r="K480" s="35"/>
      <c r="L480" s="35"/>
      <c r="M480" s="35"/>
      <c r="N480" s="35"/>
      <c r="O480" s="35"/>
    </row>
    <row r="481" spans="9:15">
      <c r="I481" s="35"/>
      <c r="K481" s="35"/>
      <c r="L481" s="35"/>
      <c r="M481" s="35"/>
      <c r="N481" s="35"/>
      <c r="O481" s="35"/>
    </row>
    <row r="482" spans="9:15">
      <c r="I482" s="35"/>
      <c r="K482" s="35"/>
      <c r="L482" s="35"/>
      <c r="M482" s="35"/>
      <c r="N482" s="35"/>
      <c r="O482" s="35"/>
    </row>
    <row r="483" spans="9:15">
      <c r="I483" s="35"/>
      <c r="K483" s="35"/>
      <c r="L483" s="35"/>
      <c r="M483" s="35"/>
      <c r="N483" s="35"/>
      <c r="O483" s="35"/>
    </row>
    <row r="484" spans="9:15">
      <c r="I484" s="35"/>
      <c r="K484" s="35"/>
      <c r="L484" s="35"/>
      <c r="M484" s="35"/>
      <c r="N484" s="35"/>
      <c r="O484" s="35"/>
    </row>
    <row r="485" spans="9:15">
      <c r="I485" s="35"/>
      <c r="K485" s="35"/>
      <c r="L485" s="35"/>
      <c r="M485" s="35"/>
      <c r="N485" s="35"/>
      <c r="O485" s="35"/>
    </row>
    <row r="486" spans="9:15">
      <c r="I486" s="35"/>
      <c r="K486" s="35"/>
      <c r="L486" s="35"/>
      <c r="M486" s="35"/>
      <c r="N486" s="35"/>
      <c r="O486" s="35"/>
    </row>
    <row r="487" spans="9:15">
      <c r="I487" s="35"/>
      <c r="K487" s="35"/>
      <c r="L487" s="35"/>
      <c r="M487" s="35"/>
      <c r="N487" s="35"/>
      <c r="O487" s="35"/>
    </row>
    <row r="488" spans="9:15">
      <c r="I488" s="35"/>
      <c r="K488" s="35"/>
      <c r="L488" s="35"/>
      <c r="M488" s="35"/>
      <c r="N488" s="35"/>
      <c r="O488" s="35"/>
    </row>
    <row r="489" spans="9:15">
      <c r="I489" s="35"/>
      <c r="K489" s="35"/>
      <c r="L489" s="35"/>
      <c r="M489" s="35"/>
      <c r="N489" s="35"/>
      <c r="O489" s="35"/>
    </row>
    <row r="490" spans="9:15">
      <c r="I490" s="35"/>
      <c r="K490" s="35"/>
      <c r="L490" s="35"/>
      <c r="M490" s="35"/>
      <c r="N490" s="35"/>
      <c r="O490" s="35"/>
    </row>
    <row r="491" spans="9:15">
      <c r="I491" s="35"/>
      <c r="K491" s="35"/>
      <c r="L491" s="35"/>
      <c r="M491" s="35"/>
      <c r="N491" s="35"/>
      <c r="O491" s="35"/>
    </row>
    <row r="492" spans="9:15">
      <c r="I492" s="35"/>
      <c r="K492" s="35"/>
      <c r="L492" s="35"/>
      <c r="M492" s="35"/>
      <c r="N492" s="35"/>
      <c r="O492" s="35"/>
    </row>
    <row r="493" spans="9:15">
      <c r="I493" s="35"/>
      <c r="K493" s="35"/>
      <c r="L493" s="35"/>
      <c r="M493" s="35"/>
      <c r="N493" s="35"/>
      <c r="O493" s="35"/>
    </row>
    <row r="494" spans="9:15">
      <c r="I494" s="35"/>
      <c r="K494" s="35"/>
      <c r="L494" s="35"/>
      <c r="M494" s="35"/>
      <c r="N494" s="35"/>
      <c r="O494" s="35"/>
    </row>
    <row r="495" spans="9:15">
      <c r="I495" s="35"/>
      <c r="K495" s="35"/>
      <c r="L495" s="35"/>
      <c r="M495" s="35"/>
      <c r="N495" s="35"/>
      <c r="O495" s="35"/>
    </row>
    <row r="496" spans="9:15">
      <c r="I496" s="35"/>
      <c r="K496" s="35"/>
      <c r="L496" s="35"/>
      <c r="M496" s="35"/>
      <c r="N496" s="35"/>
      <c r="O496" s="35"/>
    </row>
    <row r="497" spans="9:15">
      <c r="I497" s="35"/>
      <c r="K497" s="35"/>
      <c r="L497" s="35"/>
      <c r="M497" s="35"/>
      <c r="N497" s="35"/>
      <c r="O497" s="35"/>
    </row>
    <row r="498" spans="9:15">
      <c r="I498" s="35"/>
      <c r="K498" s="35"/>
      <c r="L498" s="35"/>
      <c r="M498" s="35"/>
      <c r="N498" s="35"/>
      <c r="O498" s="35"/>
    </row>
    <row r="499" spans="9:15">
      <c r="I499" s="35"/>
      <c r="K499" s="35"/>
      <c r="L499" s="35"/>
      <c r="M499" s="35"/>
      <c r="N499" s="35"/>
      <c r="O499" s="35"/>
    </row>
    <row r="500" spans="9:15">
      <c r="I500" s="35"/>
      <c r="K500" s="35"/>
      <c r="L500" s="35"/>
      <c r="M500" s="35"/>
      <c r="N500" s="35"/>
      <c r="O500" s="35"/>
    </row>
    <row r="501" spans="9:15">
      <c r="I501" s="35"/>
      <c r="K501" s="35"/>
      <c r="L501" s="35"/>
      <c r="M501" s="35"/>
      <c r="N501" s="35"/>
      <c r="O501" s="35"/>
    </row>
    <row r="502" spans="9:15">
      <c r="I502" s="35"/>
      <c r="K502" s="35"/>
      <c r="L502" s="35"/>
      <c r="M502" s="35"/>
      <c r="N502" s="35"/>
      <c r="O502" s="35"/>
    </row>
    <row r="503" spans="9:15">
      <c r="I503" s="35"/>
      <c r="K503" s="35"/>
      <c r="L503" s="35"/>
      <c r="M503" s="35"/>
      <c r="N503" s="35"/>
      <c r="O503" s="35"/>
    </row>
    <row r="504" spans="9:15">
      <c r="I504" s="35"/>
      <c r="K504" s="35"/>
      <c r="L504" s="35"/>
      <c r="M504" s="35"/>
      <c r="N504" s="35"/>
      <c r="O504" s="35"/>
    </row>
    <row r="505" spans="9:15">
      <c r="I505" s="35"/>
      <c r="K505" s="35"/>
      <c r="L505" s="35"/>
      <c r="M505" s="35"/>
      <c r="N505" s="35"/>
      <c r="O505" s="35"/>
    </row>
    <row r="506" spans="9:15">
      <c r="I506" s="35"/>
      <c r="K506" s="35"/>
      <c r="L506" s="35"/>
      <c r="M506" s="35"/>
      <c r="N506" s="35"/>
      <c r="O506" s="35"/>
    </row>
    <row r="507" spans="9:15">
      <c r="I507" s="35"/>
      <c r="K507" s="35"/>
      <c r="L507" s="35"/>
      <c r="M507" s="35"/>
      <c r="N507" s="35"/>
      <c r="O507" s="35"/>
    </row>
    <row r="508" spans="9:15">
      <c r="I508" s="35"/>
      <c r="K508" s="35"/>
      <c r="L508" s="35"/>
      <c r="M508" s="35"/>
      <c r="N508" s="35"/>
      <c r="O508" s="35"/>
    </row>
    <row r="509" spans="9:15">
      <c r="I509" s="35"/>
      <c r="K509" s="35"/>
      <c r="L509" s="35"/>
      <c r="M509" s="35"/>
      <c r="N509" s="35"/>
      <c r="O509" s="35"/>
    </row>
    <row r="510" spans="9:15">
      <c r="I510" s="35"/>
      <c r="K510" s="35"/>
      <c r="L510" s="35"/>
      <c r="M510" s="35"/>
      <c r="N510" s="35"/>
      <c r="O510" s="35"/>
    </row>
    <row r="511" spans="9:15">
      <c r="I511" s="35"/>
      <c r="K511" s="35"/>
      <c r="L511" s="35"/>
      <c r="M511" s="35"/>
      <c r="N511" s="35"/>
      <c r="O511" s="35"/>
    </row>
    <row r="512" spans="9:15">
      <c r="I512" s="35"/>
      <c r="K512" s="35"/>
      <c r="L512" s="35"/>
      <c r="M512" s="35"/>
      <c r="N512" s="35"/>
      <c r="O512" s="35"/>
    </row>
    <row r="513" spans="9:15">
      <c r="I513" s="35"/>
      <c r="K513" s="35"/>
      <c r="L513" s="35"/>
      <c r="M513" s="35"/>
      <c r="N513" s="35"/>
      <c r="O513" s="35"/>
    </row>
    <row r="514" spans="9:15">
      <c r="I514" s="35"/>
      <c r="K514" s="35"/>
      <c r="L514" s="35"/>
      <c r="M514" s="35"/>
      <c r="N514" s="35"/>
      <c r="O514" s="35"/>
    </row>
    <row r="515" spans="9:15">
      <c r="I515" s="35"/>
      <c r="K515" s="35"/>
      <c r="L515" s="35"/>
      <c r="M515" s="35"/>
      <c r="N515" s="35"/>
      <c r="O515" s="35"/>
    </row>
    <row r="516" spans="9:15">
      <c r="I516" s="35"/>
      <c r="K516" s="35"/>
      <c r="L516" s="35"/>
      <c r="M516" s="35"/>
      <c r="N516" s="35"/>
      <c r="O516" s="35"/>
    </row>
    <row r="517" spans="9:15">
      <c r="I517" s="35"/>
      <c r="K517" s="35"/>
      <c r="L517" s="35"/>
      <c r="M517" s="35"/>
      <c r="N517" s="35"/>
      <c r="O517" s="35"/>
    </row>
    <row r="518" spans="9:15">
      <c r="I518" s="35"/>
      <c r="K518" s="35"/>
      <c r="L518" s="35"/>
      <c r="M518" s="35"/>
      <c r="N518" s="35"/>
      <c r="O518" s="35"/>
    </row>
    <row r="519" spans="9:15">
      <c r="I519" s="35"/>
      <c r="K519" s="35"/>
      <c r="L519" s="35"/>
      <c r="M519" s="35"/>
      <c r="N519" s="35"/>
      <c r="O519" s="35"/>
    </row>
    <row r="520" spans="9:15">
      <c r="I520" s="35"/>
      <c r="K520" s="35"/>
      <c r="L520" s="35"/>
      <c r="M520" s="35"/>
      <c r="N520" s="35"/>
      <c r="O520" s="35"/>
    </row>
    <row r="521" spans="9:15">
      <c r="I521" s="35"/>
      <c r="K521" s="35"/>
      <c r="L521" s="35"/>
      <c r="M521" s="35"/>
      <c r="N521" s="35"/>
      <c r="O521" s="35"/>
    </row>
    <row r="522" spans="9:15">
      <c r="I522" s="35"/>
      <c r="K522" s="35"/>
      <c r="L522" s="35"/>
      <c r="M522" s="35"/>
      <c r="N522" s="35"/>
      <c r="O522" s="35"/>
    </row>
    <row r="523" spans="9:15">
      <c r="I523" s="35"/>
      <c r="K523" s="35"/>
      <c r="L523" s="35"/>
      <c r="M523" s="35"/>
      <c r="N523" s="35"/>
      <c r="O523" s="35"/>
    </row>
    <row r="524" spans="9:15">
      <c r="I524" s="35"/>
      <c r="K524" s="35"/>
      <c r="L524" s="35"/>
      <c r="M524" s="35"/>
      <c r="N524" s="35"/>
      <c r="O524" s="35"/>
    </row>
    <row r="525" spans="9:15">
      <c r="I525" s="35"/>
      <c r="K525" s="35"/>
      <c r="L525" s="35"/>
      <c r="M525" s="35"/>
      <c r="N525" s="35"/>
      <c r="O525" s="35"/>
    </row>
    <row r="526" spans="9:15">
      <c r="I526" s="35"/>
      <c r="K526" s="35"/>
      <c r="L526" s="35"/>
      <c r="M526" s="35"/>
      <c r="N526" s="35"/>
      <c r="O526" s="35"/>
    </row>
    <row r="527" spans="9:15">
      <c r="I527" s="35"/>
      <c r="K527" s="35"/>
      <c r="L527" s="35"/>
      <c r="M527" s="35"/>
      <c r="N527" s="35"/>
      <c r="O527" s="35"/>
    </row>
    <row r="528" spans="9:15">
      <c r="I528" s="35"/>
      <c r="K528" s="35"/>
      <c r="L528" s="35"/>
      <c r="M528" s="35"/>
      <c r="N528" s="35"/>
      <c r="O528" s="35"/>
    </row>
    <row r="529" spans="9:15">
      <c r="I529" s="35"/>
      <c r="K529" s="35"/>
      <c r="L529" s="35"/>
      <c r="M529" s="35"/>
      <c r="N529" s="35"/>
      <c r="O529" s="35"/>
    </row>
    <row r="530" spans="9:15">
      <c r="I530" s="35"/>
      <c r="K530" s="35"/>
      <c r="L530" s="35"/>
      <c r="M530" s="35"/>
      <c r="N530" s="35"/>
      <c r="O530" s="35"/>
    </row>
    <row r="531" spans="9:15">
      <c r="I531" s="35"/>
      <c r="K531" s="35"/>
      <c r="L531" s="35"/>
      <c r="M531" s="35"/>
      <c r="N531" s="35"/>
      <c r="O531" s="35"/>
    </row>
    <row r="532" spans="9:15">
      <c r="I532" s="35"/>
      <c r="K532" s="35"/>
      <c r="L532" s="35"/>
      <c r="M532" s="35"/>
      <c r="N532" s="35"/>
      <c r="O532" s="35"/>
    </row>
    <row r="533" spans="9:15">
      <c r="I533" s="35"/>
      <c r="K533" s="35"/>
      <c r="L533" s="35"/>
      <c r="M533" s="35"/>
      <c r="N533" s="35"/>
      <c r="O533" s="35"/>
    </row>
    <row r="534" spans="9:15">
      <c r="I534" s="35"/>
      <c r="K534" s="35"/>
      <c r="L534" s="35"/>
      <c r="M534" s="35"/>
      <c r="N534" s="35"/>
      <c r="O534" s="35"/>
    </row>
    <row r="535" spans="9:15">
      <c r="I535" s="35"/>
      <c r="K535" s="35"/>
      <c r="L535" s="35"/>
      <c r="M535" s="35"/>
      <c r="N535" s="35"/>
      <c r="O535" s="35"/>
    </row>
    <row r="536" spans="9:15">
      <c r="I536" s="35"/>
      <c r="K536" s="35"/>
      <c r="L536" s="35"/>
      <c r="M536" s="35"/>
      <c r="N536" s="35"/>
      <c r="O536" s="35"/>
    </row>
    <row r="537" spans="9:15">
      <c r="I537" s="35"/>
      <c r="K537" s="35"/>
      <c r="L537" s="35"/>
      <c r="M537" s="35"/>
      <c r="N537" s="35"/>
      <c r="O537" s="35"/>
    </row>
    <row r="538" spans="9:15">
      <c r="I538" s="35"/>
      <c r="K538" s="35"/>
      <c r="L538" s="35"/>
      <c r="M538" s="35"/>
      <c r="N538" s="35"/>
      <c r="O538" s="35"/>
    </row>
    <row r="539" spans="9:15">
      <c r="I539" s="35"/>
      <c r="K539" s="35"/>
      <c r="L539" s="35"/>
      <c r="M539" s="35"/>
      <c r="N539" s="35"/>
      <c r="O539" s="35"/>
    </row>
    <row r="540" spans="9:15">
      <c r="I540" s="35"/>
      <c r="K540" s="35"/>
      <c r="L540" s="35"/>
      <c r="M540" s="35"/>
      <c r="N540" s="35"/>
      <c r="O540" s="35"/>
    </row>
    <row r="541" spans="9:15">
      <c r="I541" s="35"/>
      <c r="K541" s="35"/>
      <c r="L541" s="35"/>
      <c r="M541" s="35"/>
      <c r="N541" s="35"/>
      <c r="O541" s="35"/>
    </row>
    <row r="542" spans="9:15">
      <c r="I542" s="35"/>
      <c r="K542" s="35"/>
      <c r="L542" s="35"/>
      <c r="M542" s="35"/>
      <c r="N542" s="35"/>
      <c r="O542" s="35"/>
    </row>
    <row r="543" spans="9:15">
      <c r="I543" s="35"/>
      <c r="K543" s="35"/>
      <c r="L543" s="35"/>
      <c r="M543" s="35"/>
      <c r="N543" s="35"/>
      <c r="O543" s="35"/>
    </row>
    <row r="544" spans="9:15">
      <c r="I544" s="35"/>
      <c r="K544" s="35"/>
      <c r="L544" s="35"/>
      <c r="M544" s="35"/>
      <c r="N544" s="35"/>
      <c r="O544" s="35"/>
    </row>
    <row r="545" spans="9:15">
      <c r="I545" s="35"/>
      <c r="K545" s="35"/>
      <c r="L545" s="35"/>
      <c r="M545" s="35"/>
      <c r="N545" s="35"/>
      <c r="O545" s="35"/>
    </row>
    <row r="546" spans="9:15">
      <c r="I546" s="35"/>
      <c r="K546" s="35"/>
      <c r="L546" s="35"/>
      <c r="M546" s="35"/>
      <c r="N546" s="35"/>
      <c r="O546" s="35"/>
    </row>
    <row r="547" spans="9:15">
      <c r="I547" s="35"/>
      <c r="K547" s="35"/>
      <c r="L547" s="35"/>
      <c r="M547" s="35"/>
      <c r="N547" s="35"/>
      <c r="O547" s="35"/>
    </row>
    <row r="548" spans="9:15">
      <c r="I548" s="35"/>
      <c r="K548" s="35"/>
      <c r="L548" s="35"/>
      <c r="M548" s="35"/>
      <c r="N548" s="35"/>
      <c r="O548" s="35"/>
    </row>
    <row r="549" spans="9:15">
      <c r="I549" s="35"/>
      <c r="K549" s="35"/>
      <c r="L549" s="35"/>
      <c r="M549" s="35"/>
      <c r="N549" s="35"/>
      <c r="O549" s="35"/>
    </row>
    <row r="550" spans="9:15">
      <c r="I550" s="35"/>
      <c r="K550" s="35"/>
      <c r="L550" s="35"/>
      <c r="M550" s="35"/>
      <c r="N550" s="35"/>
      <c r="O550" s="35"/>
    </row>
    <row r="551" spans="9:15">
      <c r="I551" s="35"/>
      <c r="K551" s="35"/>
      <c r="L551" s="35"/>
      <c r="M551" s="35"/>
      <c r="N551" s="35"/>
      <c r="O551" s="35"/>
    </row>
    <row r="552" spans="9:15">
      <c r="I552" s="35"/>
      <c r="K552" s="35"/>
      <c r="L552" s="35"/>
      <c r="M552" s="35"/>
      <c r="N552" s="35"/>
      <c r="O552" s="35"/>
    </row>
    <row r="553" spans="9:15">
      <c r="I553" s="35"/>
      <c r="K553" s="35"/>
      <c r="L553" s="35"/>
      <c r="M553" s="35"/>
      <c r="N553" s="35"/>
      <c r="O553" s="35"/>
    </row>
    <row r="554" spans="9:15">
      <c r="I554" s="35"/>
      <c r="K554" s="35"/>
      <c r="L554" s="35"/>
      <c r="M554" s="35"/>
      <c r="N554" s="35"/>
      <c r="O554" s="35"/>
    </row>
    <row r="555" spans="9:15">
      <c r="I555" s="35"/>
      <c r="K555" s="35"/>
      <c r="L555" s="35"/>
      <c r="M555" s="35"/>
      <c r="N555" s="35"/>
      <c r="O555" s="35"/>
    </row>
    <row r="556" spans="9:15">
      <c r="I556" s="35"/>
      <c r="K556" s="35"/>
      <c r="L556" s="35"/>
      <c r="M556" s="35"/>
      <c r="N556" s="35"/>
      <c r="O556" s="35"/>
    </row>
    <row r="557" spans="9:15">
      <c r="I557" s="35"/>
      <c r="K557" s="35"/>
      <c r="L557" s="35"/>
      <c r="M557" s="35"/>
      <c r="N557" s="35"/>
      <c r="O557" s="35"/>
    </row>
    <row r="558" spans="9:15">
      <c r="I558" s="35"/>
      <c r="K558" s="35"/>
      <c r="L558" s="35"/>
      <c r="M558" s="35"/>
      <c r="N558" s="35"/>
      <c r="O558" s="35"/>
    </row>
    <row r="559" spans="9:15">
      <c r="I559" s="35"/>
      <c r="K559" s="35"/>
      <c r="L559" s="35"/>
      <c r="M559" s="35"/>
      <c r="N559" s="35"/>
      <c r="O559" s="35"/>
    </row>
    <row r="560" spans="9:15">
      <c r="I560" s="35"/>
      <c r="K560" s="35"/>
      <c r="L560" s="35"/>
      <c r="M560" s="35"/>
      <c r="N560" s="35"/>
      <c r="O560" s="35"/>
    </row>
    <row r="561" spans="9:15">
      <c r="I561" s="35"/>
      <c r="K561" s="35"/>
      <c r="L561" s="35"/>
      <c r="M561" s="35"/>
      <c r="N561" s="35"/>
      <c r="O561" s="35"/>
    </row>
    <row r="562" spans="9:15">
      <c r="I562" s="35"/>
      <c r="K562" s="35"/>
      <c r="L562" s="35"/>
      <c r="M562" s="35"/>
      <c r="N562" s="35"/>
      <c r="O562" s="35"/>
    </row>
    <row r="563" spans="9:15">
      <c r="I563" s="35"/>
      <c r="K563" s="35"/>
      <c r="L563" s="35"/>
      <c r="M563" s="35"/>
      <c r="N563" s="35"/>
      <c r="O563" s="35"/>
    </row>
    <row r="564" spans="9:15">
      <c r="I564" s="35"/>
      <c r="K564" s="35"/>
      <c r="L564" s="35"/>
      <c r="M564" s="35"/>
      <c r="N564" s="35"/>
      <c r="O564" s="35"/>
    </row>
    <row r="565" spans="9:15">
      <c r="I565" s="35"/>
      <c r="K565" s="35"/>
      <c r="L565" s="35"/>
      <c r="M565" s="35"/>
      <c r="N565" s="35"/>
      <c r="O565" s="35"/>
    </row>
    <row r="566" spans="9:15">
      <c r="I566" s="35"/>
      <c r="K566" s="35"/>
      <c r="L566" s="35"/>
      <c r="M566" s="35"/>
      <c r="N566" s="35"/>
      <c r="O566" s="35"/>
    </row>
    <row r="567" spans="9:15">
      <c r="I567" s="35"/>
      <c r="K567" s="35"/>
      <c r="L567" s="35"/>
      <c r="M567" s="35"/>
      <c r="N567" s="35"/>
      <c r="O567" s="35"/>
    </row>
    <row r="568" spans="9:15">
      <c r="I568" s="35"/>
      <c r="K568" s="35"/>
      <c r="L568" s="35"/>
      <c r="M568" s="35"/>
      <c r="N568" s="35"/>
      <c r="O568" s="35"/>
    </row>
    <row r="569" spans="9:15">
      <c r="I569" s="35"/>
      <c r="K569" s="35"/>
      <c r="L569" s="35"/>
      <c r="M569" s="35"/>
      <c r="N569" s="35"/>
      <c r="O569" s="35"/>
    </row>
    <row r="570" spans="9:15">
      <c r="I570" s="35"/>
      <c r="K570" s="35"/>
      <c r="L570" s="35"/>
      <c r="M570" s="35"/>
      <c r="N570" s="35"/>
      <c r="O570" s="35"/>
    </row>
    <row r="571" spans="9:15">
      <c r="I571" s="35"/>
      <c r="K571" s="35"/>
      <c r="L571" s="35"/>
      <c r="M571" s="35"/>
      <c r="N571" s="35"/>
      <c r="O571" s="35"/>
    </row>
    <row r="572" spans="9:15">
      <c r="I572" s="35"/>
      <c r="K572" s="35"/>
      <c r="L572" s="35"/>
      <c r="M572" s="35"/>
      <c r="N572" s="35"/>
      <c r="O572" s="35"/>
    </row>
    <row r="573" spans="9:15">
      <c r="I573" s="35"/>
      <c r="K573" s="35"/>
      <c r="L573" s="35"/>
      <c r="M573" s="35"/>
      <c r="N573" s="35"/>
      <c r="O573" s="35"/>
    </row>
    <row r="574" spans="9:15">
      <c r="I574" s="35"/>
      <c r="K574" s="35"/>
      <c r="L574" s="35"/>
      <c r="M574" s="35"/>
      <c r="N574" s="35"/>
      <c r="O574" s="35"/>
    </row>
    <row r="575" spans="9:15">
      <c r="I575" s="35"/>
      <c r="K575" s="35"/>
      <c r="L575" s="35"/>
      <c r="M575" s="35"/>
      <c r="N575" s="35"/>
      <c r="O575" s="35"/>
    </row>
    <row r="576" spans="9:15">
      <c r="I576" s="35"/>
      <c r="K576" s="35"/>
      <c r="L576" s="35"/>
      <c r="M576" s="35"/>
      <c r="N576" s="35"/>
      <c r="O576" s="35"/>
    </row>
    <row r="577" spans="9:15">
      <c r="I577" s="35"/>
      <c r="K577" s="35"/>
      <c r="L577" s="35"/>
      <c r="M577" s="35"/>
      <c r="N577" s="35"/>
      <c r="O577" s="35"/>
    </row>
    <row r="578" spans="9:15">
      <c r="I578" s="35"/>
      <c r="K578" s="35"/>
      <c r="L578" s="35"/>
      <c r="M578" s="35"/>
      <c r="N578" s="35"/>
      <c r="O578" s="35"/>
    </row>
    <row r="579" spans="9:15">
      <c r="I579" s="35"/>
      <c r="K579" s="35"/>
      <c r="L579" s="35"/>
      <c r="M579" s="35"/>
      <c r="N579" s="35"/>
      <c r="O579" s="35"/>
    </row>
    <row r="580" spans="9:15">
      <c r="I580" s="35"/>
      <c r="K580" s="35"/>
      <c r="L580" s="35"/>
      <c r="M580" s="35"/>
      <c r="N580" s="35"/>
      <c r="O580" s="35"/>
    </row>
    <row r="581" spans="9:15">
      <c r="I581" s="35"/>
      <c r="K581" s="35"/>
      <c r="L581" s="35"/>
      <c r="M581" s="35"/>
      <c r="N581" s="35"/>
      <c r="O581" s="35"/>
    </row>
    <row r="582" spans="9:15">
      <c r="I582" s="35"/>
      <c r="K582" s="35"/>
      <c r="L582" s="35"/>
      <c r="M582" s="35"/>
      <c r="N582" s="35"/>
      <c r="O582" s="35"/>
    </row>
    <row r="583" spans="9:15">
      <c r="I583" s="35"/>
      <c r="K583" s="35"/>
      <c r="L583" s="35"/>
      <c r="M583" s="35"/>
      <c r="N583" s="35"/>
      <c r="O583" s="35"/>
    </row>
    <row r="584" spans="9:15">
      <c r="I584" s="35"/>
      <c r="K584" s="35"/>
      <c r="L584" s="35"/>
      <c r="M584" s="35"/>
      <c r="N584" s="35"/>
      <c r="O584" s="35"/>
    </row>
    <row r="585" spans="9:15">
      <c r="I585" s="35"/>
      <c r="K585" s="35"/>
      <c r="L585" s="35"/>
      <c r="M585" s="35"/>
      <c r="N585" s="35"/>
      <c r="O585" s="35"/>
    </row>
    <row r="586" spans="9:15">
      <c r="I586" s="35"/>
      <c r="K586" s="35"/>
      <c r="L586" s="35"/>
      <c r="M586" s="35"/>
      <c r="N586" s="35"/>
      <c r="O586" s="35"/>
    </row>
    <row r="587" spans="9:15">
      <c r="I587" s="35"/>
      <c r="K587" s="35"/>
      <c r="L587" s="35"/>
      <c r="M587" s="35"/>
      <c r="N587" s="35"/>
      <c r="O587" s="35"/>
    </row>
    <row r="588" spans="9:15">
      <c r="I588" s="35"/>
      <c r="K588" s="35"/>
      <c r="L588" s="35"/>
      <c r="M588" s="35"/>
      <c r="N588" s="35"/>
      <c r="O588" s="35"/>
    </row>
    <row r="589" spans="9:15">
      <c r="I589" s="35"/>
      <c r="K589" s="35"/>
      <c r="L589" s="35"/>
      <c r="M589" s="35"/>
      <c r="N589" s="35"/>
      <c r="O589" s="35"/>
    </row>
    <row r="590" spans="9:15">
      <c r="I590" s="35"/>
      <c r="K590" s="35"/>
      <c r="L590" s="35"/>
      <c r="M590" s="35"/>
      <c r="N590" s="35"/>
      <c r="O590" s="35"/>
    </row>
    <row r="591" spans="9:15">
      <c r="I591" s="35"/>
      <c r="K591" s="35"/>
      <c r="L591" s="35"/>
      <c r="M591" s="35"/>
      <c r="N591" s="35"/>
      <c r="O591" s="35"/>
    </row>
    <row r="592" spans="9:15">
      <c r="I592" s="35"/>
      <c r="K592" s="35"/>
      <c r="L592" s="35"/>
      <c r="M592" s="35"/>
      <c r="N592" s="35"/>
      <c r="O592" s="35"/>
    </row>
    <row r="593" spans="9:15">
      <c r="I593" s="35"/>
      <c r="K593" s="35"/>
      <c r="L593" s="35"/>
      <c r="M593" s="35"/>
      <c r="N593" s="35"/>
      <c r="O593" s="35"/>
    </row>
    <row r="594" spans="9:15">
      <c r="I594" s="35"/>
      <c r="K594" s="35"/>
      <c r="L594" s="35"/>
      <c r="M594" s="35"/>
      <c r="N594" s="35"/>
      <c r="O594" s="35"/>
    </row>
    <row r="595" spans="9:15">
      <c r="I595" s="35"/>
      <c r="K595" s="35"/>
      <c r="L595" s="35"/>
      <c r="M595" s="35"/>
      <c r="N595" s="35"/>
      <c r="O595" s="35"/>
    </row>
    <row r="596" spans="9:15">
      <c r="I596" s="35"/>
      <c r="K596" s="35"/>
      <c r="L596" s="35"/>
      <c r="M596" s="35"/>
      <c r="N596" s="35"/>
      <c r="O596" s="35"/>
    </row>
    <row r="597" spans="9:15">
      <c r="I597" s="35"/>
      <c r="K597" s="35"/>
      <c r="L597" s="35"/>
      <c r="M597" s="35"/>
      <c r="N597" s="35"/>
      <c r="O597" s="35"/>
    </row>
    <row r="598" spans="9:15">
      <c r="I598" s="35"/>
      <c r="K598" s="35"/>
      <c r="L598" s="35"/>
      <c r="M598" s="35"/>
      <c r="N598" s="35"/>
      <c r="O598" s="35"/>
    </row>
    <row r="599" spans="9:15">
      <c r="I599" s="35"/>
      <c r="K599" s="35"/>
      <c r="L599" s="35"/>
      <c r="M599" s="35"/>
      <c r="N599" s="35"/>
      <c r="O599" s="35"/>
    </row>
    <row r="600" spans="9:15">
      <c r="I600" s="35"/>
      <c r="K600" s="35"/>
      <c r="L600" s="35"/>
      <c r="M600" s="35"/>
      <c r="N600" s="35"/>
      <c r="O600" s="35"/>
    </row>
    <row r="601" spans="9:15">
      <c r="I601" s="35"/>
      <c r="K601" s="35"/>
      <c r="L601" s="35"/>
      <c r="M601" s="35"/>
      <c r="N601" s="35"/>
      <c r="O601" s="35"/>
    </row>
    <row r="602" spans="9:15">
      <c r="I602" s="35"/>
      <c r="K602" s="35"/>
      <c r="L602" s="35"/>
      <c r="M602" s="35"/>
      <c r="N602" s="35"/>
      <c r="O602" s="35"/>
    </row>
    <row r="603" spans="9:15">
      <c r="I603" s="35"/>
      <c r="K603" s="35"/>
      <c r="L603" s="35"/>
      <c r="M603" s="35"/>
      <c r="N603" s="35"/>
      <c r="O603" s="35"/>
    </row>
    <row r="604" spans="9:15">
      <c r="I604" s="35"/>
      <c r="K604" s="35"/>
      <c r="L604" s="35"/>
      <c r="M604" s="35"/>
      <c r="N604" s="35"/>
      <c r="O604" s="35"/>
    </row>
    <row r="605" spans="9:15">
      <c r="I605" s="35"/>
      <c r="K605" s="35"/>
      <c r="L605" s="35"/>
      <c r="M605" s="35"/>
      <c r="N605" s="35"/>
      <c r="O605" s="35"/>
    </row>
    <row r="606" spans="9:15">
      <c r="I606" s="35"/>
      <c r="K606" s="35"/>
      <c r="L606" s="35"/>
      <c r="M606" s="35"/>
      <c r="N606" s="35"/>
      <c r="O606" s="35"/>
    </row>
    <row r="607" spans="9:15">
      <c r="I607" s="35"/>
      <c r="K607" s="35"/>
      <c r="L607" s="35"/>
      <c r="M607" s="35"/>
      <c r="N607" s="35"/>
      <c r="O607" s="35"/>
    </row>
    <row r="608" spans="9:15">
      <c r="I608" s="35"/>
      <c r="K608" s="35"/>
      <c r="L608" s="35"/>
      <c r="M608" s="35"/>
      <c r="N608" s="35"/>
      <c r="O608" s="35"/>
    </row>
    <row r="609" spans="9:15">
      <c r="I609" s="35"/>
      <c r="K609" s="35"/>
      <c r="L609" s="35"/>
      <c r="M609" s="35"/>
      <c r="N609" s="35"/>
      <c r="O609" s="35"/>
    </row>
    <row r="610" spans="9:15">
      <c r="I610" s="35"/>
      <c r="K610" s="35"/>
      <c r="L610" s="35"/>
      <c r="M610" s="35"/>
      <c r="N610" s="35"/>
      <c r="O610" s="35"/>
    </row>
    <row r="611" spans="9:15">
      <c r="I611" s="35"/>
      <c r="K611" s="35"/>
      <c r="L611" s="35"/>
      <c r="M611" s="35"/>
      <c r="N611" s="35"/>
      <c r="O611" s="35"/>
    </row>
    <row r="612" spans="9:15">
      <c r="I612" s="35"/>
      <c r="K612" s="35"/>
      <c r="L612" s="35"/>
      <c r="M612" s="35"/>
      <c r="N612" s="35"/>
      <c r="O612" s="35"/>
    </row>
    <row r="613" spans="9:15">
      <c r="I613" s="35"/>
      <c r="K613" s="35"/>
      <c r="L613" s="35"/>
      <c r="M613" s="35"/>
      <c r="N613" s="35"/>
      <c r="O613" s="35"/>
    </row>
    <row r="614" spans="9:15">
      <c r="I614" s="35"/>
      <c r="K614" s="35"/>
      <c r="L614" s="35"/>
      <c r="M614" s="35"/>
      <c r="N614" s="35"/>
      <c r="O614" s="35"/>
    </row>
    <row r="615" spans="9:15">
      <c r="I615" s="35"/>
      <c r="K615" s="35"/>
      <c r="L615" s="35"/>
      <c r="M615" s="35"/>
      <c r="N615" s="35"/>
      <c r="O615" s="35"/>
    </row>
    <row r="616" spans="9:15">
      <c r="I616" s="35"/>
      <c r="K616" s="35"/>
      <c r="L616" s="35"/>
      <c r="M616" s="35"/>
      <c r="N616" s="35"/>
      <c r="O616" s="35"/>
    </row>
    <row r="617" spans="9:15">
      <c r="I617" s="35"/>
      <c r="K617" s="35"/>
      <c r="L617" s="35"/>
      <c r="M617" s="35"/>
      <c r="N617" s="35"/>
      <c r="O617" s="35"/>
    </row>
    <row r="618" spans="9:15">
      <c r="I618" s="35"/>
      <c r="K618" s="35"/>
      <c r="L618" s="35"/>
      <c r="M618" s="35"/>
      <c r="N618" s="35"/>
      <c r="O618" s="35"/>
    </row>
    <row r="619" spans="9:15">
      <c r="I619" s="35"/>
      <c r="K619" s="35"/>
      <c r="L619" s="35"/>
      <c r="M619" s="35"/>
      <c r="N619" s="35"/>
      <c r="O619" s="35"/>
    </row>
    <row r="620" spans="9:15">
      <c r="I620" s="35"/>
      <c r="K620" s="35"/>
      <c r="L620" s="35"/>
      <c r="M620" s="35"/>
      <c r="N620" s="35"/>
      <c r="O620" s="35"/>
    </row>
    <row r="621" spans="9:15">
      <c r="I621" s="35"/>
      <c r="K621" s="35"/>
      <c r="L621" s="35"/>
      <c r="M621" s="35"/>
      <c r="N621" s="35"/>
      <c r="O621" s="35"/>
    </row>
    <row r="622" spans="9:15">
      <c r="I622" s="35"/>
      <c r="K622" s="35"/>
      <c r="L622" s="35"/>
      <c r="M622" s="35"/>
      <c r="N622" s="35"/>
      <c r="O622" s="35"/>
    </row>
    <row r="623" spans="9:15">
      <c r="I623" s="35"/>
      <c r="K623" s="35"/>
      <c r="L623" s="35"/>
      <c r="M623" s="35"/>
      <c r="N623" s="35"/>
      <c r="O623" s="35"/>
    </row>
    <row r="624" spans="9:15">
      <c r="I624" s="35"/>
      <c r="K624" s="35"/>
      <c r="L624" s="35"/>
      <c r="M624" s="35"/>
      <c r="N624" s="35"/>
      <c r="O624" s="35"/>
    </row>
    <row r="625" spans="9:15">
      <c r="I625" s="35"/>
      <c r="K625" s="35"/>
      <c r="L625" s="35"/>
      <c r="M625" s="35"/>
      <c r="N625" s="35"/>
      <c r="O625" s="35"/>
    </row>
    <row r="626" spans="9:15">
      <c r="I626" s="35"/>
      <c r="K626" s="35"/>
      <c r="L626" s="35"/>
      <c r="M626" s="35"/>
      <c r="N626" s="35"/>
      <c r="O626" s="35"/>
    </row>
    <row r="627" spans="9:15">
      <c r="I627" s="35"/>
      <c r="K627" s="35"/>
      <c r="L627" s="35"/>
      <c r="M627" s="35"/>
      <c r="N627" s="35"/>
      <c r="O627" s="35"/>
    </row>
    <row r="628" spans="9:15">
      <c r="I628" s="35"/>
      <c r="K628" s="35"/>
      <c r="L628" s="35"/>
      <c r="M628" s="35"/>
      <c r="N628" s="35"/>
      <c r="O628" s="35"/>
    </row>
    <row r="629" spans="9:15">
      <c r="I629" s="35"/>
      <c r="K629" s="35"/>
      <c r="L629" s="35"/>
      <c r="M629" s="35"/>
      <c r="N629" s="35"/>
      <c r="O629" s="35"/>
    </row>
    <row r="630" spans="9:15">
      <c r="I630" s="35"/>
      <c r="K630" s="35"/>
      <c r="L630" s="35"/>
      <c r="M630" s="35"/>
      <c r="N630" s="35"/>
      <c r="O630" s="35"/>
    </row>
    <row r="631" spans="9:15">
      <c r="I631" s="35"/>
      <c r="K631" s="35"/>
      <c r="L631" s="35"/>
      <c r="M631" s="35"/>
      <c r="N631" s="35"/>
      <c r="O631" s="35"/>
    </row>
    <row r="632" spans="9:15">
      <c r="I632" s="35"/>
      <c r="K632" s="35"/>
      <c r="L632" s="35"/>
      <c r="M632" s="35"/>
      <c r="N632" s="35"/>
      <c r="O632" s="35"/>
    </row>
    <row r="633" spans="9:15">
      <c r="I633" s="35"/>
      <c r="K633" s="35"/>
      <c r="L633" s="35"/>
      <c r="M633" s="35"/>
      <c r="N633" s="35"/>
      <c r="O633" s="35"/>
    </row>
    <row r="634" spans="9:15">
      <c r="I634" s="35"/>
      <c r="K634" s="35"/>
      <c r="L634" s="35"/>
      <c r="M634" s="35"/>
      <c r="N634" s="35"/>
      <c r="O634" s="35"/>
    </row>
    <row r="635" spans="9:15">
      <c r="I635" s="35"/>
      <c r="K635" s="35"/>
      <c r="L635" s="35"/>
      <c r="M635" s="35"/>
      <c r="N635" s="35"/>
      <c r="O635" s="35"/>
    </row>
    <row r="636" spans="9:15">
      <c r="I636" s="35"/>
      <c r="K636" s="35"/>
      <c r="L636" s="35"/>
      <c r="M636" s="35"/>
      <c r="N636" s="35"/>
      <c r="O636" s="35"/>
    </row>
    <row r="637" spans="9:15">
      <c r="I637" s="35"/>
      <c r="K637" s="35"/>
      <c r="L637" s="35"/>
      <c r="M637" s="35"/>
      <c r="N637" s="35"/>
      <c r="O637" s="35"/>
    </row>
    <row r="638" spans="9:15">
      <c r="I638" s="35"/>
      <c r="K638" s="35"/>
      <c r="L638" s="35"/>
      <c r="M638" s="35"/>
      <c r="N638" s="35"/>
      <c r="O638" s="35"/>
    </row>
    <row r="639" spans="9:15">
      <c r="I639" s="35"/>
      <c r="K639" s="35"/>
      <c r="L639" s="35"/>
      <c r="M639" s="35"/>
      <c r="N639" s="35"/>
      <c r="O639" s="35"/>
    </row>
    <row r="640" spans="9:15">
      <c r="I640" s="35"/>
      <c r="K640" s="35"/>
      <c r="L640" s="35"/>
      <c r="M640" s="35"/>
      <c r="N640" s="35"/>
      <c r="O640" s="35"/>
    </row>
    <row r="641" spans="9:15">
      <c r="I641" s="35"/>
      <c r="K641" s="35"/>
      <c r="L641" s="35"/>
      <c r="M641" s="35"/>
      <c r="N641" s="35"/>
      <c r="O641" s="35"/>
    </row>
    <row r="642" spans="9:15">
      <c r="I642" s="35"/>
      <c r="K642" s="35"/>
      <c r="L642" s="35"/>
      <c r="M642" s="35"/>
      <c r="N642" s="35"/>
      <c r="O642" s="35"/>
    </row>
    <row r="643" spans="9:15">
      <c r="I643" s="35"/>
      <c r="K643" s="35"/>
      <c r="L643" s="35"/>
      <c r="M643" s="35"/>
      <c r="N643" s="35"/>
      <c r="O643" s="35"/>
    </row>
    <row r="644" spans="9:15">
      <c r="I644" s="35"/>
      <c r="K644" s="35"/>
      <c r="L644" s="35"/>
      <c r="M644" s="35"/>
      <c r="N644" s="35"/>
      <c r="O644" s="35"/>
    </row>
    <row r="645" spans="9:15">
      <c r="I645" s="35"/>
      <c r="K645" s="35"/>
      <c r="L645" s="35"/>
      <c r="M645" s="35"/>
      <c r="N645" s="35"/>
      <c r="O645" s="35"/>
    </row>
    <row r="646" spans="9:15">
      <c r="I646" s="35"/>
      <c r="K646" s="35"/>
      <c r="L646" s="35"/>
      <c r="M646" s="35"/>
      <c r="N646" s="35"/>
      <c r="O646" s="35"/>
    </row>
    <row r="647" spans="9:15">
      <c r="I647" s="35"/>
      <c r="K647" s="35"/>
      <c r="L647" s="35"/>
      <c r="M647" s="35"/>
      <c r="N647" s="35"/>
      <c r="O647" s="35"/>
    </row>
    <row r="648" spans="9:15">
      <c r="I648" s="35"/>
      <c r="K648" s="35"/>
      <c r="L648" s="35"/>
      <c r="M648" s="35"/>
      <c r="N648" s="35"/>
      <c r="O648" s="35"/>
    </row>
    <row r="649" spans="9:15">
      <c r="I649" s="35"/>
      <c r="K649" s="35"/>
      <c r="L649" s="35"/>
      <c r="M649" s="35"/>
      <c r="N649" s="35"/>
      <c r="O649" s="35"/>
    </row>
    <row r="650" spans="9:15">
      <c r="I650" s="35"/>
      <c r="K650" s="35"/>
      <c r="L650" s="35"/>
      <c r="M650" s="35"/>
      <c r="N650" s="35"/>
      <c r="O650" s="35"/>
    </row>
    <row r="651" spans="9:15">
      <c r="I651" s="35"/>
      <c r="K651" s="35"/>
      <c r="L651" s="35"/>
      <c r="M651" s="35"/>
      <c r="N651" s="35"/>
      <c r="O651" s="35"/>
    </row>
    <row r="652" spans="9:15">
      <c r="I652" s="35"/>
      <c r="K652" s="35"/>
      <c r="L652" s="35"/>
      <c r="M652" s="35"/>
      <c r="N652" s="35"/>
      <c r="O652" s="35"/>
    </row>
    <row r="653" spans="9:15">
      <c r="I653" s="35"/>
      <c r="K653" s="35"/>
      <c r="L653" s="35"/>
      <c r="M653" s="35"/>
      <c r="N653" s="35"/>
      <c r="O653" s="35"/>
    </row>
    <row r="654" spans="9:15">
      <c r="I654" s="35"/>
      <c r="K654" s="35"/>
      <c r="L654" s="35"/>
      <c r="M654" s="35"/>
      <c r="N654" s="35"/>
      <c r="O654" s="35"/>
    </row>
    <row r="655" spans="9:15">
      <c r="I655" s="35"/>
      <c r="K655" s="35"/>
      <c r="L655" s="35"/>
      <c r="M655" s="35"/>
      <c r="N655" s="35"/>
      <c r="O655" s="35"/>
    </row>
    <row r="656" spans="9:15">
      <c r="I656" s="35"/>
      <c r="K656" s="35"/>
      <c r="L656" s="35"/>
      <c r="M656" s="35"/>
      <c r="N656" s="35"/>
      <c r="O656" s="35"/>
    </row>
    <row r="657" spans="9:15">
      <c r="I657" s="35"/>
      <c r="K657" s="35"/>
      <c r="L657" s="35"/>
      <c r="M657" s="35"/>
      <c r="N657" s="35"/>
      <c r="O657" s="35"/>
    </row>
    <row r="658" spans="9:15">
      <c r="I658" s="35"/>
      <c r="K658" s="35"/>
      <c r="L658" s="35"/>
      <c r="M658" s="35"/>
      <c r="N658" s="35"/>
      <c r="O658" s="35"/>
    </row>
    <row r="659" spans="9:15">
      <c r="I659" s="35"/>
      <c r="K659" s="35"/>
      <c r="L659" s="35"/>
      <c r="M659" s="35"/>
      <c r="N659" s="35"/>
      <c r="O659" s="35"/>
    </row>
    <row r="660" spans="9:15">
      <c r="I660" s="35"/>
      <c r="K660" s="35"/>
      <c r="L660" s="35"/>
      <c r="M660" s="35"/>
      <c r="N660" s="35"/>
      <c r="O660" s="35"/>
    </row>
    <row r="661" spans="9:15">
      <c r="I661" s="35"/>
      <c r="K661" s="35"/>
      <c r="L661" s="35"/>
      <c r="M661" s="35"/>
      <c r="N661" s="35"/>
      <c r="O661" s="35"/>
    </row>
    <row r="662" spans="9:15">
      <c r="I662" s="35"/>
      <c r="K662" s="35"/>
      <c r="L662" s="35"/>
      <c r="M662" s="35"/>
      <c r="N662" s="35"/>
      <c r="O662" s="35"/>
    </row>
    <row r="663" spans="9:15">
      <c r="I663" s="35"/>
      <c r="K663" s="35"/>
      <c r="L663" s="35"/>
      <c r="M663" s="35"/>
      <c r="N663" s="35"/>
      <c r="O663" s="35"/>
    </row>
    <row r="664" spans="9:15">
      <c r="I664" s="35"/>
      <c r="K664" s="35"/>
      <c r="L664" s="35"/>
      <c r="M664" s="35"/>
      <c r="N664" s="35"/>
      <c r="O664" s="35"/>
    </row>
    <row r="665" spans="9:15">
      <c r="I665" s="35"/>
      <c r="K665" s="35"/>
      <c r="L665" s="35"/>
      <c r="M665" s="35"/>
      <c r="N665" s="35"/>
      <c r="O665" s="35"/>
    </row>
    <row r="666" spans="9:15">
      <c r="I666" s="35"/>
      <c r="K666" s="35"/>
      <c r="L666" s="35"/>
      <c r="M666" s="35"/>
      <c r="N666" s="35"/>
      <c r="O666" s="35"/>
    </row>
    <row r="667" spans="9:15">
      <c r="I667" s="35"/>
      <c r="K667" s="35"/>
      <c r="L667" s="35"/>
      <c r="M667" s="35"/>
      <c r="N667" s="35"/>
      <c r="O667" s="35"/>
    </row>
    <row r="668" spans="9:15">
      <c r="I668" s="35"/>
      <c r="K668" s="35"/>
      <c r="L668" s="35"/>
      <c r="M668" s="35"/>
      <c r="N668" s="35"/>
      <c r="O668" s="35"/>
    </row>
    <row r="669" spans="9:15">
      <c r="I669" s="35"/>
      <c r="K669" s="35"/>
      <c r="L669" s="35"/>
      <c r="M669" s="35"/>
      <c r="N669" s="35"/>
      <c r="O669" s="35"/>
    </row>
    <row r="670" spans="9:15">
      <c r="I670" s="35"/>
      <c r="K670" s="35"/>
      <c r="L670" s="35"/>
      <c r="M670" s="35"/>
      <c r="N670" s="35"/>
      <c r="O670" s="35"/>
    </row>
    <row r="671" spans="9:15">
      <c r="I671" s="35"/>
      <c r="K671" s="35"/>
      <c r="L671" s="35"/>
      <c r="M671" s="35"/>
      <c r="N671" s="35"/>
      <c r="O671" s="35"/>
    </row>
    <row r="672" spans="9:15">
      <c r="I672" s="35"/>
      <c r="K672" s="35"/>
      <c r="L672" s="35"/>
      <c r="M672" s="35"/>
      <c r="N672" s="35"/>
      <c r="O672" s="35"/>
    </row>
    <row r="673" spans="9:15">
      <c r="I673" s="35"/>
      <c r="K673" s="35"/>
      <c r="L673" s="35"/>
      <c r="M673" s="35"/>
      <c r="N673" s="35"/>
      <c r="O673" s="35"/>
    </row>
    <row r="674" spans="9:15">
      <c r="I674" s="35"/>
      <c r="K674" s="35"/>
      <c r="L674" s="35"/>
      <c r="M674" s="35"/>
      <c r="N674" s="35"/>
      <c r="O674" s="35"/>
    </row>
    <row r="675" spans="9:15">
      <c r="I675" s="35"/>
      <c r="K675" s="35"/>
      <c r="L675" s="35"/>
      <c r="M675" s="35"/>
      <c r="N675" s="35"/>
      <c r="O675" s="35"/>
    </row>
    <row r="676" spans="9:15">
      <c r="I676" s="35"/>
      <c r="K676" s="35"/>
      <c r="L676" s="35"/>
      <c r="M676" s="35"/>
      <c r="N676" s="35"/>
      <c r="O676" s="35"/>
    </row>
    <row r="677" spans="9:15">
      <c r="I677" s="35"/>
      <c r="K677" s="35"/>
      <c r="L677" s="35"/>
      <c r="M677" s="35"/>
      <c r="N677" s="35"/>
      <c r="O677" s="35"/>
    </row>
    <row r="678" spans="9:15">
      <c r="I678" s="35"/>
      <c r="K678" s="35"/>
      <c r="L678" s="35"/>
      <c r="M678" s="35"/>
      <c r="N678" s="35"/>
      <c r="O678" s="35"/>
    </row>
    <row r="679" spans="9:15">
      <c r="I679" s="35"/>
      <c r="K679" s="35"/>
      <c r="L679" s="35"/>
      <c r="M679" s="35"/>
      <c r="N679" s="35"/>
      <c r="O679" s="35"/>
    </row>
    <row r="680" spans="9:15">
      <c r="I680" s="35"/>
      <c r="K680" s="35"/>
      <c r="L680" s="35"/>
      <c r="M680" s="35"/>
      <c r="N680" s="35"/>
      <c r="O680" s="35"/>
    </row>
    <row r="681" spans="9:15">
      <c r="I681" s="35"/>
      <c r="K681" s="35"/>
      <c r="L681" s="35"/>
      <c r="M681" s="35"/>
      <c r="N681" s="35"/>
      <c r="O681" s="35"/>
    </row>
    <row r="682" spans="9:15">
      <c r="I682" s="35"/>
      <c r="K682" s="35"/>
      <c r="L682" s="35"/>
      <c r="M682" s="35"/>
      <c r="N682" s="35"/>
      <c r="O682" s="35"/>
    </row>
    <row r="683" spans="9:15">
      <c r="I683" s="35"/>
      <c r="K683" s="35"/>
      <c r="L683" s="35"/>
      <c r="M683" s="35"/>
      <c r="N683" s="35"/>
      <c r="O683" s="35"/>
    </row>
    <row r="684" spans="9:15">
      <c r="I684" s="35"/>
      <c r="K684" s="35"/>
      <c r="L684" s="35"/>
      <c r="M684" s="35"/>
      <c r="N684" s="35"/>
      <c r="O684" s="35"/>
    </row>
    <row r="685" spans="9:15">
      <c r="I685" s="35"/>
      <c r="K685" s="35"/>
      <c r="L685" s="35"/>
      <c r="M685" s="35"/>
      <c r="N685" s="35"/>
      <c r="O685" s="35"/>
    </row>
    <row r="686" spans="9:15">
      <c r="I686" s="35"/>
      <c r="K686" s="35"/>
      <c r="L686" s="35"/>
      <c r="M686" s="35"/>
      <c r="N686" s="35"/>
      <c r="O686" s="35"/>
    </row>
    <row r="687" spans="9:15">
      <c r="I687" s="35"/>
      <c r="K687" s="35"/>
      <c r="L687" s="35"/>
      <c r="M687" s="35"/>
      <c r="N687" s="35"/>
      <c r="O687" s="35"/>
    </row>
    <row r="688" spans="9:15">
      <c r="I688" s="35"/>
      <c r="K688" s="35"/>
      <c r="L688" s="35"/>
      <c r="M688" s="35"/>
      <c r="N688" s="35"/>
      <c r="O688" s="35"/>
    </row>
    <row r="689" spans="9:15">
      <c r="I689" s="35"/>
      <c r="K689" s="35"/>
      <c r="L689" s="35"/>
      <c r="M689" s="35"/>
      <c r="N689" s="35"/>
      <c r="O689" s="35"/>
    </row>
    <row r="690" spans="9:15">
      <c r="I690" s="35"/>
      <c r="K690" s="35"/>
      <c r="L690" s="35"/>
      <c r="M690" s="35"/>
      <c r="N690" s="35"/>
      <c r="O690" s="35"/>
    </row>
    <row r="691" spans="9:15">
      <c r="I691" s="35"/>
      <c r="K691" s="35"/>
      <c r="L691" s="35"/>
      <c r="M691" s="35"/>
      <c r="N691" s="35"/>
      <c r="O691" s="35"/>
    </row>
    <row r="692" spans="9:15">
      <c r="I692" s="35"/>
      <c r="K692" s="35"/>
      <c r="L692" s="35"/>
      <c r="M692" s="35"/>
      <c r="N692" s="35"/>
      <c r="O692" s="35"/>
    </row>
    <row r="693" spans="9:15">
      <c r="I693" s="35"/>
      <c r="K693" s="35"/>
      <c r="L693" s="35"/>
      <c r="M693" s="35"/>
      <c r="N693" s="35"/>
      <c r="O693" s="35"/>
    </row>
    <row r="694" spans="9:15">
      <c r="I694" s="35"/>
      <c r="K694" s="35"/>
      <c r="L694" s="35"/>
      <c r="M694" s="35"/>
      <c r="N694" s="35"/>
      <c r="O694" s="35"/>
    </row>
    <row r="695" spans="9:15">
      <c r="I695" s="35"/>
      <c r="K695" s="35"/>
      <c r="L695" s="35"/>
      <c r="M695" s="35"/>
      <c r="N695" s="35"/>
      <c r="O695" s="35"/>
    </row>
    <row r="696" spans="9:15">
      <c r="I696" s="35"/>
      <c r="K696" s="35"/>
      <c r="L696" s="35"/>
      <c r="M696" s="35"/>
      <c r="N696" s="35"/>
      <c r="O696" s="35"/>
    </row>
    <row r="697" spans="9:15">
      <c r="I697" s="35"/>
      <c r="K697" s="35"/>
      <c r="L697" s="35"/>
      <c r="M697" s="35"/>
      <c r="N697" s="35"/>
      <c r="O697" s="35"/>
    </row>
    <row r="698" spans="9:15">
      <c r="I698" s="35"/>
      <c r="K698" s="35"/>
      <c r="L698" s="35"/>
      <c r="M698" s="35"/>
      <c r="N698" s="35"/>
      <c r="O698" s="35"/>
    </row>
    <row r="699" spans="9:15">
      <c r="I699" s="35"/>
      <c r="K699" s="35"/>
      <c r="L699" s="35"/>
      <c r="M699" s="35"/>
      <c r="N699" s="35"/>
      <c r="O699" s="35"/>
    </row>
    <row r="700" spans="9:15">
      <c r="I700" s="35"/>
      <c r="K700" s="35"/>
      <c r="L700" s="35"/>
      <c r="M700" s="35"/>
      <c r="N700" s="35"/>
      <c r="O700" s="35"/>
    </row>
    <row r="701" spans="9:15">
      <c r="I701" s="35"/>
      <c r="K701" s="35"/>
      <c r="L701" s="35"/>
      <c r="M701" s="35"/>
      <c r="N701" s="35"/>
      <c r="O701" s="35"/>
    </row>
    <row r="702" spans="9:15">
      <c r="I702" s="35"/>
      <c r="K702" s="35"/>
      <c r="L702" s="35"/>
      <c r="M702" s="35"/>
      <c r="N702" s="35"/>
      <c r="O702" s="35"/>
    </row>
    <row r="703" spans="9:15">
      <c r="I703" s="35"/>
      <c r="K703" s="35"/>
      <c r="L703" s="35"/>
      <c r="M703" s="35"/>
      <c r="N703" s="35"/>
      <c r="O703" s="35"/>
    </row>
    <row r="704" spans="9:15">
      <c r="I704" s="35"/>
      <c r="K704" s="35"/>
      <c r="L704" s="35"/>
      <c r="M704" s="35"/>
      <c r="N704" s="35"/>
      <c r="O704" s="35"/>
    </row>
    <row r="705" spans="9:15">
      <c r="I705" s="35"/>
      <c r="K705" s="35"/>
      <c r="L705" s="35"/>
      <c r="M705" s="35"/>
      <c r="N705" s="35"/>
      <c r="O705" s="35"/>
    </row>
    <row r="706" spans="9:15">
      <c r="I706" s="35"/>
      <c r="K706" s="35"/>
      <c r="L706" s="35"/>
      <c r="M706" s="35"/>
      <c r="N706" s="35"/>
      <c r="O706" s="35"/>
    </row>
    <row r="707" spans="9:15">
      <c r="I707" s="35"/>
      <c r="K707" s="35"/>
      <c r="L707" s="35"/>
      <c r="M707" s="35"/>
      <c r="N707" s="35"/>
      <c r="O707" s="35"/>
    </row>
    <row r="708" spans="9:15">
      <c r="I708" s="35"/>
      <c r="K708" s="35"/>
      <c r="L708" s="35"/>
      <c r="M708" s="35"/>
      <c r="N708" s="35"/>
      <c r="O708" s="35"/>
    </row>
    <row r="709" spans="9:15">
      <c r="I709" s="35"/>
      <c r="K709" s="35"/>
      <c r="L709" s="35"/>
      <c r="M709" s="35"/>
      <c r="N709" s="35"/>
      <c r="O709" s="35"/>
    </row>
    <row r="710" spans="9:15">
      <c r="I710" s="35"/>
      <c r="K710" s="35"/>
      <c r="L710" s="35"/>
      <c r="M710" s="35"/>
      <c r="N710" s="35"/>
      <c r="O710" s="35"/>
    </row>
    <row r="711" spans="9:15">
      <c r="I711" s="35"/>
      <c r="K711" s="35"/>
      <c r="L711" s="35"/>
      <c r="M711" s="35"/>
      <c r="N711" s="35"/>
      <c r="O711" s="35"/>
    </row>
    <row r="712" spans="9:15">
      <c r="I712" s="35"/>
      <c r="K712" s="35"/>
      <c r="L712" s="35"/>
      <c r="M712" s="35"/>
      <c r="N712" s="35"/>
      <c r="O712" s="35"/>
    </row>
    <row r="713" spans="9:15">
      <c r="I713" s="35"/>
      <c r="K713" s="35"/>
      <c r="L713" s="35"/>
      <c r="M713" s="35"/>
      <c r="N713" s="35"/>
      <c r="O713" s="35"/>
    </row>
    <row r="714" spans="9:15">
      <c r="I714" s="35"/>
      <c r="K714" s="35"/>
      <c r="L714" s="35"/>
      <c r="M714" s="35"/>
      <c r="N714" s="35"/>
      <c r="O714" s="35"/>
    </row>
    <row r="715" spans="9:15">
      <c r="I715" s="35"/>
      <c r="K715" s="35"/>
      <c r="L715" s="35"/>
      <c r="M715" s="35"/>
      <c r="N715" s="35"/>
      <c r="O715" s="35"/>
    </row>
    <row r="716" spans="9:15">
      <c r="I716" s="35"/>
      <c r="K716" s="35"/>
      <c r="L716" s="35"/>
      <c r="M716" s="35"/>
      <c r="N716" s="35"/>
      <c r="O716" s="35"/>
    </row>
    <row r="717" spans="9:15">
      <c r="I717" s="35"/>
      <c r="K717" s="35"/>
      <c r="L717" s="35"/>
      <c r="M717" s="35"/>
      <c r="N717" s="35"/>
      <c r="O717" s="35"/>
    </row>
    <row r="718" spans="9:15">
      <c r="I718" s="35"/>
      <c r="K718" s="35"/>
      <c r="L718" s="35"/>
      <c r="M718" s="35"/>
      <c r="N718" s="35"/>
      <c r="O718" s="35"/>
    </row>
    <row r="719" spans="9:15">
      <c r="I719" s="35"/>
      <c r="K719" s="35"/>
      <c r="L719" s="35"/>
      <c r="M719" s="35"/>
      <c r="N719" s="35"/>
      <c r="O719" s="35"/>
    </row>
    <row r="720" spans="9:15">
      <c r="I720" s="35"/>
      <c r="K720" s="35"/>
      <c r="L720" s="35"/>
      <c r="M720" s="35"/>
      <c r="N720" s="35"/>
      <c r="O720" s="35"/>
    </row>
    <row r="721" spans="9:15">
      <c r="I721" s="35"/>
      <c r="K721" s="35"/>
      <c r="L721" s="35"/>
      <c r="M721" s="35"/>
      <c r="N721" s="35"/>
      <c r="O721" s="35"/>
    </row>
    <row r="722" spans="9:15">
      <c r="I722" s="35"/>
      <c r="K722" s="35"/>
      <c r="L722" s="35"/>
      <c r="M722" s="35"/>
      <c r="N722" s="35"/>
      <c r="O722" s="35"/>
    </row>
    <row r="723" spans="9:15">
      <c r="I723" s="35"/>
      <c r="K723" s="35"/>
      <c r="L723" s="35"/>
      <c r="M723" s="35"/>
      <c r="N723" s="35"/>
      <c r="O723" s="35"/>
    </row>
    <row r="724" spans="9:15">
      <c r="I724" s="35"/>
      <c r="K724" s="35"/>
      <c r="L724" s="35"/>
      <c r="M724" s="35"/>
      <c r="N724" s="35"/>
      <c r="O724" s="35"/>
    </row>
    <row r="725" spans="9:15">
      <c r="I725" s="35"/>
      <c r="K725" s="35"/>
      <c r="L725" s="35"/>
      <c r="M725" s="35"/>
      <c r="N725" s="35"/>
      <c r="O725" s="35"/>
    </row>
    <row r="726" spans="9:15">
      <c r="I726" s="35"/>
      <c r="K726" s="35"/>
      <c r="L726" s="35"/>
      <c r="M726" s="35"/>
      <c r="N726" s="35"/>
      <c r="O726" s="35"/>
    </row>
    <row r="727" spans="9:15">
      <c r="I727" s="35"/>
      <c r="K727" s="35"/>
      <c r="L727" s="35"/>
      <c r="M727" s="35"/>
      <c r="N727" s="35"/>
      <c r="O727" s="35"/>
    </row>
    <row r="728" spans="9:15">
      <c r="I728" s="35"/>
      <c r="K728" s="35"/>
      <c r="L728" s="35"/>
      <c r="M728" s="35"/>
      <c r="N728" s="35"/>
      <c r="O728" s="35"/>
    </row>
    <row r="729" spans="9:15">
      <c r="I729" s="35"/>
      <c r="K729" s="35"/>
      <c r="L729" s="35"/>
      <c r="M729" s="35"/>
      <c r="N729" s="35"/>
      <c r="O729" s="35"/>
    </row>
    <row r="730" spans="9:15">
      <c r="I730" s="35"/>
      <c r="K730" s="35"/>
      <c r="L730" s="35"/>
      <c r="M730" s="35"/>
      <c r="N730" s="35"/>
      <c r="O730" s="35"/>
    </row>
    <row r="731" spans="9:15">
      <c r="I731" s="35"/>
      <c r="K731" s="35"/>
      <c r="L731" s="35"/>
      <c r="M731" s="35"/>
      <c r="N731" s="35"/>
      <c r="O731" s="35"/>
    </row>
    <row r="732" spans="9:15">
      <c r="I732" s="35"/>
      <c r="K732" s="35"/>
      <c r="L732" s="35"/>
      <c r="M732" s="35"/>
      <c r="N732" s="35"/>
      <c r="O732" s="35"/>
    </row>
    <row r="733" spans="9:15">
      <c r="I733" s="35"/>
      <c r="K733" s="35"/>
      <c r="L733" s="35"/>
      <c r="M733" s="35"/>
      <c r="N733" s="35"/>
      <c r="O733" s="35"/>
    </row>
    <row r="734" spans="9:15">
      <c r="I734" s="35"/>
      <c r="K734" s="35"/>
      <c r="L734" s="35"/>
      <c r="M734" s="35"/>
      <c r="N734" s="35"/>
      <c r="O734" s="35"/>
    </row>
    <row r="735" spans="9:15">
      <c r="I735" s="35"/>
      <c r="K735" s="35"/>
      <c r="L735" s="35"/>
      <c r="M735" s="35"/>
      <c r="N735" s="35"/>
      <c r="O735" s="35"/>
    </row>
    <row r="736" spans="9:15">
      <c r="I736" s="35"/>
      <c r="K736" s="35"/>
      <c r="L736" s="35"/>
      <c r="M736" s="35"/>
      <c r="N736" s="35"/>
      <c r="O736" s="35"/>
    </row>
    <row r="737" spans="9:15">
      <c r="I737" s="35"/>
      <c r="K737" s="35"/>
      <c r="L737" s="35"/>
      <c r="M737" s="35"/>
      <c r="N737" s="35"/>
      <c r="O737" s="35"/>
    </row>
    <row r="738" spans="9:15">
      <c r="I738" s="35"/>
      <c r="K738" s="35"/>
      <c r="L738" s="35"/>
      <c r="M738" s="35"/>
      <c r="N738" s="35"/>
      <c r="O738" s="35"/>
    </row>
    <row r="739" spans="9:15">
      <c r="I739" s="35"/>
      <c r="K739" s="35"/>
      <c r="L739" s="35"/>
      <c r="M739" s="35"/>
      <c r="N739" s="35"/>
      <c r="O739" s="35"/>
    </row>
    <row r="740" spans="9:15">
      <c r="I740" s="35"/>
      <c r="K740" s="35"/>
      <c r="L740" s="35"/>
      <c r="M740" s="35"/>
      <c r="N740" s="35"/>
      <c r="O740" s="35"/>
    </row>
    <row r="741" spans="9:15">
      <c r="I741" s="35"/>
      <c r="K741" s="35"/>
      <c r="L741" s="35"/>
      <c r="M741" s="35"/>
      <c r="N741" s="35"/>
      <c r="O741" s="35"/>
    </row>
    <row r="742" spans="9:15">
      <c r="I742" s="35"/>
      <c r="K742" s="35"/>
      <c r="L742" s="35"/>
      <c r="M742" s="35"/>
      <c r="N742" s="35"/>
      <c r="O742" s="35"/>
    </row>
    <row r="743" spans="9:15">
      <c r="I743" s="35"/>
      <c r="K743" s="35"/>
      <c r="L743" s="35"/>
      <c r="M743" s="35"/>
      <c r="N743" s="35"/>
      <c r="O743" s="35"/>
    </row>
    <row r="744" spans="9:15">
      <c r="I744" s="35"/>
      <c r="K744" s="35"/>
      <c r="L744" s="35"/>
      <c r="M744" s="35"/>
      <c r="N744" s="35"/>
      <c r="O744" s="35"/>
    </row>
    <row r="745" spans="9:15">
      <c r="I745" s="35"/>
      <c r="K745" s="35"/>
      <c r="L745" s="35"/>
      <c r="M745" s="35"/>
      <c r="N745" s="35"/>
      <c r="O745" s="35"/>
    </row>
    <row r="746" spans="9:15">
      <c r="I746" s="35"/>
      <c r="K746" s="35"/>
      <c r="L746" s="35"/>
      <c r="M746" s="35"/>
      <c r="N746" s="35"/>
      <c r="O746" s="35"/>
    </row>
    <row r="747" spans="9:15">
      <c r="I747" s="35"/>
      <c r="K747" s="35"/>
      <c r="L747" s="35"/>
      <c r="M747" s="35"/>
      <c r="N747" s="35"/>
      <c r="O747" s="35"/>
    </row>
    <row r="748" spans="9:15">
      <c r="I748" s="35"/>
      <c r="K748" s="35"/>
      <c r="L748" s="35"/>
      <c r="M748" s="35"/>
      <c r="N748" s="35"/>
      <c r="O748" s="35"/>
    </row>
    <row r="749" spans="9:15">
      <c r="I749" s="35"/>
      <c r="K749" s="35"/>
      <c r="L749" s="35"/>
      <c r="M749" s="35"/>
      <c r="N749" s="35"/>
      <c r="O749" s="35"/>
    </row>
    <row r="750" spans="9:15">
      <c r="I750" s="35"/>
      <c r="K750" s="35"/>
      <c r="L750" s="35"/>
      <c r="M750" s="35"/>
      <c r="N750" s="35"/>
      <c r="O750" s="35"/>
    </row>
    <row r="751" spans="9:15">
      <c r="I751" s="35"/>
      <c r="K751" s="35"/>
      <c r="L751" s="35"/>
      <c r="M751" s="35"/>
      <c r="N751" s="35"/>
      <c r="O751" s="35"/>
    </row>
    <row r="752" spans="9:15">
      <c r="I752" s="35"/>
      <c r="K752" s="35"/>
      <c r="L752" s="35"/>
      <c r="M752" s="35"/>
      <c r="N752" s="35"/>
      <c r="O752" s="35"/>
    </row>
    <row r="753" spans="9:15">
      <c r="I753" s="35"/>
      <c r="K753" s="35"/>
      <c r="L753" s="35"/>
      <c r="M753" s="35"/>
      <c r="N753" s="35"/>
      <c r="O753" s="35"/>
    </row>
    <row r="754" spans="9:15">
      <c r="I754" s="35"/>
      <c r="K754" s="35"/>
      <c r="L754" s="35"/>
      <c r="M754" s="35"/>
      <c r="N754" s="35"/>
      <c r="O754" s="35"/>
    </row>
    <row r="755" spans="9:15">
      <c r="I755" s="35"/>
      <c r="K755" s="35"/>
      <c r="L755" s="35"/>
      <c r="M755" s="35"/>
      <c r="N755" s="35"/>
      <c r="O755" s="35"/>
    </row>
    <row r="756" spans="9:15">
      <c r="I756" s="35"/>
      <c r="K756" s="35"/>
      <c r="L756" s="35"/>
      <c r="M756" s="35"/>
      <c r="N756" s="35"/>
      <c r="O756" s="35"/>
    </row>
    <row r="757" spans="9:15">
      <c r="I757" s="35"/>
      <c r="K757" s="35"/>
      <c r="L757" s="35"/>
      <c r="M757" s="35"/>
      <c r="N757" s="35"/>
      <c r="O757" s="35"/>
    </row>
    <row r="758" spans="9:15">
      <c r="I758" s="35"/>
      <c r="K758" s="35"/>
      <c r="L758" s="35"/>
      <c r="M758" s="35"/>
      <c r="N758" s="35"/>
      <c r="O758" s="35"/>
    </row>
    <row r="759" spans="9:15">
      <c r="I759" s="35"/>
      <c r="K759" s="35"/>
      <c r="L759" s="35"/>
      <c r="M759" s="35"/>
      <c r="N759" s="35"/>
      <c r="O759" s="35"/>
    </row>
    <row r="760" spans="9:15">
      <c r="I760" s="35"/>
      <c r="K760" s="35"/>
      <c r="L760" s="35"/>
      <c r="M760" s="35"/>
      <c r="N760" s="35"/>
      <c r="O760" s="35"/>
    </row>
    <row r="761" spans="9:15">
      <c r="I761" s="35"/>
      <c r="K761" s="35"/>
      <c r="L761" s="35"/>
      <c r="M761" s="35"/>
      <c r="N761" s="35"/>
      <c r="O761" s="35"/>
    </row>
    <row r="762" spans="9:15">
      <c r="I762" s="35"/>
      <c r="K762" s="35"/>
      <c r="L762" s="35"/>
      <c r="M762" s="35"/>
      <c r="N762" s="35"/>
      <c r="O762" s="35"/>
    </row>
    <row r="763" spans="9:15">
      <c r="I763" s="35"/>
      <c r="K763" s="35"/>
      <c r="L763" s="35"/>
      <c r="M763" s="35"/>
      <c r="N763" s="35"/>
      <c r="O763" s="35"/>
    </row>
    <row r="764" spans="9:15">
      <c r="I764" s="35"/>
      <c r="K764" s="35"/>
      <c r="L764" s="35"/>
      <c r="M764" s="35"/>
      <c r="N764" s="35"/>
      <c r="O764" s="35"/>
    </row>
    <row r="765" spans="9:15">
      <c r="I765" s="35"/>
      <c r="K765" s="35"/>
      <c r="L765" s="35"/>
      <c r="M765" s="35"/>
      <c r="N765" s="35"/>
      <c r="O765" s="35"/>
    </row>
    <row r="766" spans="9:15">
      <c r="I766" s="35"/>
      <c r="K766" s="35"/>
      <c r="L766" s="35"/>
      <c r="M766" s="35"/>
      <c r="N766" s="35"/>
      <c r="O766" s="35"/>
    </row>
    <row r="767" spans="9:15">
      <c r="I767" s="35"/>
      <c r="K767" s="35"/>
      <c r="L767" s="35"/>
      <c r="M767" s="35"/>
      <c r="N767" s="35"/>
      <c r="O767" s="35"/>
    </row>
    <row r="768" spans="9:15">
      <c r="I768" s="35"/>
      <c r="K768" s="35"/>
      <c r="L768" s="35"/>
      <c r="M768" s="35"/>
      <c r="N768" s="35"/>
      <c r="O768" s="35"/>
    </row>
    <row r="769" spans="9:15">
      <c r="I769" s="35"/>
      <c r="K769" s="35"/>
      <c r="L769" s="35"/>
      <c r="M769" s="35"/>
      <c r="N769" s="35"/>
      <c r="O769" s="35"/>
    </row>
    <row r="770" spans="9:15">
      <c r="I770" s="35"/>
      <c r="K770" s="35"/>
      <c r="L770" s="35"/>
      <c r="M770" s="35"/>
      <c r="N770" s="35"/>
      <c r="O770" s="35"/>
    </row>
    <row r="771" spans="9:15">
      <c r="I771" s="35"/>
      <c r="K771" s="35"/>
      <c r="L771" s="35"/>
      <c r="M771" s="35"/>
      <c r="N771" s="35"/>
      <c r="O771" s="35"/>
    </row>
    <row r="772" spans="9:15">
      <c r="I772" s="35"/>
      <c r="K772" s="35"/>
      <c r="L772" s="35"/>
      <c r="M772" s="35"/>
      <c r="N772" s="35"/>
      <c r="O772" s="35"/>
    </row>
    <row r="773" spans="9:15">
      <c r="I773" s="35"/>
      <c r="K773" s="35"/>
      <c r="L773" s="35"/>
      <c r="M773" s="35"/>
      <c r="N773" s="35"/>
      <c r="O773" s="35"/>
    </row>
    <row r="774" spans="9:15">
      <c r="I774" s="35"/>
      <c r="K774" s="35"/>
      <c r="L774" s="35"/>
      <c r="M774" s="35"/>
      <c r="N774" s="35"/>
      <c r="O774" s="35"/>
    </row>
    <row r="775" spans="9:15">
      <c r="I775" s="35"/>
      <c r="K775" s="35"/>
      <c r="L775" s="35"/>
      <c r="M775" s="35"/>
      <c r="N775" s="35"/>
      <c r="O775" s="35"/>
    </row>
    <row r="776" spans="9:15">
      <c r="I776" s="35"/>
      <c r="K776" s="35"/>
      <c r="L776" s="35"/>
      <c r="M776" s="35"/>
      <c r="N776" s="35"/>
      <c r="O776" s="35"/>
    </row>
    <row r="777" spans="9:15">
      <c r="I777" s="35"/>
      <c r="K777" s="35"/>
      <c r="L777" s="35"/>
      <c r="M777" s="35"/>
      <c r="N777" s="35"/>
      <c r="O777" s="35"/>
    </row>
    <row r="778" spans="9:15">
      <c r="I778" s="35"/>
      <c r="K778" s="35"/>
      <c r="L778" s="35"/>
      <c r="M778" s="35"/>
      <c r="N778" s="35"/>
      <c r="O778" s="35"/>
    </row>
    <row r="779" spans="9:15">
      <c r="I779" s="35"/>
      <c r="K779" s="35"/>
      <c r="L779" s="35"/>
      <c r="M779" s="35"/>
      <c r="N779" s="35"/>
      <c r="O779" s="35"/>
    </row>
    <row r="780" spans="9:15">
      <c r="I780" s="35"/>
      <c r="K780" s="35"/>
      <c r="L780" s="35"/>
      <c r="M780" s="35"/>
      <c r="N780" s="35"/>
      <c r="O780" s="35"/>
    </row>
    <row r="781" spans="9:15">
      <c r="I781" s="35"/>
      <c r="K781" s="35"/>
      <c r="L781" s="35"/>
      <c r="M781" s="35"/>
      <c r="N781" s="35"/>
      <c r="O781" s="35"/>
    </row>
    <row r="782" spans="9:15">
      <c r="I782" s="35"/>
      <c r="K782" s="35"/>
      <c r="L782" s="35"/>
      <c r="M782" s="35"/>
      <c r="N782" s="35"/>
      <c r="O782" s="35"/>
    </row>
    <row r="783" spans="9:15">
      <c r="I783" s="35"/>
      <c r="K783" s="35"/>
      <c r="L783" s="35"/>
      <c r="M783" s="35"/>
      <c r="N783" s="35"/>
      <c r="O783" s="35"/>
    </row>
    <row r="784" spans="9:15">
      <c r="I784" s="35"/>
      <c r="K784" s="35"/>
      <c r="L784" s="35"/>
      <c r="M784" s="35"/>
      <c r="N784" s="35"/>
      <c r="O784" s="35"/>
    </row>
    <row r="785" spans="9:15">
      <c r="I785" s="35"/>
      <c r="K785" s="35"/>
      <c r="L785" s="35"/>
      <c r="M785" s="35"/>
      <c r="N785" s="35"/>
      <c r="O785" s="35"/>
    </row>
    <row r="786" spans="9:15">
      <c r="I786" s="35"/>
      <c r="K786" s="35"/>
      <c r="L786" s="35"/>
      <c r="M786" s="35"/>
      <c r="N786" s="35"/>
      <c r="O786" s="35"/>
    </row>
    <row r="787" spans="9:15">
      <c r="I787" s="35"/>
      <c r="K787" s="35"/>
      <c r="L787" s="35"/>
      <c r="M787" s="35"/>
      <c r="N787" s="35"/>
      <c r="O787" s="35"/>
    </row>
    <row r="788" spans="9:15">
      <c r="I788" s="35"/>
      <c r="K788" s="35"/>
      <c r="L788" s="35"/>
      <c r="M788" s="35"/>
      <c r="N788" s="35"/>
      <c r="O788" s="35"/>
    </row>
    <row r="789" spans="9:15">
      <c r="I789" s="35"/>
      <c r="K789" s="35"/>
      <c r="L789" s="35"/>
      <c r="M789" s="35"/>
      <c r="N789" s="35"/>
      <c r="O789" s="35"/>
    </row>
    <row r="790" spans="9:15">
      <c r="I790" s="35"/>
      <c r="K790" s="35"/>
      <c r="L790" s="35"/>
      <c r="M790" s="35"/>
      <c r="N790" s="35"/>
      <c r="O790" s="35"/>
    </row>
    <row r="791" spans="9:15">
      <c r="I791" s="35"/>
      <c r="K791" s="35"/>
      <c r="L791" s="35"/>
      <c r="M791" s="35"/>
      <c r="N791" s="35"/>
      <c r="O791" s="35"/>
    </row>
    <row r="792" spans="9:15">
      <c r="I792" s="35"/>
      <c r="K792" s="35"/>
      <c r="L792" s="35"/>
      <c r="M792" s="35"/>
      <c r="N792" s="35"/>
      <c r="O792" s="35"/>
    </row>
    <row r="793" spans="9:15">
      <c r="I793" s="35"/>
      <c r="K793" s="35"/>
      <c r="L793" s="35"/>
      <c r="M793" s="35"/>
      <c r="N793" s="35"/>
      <c r="O793" s="35"/>
    </row>
    <row r="794" spans="9:15">
      <c r="I794" s="35"/>
      <c r="K794" s="35"/>
      <c r="L794" s="35"/>
      <c r="M794" s="35"/>
      <c r="N794" s="35"/>
      <c r="O794" s="35"/>
    </row>
    <row r="795" spans="9:15">
      <c r="I795" s="35"/>
      <c r="K795" s="35"/>
      <c r="L795" s="35"/>
      <c r="M795" s="35"/>
      <c r="N795" s="35"/>
      <c r="O795" s="35"/>
    </row>
    <row r="796" spans="9:15">
      <c r="I796" s="35"/>
      <c r="K796" s="35"/>
      <c r="L796" s="35"/>
      <c r="M796" s="35"/>
      <c r="N796" s="35"/>
      <c r="O796" s="35"/>
    </row>
    <row r="797" spans="9:15">
      <c r="I797" s="35"/>
      <c r="K797" s="35"/>
      <c r="L797" s="35"/>
      <c r="M797" s="35"/>
      <c r="N797" s="35"/>
      <c r="O797" s="35"/>
    </row>
    <row r="798" spans="9:15">
      <c r="I798" s="35"/>
      <c r="K798" s="35"/>
      <c r="L798" s="35"/>
      <c r="M798" s="35"/>
      <c r="N798" s="35"/>
      <c r="O798" s="35"/>
    </row>
    <row r="799" spans="9:15">
      <c r="I799" s="35"/>
      <c r="K799" s="35"/>
      <c r="L799" s="35"/>
      <c r="M799" s="35"/>
      <c r="N799" s="35"/>
      <c r="O799" s="35"/>
    </row>
    <row r="800" spans="9:15">
      <c r="I800" s="35"/>
      <c r="K800" s="35"/>
      <c r="L800" s="35"/>
      <c r="M800" s="35"/>
      <c r="N800" s="35"/>
      <c r="O800" s="35"/>
    </row>
    <row r="801" spans="9:15">
      <c r="I801" s="35"/>
      <c r="K801" s="35"/>
      <c r="L801" s="35"/>
      <c r="M801" s="35"/>
      <c r="N801" s="35"/>
      <c r="O801" s="35"/>
    </row>
    <row r="802" spans="9:15">
      <c r="I802" s="35"/>
      <c r="K802" s="35"/>
      <c r="L802" s="35"/>
      <c r="M802" s="35"/>
      <c r="N802" s="35"/>
      <c r="O802" s="35"/>
    </row>
    <row r="803" spans="9:15">
      <c r="I803" s="35"/>
      <c r="K803" s="35"/>
      <c r="L803" s="35"/>
      <c r="M803" s="35"/>
      <c r="N803" s="35"/>
      <c r="O803" s="35"/>
    </row>
    <row r="804" spans="9:15">
      <c r="I804" s="35"/>
      <c r="K804" s="35"/>
      <c r="L804" s="35"/>
      <c r="M804" s="35"/>
      <c r="N804" s="35"/>
      <c r="O804" s="35"/>
    </row>
    <row r="805" spans="9:15">
      <c r="I805" s="35"/>
      <c r="K805" s="35"/>
      <c r="L805" s="35"/>
      <c r="M805" s="35"/>
      <c r="N805" s="35"/>
      <c r="O805" s="35"/>
    </row>
    <row r="806" spans="9:15">
      <c r="I806" s="35"/>
      <c r="K806" s="35"/>
      <c r="L806" s="35"/>
      <c r="M806" s="35"/>
      <c r="N806" s="35"/>
      <c r="O806" s="35"/>
    </row>
    <row r="807" spans="9:15">
      <c r="I807" s="35"/>
      <c r="K807" s="35"/>
      <c r="L807" s="35"/>
      <c r="M807" s="35"/>
      <c r="N807" s="35"/>
      <c r="O807" s="35"/>
    </row>
    <row r="808" spans="9:15">
      <c r="I808" s="35"/>
      <c r="K808" s="35"/>
      <c r="L808" s="35"/>
      <c r="M808" s="35"/>
      <c r="N808" s="35"/>
      <c r="O808" s="35"/>
    </row>
    <row r="809" spans="9:15">
      <c r="I809" s="35"/>
      <c r="K809" s="35"/>
      <c r="L809" s="35"/>
      <c r="M809" s="35"/>
      <c r="N809" s="35"/>
      <c r="O809" s="35"/>
    </row>
    <row r="810" spans="9:15">
      <c r="I810" s="35"/>
      <c r="K810" s="35"/>
      <c r="L810" s="35"/>
      <c r="M810" s="35"/>
      <c r="N810" s="35"/>
      <c r="O810" s="35"/>
    </row>
    <row r="811" spans="9:15">
      <c r="I811" s="35"/>
      <c r="K811" s="35"/>
      <c r="L811" s="35"/>
      <c r="M811" s="35"/>
      <c r="N811" s="35"/>
      <c r="O811" s="35"/>
    </row>
    <row r="812" spans="9:15">
      <c r="I812" s="35"/>
      <c r="K812" s="35"/>
      <c r="L812" s="35"/>
      <c r="M812" s="35"/>
      <c r="N812" s="35"/>
      <c r="O812" s="35"/>
    </row>
    <row r="813" spans="9:15">
      <c r="I813" s="35"/>
      <c r="K813" s="35"/>
      <c r="L813" s="35"/>
      <c r="M813" s="35"/>
      <c r="N813" s="35"/>
      <c r="O813" s="35"/>
    </row>
    <row r="814" spans="9:15">
      <c r="I814" s="35"/>
      <c r="K814" s="35"/>
      <c r="L814" s="35"/>
      <c r="M814" s="35"/>
      <c r="N814" s="35"/>
      <c r="O814" s="35"/>
    </row>
    <row r="815" spans="9:15">
      <c r="I815" s="35"/>
      <c r="K815" s="35"/>
      <c r="L815" s="35"/>
      <c r="M815" s="35"/>
      <c r="N815" s="35"/>
      <c r="O815" s="35"/>
    </row>
    <row r="816" spans="9:15">
      <c r="I816" s="35"/>
      <c r="K816" s="35"/>
      <c r="L816" s="35"/>
      <c r="M816" s="35"/>
      <c r="N816" s="35"/>
      <c r="O816" s="35"/>
    </row>
    <row r="817" spans="9:15">
      <c r="I817" s="35"/>
      <c r="K817" s="35"/>
      <c r="L817" s="35"/>
      <c r="M817" s="35"/>
      <c r="N817" s="35"/>
      <c r="O817" s="35"/>
    </row>
    <row r="818" spans="9:15">
      <c r="I818" s="35"/>
      <c r="K818" s="35"/>
      <c r="L818" s="35"/>
      <c r="M818" s="35"/>
      <c r="N818" s="35"/>
      <c r="O818" s="35"/>
    </row>
    <row r="819" spans="9:15">
      <c r="I819" s="35"/>
      <c r="K819" s="35"/>
      <c r="L819" s="35"/>
      <c r="M819" s="35"/>
      <c r="N819" s="35"/>
      <c r="O819" s="35"/>
    </row>
    <row r="820" spans="9:15">
      <c r="I820" s="35"/>
      <c r="K820" s="35"/>
      <c r="L820" s="35"/>
      <c r="M820" s="35"/>
      <c r="N820" s="35"/>
      <c r="O820" s="35"/>
    </row>
    <row r="821" spans="9:15">
      <c r="I821" s="35"/>
      <c r="K821" s="35"/>
      <c r="L821" s="35"/>
      <c r="M821" s="35"/>
      <c r="N821" s="35"/>
      <c r="O821" s="35"/>
    </row>
    <row r="822" spans="9:15">
      <c r="I822" s="35"/>
      <c r="K822" s="35"/>
      <c r="L822" s="35"/>
      <c r="M822" s="35"/>
      <c r="N822" s="35"/>
      <c r="O822" s="35"/>
    </row>
    <row r="823" spans="9:15">
      <c r="I823" s="35"/>
      <c r="K823" s="35"/>
      <c r="L823" s="35"/>
      <c r="M823" s="35"/>
      <c r="N823" s="35"/>
      <c r="O823" s="35"/>
    </row>
    <row r="824" spans="9:15">
      <c r="I824" s="35"/>
      <c r="K824" s="35"/>
      <c r="L824" s="35"/>
      <c r="M824" s="35"/>
      <c r="N824" s="35"/>
      <c r="O824" s="35"/>
    </row>
    <row r="825" spans="9:15">
      <c r="I825" s="35"/>
      <c r="K825" s="35"/>
      <c r="L825" s="35"/>
      <c r="M825" s="35"/>
      <c r="N825" s="35"/>
      <c r="O825" s="35"/>
    </row>
    <row r="826" spans="9:15">
      <c r="I826" s="35"/>
      <c r="K826" s="35"/>
      <c r="L826" s="35"/>
      <c r="M826" s="35"/>
      <c r="N826" s="35"/>
      <c r="O826" s="35"/>
    </row>
    <row r="827" spans="9:15">
      <c r="I827" s="35"/>
      <c r="K827" s="35"/>
      <c r="L827" s="35"/>
      <c r="M827" s="35"/>
      <c r="N827" s="35"/>
      <c r="O827" s="35"/>
    </row>
    <row r="828" spans="9:15">
      <c r="I828" s="35"/>
      <c r="K828" s="35"/>
      <c r="L828" s="35"/>
      <c r="M828" s="35"/>
      <c r="N828" s="35"/>
      <c r="O828" s="35"/>
    </row>
    <row r="829" spans="9:15">
      <c r="I829" s="35"/>
      <c r="K829" s="35"/>
      <c r="L829" s="35"/>
      <c r="M829" s="35"/>
      <c r="N829" s="35"/>
      <c r="O829" s="35"/>
    </row>
    <row r="830" spans="9:15">
      <c r="I830" s="35"/>
      <c r="K830" s="35"/>
      <c r="L830" s="35"/>
      <c r="M830" s="35"/>
      <c r="N830" s="35"/>
      <c r="O830" s="35"/>
    </row>
    <row r="831" spans="9:15">
      <c r="I831" s="35"/>
      <c r="K831" s="35"/>
      <c r="L831" s="35"/>
      <c r="M831" s="35"/>
      <c r="N831" s="35"/>
      <c r="O831" s="35"/>
    </row>
    <row r="832" spans="9:15">
      <c r="I832" s="35"/>
      <c r="K832" s="35"/>
      <c r="L832" s="35"/>
      <c r="M832" s="35"/>
      <c r="N832" s="35"/>
      <c r="O832" s="35"/>
    </row>
    <row r="833" spans="9:15">
      <c r="I833" s="35"/>
      <c r="K833" s="35"/>
      <c r="L833" s="35"/>
      <c r="M833" s="35"/>
      <c r="N833" s="35"/>
      <c r="O833" s="35"/>
    </row>
    <row r="834" spans="9:15">
      <c r="I834" s="35"/>
      <c r="K834" s="35"/>
      <c r="L834" s="35"/>
      <c r="M834" s="35"/>
      <c r="N834" s="35"/>
      <c r="O834" s="35"/>
    </row>
    <row r="835" spans="9:15">
      <c r="I835" s="35"/>
      <c r="K835" s="35"/>
      <c r="L835" s="35"/>
      <c r="M835" s="35"/>
      <c r="N835" s="35"/>
      <c r="O835" s="35"/>
    </row>
    <row r="836" spans="9:15">
      <c r="I836" s="35"/>
      <c r="K836" s="35"/>
      <c r="L836" s="35"/>
      <c r="M836" s="35"/>
      <c r="N836" s="35"/>
      <c r="O836" s="35"/>
    </row>
    <row r="837" spans="9:15">
      <c r="I837" s="35"/>
      <c r="K837" s="35"/>
      <c r="L837" s="35"/>
      <c r="M837" s="35"/>
      <c r="N837" s="35"/>
      <c r="O837" s="35"/>
    </row>
    <row r="838" spans="9:15">
      <c r="I838" s="35"/>
      <c r="K838" s="35"/>
      <c r="L838" s="35"/>
      <c r="M838" s="35"/>
      <c r="N838" s="35"/>
      <c r="O838" s="35"/>
    </row>
    <row r="839" spans="9:15">
      <c r="I839" s="35"/>
      <c r="K839" s="35"/>
      <c r="L839" s="35"/>
      <c r="M839" s="35"/>
      <c r="N839" s="35"/>
      <c r="O839" s="35"/>
    </row>
    <row r="840" spans="9:15">
      <c r="I840" s="35"/>
      <c r="K840" s="35"/>
      <c r="L840" s="35"/>
      <c r="M840" s="35"/>
      <c r="N840" s="35"/>
      <c r="O840" s="35"/>
    </row>
    <row r="841" spans="9:15">
      <c r="I841" s="35"/>
      <c r="K841" s="35"/>
      <c r="L841" s="35"/>
      <c r="M841" s="35"/>
      <c r="N841" s="35"/>
      <c r="O841" s="35"/>
    </row>
    <row r="842" spans="9:15">
      <c r="I842" s="35"/>
      <c r="K842" s="35"/>
      <c r="L842" s="35"/>
      <c r="M842" s="35"/>
      <c r="N842" s="35"/>
      <c r="O842" s="35"/>
    </row>
    <row r="843" spans="9:15">
      <c r="I843" s="35"/>
      <c r="K843" s="35"/>
      <c r="L843" s="35"/>
      <c r="M843" s="35"/>
      <c r="N843" s="35"/>
      <c r="O843" s="35"/>
    </row>
    <row r="844" spans="9:15">
      <c r="I844" s="35"/>
      <c r="K844" s="35"/>
      <c r="L844" s="35"/>
      <c r="M844" s="35"/>
      <c r="N844" s="35"/>
      <c r="O844" s="35"/>
    </row>
    <row r="845" spans="9:15">
      <c r="I845" s="35"/>
      <c r="K845" s="35"/>
      <c r="L845" s="35"/>
      <c r="M845" s="35"/>
      <c r="N845" s="35"/>
      <c r="O845" s="35"/>
    </row>
    <row r="846" spans="9:15">
      <c r="I846" s="35"/>
      <c r="K846" s="35"/>
      <c r="L846" s="35"/>
      <c r="M846" s="35"/>
      <c r="N846" s="35"/>
      <c r="O846" s="35"/>
    </row>
    <row r="847" spans="9:15">
      <c r="I847" s="35"/>
      <c r="K847" s="35"/>
      <c r="L847" s="35"/>
      <c r="M847" s="35"/>
      <c r="N847" s="35"/>
      <c r="O847" s="35"/>
    </row>
    <row r="848" spans="9:15">
      <c r="I848" s="35"/>
      <c r="K848" s="35"/>
      <c r="L848" s="35"/>
      <c r="M848" s="35"/>
      <c r="N848" s="35"/>
      <c r="O848" s="35"/>
    </row>
    <row r="849" spans="9:15">
      <c r="I849" s="35"/>
      <c r="K849" s="35"/>
      <c r="L849" s="35"/>
      <c r="M849" s="35"/>
      <c r="N849" s="35"/>
      <c r="O849" s="35"/>
    </row>
    <row r="850" spans="9:15">
      <c r="I850" s="35"/>
      <c r="K850" s="35"/>
      <c r="L850" s="35"/>
      <c r="M850" s="35"/>
      <c r="N850" s="35"/>
      <c r="O850" s="35"/>
    </row>
    <row r="851" spans="9:15">
      <c r="I851" s="35"/>
      <c r="K851" s="35"/>
      <c r="L851" s="35"/>
      <c r="M851" s="35"/>
      <c r="N851" s="35"/>
      <c r="O851" s="35"/>
    </row>
    <row r="852" spans="9:15">
      <c r="I852" s="35"/>
      <c r="K852" s="35"/>
      <c r="L852" s="35"/>
      <c r="M852" s="35"/>
      <c r="N852" s="35"/>
      <c r="O852" s="35"/>
    </row>
    <row r="853" spans="9:15">
      <c r="I853" s="35"/>
      <c r="K853" s="35"/>
      <c r="L853" s="35"/>
      <c r="M853" s="35"/>
      <c r="N853" s="35"/>
      <c r="O853" s="35"/>
    </row>
    <row r="854" spans="9:15">
      <c r="I854" s="35"/>
      <c r="K854" s="35"/>
      <c r="L854" s="35"/>
      <c r="M854" s="35"/>
      <c r="N854" s="35"/>
      <c r="O854" s="35"/>
    </row>
    <row r="855" spans="9:15">
      <c r="I855" s="35"/>
      <c r="K855" s="35"/>
      <c r="L855" s="35"/>
      <c r="M855" s="35"/>
      <c r="N855" s="35"/>
      <c r="O855" s="35"/>
    </row>
    <row r="856" spans="9:15">
      <c r="I856" s="35"/>
      <c r="K856" s="35"/>
      <c r="L856" s="35"/>
      <c r="M856" s="35"/>
      <c r="N856" s="35"/>
      <c r="O856" s="35"/>
    </row>
    <row r="857" spans="9:15">
      <c r="I857" s="35"/>
      <c r="K857" s="35"/>
      <c r="L857" s="35"/>
      <c r="M857" s="35"/>
      <c r="N857" s="35"/>
      <c r="O857" s="35"/>
    </row>
    <row r="858" spans="9:15">
      <c r="I858" s="35"/>
      <c r="K858" s="35"/>
      <c r="L858" s="35"/>
      <c r="M858" s="35"/>
      <c r="N858" s="35"/>
      <c r="O858" s="35"/>
    </row>
    <row r="859" spans="9:15">
      <c r="I859" s="35"/>
      <c r="K859" s="35"/>
      <c r="L859" s="35"/>
      <c r="M859" s="35"/>
      <c r="N859" s="35"/>
      <c r="O859" s="35"/>
    </row>
    <row r="860" spans="9:15">
      <c r="I860" s="35"/>
      <c r="K860" s="35"/>
      <c r="L860" s="35"/>
      <c r="M860" s="35"/>
      <c r="N860" s="35"/>
      <c r="O860" s="35"/>
    </row>
    <row r="861" spans="9:15">
      <c r="I861" s="35"/>
      <c r="K861" s="35"/>
      <c r="L861" s="35"/>
      <c r="M861" s="35"/>
      <c r="N861" s="35"/>
      <c r="O861" s="35"/>
    </row>
    <row r="862" spans="9:15">
      <c r="I862" s="35"/>
      <c r="K862" s="35"/>
      <c r="L862" s="35"/>
      <c r="M862" s="35"/>
      <c r="N862" s="35"/>
      <c r="O862" s="35"/>
    </row>
    <row r="863" spans="9:15">
      <c r="I863" s="35"/>
      <c r="K863" s="35"/>
      <c r="L863" s="35"/>
      <c r="M863" s="35"/>
      <c r="N863" s="35"/>
      <c r="O863" s="35"/>
    </row>
    <row r="864" spans="9:15">
      <c r="I864" s="35"/>
      <c r="K864" s="35"/>
      <c r="L864" s="35"/>
      <c r="M864" s="35"/>
      <c r="N864" s="35"/>
      <c r="O864" s="35"/>
    </row>
    <row r="865" spans="9:15">
      <c r="I865" s="35"/>
      <c r="K865" s="35"/>
      <c r="L865" s="35"/>
      <c r="M865" s="35"/>
      <c r="N865" s="35"/>
      <c r="O865" s="35"/>
    </row>
    <row r="866" spans="9:15">
      <c r="I866" s="35"/>
      <c r="K866" s="35"/>
      <c r="L866" s="35"/>
      <c r="M866" s="35"/>
      <c r="N866" s="35"/>
      <c r="O866" s="35"/>
    </row>
    <row r="867" spans="9:15">
      <c r="I867" s="35"/>
      <c r="K867" s="35"/>
      <c r="L867" s="35"/>
      <c r="M867" s="35"/>
      <c r="N867" s="35"/>
      <c r="O867" s="35"/>
    </row>
    <row r="868" spans="9:15">
      <c r="I868" s="35"/>
      <c r="K868" s="35"/>
      <c r="L868" s="35"/>
      <c r="M868" s="35"/>
      <c r="N868" s="35"/>
      <c r="O868" s="35"/>
    </row>
    <row r="869" spans="9:15">
      <c r="I869" s="35"/>
      <c r="K869" s="35"/>
      <c r="L869" s="35"/>
      <c r="M869" s="35"/>
      <c r="N869" s="35"/>
      <c r="O869" s="35"/>
    </row>
    <row r="870" spans="9:15">
      <c r="I870" s="35"/>
      <c r="K870" s="35"/>
      <c r="L870" s="35"/>
      <c r="M870" s="35"/>
      <c r="N870" s="35"/>
      <c r="O870" s="35"/>
    </row>
    <row r="871" spans="9:15">
      <c r="I871" s="35"/>
      <c r="K871" s="35"/>
      <c r="L871" s="35"/>
      <c r="M871" s="35"/>
      <c r="N871" s="35"/>
      <c r="O871" s="35"/>
    </row>
    <row r="872" spans="9:15">
      <c r="I872" s="35"/>
      <c r="K872" s="35"/>
      <c r="L872" s="35"/>
      <c r="M872" s="35"/>
      <c r="N872" s="35"/>
      <c r="O872" s="35"/>
    </row>
    <row r="873" spans="9:15">
      <c r="I873" s="35"/>
      <c r="K873" s="35"/>
      <c r="L873" s="35"/>
      <c r="M873" s="35"/>
      <c r="N873" s="35"/>
      <c r="O873" s="35"/>
    </row>
    <row r="874" spans="9:15">
      <c r="I874" s="35"/>
      <c r="K874" s="35"/>
      <c r="L874" s="35"/>
      <c r="M874" s="35"/>
      <c r="N874" s="35"/>
      <c r="O874" s="35"/>
    </row>
    <row r="875" spans="9:15">
      <c r="I875" s="35"/>
      <c r="K875" s="35"/>
      <c r="L875" s="35"/>
      <c r="M875" s="35"/>
      <c r="N875" s="35"/>
      <c r="O875" s="35"/>
    </row>
    <row r="876" spans="9:15">
      <c r="I876" s="35"/>
      <c r="K876" s="35"/>
      <c r="L876" s="35"/>
      <c r="M876" s="35"/>
      <c r="N876" s="35"/>
      <c r="O876" s="35"/>
    </row>
    <row r="877" spans="9:15">
      <c r="I877" s="35"/>
      <c r="K877" s="35"/>
      <c r="L877" s="35"/>
      <c r="M877" s="35"/>
      <c r="N877" s="35"/>
      <c r="O877" s="35"/>
    </row>
    <row r="878" spans="9:15">
      <c r="I878" s="35"/>
      <c r="K878" s="35"/>
      <c r="L878" s="35"/>
      <c r="M878" s="35"/>
      <c r="N878" s="35"/>
      <c r="O878" s="35"/>
    </row>
    <row r="879" spans="9:15">
      <c r="I879" s="35"/>
      <c r="K879" s="35"/>
      <c r="L879" s="35"/>
      <c r="M879" s="35"/>
      <c r="N879" s="35"/>
      <c r="O879" s="35"/>
    </row>
    <row r="880" spans="9:15">
      <c r="I880" s="35"/>
      <c r="K880" s="35"/>
      <c r="L880" s="35"/>
      <c r="M880" s="35"/>
      <c r="N880" s="35"/>
      <c r="O880" s="35"/>
    </row>
    <row r="881" spans="9:15">
      <c r="I881" s="35"/>
      <c r="K881" s="35"/>
      <c r="L881" s="35"/>
      <c r="M881" s="35"/>
      <c r="N881" s="35"/>
      <c r="O881" s="35"/>
    </row>
    <row r="882" spans="9:15">
      <c r="I882" s="35"/>
      <c r="K882" s="35"/>
      <c r="L882" s="35"/>
      <c r="M882" s="35"/>
      <c r="N882" s="35"/>
      <c r="O882" s="35"/>
    </row>
    <row r="883" spans="9:15">
      <c r="I883" s="35"/>
      <c r="K883" s="35"/>
      <c r="L883" s="35"/>
      <c r="M883" s="35"/>
      <c r="N883" s="35"/>
      <c r="O883" s="35"/>
    </row>
    <row r="884" spans="9:15">
      <c r="I884" s="35"/>
      <c r="K884" s="35"/>
      <c r="L884" s="35"/>
      <c r="M884" s="35"/>
      <c r="N884" s="35"/>
      <c r="O884" s="35"/>
    </row>
    <row r="885" spans="9:15">
      <c r="I885" s="35"/>
      <c r="K885" s="35"/>
      <c r="L885" s="35"/>
      <c r="M885" s="35"/>
      <c r="N885" s="35"/>
      <c r="O885" s="35"/>
    </row>
    <row r="886" spans="9:15">
      <c r="I886" s="35"/>
      <c r="K886" s="35"/>
      <c r="L886" s="35"/>
      <c r="M886" s="35"/>
      <c r="N886" s="35"/>
      <c r="O886" s="35"/>
    </row>
    <row r="887" spans="9:15">
      <c r="I887" s="35"/>
      <c r="K887" s="35"/>
      <c r="L887" s="35"/>
      <c r="M887" s="35"/>
      <c r="N887" s="35"/>
      <c r="O887" s="35"/>
    </row>
    <row r="888" spans="9:15">
      <c r="I888" s="35"/>
      <c r="K888" s="35"/>
      <c r="L888" s="35"/>
      <c r="M888" s="35"/>
      <c r="N888" s="35"/>
      <c r="O888" s="35"/>
    </row>
    <row r="889" spans="9:15">
      <c r="I889" s="35"/>
      <c r="K889" s="35"/>
      <c r="L889" s="35"/>
      <c r="M889" s="35"/>
      <c r="N889" s="35"/>
      <c r="O889" s="35"/>
    </row>
    <row r="890" spans="9:15">
      <c r="I890" s="35"/>
      <c r="K890" s="35"/>
      <c r="L890" s="35"/>
      <c r="M890" s="35"/>
      <c r="N890" s="35"/>
      <c r="O890" s="35"/>
    </row>
    <row r="891" spans="9:15">
      <c r="I891" s="35"/>
      <c r="K891" s="35"/>
      <c r="L891" s="35"/>
      <c r="M891" s="35"/>
      <c r="N891" s="35"/>
      <c r="O891" s="35"/>
    </row>
    <row r="892" spans="9:15">
      <c r="I892" s="35"/>
      <c r="K892" s="35"/>
      <c r="L892" s="35"/>
      <c r="M892" s="35"/>
      <c r="N892" s="35"/>
      <c r="O892" s="35"/>
    </row>
    <row r="893" spans="9:15">
      <c r="I893" s="35"/>
      <c r="K893" s="35"/>
      <c r="L893" s="35"/>
      <c r="M893" s="35"/>
      <c r="N893" s="35"/>
      <c r="O893" s="35"/>
    </row>
    <row r="894" spans="9:15">
      <c r="I894" s="35"/>
      <c r="K894" s="35"/>
      <c r="L894" s="35"/>
      <c r="M894" s="35"/>
      <c r="N894" s="35"/>
      <c r="O894" s="35"/>
    </row>
    <row r="895" spans="9:15">
      <c r="I895" s="35"/>
      <c r="K895" s="35"/>
      <c r="L895" s="35"/>
      <c r="M895" s="35"/>
      <c r="N895" s="35"/>
      <c r="O895" s="35"/>
    </row>
    <row r="896" spans="9:15">
      <c r="I896" s="35"/>
      <c r="K896" s="35"/>
      <c r="L896" s="35"/>
      <c r="M896" s="35"/>
      <c r="N896" s="35"/>
      <c r="O896" s="35"/>
    </row>
    <row r="897" spans="9:15">
      <c r="I897" s="35"/>
      <c r="K897" s="35"/>
      <c r="L897" s="35"/>
      <c r="M897" s="35"/>
      <c r="N897" s="35"/>
      <c r="O897" s="35"/>
    </row>
    <row r="898" spans="9:15">
      <c r="I898" s="35"/>
      <c r="K898" s="35"/>
      <c r="L898" s="35"/>
      <c r="M898" s="35"/>
      <c r="N898" s="35"/>
      <c r="O898" s="35"/>
    </row>
    <row r="899" spans="9:15">
      <c r="I899" s="35"/>
      <c r="K899" s="35"/>
      <c r="L899" s="35"/>
      <c r="M899" s="35"/>
      <c r="N899" s="35"/>
      <c r="O899" s="35"/>
    </row>
    <row r="900" spans="9:15">
      <c r="I900" s="35"/>
      <c r="K900" s="35"/>
      <c r="L900" s="35"/>
      <c r="M900" s="35"/>
      <c r="N900" s="35"/>
      <c r="O900" s="35"/>
    </row>
    <row r="901" spans="9:15">
      <c r="I901" s="35"/>
      <c r="K901" s="35"/>
      <c r="L901" s="35"/>
      <c r="M901" s="35"/>
      <c r="N901" s="35"/>
      <c r="O901" s="35"/>
    </row>
    <row r="902" spans="9:15">
      <c r="I902" s="35"/>
      <c r="K902" s="35"/>
      <c r="L902" s="35"/>
      <c r="M902" s="35"/>
      <c r="N902" s="35"/>
      <c r="O902" s="35"/>
    </row>
    <row r="903" spans="9:15">
      <c r="I903" s="35"/>
      <c r="K903" s="35"/>
      <c r="L903" s="35"/>
      <c r="M903" s="35"/>
      <c r="N903" s="35"/>
      <c r="O903" s="35"/>
    </row>
    <row r="904" spans="9:15">
      <c r="I904" s="35"/>
      <c r="K904" s="35"/>
      <c r="L904" s="35"/>
      <c r="M904" s="35"/>
      <c r="N904" s="35"/>
      <c r="O904" s="35"/>
    </row>
    <row r="905" spans="9:15">
      <c r="I905" s="35"/>
      <c r="K905" s="35"/>
      <c r="L905" s="35"/>
      <c r="M905" s="35"/>
      <c r="N905" s="35"/>
      <c r="O905" s="35"/>
    </row>
    <row r="906" spans="9:15">
      <c r="I906" s="35"/>
      <c r="K906" s="35"/>
      <c r="L906" s="35"/>
      <c r="M906" s="35"/>
      <c r="N906" s="35"/>
      <c r="O906" s="35"/>
    </row>
    <row r="907" spans="9:15">
      <c r="I907" s="35"/>
      <c r="K907" s="35"/>
      <c r="L907" s="35"/>
      <c r="M907" s="35"/>
      <c r="N907" s="35"/>
      <c r="O907" s="35"/>
    </row>
    <row r="908" spans="9:15">
      <c r="I908" s="35"/>
      <c r="K908" s="35"/>
      <c r="L908" s="35"/>
      <c r="M908" s="35"/>
      <c r="N908" s="35"/>
      <c r="O908" s="35"/>
    </row>
    <row r="909" spans="9:15">
      <c r="I909" s="35"/>
      <c r="K909" s="35"/>
      <c r="L909" s="35"/>
      <c r="M909" s="35"/>
      <c r="N909" s="35"/>
      <c r="O909" s="35"/>
    </row>
    <row r="910" spans="9:15">
      <c r="I910" s="35"/>
      <c r="K910" s="35"/>
      <c r="L910" s="35"/>
      <c r="M910" s="35"/>
      <c r="N910" s="35"/>
      <c r="O910" s="35"/>
    </row>
    <row r="911" spans="9:15">
      <c r="I911" s="35"/>
      <c r="K911" s="35"/>
      <c r="L911" s="35"/>
      <c r="M911" s="35"/>
      <c r="N911" s="35"/>
      <c r="O911" s="35"/>
    </row>
    <row r="912" spans="9:15">
      <c r="I912" s="35"/>
      <c r="K912" s="35"/>
      <c r="L912" s="35"/>
      <c r="M912" s="35"/>
      <c r="N912" s="35"/>
      <c r="O912" s="35"/>
    </row>
    <row r="913" spans="9:15">
      <c r="I913" s="35"/>
      <c r="K913" s="35"/>
      <c r="L913" s="35"/>
      <c r="M913" s="35"/>
      <c r="N913" s="35"/>
      <c r="O913" s="35"/>
    </row>
    <row r="914" spans="9:15">
      <c r="I914" s="35"/>
      <c r="K914" s="35"/>
      <c r="L914" s="35"/>
      <c r="M914" s="35"/>
      <c r="N914" s="35"/>
      <c r="O914" s="35"/>
    </row>
    <row r="915" spans="9:15">
      <c r="I915" s="35"/>
      <c r="K915" s="35"/>
      <c r="L915" s="35"/>
      <c r="M915" s="35"/>
      <c r="N915" s="35"/>
      <c r="O915" s="35"/>
    </row>
    <row r="916" spans="9:15">
      <c r="I916" s="35"/>
      <c r="K916" s="35"/>
      <c r="L916" s="35"/>
      <c r="M916" s="35"/>
      <c r="N916" s="35"/>
      <c r="O916" s="35"/>
    </row>
    <row r="917" spans="9:15">
      <c r="I917" s="35"/>
      <c r="K917" s="35"/>
      <c r="L917" s="35"/>
      <c r="M917" s="35"/>
      <c r="N917" s="35"/>
      <c r="O917" s="35"/>
    </row>
    <row r="918" spans="9:15">
      <c r="I918" s="35"/>
      <c r="K918" s="35"/>
      <c r="L918" s="35"/>
      <c r="M918" s="35"/>
      <c r="N918" s="35"/>
      <c r="O918" s="35"/>
    </row>
    <row r="919" spans="9:15">
      <c r="I919" s="35"/>
      <c r="K919" s="35"/>
      <c r="L919" s="35"/>
      <c r="M919" s="35"/>
      <c r="N919" s="35"/>
      <c r="O919" s="35"/>
    </row>
    <row r="920" spans="9:15">
      <c r="I920" s="35"/>
      <c r="K920" s="35"/>
      <c r="L920" s="35"/>
      <c r="M920" s="35"/>
      <c r="N920" s="35"/>
      <c r="O920" s="35"/>
    </row>
    <row r="921" spans="9:15">
      <c r="I921" s="35"/>
      <c r="K921" s="35"/>
      <c r="L921" s="35"/>
      <c r="M921" s="35"/>
      <c r="N921" s="35"/>
      <c r="O921" s="35"/>
    </row>
    <row r="922" spans="9:15">
      <c r="I922" s="35"/>
      <c r="K922" s="35"/>
      <c r="L922" s="35"/>
      <c r="M922" s="35"/>
      <c r="N922" s="35"/>
      <c r="O922" s="35"/>
    </row>
    <row r="923" spans="9:15">
      <c r="I923" s="35"/>
      <c r="K923" s="35"/>
      <c r="L923" s="35"/>
      <c r="M923" s="35"/>
      <c r="N923" s="35"/>
      <c r="O923" s="35"/>
    </row>
    <row r="924" spans="9:15">
      <c r="I924" s="35"/>
      <c r="K924" s="35"/>
      <c r="L924" s="35"/>
      <c r="M924" s="35"/>
      <c r="N924" s="35"/>
      <c r="O924" s="35"/>
    </row>
    <row r="925" spans="9:15">
      <c r="I925" s="35"/>
      <c r="K925" s="35"/>
      <c r="L925" s="35"/>
      <c r="M925" s="35"/>
      <c r="N925" s="35"/>
      <c r="O925" s="35"/>
    </row>
    <row r="926" spans="9:15">
      <c r="I926" s="35"/>
      <c r="K926" s="35"/>
      <c r="L926" s="35"/>
      <c r="M926" s="35"/>
      <c r="N926" s="35"/>
      <c r="O926" s="35"/>
    </row>
    <row r="927" spans="9:15">
      <c r="I927" s="35"/>
      <c r="K927" s="35"/>
      <c r="L927" s="35"/>
      <c r="M927" s="35"/>
      <c r="N927" s="35"/>
      <c r="O927" s="35"/>
    </row>
    <row r="928" spans="9:15">
      <c r="I928" s="35"/>
      <c r="K928" s="35"/>
      <c r="L928" s="35"/>
      <c r="M928" s="35"/>
      <c r="N928" s="35"/>
      <c r="O928" s="35"/>
    </row>
    <row r="929" spans="9:15">
      <c r="I929" s="35"/>
      <c r="K929" s="35"/>
      <c r="L929" s="35"/>
      <c r="M929" s="35"/>
      <c r="N929" s="35"/>
      <c r="O929" s="35"/>
    </row>
    <row r="930" spans="9:15">
      <c r="I930" s="35"/>
      <c r="K930" s="35"/>
      <c r="L930" s="35"/>
      <c r="M930" s="35"/>
      <c r="N930" s="35"/>
      <c r="O930" s="35"/>
    </row>
    <row r="931" spans="9:15">
      <c r="I931" s="35"/>
      <c r="K931" s="35"/>
      <c r="L931" s="35"/>
      <c r="M931" s="35"/>
      <c r="N931" s="35"/>
      <c r="O931" s="35"/>
    </row>
    <row r="932" spans="9:15">
      <c r="I932" s="35"/>
      <c r="K932" s="35"/>
      <c r="L932" s="35"/>
      <c r="M932" s="35"/>
      <c r="N932" s="35"/>
      <c r="O932" s="35"/>
    </row>
    <row r="933" spans="9:15">
      <c r="I933" s="35"/>
      <c r="K933" s="35"/>
      <c r="L933" s="35"/>
      <c r="M933" s="35"/>
      <c r="N933" s="35"/>
      <c r="O933" s="35"/>
    </row>
    <row r="934" spans="9:15">
      <c r="I934" s="35"/>
      <c r="K934" s="35"/>
      <c r="L934" s="35"/>
      <c r="M934" s="35"/>
      <c r="N934" s="35"/>
      <c r="O934" s="35"/>
    </row>
    <row r="935" spans="9:15">
      <c r="I935" s="35"/>
      <c r="K935" s="35"/>
      <c r="L935" s="35"/>
      <c r="M935" s="35"/>
      <c r="N935" s="35"/>
      <c r="O935" s="35"/>
    </row>
    <row r="936" spans="9:15">
      <c r="I936" s="35"/>
      <c r="K936" s="35"/>
      <c r="L936" s="35"/>
      <c r="M936" s="35"/>
      <c r="N936" s="35"/>
      <c r="O936" s="35"/>
    </row>
    <row r="937" spans="9:15">
      <c r="I937" s="35"/>
      <c r="K937" s="35"/>
      <c r="L937" s="35"/>
      <c r="M937" s="35"/>
      <c r="N937" s="35"/>
      <c r="O937" s="35"/>
    </row>
    <row r="938" spans="9:15">
      <c r="I938" s="35"/>
      <c r="K938" s="35"/>
      <c r="L938" s="35"/>
      <c r="M938" s="35"/>
      <c r="N938" s="35"/>
      <c r="O938" s="35"/>
    </row>
    <row r="939" spans="9:15">
      <c r="I939" s="35"/>
      <c r="K939" s="35"/>
      <c r="L939" s="35"/>
      <c r="M939" s="35"/>
      <c r="N939" s="35"/>
      <c r="O939" s="35"/>
    </row>
    <row r="940" spans="9:15">
      <c r="I940" s="35"/>
      <c r="K940" s="35"/>
      <c r="L940" s="35"/>
      <c r="M940" s="35"/>
      <c r="N940" s="35"/>
      <c r="O940" s="35"/>
    </row>
    <row r="941" spans="9:15">
      <c r="I941" s="35"/>
      <c r="K941" s="35"/>
      <c r="L941" s="35"/>
      <c r="M941" s="35"/>
      <c r="N941" s="35"/>
      <c r="O941" s="35"/>
    </row>
    <row r="942" spans="9:15">
      <c r="I942" s="35"/>
      <c r="K942" s="35"/>
      <c r="L942" s="35"/>
      <c r="M942" s="35"/>
      <c r="N942" s="35"/>
      <c r="O942" s="35"/>
    </row>
    <row r="943" spans="9:15">
      <c r="I943" s="35"/>
      <c r="K943" s="35"/>
      <c r="L943" s="35"/>
      <c r="M943" s="35"/>
      <c r="N943" s="35"/>
      <c r="O943" s="35"/>
    </row>
    <row r="944" spans="9:15">
      <c r="I944" s="35"/>
      <c r="K944" s="35"/>
      <c r="L944" s="35"/>
      <c r="M944" s="35"/>
      <c r="N944" s="35"/>
      <c r="O944" s="35"/>
    </row>
    <row r="945" spans="9:15">
      <c r="I945" s="35"/>
      <c r="K945" s="35"/>
      <c r="L945" s="35"/>
      <c r="M945" s="35"/>
      <c r="N945" s="35"/>
      <c r="O945" s="35"/>
    </row>
    <row r="946" spans="9:15">
      <c r="I946" s="35"/>
      <c r="K946" s="35"/>
      <c r="L946" s="35"/>
      <c r="M946" s="35"/>
      <c r="N946" s="35"/>
      <c r="O946" s="35"/>
    </row>
    <row r="947" spans="9:15">
      <c r="I947" s="35"/>
      <c r="K947" s="35"/>
      <c r="L947" s="35"/>
      <c r="M947" s="35"/>
      <c r="N947" s="35"/>
      <c r="O947" s="35"/>
    </row>
    <row r="948" spans="9:15">
      <c r="I948" s="35"/>
      <c r="K948" s="35"/>
      <c r="L948" s="35"/>
      <c r="M948" s="35"/>
      <c r="N948" s="35"/>
      <c r="O948" s="35"/>
    </row>
    <row r="949" spans="9:15">
      <c r="I949" s="35"/>
      <c r="K949" s="35"/>
      <c r="L949" s="35"/>
      <c r="M949" s="35"/>
      <c r="N949" s="35"/>
      <c r="O949" s="35"/>
    </row>
    <row r="950" spans="9:15">
      <c r="I950" s="35"/>
      <c r="K950" s="35"/>
      <c r="L950" s="35"/>
      <c r="M950" s="35"/>
      <c r="N950" s="35"/>
      <c r="O950" s="35"/>
    </row>
    <row r="951" spans="9:15">
      <c r="I951" s="35"/>
      <c r="K951" s="35"/>
      <c r="L951" s="35"/>
      <c r="M951" s="35"/>
      <c r="N951" s="35"/>
      <c r="O951" s="35"/>
    </row>
    <row r="952" spans="9:15">
      <c r="I952" s="35"/>
      <c r="K952" s="35"/>
      <c r="L952" s="35"/>
      <c r="M952" s="35"/>
      <c r="N952" s="35"/>
      <c r="O952" s="35"/>
    </row>
    <row r="953" spans="9:15">
      <c r="I953" s="35"/>
      <c r="K953" s="35"/>
      <c r="L953" s="35"/>
      <c r="M953" s="35"/>
      <c r="N953" s="35"/>
      <c r="O953" s="35"/>
    </row>
    <row r="954" spans="9:15">
      <c r="I954" s="35"/>
      <c r="K954" s="35"/>
      <c r="L954" s="35"/>
      <c r="M954" s="35"/>
      <c r="N954" s="35"/>
      <c r="O954" s="35"/>
    </row>
    <row r="955" spans="9:15">
      <c r="I955" s="35"/>
      <c r="K955" s="35"/>
      <c r="L955" s="35"/>
      <c r="M955" s="35"/>
      <c r="N955" s="35"/>
      <c r="O955" s="35"/>
    </row>
    <row r="956" spans="9:15">
      <c r="I956" s="35"/>
      <c r="K956" s="35"/>
      <c r="L956" s="35"/>
      <c r="M956" s="35"/>
      <c r="N956" s="35"/>
      <c r="O956" s="35"/>
    </row>
    <row r="957" spans="9:15">
      <c r="I957" s="35"/>
      <c r="K957" s="35"/>
      <c r="L957" s="35"/>
      <c r="M957" s="35"/>
      <c r="N957" s="35"/>
      <c r="O957" s="35"/>
    </row>
    <row r="958" spans="9:15">
      <c r="I958" s="35"/>
      <c r="K958" s="35"/>
      <c r="L958" s="35"/>
      <c r="M958" s="35"/>
      <c r="N958" s="35"/>
      <c r="O958" s="35"/>
    </row>
    <row r="959" spans="9:15">
      <c r="I959" s="35"/>
      <c r="K959" s="35"/>
      <c r="L959" s="35"/>
      <c r="M959" s="35"/>
      <c r="N959" s="35"/>
      <c r="O959" s="35"/>
    </row>
    <row r="960" spans="9:15">
      <c r="I960" s="35"/>
      <c r="K960" s="35"/>
      <c r="L960" s="35"/>
      <c r="M960" s="35"/>
      <c r="N960" s="35"/>
      <c r="O960" s="35"/>
    </row>
    <row r="961" spans="9:15">
      <c r="I961" s="35"/>
      <c r="K961" s="35"/>
      <c r="L961" s="35"/>
      <c r="M961" s="35"/>
      <c r="N961" s="35"/>
      <c r="O961" s="35"/>
    </row>
    <row r="962" spans="9:15">
      <c r="I962" s="35"/>
      <c r="K962" s="35"/>
      <c r="L962" s="35"/>
      <c r="M962" s="35"/>
      <c r="N962" s="35"/>
      <c r="O962" s="35"/>
    </row>
    <row r="963" spans="9:15">
      <c r="I963" s="35"/>
      <c r="K963" s="35"/>
      <c r="L963" s="35"/>
      <c r="M963" s="35"/>
      <c r="N963" s="35"/>
      <c r="O963" s="35"/>
    </row>
    <row r="964" spans="9:15">
      <c r="I964" s="35"/>
      <c r="K964" s="35"/>
      <c r="L964" s="35"/>
      <c r="M964" s="35"/>
      <c r="N964" s="35"/>
      <c r="O964" s="35"/>
    </row>
    <row r="965" spans="9:15">
      <c r="I965" s="35"/>
      <c r="K965" s="35"/>
      <c r="L965" s="35"/>
      <c r="M965" s="35"/>
      <c r="N965" s="35"/>
      <c r="O965" s="35"/>
    </row>
    <row r="966" spans="9:15">
      <c r="I966" s="35"/>
      <c r="K966" s="35"/>
      <c r="L966" s="35"/>
      <c r="M966" s="35"/>
      <c r="N966" s="35"/>
      <c r="O966" s="35"/>
    </row>
    <row r="967" spans="9:15">
      <c r="I967" s="35"/>
      <c r="K967" s="35"/>
      <c r="L967" s="35"/>
      <c r="M967" s="35"/>
      <c r="N967" s="35"/>
      <c r="O967" s="35"/>
    </row>
    <row r="968" spans="9:15">
      <c r="I968" s="35"/>
      <c r="K968" s="35"/>
      <c r="L968" s="35"/>
      <c r="M968" s="35"/>
      <c r="N968" s="35"/>
      <c r="O968" s="35"/>
    </row>
    <row r="969" spans="9:15">
      <c r="I969" s="35"/>
      <c r="K969" s="35"/>
      <c r="L969" s="35"/>
      <c r="M969" s="35"/>
      <c r="N969" s="35"/>
      <c r="O969" s="35"/>
    </row>
    <row r="970" spans="9:15">
      <c r="I970" s="35"/>
      <c r="K970" s="35"/>
      <c r="L970" s="35"/>
      <c r="M970" s="35"/>
      <c r="N970" s="35"/>
      <c r="O970" s="35"/>
    </row>
    <row r="971" spans="9:15">
      <c r="I971" s="35"/>
      <c r="K971" s="35"/>
      <c r="L971" s="35"/>
      <c r="M971" s="35"/>
      <c r="N971" s="35"/>
      <c r="O971" s="35"/>
    </row>
    <row r="972" spans="9:15">
      <c r="I972" s="35"/>
      <c r="K972" s="35"/>
      <c r="L972" s="35"/>
      <c r="M972" s="35"/>
      <c r="N972" s="35"/>
      <c r="O972" s="35"/>
    </row>
    <row r="973" spans="9:15">
      <c r="I973" s="35"/>
      <c r="K973" s="35"/>
      <c r="L973" s="35"/>
      <c r="M973" s="35"/>
      <c r="N973" s="35"/>
      <c r="O973" s="35"/>
    </row>
    <row r="974" spans="9:15">
      <c r="I974" s="35"/>
      <c r="K974" s="35"/>
      <c r="L974" s="35"/>
      <c r="M974" s="35"/>
      <c r="N974" s="35"/>
      <c r="O974" s="35"/>
    </row>
    <row r="975" spans="9:15">
      <c r="I975" s="35"/>
      <c r="K975" s="35"/>
      <c r="L975" s="35"/>
      <c r="M975" s="35"/>
      <c r="N975" s="35"/>
      <c r="O975" s="35"/>
    </row>
    <row r="976" spans="9:15">
      <c r="I976" s="35"/>
      <c r="K976" s="35"/>
      <c r="L976" s="35"/>
      <c r="M976" s="35"/>
      <c r="N976" s="35"/>
      <c r="O976" s="35"/>
    </row>
    <row r="977" spans="9:15">
      <c r="I977" s="35"/>
      <c r="K977" s="35"/>
      <c r="L977" s="35"/>
      <c r="M977" s="35"/>
      <c r="N977" s="35"/>
      <c r="O977" s="35"/>
    </row>
    <row r="978" spans="9:15">
      <c r="I978" s="35"/>
      <c r="K978" s="35"/>
      <c r="L978" s="35"/>
      <c r="M978" s="35"/>
      <c r="N978" s="35"/>
      <c r="O978" s="35"/>
    </row>
    <row r="979" spans="9:15">
      <c r="I979" s="35"/>
      <c r="K979" s="35"/>
      <c r="L979" s="35"/>
      <c r="M979" s="35"/>
      <c r="N979" s="35"/>
      <c r="O979" s="35"/>
    </row>
    <row r="980" spans="9:15">
      <c r="I980" s="35"/>
      <c r="K980" s="35"/>
      <c r="L980" s="35"/>
      <c r="M980" s="35"/>
      <c r="N980" s="35"/>
      <c r="O980" s="35"/>
    </row>
    <row r="981" spans="9:15">
      <c r="I981" s="35"/>
      <c r="K981" s="35"/>
      <c r="L981" s="35"/>
      <c r="M981" s="35"/>
      <c r="N981" s="35"/>
      <c r="O981" s="35"/>
    </row>
    <row r="982" spans="9:15">
      <c r="I982" s="35"/>
      <c r="K982" s="35"/>
      <c r="L982" s="35"/>
      <c r="M982" s="35"/>
      <c r="N982" s="35"/>
      <c r="O982" s="35"/>
    </row>
    <row r="983" spans="9:15">
      <c r="I983" s="35"/>
      <c r="K983" s="35"/>
      <c r="L983" s="35"/>
      <c r="M983" s="35"/>
      <c r="N983" s="35"/>
      <c r="O983" s="35"/>
    </row>
    <row r="984" spans="9:15">
      <c r="I984" s="35"/>
      <c r="K984" s="35"/>
      <c r="L984" s="35"/>
      <c r="M984" s="35"/>
      <c r="N984" s="35"/>
      <c r="O984" s="35"/>
    </row>
    <row r="985" spans="9:15">
      <c r="I985" s="35"/>
      <c r="K985" s="35"/>
      <c r="L985" s="35"/>
      <c r="M985" s="35"/>
      <c r="N985" s="35"/>
      <c r="O985" s="35"/>
    </row>
    <row r="986" spans="9:15">
      <c r="I986" s="35"/>
      <c r="K986" s="35"/>
      <c r="L986" s="35"/>
      <c r="M986" s="35"/>
      <c r="N986" s="35"/>
      <c r="O986" s="35"/>
    </row>
    <row r="987" spans="9:15">
      <c r="I987" s="35"/>
      <c r="K987" s="35"/>
      <c r="L987" s="35"/>
      <c r="M987" s="35"/>
      <c r="N987" s="35"/>
      <c r="O987" s="35"/>
    </row>
    <row r="988" spans="9:15">
      <c r="I988" s="35"/>
      <c r="K988" s="35"/>
      <c r="L988" s="35"/>
      <c r="M988" s="35"/>
      <c r="N988" s="35"/>
      <c r="O988" s="35"/>
    </row>
    <row r="989" spans="9:15">
      <c r="I989" s="35"/>
      <c r="K989" s="35"/>
      <c r="L989" s="35"/>
      <c r="M989" s="35"/>
      <c r="N989" s="35"/>
      <c r="O989" s="35"/>
    </row>
    <row r="990" spans="9:15">
      <c r="I990" s="35"/>
      <c r="K990" s="35"/>
      <c r="L990" s="35"/>
      <c r="M990" s="35"/>
      <c r="N990" s="35"/>
      <c r="O990" s="35"/>
    </row>
    <row r="991" spans="9:15">
      <c r="I991" s="35"/>
      <c r="K991" s="35"/>
      <c r="L991" s="35"/>
      <c r="M991" s="35"/>
      <c r="N991" s="35"/>
      <c r="O991" s="35"/>
    </row>
  </sheetData>
  <mergeCells count="7">
    <mergeCell ref="D51:J51"/>
    <mergeCell ref="D2:O2"/>
    <mergeCell ref="D4:O4"/>
    <mergeCell ref="D12:D13"/>
    <mergeCell ref="D6:O6"/>
    <mergeCell ref="F9:F10"/>
    <mergeCell ref="G9:G10"/>
  </mergeCells>
  <conditionalFormatting sqref="D52">
    <cfRule type="cellIs" dxfId="135" priority="1" stopIfTrue="1" operator="equal">
      <formula>1</formula>
    </cfRule>
    <cfRule type="cellIs" dxfId="134" priority="2" stopIfTrue="1" operator="equal">
      <formula>2</formula>
    </cfRule>
  </conditionalFormatting>
  <hyperlinks>
    <hyperlink ref="B2" location="' Índice'!A1" display="Índice" xr:uid="{00000000-0004-0000-0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AF53"/>
  <sheetViews>
    <sheetView showGridLines="0" showOutlineSymbols="0" defaultGridColor="0" colorId="8" zoomScale="90" zoomScaleNormal="90" zoomScaleSheetLayoutView="100" workbookViewId="0">
      <selection activeCell="D53" sqref="D53"/>
    </sheetView>
  </sheetViews>
  <sheetFormatPr defaultColWidth="9.1796875" defaultRowHeight="10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4.7265625" style="9" customWidth="1"/>
    <col min="6" max="32" width="10.7265625" style="9" customWidth="1"/>
    <col min="33" max="16384" width="9.1796875" style="9"/>
  </cols>
  <sheetData>
    <row r="1" spans="1:32" s="10" customFormat="1" ht="15" customHeight="1" thickBot="1"/>
    <row r="2" spans="1:32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6"/>
      <c r="U2" s="256"/>
      <c r="V2" s="256"/>
      <c r="W2" s="256"/>
      <c r="X2" s="256"/>
      <c r="Y2" s="256"/>
      <c r="Z2" s="256"/>
      <c r="AA2" s="256"/>
      <c r="AB2" s="256"/>
      <c r="AC2" s="256"/>
      <c r="AD2" s="256"/>
      <c r="AE2" s="256"/>
      <c r="AF2" s="257"/>
    </row>
    <row r="3" spans="1:32" customFormat="1" ht="7.5" customHeight="1" thickBot="1"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</row>
    <row r="4" spans="1:32" s="8" customFormat="1" ht="15" customHeight="1" thickBot="1">
      <c r="D4" s="255" t="s">
        <v>115</v>
      </c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6"/>
      <c r="Z4" s="256"/>
      <c r="AA4" s="256"/>
      <c r="AB4" s="256"/>
      <c r="AC4" s="256"/>
      <c r="AD4" s="256"/>
      <c r="AE4" s="256"/>
      <c r="AF4" s="257"/>
    </row>
    <row r="5" spans="1:32" ht="9" customHeight="1"/>
    <row r="6" spans="1:32" s="23" customFormat="1" ht="26.15" customHeight="1">
      <c r="A6" s="8"/>
      <c r="B6" s="8"/>
      <c r="C6" s="8"/>
      <c r="D6" s="253" t="s">
        <v>214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3"/>
      <c r="AA6" s="253"/>
      <c r="AB6" s="253"/>
      <c r="AC6" s="253"/>
      <c r="AD6" s="253"/>
      <c r="AE6" s="253"/>
      <c r="AF6" s="253"/>
    </row>
    <row r="7" spans="1:32" s="45" customFormat="1" ht="9" customHeight="1" thickBot="1">
      <c r="A7" s="8"/>
      <c r="B7" s="8"/>
      <c r="C7" s="8"/>
      <c r="F7" s="73"/>
      <c r="G7" s="73"/>
      <c r="H7" s="73"/>
      <c r="I7" s="73"/>
      <c r="J7" s="73"/>
      <c r="K7" s="73"/>
      <c r="L7" s="46"/>
      <c r="M7" s="46"/>
      <c r="N7" s="46"/>
      <c r="O7" s="46"/>
      <c r="P7" s="46"/>
      <c r="Q7" s="36"/>
      <c r="AF7" s="36"/>
    </row>
    <row r="8" spans="1:32" s="4" customFormat="1" ht="15" customHeight="1" thickBot="1">
      <c r="A8" s="8"/>
      <c r="B8" s="8"/>
      <c r="C8" s="8"/>
      <c r="F8" s="271" t="s">
        <v>22</v>
      </c>
      <c r="G8" s="271"/>
      <c r="H8" s="271"/>
      <c r="I8" s="271"/>
      <c r="J8" s="271"/>
      <c r="K8" s="271"/>
      <c r="L8" s="271" t="s">
        <v>32</v>
      </c>
      <c r="M8" s="271"/>
      <c r="N8" s="271"/>
      <c r="O8" s="271"/>
      <c r="P8" s="271"/>
      <c r="Q8" s="271"/>
      <c r="R8" s="271" t="s">
        <v>37</v>
      </c>
      <c r="S8" s="271"/>
      <c r="T8" s="271"/>
      <c r="U8" s="271" t="s">
        <v>38</v>
      </c>
      <c r="V8" s="271"/>
      <c r="W8" s="271"/>
      <c r="X8" s="271" t="s">
        <v>39</v>
      </c>
      <c r="Y8" s="271"/>
      <c r="Z8" s="271"/>
      <c r="AA8" s="271" t="s">
        <v>40</v>
      </c>
      <c r="AB8" s="271"/>
      <c r="AC8" s="271"/>
      <c r="AD8" s="267" t="s">
        <v>41</v>
      </c>
      <c r="AE8" s="272"/>
      <c r="AF8" s="272"/>
    </row>
    <row r="9" spans="1:32" s="4" customFormat="1" ht="15" customHeight="1" thickBot="1">
      <c r="A9" s="8"/>
      <c r="B9" s="8"/>
      <c r="C9" s="8"/>
      <c r="F9" s="267" t="s">
        <v>42</v>
      </c>
      <c r="G9" s="267" t="s">
        <v>43</v>
      </c>
      <c r="H9" s="267" t="s">
        <v>117</v>
      </c>
      <c r="I9" s="271" t="s">
        <v>24</v>
      </c>
      <c r="J9" s="271"/>
      <c r="K9" s="271"/>
      <c r="L9" s="267" t="s">
        <v>42</v>
      </c>
      <c r="M9" s="267" t="s">
        <v>43</v>
      </c>
      <c r="N9" s="267" t="s">
        <v>117</v>
      </c>
      <c r="O9" s="119" t="s">
        <v>24</v>
      </c>
      <c r="P9" s="131"/>
      <c r="Q9" s="119"/>
      <c r="R9" s="267" t="s">
        <v>42</v>
      </c>
      <c r="S9" s="267" t="s">
        <v>43</v>
      </c>
      <c r="T9" s="267" t="s">
        <v>117</v>
      </c>
      <c r="U9" s="267" t="s">
        <v>42</v>
      </c>
      <c r="V9" s="267" t="s">
        <v>43</v>
      </c>
      <c r="W9" s="267" t="s">
        <v>117</v>
      </c>
      <c r="X9" s="267" t="s">
        <v>42</v>
      </c>
      <c r="Y9" s="267" t="s">
        <v>43</v>
      </c>
      <c r="Z9" s="267" t="s">
        <v>117</v>
      </c>
      <c r="AA9" s="267" t="s">
        <v>42</v>
      </c>
      <c r="AB9" s="267" t="s">
        <v>43</v>
      </c>
      <c r="AC9" s="267" t="s">
        <v>117</v>
      </c>
      <c r="AD9" s="267" t="s">
        <v>42</v>
      </c>
      <c r="AE9" s="267" t="s">
        <v>43</v>
      </c>
      <c r="AF9" s="267" t="s">
        <v>117</v>
      </c>
    </row>
    <row r="10" spans="1:32" s="70" customFormat="1" ht="40" customHeight="1" thickBot="1">
      <c r="A10" s="117"/>
      <c r="B10" s="117"/>
      <c r="C10" s="127"/>
      <c r="F10" s="267"/>
      <c r="G10" s="267"/>
      <c r="H10" s="267"/>
      <c r="I10" s="120" t="s">
        <v>44</v>
      </c>
      <c r="J10" s="120" t="s">
        <v>118</v>
      </c>
      <c r="K10" s="120" t="s">
        <v>45</v>
      </c>
      <c r="L10" s="267"/>
      <c r="M10" s="267"/>
      <c r="N10" s="267"/>
      <c r="O10" s="120" t="s">
        <v>46</v>
      </c>
      <c r="P10" s="120" t="s">
        <v>118</v>
      </c>
      <c r="Q10" s="120" t="s">
        <v>45</v>
      </c>
      <c r="R10" s="267"/>
      <c r="S10" s="267"/>
      <c r="T10" s="267"/>
      <c r="U10" s="267"/>
      <c r="V10" s="267"/>
      <c r="W10" s="267"/>
      <c r="X10" s="267"/>
      <c r="Y10" s="267"/>
      <c r="Z10" s="267"/>
      <c r="AA10" s="267"/>
      <c r="AB10" s="267"/>
      <c r="AC10" s="267"/>
      <c r="AD10" s="267"/>
      <c r="AE10" s="267"/>
      <c r="AF10" s="267"/>
    </row>
    <row r="11" spans="1:32" s="14" customFormat="1" ht="4.9000000000000004" customHeight="1">
      <c r="A11" s="117"/>
      <c r="B11" s="117"/>
      <c r="C11" s="117"/>
      <c r="D11" s="48"/>
      <c r="E11" s="48"/>
      <c r="F11" s="52"/>
      <c r="G11" s="52"/>
      <c r="H11" s="52"/>
      <c r="I11" s="52"/>
      <c r="J11" s="52"/>
      <c r="K11" s="52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</row>
    <row r="12" spans="1:32" s="174" customFormat="1" ht="15" customHeight="1">
      <c r="A12" s="171"/>
      <c r="B12" s="171"/>
      <c r="C12" s="173"/>
      <c r="D12" s="270" t="s">
        <v>1</v>
      </c>
      <c r="E12" s="189" t="s">
        <v>155</v>
      </c>
      <c r="F12" s="111">
        <v>13981</v>
      </c>
      <c r="G12" s="108">
        <v>27024</v>
      </c>
      <c r="H12" s="108">
        <v>6931576</v>
      </c>
      <c r="I12" s="108">
        <v>23112</v>
      </c>
      <c r="J12" s="108">
        <v>2071263</v>
      </c>
      <c r="K12" s="108">
        <v>105534</v>
      </c>
      <c r="L12" s="108">
        <v>10985</v>
      </c>
      <c r="M12" s="108">
        <v>23192</v>
      </c>
      <c r="N12" s="108">
        <v>4938836</v>
      </c>
      <c r="O12" s="108">
        <v>23085</v>
      </c>
      <c r="P12" s="108">
        <v>2068086</v>
      </c>
      <c r="Q12" s="108">
        <v>105381</v>
      </c>
      <c r="R12" s="108">
        <v>275</v>
      </c>
      <c r="S12" s="108">
        <v>299</v>
      </c>
      <c r="T12" s="108">
        <v>246644</v>
      </c>
      <c r="U12" s="108">
        <v>264</v>
      </c>
      <c r="V12" s="108">
        <v>440</v>
      </c>
      <c r="W12" s="108">
        <v>574780</v>
      </c>
      <c r="X12" s="108">
        <v>167</v>
      </c>
      <c r="Y12" s="108">
        <v>297</v>
      </c>
      <c r="Z12" s="108">
        <v>145397</v>
      </c>
      <c r="AA12" s="108">
        <v>367</v>
      </c>
      <c r="AB12" s="108">
        <v>644</v>
      </c>
      <c r="AC12" s="108">
        <v>574786</v>
      </c>
      <c r="AD12" s="108">
        <v>1923</v>
      </c>
      <c r="AE12" s="108">
        <v>2152</v>
      </c>
      <c r="AF12" s="108">
        <v>451133</v>
      </c>
    </row>
    <row r="13" spans="1:32" s="14" customFormat="1" ht="15" customHeight="1">
      <c r="A13" s="8"/>
      <c r="B13" s="8"/>
      <c r="C13" s="8"/>
      <c r="D13" s="270"/>
      <c r="E13" s="189" t="s">
        <v>204</v>
      </c>
      <c r="F13" s="111">
        <v>14396</v>
      </c>
      <c r="G13" s="111">
        <v>28438</v>
      </c>
      <c r="H13" s="111">
        <v>7790245</v>
      </c>
      <c r="I13" s="111">
        <v>25327</v>
      </c>
      <c r="J13" s="111">
        <v>2238406</v>
      </c>
      <c r="K13" s="111">
        <v>113421</v>
      </c>
      <c r="L13" s="111">
        <v>11537</v>
      </c>
      <c r="M13" s="111">
        <v>24668</v>
      </c>
      <c r="N13" s="111">
        <v>5418941</v>
      </c>
      <c r="O13" s="111">
        <v>25311</v>
      </c>
      <c r="P13" s="111">
        <v>2237241</v>
      </c>
      <c r="Q13" s="111">
        <v>113370</v>
      </c>
      <c r="R13" s="111">
        <v>331</v>
      </c>
      <c r="S13" s="111">
        <v>363</v>
      </c>
      <c r="T13" s="111">
        <v>264759</v>
      </c>
      <c r="U13" s="111">
        <v>275</v>
      </c>
      <c r="V13" s="111">
        <v>453</v>
      </c>
      <c r="W13" s="111">
        <v>568798</v>
      </c>
      <c r="X13" s="111">
        <v>163</v>
      </c>
      <c r="Y13" s="111">
        <v>398</v>
      </c>
      <c r="Z13" s="111">
        <v>330775</v>
      </c>
      <c r="AA13" s="111">
        <v>321</v>
      </c>
      <c r="AB13" s="111">
        <v>570</v>
      </c>
      <c r="AC13" s="111">
        <v>719850</v>
      </c>
      <c r="AD13" s="111">
        <v>1769</v>
      </c>
      <c r="AE13" s="111">
        <v>1986</v>
      </c>
      <c r="AF13" s="111">
        <v>487122</v>
      </c>
    </row>
    <row r="14" spans="1:32" s="14" customFormat="1" ht="15" customHeight="1">
      <c r="A14" s="8"/>
      <c r="B14" s="8"/>
      <c r="C14" s="8"/>
      <c r="D14" s="133" t="s">
        <v>2</v>
      </c>
      <c r="E14" s="214"/>
      <c r="F14" s="110">
        <v>13592</v>
      </c>
      <c r="G14" s="110">
        <v>26945</v>
      </c>
      <c r="H14" s="110">
        <v>7369372</v>
      </c>
      <c r="I14" s="110">
        <v>23859</v>
      </c>
      <c r="J14" s="110">
        <v>2118300</v>
      </c>
      <c r="K14" s="110">
        <v>107128</v>
      </c>
      <c r="L14" s="110">
        <v>10890</v>
      </c>
      <c r="M14" s="110">
        <v>23392</v>
      </c>
      <c r="N14" s="110">
        <v>5103125</v>
      </c>
      <c r="O14" s="110">
        <v>23844</v>
      </c>
      <c r="P14" s="110">
        <v>2117201</v>
      </c>
      <c r="Q14" s="110">
        <v>107081</v>
      </c>
      <c r="R14" s="110">
        <v>298</v>
      </c>
      <c r="S14" s="110">
        <v>323</v>
      </c>
      <c r="T14" s="110">
        <v>258190</v>
      </c>
      <c r="U14" s="110">
        <v>267</v>
      </c>
      <c r="V14" s="110">
        <v>442</v>
      </c>
      <c r="W14" s="110">
        <v>565330</v>
      </c>
      <c r="X14" s="110">
        <v>148</v>
      </c>
      <c r="Y14" s="110">
        <v>365</v>
      </c>
      <c r="Z14" s="110">
        <v>286917</v>
      </c>
      <c r="AA14" s="110">
        <v>298</v>
      </c>
      <c r="AB14" s="110">
        <v>524</v>
      </c>
      <c r="AC14" s="110">
        <v>693557</v>
      </c>
      <c r="AD14" s="110">
        <v>1691</v>
      </c>
      <c r="AE14" s="110">
        <v>1899</v>
      </c>
      <c r="AF14" s="110">
        <v>462253</v>
      </c>
    </row>
    <row r="15" spans="1:32" s="18" customFormat="1" ht="15" customHeight="1">
      <c r="A15" s="8"/>
      <c r="B15" s="8"/>
      <c r="C15" s="8"/>
      <c r="D15" s="125" t="s">
        <v>3</v>
      </c>
      <c r="E15" s="215"/>
      <c r="F15" s="109">
        <v>5328</v>
      </c>
      <c r="G15" s="109">
        <v>10887</v>
      </c>
      <c r="H15" s="109">
        <v>3247396</v>
      </c>
      <c r="I15" s="109">
        <v>10603</v>
      </c>
      <c r="J15" s="109">
        <v>899659</v>
      </c>
      <c r="K15" s="109">
        <v>45459</v>
      </c>
      <c r="L15" s="109">
        <v>4322</v>
      </c>
      <c r="M15" s="109">
        <v>9427</v>
      </c>
      <c r="N15" s="109">
        <v>2242623</v>
      </c>
      <c r="O15" s="109">
        <v>10600</v>
      </c>
      <c r="P15" s="109">
        <v>899318</v>
      </c>
      <c r="Q15" s="109">
        <v>45444</v>
      </c>
      <c r="R15" s="109">
        <v>132</v>
      </c>
      <c r="S15" s="109">
        <v>146</v>
      </c>
      <c r="T15" s="109">
        <v>65499</v>
      </c>
      <c r="U15" s="109">
        <v>140</v>
      </c>
      <c r="V15" s="109">
        <v>254</v>
      </c>
      <c r="W15" s="109">
        <v>365847</v>
      </c>
      <c r="X15" s="109">
        <v>59</v>
      </c>
      <c r="Y15" s="109">
        <v>169</v>
      </c>
      <c r="Z15" s="109">
        <v>102731</v>
      </c>
      <c r="AA15" s="109">
        <v>126</v>
      </c>
      <c r="AB15" s="109">
        <v>253</v>
      </c>
      <c r="AC15" s="109">
        <v>269296</v>
      </c>
      <c r="AD15" s="109">
        <v>549</v>
      </c>
      <c r="AE15" s="109">
        <v>638</v>
      </c>
      <c r="AF15" s="109">
        <v>201400</v>
      </c>
    </row>
    <row r="16" spans="1:32" s="18" customFormat="1" ht="15" customHeight="1">
      <c r="A16" s="8"/>
      <c r="B16" s="8"/>
      <c r="C16" s="121"/>
      <c r="D16" s="126" t="s">
        <v>137</v>
      </c>
      <c r="E16" s="216"/>
      <c r="F16" s="102">
        <v>524</v>
      </c>
      <c r="G16" s="102">
        <v>828</v>
      </c>
      <c r="H16" s="102">
        <v>210570</v>
      </c>
      <c r="I16" s="102">
        <v>618</v>
      </c>
      <c r="J16" s="102">
        <v>54269</v>
      </c>
      <c r="K16" s="102">
        <v>2572</v>
      </c>
      <c r="L16" s="102">
        <v>404</v>
      </c>
      <c r="M16" s="102">
        <v>688</v>
      </c>
      <c r="N16" s="102">
        <v>142997</v>
      </c>
      <c r="O16" s="102">
        <v>618</v>
      </c>
      <c r="P16" s="102">
        <v>54269</v>
      </c>
      <c r="Q16" s="102">
        <v>2572</v>
      </c>
      <c r="R16" s="102">
        <v>14</v>
      </c>
      <c r="S16" s="102">
        <v>15</v>
      </c>
      <c r="T16" s="102">
        <v>2098</v>
      </c>
      <c r="U16" s="102">
        <v>5</v>
      </c>
      <c r="V16" s="102">
        <v>11</v>
      </c>
      <c r="W16" s="102">
        <v>23390</v>
      </c>
      <c r="X16" s="102">
        <v>9</v>
      </c>
      <c r="Y16" s="102">
        <v>12</v>
      </c>
      <c r="Z16" s="102">
        <v>2335</v>
      </c>
      <c r="AA16" s="102">
        <v>12</v>
      </c>
      <c r="AB16" s="102">
        <v>17</v>
      </c>
      <c r="AC16" s="102">
        <v>24952</v>
      </c>
      <c r="AD16" s="102">
        <v>80</v>
      </c>
      <c r="AE16" s="102">
        <v>85</v>
      </c>
      <c r="AF16" s="102">
        <v>14798</v>
      </c>
    </row>
    <row r="17" spans="1:32" s="18" customFormat="1" ht="15" customHeight="1">
      <c r="A17" s="8"/>
      <c r="B17" s="8"/>
      <c r="C17" s="8"/>
      <c r="D17" s="126" t="s">
        <v>4</v>
      </c>
      <c r="E17" s="216"/>
      <c r="F17" s="102">
        <v>1082</v>
      </c>
      <c r="G17" s="102">
        <v>2221</v>
      </c>
      <c r="H17" s="102">
        <v>516275</v>
      </c>
      <c r="I17" s="102">
        <v>1505</v>
      </c>
      <c r="J17" s="102">
        <v>141035</v>
      </c>
      <c r="K17" s="102">
        <v>6998</v>
      </c>
      <c r="L17" s="102">
        <v>958</v>
      </c>
      <c r="M17" s="102">
        <v>2025</v>
      </c>
      <c r="N17" s="102">
        <v>375489</v>
      </c>
      <c r="O17" s="102">
        <v>1504</v>
      </c>
      <c r="P17" s="102">
        <v>140932</v>
      </c>
      <c r="Q17" s="102">
        <v>6993</v>
      </c>
      <c r="R17" s="102">
        <v>4</v>
      </c>
      <c r="S17" s="102">
        <v>5</v>
      </c>
      <c r="T17" s="102">
        <v>4321</v>
      </c>
      <c r="U17" s="102">
        <v>37</v>
      </c>
      <c r="V17" s="102">
        <v>61</v>
      </c>
      <c r="W17" s="102">
        <v>69297</v>
      </c>
      <c r="X17" s="102">
        <v>6</v>
      </c>
      <c r="Y17" s="102">
        <v>21</v>
      </c>
      <c r="Z17" s="102">
        <v>19044</v>
      </c>
      <c r="AA17" s="102">
        <v>12</v>
      </c>
      <c r="AB17" s="102">
        <v>26</v>
      </c>
      <c r="AC17" s="102">
        <v>15959</v>
      </c>
      <c r="AD17" s="102">
        <v>65</v>
      </c>
      <c r="AE17" s="102">
        <v>83</v>
      </c>
      <c r="AF17" s="102">
        <v>32165</v>
      </c>
    </row>
    <row r="18" spans="1:32" s="18" customFormat="1" ht="15" customHeight="1">
      <c r="A18" s="8"/>
      <c r="B18" s="8"/>
      <c r="C18" s="8"/>
      <c r="D18" s="126" t="s">
        <v>5</v>
      </c>
      <c r="E18" s="216"/>
      <c r="F18" s="102">
        <v>690</v>
      </c>
      <c r="G18" s="102">
        <v>1301</v>
      </c>
      <c r="H18" s="102">
        <v>404552</v>
      </c>
      <c r="I18" s="102">
        <v>1052</v>
      </c>
      <c r="J18" s="102">
        <v>101300</v>
      </c>
      <c r="K18" s="102">
        <v>4981</v>
      </c>
      <c r="L18" s="102">
        <v>549</v>
      </c>
      <c r="M18" s="102">
        <v>1118</v>
      </c>
      <c r="N18" s="102">
        <v>252980</v>
      </c>
      <c r="O18" s="102">
        <v>1051</v>
      </c>
      <c r="P18" s="102">
        <v>101193</v>
      </c>
      <c r="Q18" s="102">
        <v>4976</v>
      </c>
      <c r="R18" s="102">
        <v>12</v>
      </c>
      <c r="S18" s="102">
        <v>14</v>
      </c>
      <c r="T18" s="102">
        <v>7721</v>
      </c>
      <c r="U18" s="102">
        <v>15</v>
      </c>
      <c r="V18" s="102">
        <v>26</v>
      </c>
      <c r="W18" s="102">
        <v>68432</v>
      </c>
      <c r="X18" s="102">
        <v>5</v>
      </c>
      <c r="Y18" s="102">
        <v>9</v>
      </c>
      <c r="Z18" s="102">
        <v>1753</v>
      </c>
      <c r="AA18" s="102">
        <v>16</v>
      </c>
      <c r="AB18" s="102">
        <v>23</v>
      </c>
      <c r="AC18" s="102">
        <v>34348</v>
      </c>
      <c r="AD18" s="102">
        <v>93</v>
      </c>
      <c r="AE18" s="102">
        <v>111</v>
      </c>
      <c r="AF18" s="102">
        <v>39318</v>
      </c>
    </row>
    <row r="19" spans="1:32" s="18" customFormat="1" ht="15" customHeight="1">
      <c r="A19" s="8"/>
      <c r="B19" s="8"/>
      <c r="C19" s="8"/>
      <c r="D19" s="126" t="s">
        <v>138</v>
      </c>
      <c r="E19" s="216"/>
      <c r="F19" s="102">
        <v>1662</v>
      </c>
      <c r="G19" s="102">
        <v>4093</v>
      </c>
      <c r="H19" s="102">
        <v>1490564</v>
      </c>
      <c r="I19" s="102">
        <v>5763</v>
      </c>
      <c r="J19" s="102">
        <v>433913</v>
      </c>
      <c r="K19" s="102">
        <v>22858</v>
      </c>
      <c r="L19" s="102">
        <v>1408</v>
      </c>
      <c r="M19" s="102">
        <v>3608</v>
      </c>
      <c r="N19" s="102">
        <v>1046704</v>
      </c>
      <c r="O19" s="102">
        <v>5763</v>
      </c>
      <c r="P19" s="102">
        <v>433913</v>
      </c>
      <c r="Q19" s="102">
        <v>22858</v>
      </c>
      <c r="R19" s="102">
        <v>11</v>
      </c>
      <c r="S19" s="102">
        <v>11</v>
      </c>
      <c r="T19" s="102">
        <v>13135</v>
      </c>
      <c r="U19" s="102">
        <v>51</v>
      </c>
      <c r="V19" s="102">
        <v>102</v>
      </c>
      <c r="W19" s="102">
        <v>131675</v>
      </c>
      <c r="X19" s="102">
        <v>18</v>
      </c>
      <c r="Y19" s="102">
        <v>94</v>
      </c>
      <c r="Z19" s="102">
        <v>66925</v>
      </c>
      <c r="AA19" s="102">
        <v>54</v>
      </c>
      <c r="AB19" s="102">
        <v>130</v>
      </c>
      <c r="AC19" s="102">
        <v>148816</v>
      </c>
      <c r="AD19" s="102">
        <v>120</v>
      </c>
      <c r="AE19" s="102">
        <v>148</v>
      </c>
      <c r="AF19" s="102">
        <v>83309</v>
      </c>
    </row>
    <row r="20" spans="1:32" s="18" customFormat="1" ht="15" customHeight="1">
      <c r="A20" s="104"/>
      <c r="B20" s="104"/>
      <c r="C20" s="104"/>
      <c r="D20" s="126" t="s">
        <v>150</v>
      </c>
      <c r="E20" s="216"/>
      <c r="F20" s="102">
        <v>154</v>
      </c>
      <c r="G20" s="102">
        <v>265</v>
      </c>
      <c r="H20" s="102">
        <v>75459</v>
      </c>
      <c r="I20" s="102">
        <v>164</v>
      </c>
      <c r="J20" s="102">
        <v>17913</v>
      </c>
      <c r="K20" s="102">
        <v>778</v>
      </c>
      <c r="L20" s="102">
        <v>113</v>
      </c>
      <c r="M20" s="102">
        <v>213</v>
      </c>
      <c r="N20" s="102">
        <v>41313</v>
      </c>
      <c r="O20" s="102">
        <v>164</v>
      </c>
      <c r="P20" s="102">
        <v>17913</v>
      </c>
      <c r="Q20" s="102">
        <v>778</v>
      </c>
      <c r="R20" s="102">
        <v>19</v>
      </c>
      <c r="S20" s="102">
        <v>20</v>
      </c>
      <c r="T20" s="102">
        <v>4279</v>
      </c>
      <c r="U20" s="102">
        <v>6</v>
      </c>
      <c r="V20" s="102">
        <v>7</v>
      </c>
      <c r="W20" s="102">
        <v>20092</v>
      </c>
      <c r="X20" s="102">
        <v>3</v>
      </c>
      <c r="Y20" s="102">
        <v>7</v>
      </c>
      <c r="Z20" s="102">
        <v>5183</v>
      </c>
      <c r="AA20" s="102">
        <v>2</v>
      </c>
      <c r="AB20" s="102">
        <v>5</v>
      </c>
      <c r="AC20" s="102">
        <v>2913</v>
      </c>
      <c r="AD20" s="102">
        <v>11</v>
      </c>
      <c r="AE20" s="102">
        <v>13</v>
      </c>
      <c r="AF20" s="102">
        <v>1679</v>
      </c>
    </row>
    <row r="21" spans="1:32" s="18" customFormat="1" ht="15" customHeight="1">
      <c r="A21" s="8"/>
      <c r="B21" s="8"/>
      <c r="C21" s="8"/>
      <c r="D21" s="126" t="s">
        <v>139</v>
      </c>
      <c r="E21" s="216"/>
      <c r="F21" s="102">
        <v>745</v>
      </c>
      <c r="G21" s="102">
        <v>1318</v>
      </c>
      <c r="H21" s="102">
        <v>315369</v>
      </c>
      <c r="I21" s="102">
        <v>943</v>
      </c>
      <c r="J21" s="102">
        <v>96471</v>
      </c>
      <c r="K21" s="102">
        <v>4605</v>
      </c>
      <c r="L21" s="102">
        <v>573</v>
      </c>
      <c r="M21" s="102">
        <v>1103</v>
      </c>
      <c r="N21" s="102">
        <v>238521</v>
      </c>
      <c r="O21" s="102">
        <v>942</v>
      </c>
      <c r="P21" s="102">
        <v>96340</v>
      </c>
      <c r="Q21" s="102">
        <v>4600</v>
      </c>
      <c r="R21" s="102">
        <v>9</v>
      </c>
      <c r="S21" s="102">
        <v>12</v>
      </c>
      <c r="T21" s="102">
        <v>1330</v>
      </c>
      <c r="U21" s="102">
        <v>16</v>
      </c>
      <c r="V21" s="102">
        <v>30</v>
      </c>
      <c r="W21" s="102">
        <v>30423</v>
      </c>
      <c r="X21" s="102">
        <v>12</v>
      </c>
      <c r="Y21" s="102">
        <v>16</v>
      </c>
      <c r="Z21" s="102">
        <v>2839</v>
      </c>
      <c r="AA21" s="102">
        <v>15</v>
      </c>
      <c r="AB21" s="102">
        <v>31</v>
      </c>
      <c r="AC21" s="102">
        <v>26904</v>
      </c>
      <c r="AD21" s="102">
        <v>120</v>
      </c>
      <c r="AE21" s="102">
        <v>126</v>
      </c>
      <c r="AF21" s="102">
        <v>15352</v>
      </c>
    </row>
    <row r="22" spans="1:32" s="18" customFormat="1" ht="15" customHeight="1">
      <c r="A22" s="105"/>
      <c r="B22" s="105"/>
      <c r="C22" s="105"/>
      <c r="D22" s="126" t="s">
        <v>6</v>
      </c>
      <c r="E22" s="216"/>
      <c r="F22" s="102">
        <v>264</v>
      </c>
      <c r="G22" s="102">
        <v>457</v>
      </c>
      <c r="H22" s="102">
        <v>113287</v>
      </c>
      <c r="I22" s="102">
        <v>270</v>
      </c>
      <c r="J22" s="102">
        <v>28460</v>
      </c>
      <c r="K22" s="102">
        <v>1373</v>
      </c>
      <c r="L22" s="102">
        <v>196</v>
      </c>
      <c r="M22" s="102">
        <v>369</v>
      </c>
      <c r="N22" s="102">
        <v>76095</v>
      </c>
      <c r="O22" s="102">
        <v>270</v>
      </c>
      <c r="P22" s="102">
        <v>28460</v>
      </c>
      <c r="Q22" s="102">
        <v>1373</v>
      </c>
      <c r="R22" s="102">
        <v>13</v>
      </c>
      <c r="S22" s="102">
        <v>16</v>
      </c>
      <c r="T22" s="102">
        <v>4460</v>
      </c>
      <c r="U22" s="102">
        <v>7</v>
      </c>
      <c r="V22" s="102">
        <v>13</v>
      </c>
      <c r="W22" s="102">
        <v>12755</v>
      </c>
      <c r="X22" s="102">
        <v>3</v>
      </c>
      <c r="Y22" s="102">
        <v>5</v>
      </c>
      <c r="Z22" s="102">
        <v>3706</v>
      </c>
      <c r="AA22" s="102">
        <v>11</v>
      </c>
      <c r="AB22" s="102">
        <v>16</v>
      </c>
      <c r="AC22" s="102">
        <v>11101</v>
      </c>
      <c r="AD22" s="102">
        <v>34</v>
      </c>
      <c r="AE22" s="102">
        <v>38</v>
      </c>
      <c r="AF22" s="102">
        <v>5170</v>
      </c>
    </row>
    <row r="23" spans="1:32" s="18" customFormat="1" ht="15" customHeight="1">
      <c r="A23" s="105"/>
      <c r="B23" s="105"/>
      <c r="C23" s="105"/>
      <c r="D23" s="126" t="s">
        <v>140</v>
      </c>
      <c r="E23" s="216"/>
      <c r="F23" s="102">
        <v>207</v>
      </c>
      <c r="G23" s="102">
        <v>404</v>
      </c>
      <c r="H23" s="102">
        <v>121320</v>
      </c>
      <c r="I23" s="102">
        <v>288</v>
      </c>
      <c r="J23" s="102">
        <v>26298</v>
      </c>
      <c r="K23" s="102">
        <v>1294</v>
      </c>
      <c r="L23" s="102">
        <v>121</v>
      </c>
      <c r="M23" s="102">
        <v>303</v>
      </c>
      <c r="N23" s="102">
        <v>68524</v>
      </c>
      <c r="O23" s="102">
        <v>288</v>
      </c>
      <c r="P23" s="102">
        <v>26298</v>
      </c>
      <c r="Q23" s="102">
        <v>1294</v>
      </c>
      <c r="R23" s="102">
        <v>50</v>
      </c>
      <c r="S23" s="102">
        <v>53</v>
      </c>
      <c r="T23" s="102">
        <v>28155</v>
      </c>
      <c r="U23" s="102">
        <v>3</v>
      </c>
      <c r="V23" s="102">
        <v>4</v>
      </c>
      <c r="W23" s="102">
        <v>9783</v>
      </c>
      <c r="X23" s="102">
        <v>3</v>
      </c>
      <c r="Y23" s="102">
        <v>5</v>
      </c>
      <c r="Z23" s="102">
        <v>946</v>
      </c>
      <c r="AA23" s="102">
        <v>4</v>
      </c>
      <c r="AB23" s="102">
        <v>5</v>
      </c>
      <c r="AC23" s="102">
        <v>4303</v>
      </c>
      <c r="AD23" s="102">
        <v>26</v>
      </c>
      <c r="AE23" s="102">
        <v>34</v>
      </c>
      <c r="AF23" s="102">
        <v>9609</v>
      </c>
    </row>
    <row r="24" spans="1:32" s="18" customFormat="1" ht="15" customHeight="1">
      <c r="A24" s="8"/>
      <c r="B24" s="8"/>
      <c r="C24" s="8"/>
      <c r="D24" s="125" t="s">
        <v>7</v>
      </c>
      <c r="E24" s="215"/>
      <c r="F24" s="109">
        <v>2634</v>
      </c>
      <c r="G24" s="109">
        <v>4639</v>
      </c>
      <c r="H24" s="109">
        <v>1255679</v>
      </c>
      <c r="I24" s="109">
        <v>3753</v>
      </c>
      <c r="J24" s="109">
        <v>345954</v>
      </c>
      <c r="K24" s="109">
        <v>17581</v>
      </c>
      <c r="L24" s="109">
        <v>1944</v>
      </c>
      <c r="M24" s="109">
        <v>3788</v>
      </c>
      <c r="N24" s="109">
        <v>865114</v>
      </c>
      <c r="O24" s="109">
        <v>3748</v>
      </c>
      <c r="P24" s="109">
        <v>345599</v>
      </c>
      <c r="Q24" s="109">
        <v>17574</v>
      </c>
      <c r="R24" s="109">
        <v>67</v>
      </c>
      <c r="S24" s="109">
        <v>69</v>
      </c>
      <c r="T24" s="109">
        <v>59033</v>
      </c>
      <c r="U24" s="109">
        <v>49</v>
      </c>
      <c r="V24" s="109">
        <v>74</v>
      </c>
      <c r="W24" s="109">
        <v>85560</v>
      </c>
      <c r="X24" s="109">
        <v>22</v>
      </c>
      <c r="Y24" s="109">
        <v>56</v>
      </c>
      <c r="Z24" s="109">
        <v>40742</v>
      </c>
      <c r="AA24" s="109">
        <v>62</v>
      </c>
      <c r="AB24" s="109">
        <v>99</v>
      </c>
      <c r="AC24" s="109">
        <v>68242</v>
      </c>
      <c r="AD24" s="109">
        <v>490</v>
      </c>
      <c r="AE24" s="109">
        <v>553</v>
      </c>
      <c r="AF24" s="109">
        <v>136988</v>
      </c>
    </row>
    <row r="25" spans="1:32" s="18" customFormat="1" ht="15" customHeight="1">
      <c r="A25" s="8"/>
      <c r="B25" s="8"/>
      <c r="C25" s="8"/>
      <c r="D25" s="126" t="s">
        <v>141</v>
      </c>
      <c r="E25" s="216"/>
      <c r="F25" s="102">
        <v>626</v>
      </c>
      <c r="G25" s="102">
        <v>965</v>
      </c>
      <c r="H25" s="102">
        <v>252362</v>
      </c>
      <c r="I25" s="102">
        <v>943</v>
      </c>
      <c r="J25" s="102">
        <v>80800</v>
      </c>
      <c r="K25" s="102">
        <v>4057</v>
      </c>
      <c r="L25" s="102">
        <v>452</v>
      </c>
      <c r="M25" s="102">
        <v>772</v>
      </c>
      <c r="N25" s="102">
        <v>189439</v>
      </c>
      <c r="O25" s="102">
        <v>940</v>
      </c>
      <c r="P25" s="102">
        <v>80605</v>
      </c>
      <c r="Q25" s="102">
        <v>4057</v>
      </c>
      <c r="R25" s="102">
        <v>5</v>
      </c>
      <c r="S25" s="102">
        <v>5</v>
      </c>
      <c r="T25" s="102">
        <v>6115</v>
      </c>
      <c r="U25" s="102">
        <v>9</v>
      </c>
      <c r="V25" s="102">
        <v>14</v>
      </c>
      <c r="W25" s="102">
        <v>25775</v>
      </c>
      <c r="X25" s="102">
        <v>4</v>
      </c>
      <c r="Y25" s="102">
        <v>8</v>
      </c>
      <c r="Z25" s="102">
        <v>2936</v>
      </c>
      <c r="AA25" s="102">
        <v>6</v>
      </c>
      <c r="AB25" s="102">
        <v>9</v>
      </c>
      <c r="AC25" s="102">
        <v>8007</v>
      </c>
      <c r="AD25" s="102">
        <v>150</v>
      </c>
      <c r="AE25" s="102">
        <v>157</v>
      </c>
      <c r="AF25" s="102">
        <v>20090</v>
      </c>
    </row>
    <row r="26" spans="1:32" s="18" customFormat="1" ht="15" customHeight="1">
      <c r="A26" s="8"/>
      <c r="B26" s="8"/>
      <c r="C26" s="8"/>
      <c r="D26" s="126" t="s">
        <v>142</v>
      </c>
      <c r="E26" s="216"/>
      <c r="F26" s="102">
        <v>670</v>
      </c>
      <c r="G26" s="102">
        <v>1212</v>
      </c>
      <c r="H26" s="102">
        <v>268338</v>
      </c>
      <c r="I26" s="102">
        <v>818</v>
      </c>
      <c r="J26" s="102">
        <v>77671</v>
      </c>
      <c r="K26" s="102">
        <v>3914</v>
      </c>
      <c r="L26" s="102">
        <v>476</v>
      </c>
      <c r="M26" s="102">
        <v>966</v>
      </c>
      <c r="N26" s="102">
        <v>177290</v>
      </c>
      <c r="O26" s="102">
        <v>816</v>
      </c>
      <c r="P26" s="102">
        <v>77511</v>
      </c>
      <c r="Q26" s="102">
        <v>3907</v>
      </c>
      <c r="R26" s="102">
        <v>7</v>
      </c>
      <c r="S26" s="102">
        <v>7</v>
      </c>
      <c r="T26" s="102">
        <v>3422</v>
      </c>
      <c r="U26" s="102">
        <v>18</v>
      </c>
      <c r="V26" s="102">
        <v>27</v>
      </c>
      <c r="W26" s="102">
        <v>24561</v>
      </c>
      <c r="X26" s="102">
        <v>3</v>
      </c>
      <c r="Y26" s="102">
        <v>4</v>
      </c>
      <c r="Z26" s="102">
        <v>646</v>
      </c>
      <c r="AA26" s="102">
        <v>21</v>
      </c>
      <c r="AB26" s="102">
        <v>33</v>
      </c>
      <c r="AC26" s="102">
        <v>20958</v>
      </c>
      <c r="AD26" s="102">
        <v>145</v>
      </c>
      <c r="AE26" s="102">
        <v>175</v>
      </c>
      <c r="AF26" s="102">
        <v>41461</v>
      </c>
    </row>
    <row r="27" spans="1:32" s="18" customFormat="1" ht="15" customHeight="1">
      <c r="A27" s="8"/>
      <c r="B27" s="8"/>
      <c r="C27" s="8"/>
      <c r="D27" s="126" t="s">
        <v>143</v>
      </c>
      <c r="E27" s="216"/>
      <c r="F27" s="102">
        <v>498</v>
      </c>
      <c r="G27" s="102">
        <v>911</v>
      </c>
      <c r="H27" s="102">
        <v>298210</v>
      </c>
      <c r="I27" s="102">
        <v>874</v>
      </c>
      <c r="J27" s="102">
        <v>80060</v>
      </c>
      <c r="K27" s="102">
        <v>4101</v>
      </c>
      <c r="L27" s="102">
        <v>423</v>
      </c>
      <c r="M27" s="102">
        <v>799</v>
      </c>
      <c r="N27" s="102">
        <v>225728</v>
      </c>
      <c r="O27" s="102">
        <v>874</v>
      </c>
      <c r="P27" s="102">
        <v>80060</v>
      </c>
      <c r="Q27" s="102">
        <v>4101</v>
      </c>
      <c r="R27" s="102">
        <v>2</v>
      </c>
      <c r="S27" s="102">
        <v>2</v>
      </c>
      <c r="T27" s="102">
        <v>2887</v>
      </c>
      <c r="U27" s="102">
        <v>10</v>
      </c>
      <c r="V27" s="102">
        <v>17</v>
      </c>
      <c r="W27" s="102">
        <v>13716</v>
      </c>
      <c r="X27" s="102">
        <v>6</v>
      </c>
      <c r="Y27" s="102">
        <v>22</v>
      </c>
      <c r="Z27" s="102">
        <v>22088</v>
      </c>
      <c r="AA27" s="102">
        <v>18</v>
      </c>
      <c r="AB27" s="102">
        <v>29</v>
      </c>
      <c r="AC27" s="102">
        <v>22534</v>
      </c>
      <c r="AD27" s="102">
        <v>39</v>
      </c>
      <c r="AE27" s="102">
        <v>42</v>
      </c>
      <c r="AF27" s="102">
        <v>11257</v>
      </c>
    </row>
    <row r="28" spans="1:32" s="18" customFormat="1" ht="15" customHeight="1">
      <c r="A28" s="8"/>
      <c r="B28" s="8"/>
      <c r="C28" s="8"/>
      <c r="D28" s="126" t="s">
        <v>144</v>
      </c>
      <c r="E28" s="216"/>
      <c r="F28" s="102">
        <v>456</v>
      </c>
      <c r="G28" s="102">
        <v>795</v>
      </c>
      <c r="H28" s="102">
        <v>251506</v>
      </c>
      <c r="I28" s="102">
        <v>530</v>
      </c>
      <c r="J28" s="102">
        <v>52899</v>
      </c>
      <c r="K28" s="102">
        <v>2657</v>
      </c>
      <c r="L28" s="102">
        <v>319</v>
      </c>
      <c r="M28" s="102">
        <v>622</v>
      </c>
      <c r="N28" s="102">
        <v>146348</v>
      </c>
      <c r="O28" s="102">
        <v>530</v>
      </c>
      <c r="P28" s="102">
        <v>52899</v>
      </c>
      <c r="Q28" s="102">
        <v>2657</v>
      </c>
      <c r="R28" s="102">
        <v>19</v>
      </c>
      <c r="S28" s="102">
        <v>20</v>
      </c>
      <c r="T28" s="102">
        <v>33744</v>
      </c>
      <c r="U28" s="102">
        <v>11</v>
      </c>
      <c r="V28" s="102">
        <v>15</v>
      </c>
      <c r="W28" s="102">
        <v>19684</v>
      </c>
      <c r="X28" s="102">
        <v>3</v>
      </c>
      <c r="Y28" s="102">
        <v>9</v>
      </c>
      <c r="Z28" s="102">
        <v>4727</v>
      </c>
      <c r="AA28" s="102">
        <v>9</v>
      </c>
      <c r="AB28" s="102">
        <v>17</v>
      </c>
      <c r="AC28" s="102">
        <v>4345</v>
      </c>
      <c r="AD28" s="102">
        <v>95</v>
      </c>
      <c r="AE28" s="102">
        <v>112</v>
      </c>
      <c r="AF28" s="102">
        <v>42658</v>
      </c>
    </row>
    <row r="29" spans="1:32" s="18" customFormat="1" ht="15" customHeight="1">
      <c r="A29" s="8"/>
      <c r="B29" s="8"/>
      <c r="C29" s="8"/>
      <c r="D29" s="126" t="s">
        <v>145</v>
      </c>
      <c r="E29" s="216"/>
      <c r="F29" s="102">
        <v>148</v>
      </c>
      <c r="G29" s="102">
        <v>289</v>
      </c>
      <c r="H29" s="102">
        <v>57917</v>
      </c>
      <c r="I29" s="102">
        <v>205</v>
      </c>
      <c r="J29" s="102">
        <v>17027</v>
      </c>
      <c r="K29" s="102">
        <v>985</v>
      </c>
      <c r="L29" s="102">
        <v>114</v>
      </c>
      <c r="M29" s="102">
        <v>252</v>
      </c>
      <c r="N29" s="102">
        <v>45456</v>
      </c>
      <c r="O29" s="102">
        <v>205</v>
      </c>
      <c r="P29" s="102">
        <v>17027</v>
      </c>
      <c r="Q29" s="102">
        <v>985</v>
      </c>
      <c r="R29" s="102">
        <v>12</v>
      </c>
      <c r="S29" s="102">
        <v>12</v>
      </c>
      <c r="T29" s="102">
        <v>5053</v>
      </c>
      <c r="U29" s="102">
        <v>1</v>
      </c>
      <c r="V29" s="102">
        <v>1</v>
      </c>
      <c r="W29" s="102">
        <v>1824</v>
      </c>
      <c r="X29" s="102">
        <v>2</v>
      </c>
      <c r="Y29" s="102">
        <v>4</v>
      </c>
      <c r="Z29" s="102">
        <v>1076</v>
      </c>
      <c r="AA29" s="102">
        <v>1</v>
      </c>
      <c r="AB29" s="102">
        <v>1</v>
      </c>
      <c r="AC29" s="102">
        <v>1612</v>
      </c>
      <c r="AD29" s="102">
        <v>18</v>
      </c>
      <c r="AE29" s="102">
        <v>19</v>
      </c>
      <c r="AF29" s="102">
        <v>2896</v>
      </c>
    </row>
    <row r="30" spans="1:32" s="18" customFormat="1" ht="15" customHeight="1">
      <c r="A30" s="8"/>
      <c r="B30" s="8"/>
      <c r="C30" s="8"/>
      <c r="D30" s="126" t="s">
        <v>146</v>
      </c>
      <c r="E30" s="216"/>
      <c r="F30" s="102">
        <v>236</v>
      </c>
      <c r="G30" s="102">
        <v>467</v>
      </c>
      <c r="H30" s="102">
        <v>127346</v>
      </c>
      <c r="I30" s="102">
        <v>383</v>
      </c>
      <c r="J30" s="102">
        <v>37497</v>
      </c>
      <c r="K30" s="102">
        <v>1867</v>
      </c>
      <c r="L30" s="102">
        <v>160</v>
      </c>
      <c r="M30" s="102">
        <v>377</v>
      </c>
      <c r="N30" s="102">
        <v>80853</v>
      </c>
      <c r="O30" s="102">
        <v>383</v>
      </c>
      <c r="P30" s="102">
        <v>37497</v>
      </c>
      <c r="Q30" s="102">
        <v>1867</v>
      </c>
      <c r="R30" s="102">
        <v>22</v>
      </c>
      <c r="S30" s="102">
        <v>23</v>
      </c>
      <c r="T30" s="102">
        <v>7812</v>
      </c>
      <c r="U30" s="102">
        <v>0</v>
      </c>
      <c r="V30" s="102">
        <v>0</v>
      </c>
      <c r="W30" s="102">
        <v>0</v>
      </c>
      <c r="X30" s="102">
        <v>4</v>
      </c>
      <c r="Y30" s="102">
        <v>9</v>
      </c>
      <c r="Z30" s="102">
        <v>9269</v>
      </c>
      <c r="AA30" s="102">
        <v>7</v>
      </c>
      <c r="AB30" s="102">
        <v>10</v>
      </c>
      <c r="AC30" s="102">
        <v>10786</v>
      </c>
      <c r="AD30" s="102">
        <v>43</v>
      </c>
      <c r="AE30" s="102">
        <v>48</v>
      </c>
      <c r="AF30" s="102">
        <v>18626</v>
      </c>
    </row>
    <row r="31" spans="1:32" s="18" customFormat="1" ht="15" customHeight="1">
      <c r="A31" s="105"/>
      <c r="B31" s="105"/>
      <c r="C31" s="105"/>
      <c r="D31" s="125" t="s">
        <v>151</v>
      </c>
      <c r="E31" s="215"/>
      <c r="F31" s="109">
        <v>1691</v>
      </c>
      <c r="G31" s="109">
        <v>2739</v>
      </c>
      <c r="H31" s="109">
        <v>818099</v>
      </c>
      <c r="I31" s="109">
        <v>2063</v>
      </c>
      <c r="J31" s="109">
        <v>191110</v>
      </c>
      <c r="K31" s="109">
        <v>9584</v>
      </c>
      <c r="L31" s="109">
        <v>1270</v>
      </c>
      <c r="M31" s="109">
        <v>2249</v>
      </c>
      <c r="N31" s="109">
        <v>460883</v>
      </c>
      <c r="O31" s="109">
        <v>2060</v>
      </c>
      <c r="P31" s="109">
        <v>190936</v>
      </c>
      <c r="Q31" s="109">
        <v>9575</v>
      </c>
      <c r="R31" s="109">
        <v>29</v>
      </c>
      <c r="S31" s="109">
        <v>34</v>
      </c>
      <c r="T31" s="109">
        <v>76856</v>
      </c>
      <c r="U31" s="109">
        <v>38</v>
      </c>
      <c r="V31" s="109">
        <v>56</v>
      </c>
      <c r="W31" s="109">
        <v>57599</v>
      </c>
      <c r="X31" s="109">
        <v>27</v>
      </c>
      <c r="Y31" s="109">
        <v>43</v>
      </c>
      <c r="Z31" s="109">
        <v>17312</v>
      </c>
      <c r="AA31" s="109">
        <v>32</v>
      </c>
      <c r="AB31" s="109">
        <v>46</v>
      </c>
      <c r="AC31" s="109">
        <v>156483</v>
      </c>
      <c r="AD31" s="109">
        <v>295</v>
      </c>
      <c r="AE31" s="109">
        <v>311</v>
      </c>
      <c r="AF31" s="109">
        <v>48966</v>
      </c>
    </row>
    <row r="32" spans="1:32" s="18" customFormat="1" ht="15" customHeight="1">
      <c r="A32" s="8"/>
      <c r="B32" s="8"/>
      <c r="C32" s="8"/>
      <c r="D32" s="126" t="s">
        <v>8</v>
      </c>
      <c r="E32" s="216"/>
      <c r="F32" s="102">
        <v>937</v>
      </c>
      <c r="G32" s="102">
        <v>1648</v>
      </c>
      <c r="H32" s="102">
        <v>427237</v>
      </c>
      <c r="I32" s="102">
        <v>1354</v>
      </c>
      <c r="J32" s="102">
        <v>122572</v>
      </c>
      <c r="K32" s="102">
        <v>6078</v>
      </c>
      <c r="L32" s="102">
        <v>757</v>
      </c>
      <c r="M32" s="102">
        <v>1437</v>
      </c>
      <c r="N32" s="102">
        <v>304913</v>
      </c>
      <c r="O32" s="102">
        <v>1351</v>
      </c>
      <c r="P32" s="102">
        <v>122398</v>
      </c>
      <c r="Q32" s="102">
        <v>6069</v>
      </c>
      <c r="R32" s="102">
        <v>16</v>
      </c>
      <c r="S32" s="102">
        <v>18</v>
      </c>
      <c r="T32" s="102">
        <v>66708</v>
      </c>
      <c r="U32" s="102">
        <v>11</v>
      </c>
      <c r="V32" s="102">
        <v>16</v>
      </c>
      <c r="W32" s="102">
        <v>14207</v>
      </c>
      <c r="X32" s="102">
        <v>19</v>
      </c>
      <c r="Y32" s="102">
        <v>27</v>
      </c>
      <c r="Z32" s="102">
        <v>6692</v>
      </c>
      <c r="AA32" s="102">
        <v>15</v>
      </c>
      <c r="AB32" s="102">
        <v>23</v>
      </c>
      <c r="AC32" s="102">
        <v>15988</v>
      </c>
      <c r="AD32" s="102">
        <v>119</v>
      </c>
      <c r="AE32" s="102">
        <v>127</v>
      </c>
      <c r="AF32" s="102">
        <v>18729</v>
      </c>
    </row>
    <row r="33" spans="1:32" s="18" customFormat="1" ht="15" customHeight="1">
      <c r="A33" s="8"/>
      <c r="B33" s="8"/>
      <c r="C33" s="8"/>
      <c r="D33" s="126" t="s">
        <v>9</v>
      </c>
      <c r="E33" s="216"/>
      <c r="F33" s="102">
        <v>317</v>
      </c>
      <c r="G33" s="102">
        <v>499</v>
      </c>
      <c r="H33" s="102">
        <v>132404</v>
      </c>
      <c r="I33" s="102">
        <v>290</v>
      </c>
      <c r="J33" s="102">
        <v>29254</v>
      </c>
      <c r="K33" s="102">
        <v>1392</v>
      </c>
      <c r="L33" s="102">
        <v>213</v>
      </c>
      <c r="M33" s="102">
        <v>371</v>
      </c>
      <c r="N33" s="102">
        <v>71886</v>
      </c>
      <c r="O33" s="102">
        <v>290</v>
      </c>
      <c r="P33" s="102">
        <v>29254</v>
      </c>
      <c r="Q33" s="102">
        <v>1392</v>
      </c>
      <c r="R33" s="102">
        <v>8</v>
      </c>
      <c r="S33" s="102">
        <v>10</v>
      </c>
      <c r="T33" s="102">
        <v>7741</v>
      </c>
      <c r="U33" s="102">
        <v>13</v>
      </c>
      <c r="V33" s="102">
        <v>21</v>
      </c>
      <c r="W33" s="102">
        <v>28274</v>
      </c>
      <c r="X33" s="102">
        <v>4</v>
      </c>
      <c r="Y33" s="102">
        <v>11</v>
      </c>
      <c r="Z33" s="102">
        <v>8594</v>
      </c>
      <c r="AA33" s="102">
        <v>4</v>
      </c>
      <c r="AB33" s="102">
        <v>4</v>
      </c>
      <c r="AC33" s="102">
        <v>958</v>
      </c>
      <c r="AD33" s="102">
        <v>75</v>
      </c>
      <c r="AE33" s="102">
        <v>82</v>
      </c>
      <c r="AF33" s="102">
        <v>14951</v>
      </c>
    </row>
    <row r="34" spans="1:32" s="18" customFormat="1" ht="15" customHeight="1">
      <c r="A34" s="8"/>
      <c r="B34" s="8"/>
      <c r="C34" s="8"/>
      <c r="D34" s="126" t="s">
        <v>15</v>
      </c>
      <c r="E34" s="216"/>
      <c r="F34" s="102">
        <v>437</v>
      </c>
      <c r="G34" s="102">
        <v>592</v>
      </c>
      <c r="H34" s="102">
        <v>258458</v>
      </c>
      <c r="I34" s="102">
        <v>419</v>
      </c>
      <c r="J34" s="102">
        <v>39284</v>
      </c>
      <c r="K34" s="102">
        <v>2114</v>
      </c>
      <c r="L34" s="102">
        <v>300</v>
      </c>
      <c r="M34" s="102">
        <v>441</v>
      </c>
      <c r="N34" s="102">
        <v>84084</v>
      </c>
      <c r="O34" s="102">
        <v>419</v>
      </c>
      <c r="P34" s="102">
        <v>39284</v>
      </c>
      <c r="Q34" s="102">
        <v>2114</v>
      </c>
      <c r="R34" s="102">
        <v>5</v>
      </c>
      <c r="S34" s="102">
        <v>6</v>
      </c>
      <c r="T34" s="102">
        <v>2407</v>
      </c>
      <c r="U34" s="102">
        <v>14</v>
      </c>
      <c r="V34" s="102">
        <v>19</v>
      </c>
      <c r="W34" s="102">
        <v>15118</v>
      </c>
      <c r="X34" s="102">
        <v>4</v>
      </c>
      <c r="Y34" s="102">
        <v>5</v>
      </c>
      <c r="Z34" s="102">
        <v>2026</v>
      </c>
      <c r="AA34" s="102">
        <v>13</v>
      </c>
      <c r="AB34" s="102">
        <v>19</v>
      </c>
      <c r="AC34" s="102">
        <v>139537</v>
      </c>
      <c r="AD34" s="102">
        <v>101</v>
      </c>
      <c r="AE34" s="102">
        <v>102</v>
      </c>
      <c r="AF34" s="102">
        <v>15286</v>
      </c>
    </row>
    <row r="35" spans="1:32" s="18" customFormat="1" ht="15" customHeight="1">
      <c r="A35" s="8"/>
      <c r="B35" s="8"/>
      <c r="C35" s="8"/>
      <c r="D35" s="125" t="s">
        <v>152</v>
      </c>
      <c r="E35" s="215"/>
      <c r="F35" s="109">
        <v>1547</v>
      </c>
      <c r="G35" s="109">
        <v>3948</v>
      </c>
      <c r="H35" s="109">
        <v>893966</v>
      </c>
      <c r="I35" s="109">
        <v>2888</v>
      </c>
      <c r="J35" s="109">
        <v>296762</v>
      </c>
      <c r="K35" s="109">
        <v>13924</v>
      </c>
      <c r="L35" s="109">
        <v>1332</v>
      </c>
      <c r="M35" s="109">
        <v>3668</v>
      </c>
      <c r="N35" s="109">
        <v>717861</v>
      </c>
      <c r="O35" s="109">
        <v>2888</v>
      </c>
      <c r="P35" s="109">
        <v>296762</v>
      </c>
      <c r="Q35" s="109">
        <v>13924</v>
      </c>
      <c r="R35" s="109">
        <v>7</v>
      </c>
      <c r="S35" s="109">
        <v>9</v>
      </c>
      <c r="T35" s="109">
        <v>1847</v>
      </c>
      <c r="U35" s="109">
        <v>3</v>
      </c>
      <c r="V35" s="109">
        <v>4</v>
      </c>
      <c r="W35" s="109">
        <v>2266</v>
      </c>
      <c r="X35" s="109">
        <v>8</v>
      </c>
      <c r="Y35" s="109">
        <v>18</v>
      </c>
      <c r="Z35" s="109">
        <v>22728</v>
      </c>
      <c r="AA35" s="109">
        <v>31</v>
      </c>
      <c r="AB35" s="109">
        <v>57</v>
      </c>
      <c r="AC35" s="109">
        <v>107569</v>
      </c>
      <c r="AD35" s="109">
        <v>166</v>
      </c>
      <c r="AE35" s="109">
        <v>192</v>
      </c>
      <c r="AF35" s="109">
        <v>41695</v>
      </c>
    </row>
    <row r="36" spans="1:32" s="18" customFormat="1" ht="15" customHeight="1">
      <c r="A36" s="8"/>
      <c r="B36" s="8"/>
      <c r="C36" s="8"/>
      <c r="D36" s="126" t="s">
        <v>152</v>
      </c>
      <c r="E36" s="216"/>
      <c r="F36" s="103">
        <v>1547</v>
      </c>
      <c r="G36" s="103">
        <v>3948</v>
      </c>
      <c r="H36" s="103">
        <v>893966</v>
      </c>
      <c r="I36" s="103">
        <v>2888</v>
      </c>
      <c r="J36" s="103">
        <v>296762</v>
      </c>
      <c r="K36" s="103">
        <v>13924</v>
      </c>
      <c r="L36" s="103">
        <v>1332</v>
      </c>
      <c r="M36" s="103">
        <v>3668</v>
      </c>
      <c r="N36" s="103">
        <v>717861</v>
      </c>
      <c r="O36" s="103">
        <v>2888</v>
      </c>
      <c r="P36" s="103">
        <v>296762</v>
      </c>
      <c r="Q36" s="103">
        <v>13924</v>
      </c>
      <c r="R36" s="103">
        <v>7</v>
      </c>
      <c r="S36" s="103">
        <v>9</v>
      </c>
      <c r="T36" s="103">
        <v>1847</v>
      </c>
      <c r="U36" s="103">
        <v>3</v>
      </c>
      <c r="V36" s="103">
        <v>4</v>
      </c>
      <c r="W36" s="103">
        <v>2266</v>
      </c>
      <c r="X36" s="103">
        <v>8</v>
      </c>
      <c r="Y36" s="103">
        <v>18</v>
      </c>
      <c r="Z36" s="103">
        <v>22728</v>
      </c>
      <c r="AA36" s="103">
        <v>31</v>
      </c>
      <c r="AB36" s="103">
        <v>57</v>
      </c>
      <c r="AC36" s="103">
        <v>107569</v>
      </c>
      <c r="AD36" s="103">
        <v>166</v>
      </c>
      <c r="AE36" s="103">
        <v>192</v>
      </c>
      <c r="AF36" s="103">
        <v>41695</v>
      </c>
    </row>
    <row r="37" spans="1:32" s="18" customFormat="1" ht="15" customHeight="1">
      <c r="A37" s="8"/>
      <c r="B37" s="8"/>
      <c r="C37" s="8"/>
      <c r="D37" s="125" t="s">
        <v>153</v>
      </c>
      <c r="E37" s="215"/>
      <c r="F37" s="109">
        <v>1280</v>
      </c>
      <c r="G37" s="109">
        <v>2554</v>
      </c>
      <c r="H37" s="109">
        <v>464853</v>
      </c>
      <c r="I37" s="109">
        <v>2084</v>
      </c>
      <c r="J37" s="109">
        <v>182821</v>
      </c>
      <c r="K37" s="109">
        <v>9925</v>
      </c>
      <c r="L37" s="109">
        <v>1144</v>
      </c>
      <c r="M37" s="109">
        <v>2386</v>
      </c>
      <c r="N37" s="109">
        <v>372218</v>
      </c>
      <c r="O37" s="109">
        <v>2084</v>
      </c>
      <c r="P37" s="109">
        <v>182821</v>
      </c>
      <c r="Q37" s="109">
        <v>9925</v>
      </c>
      <c r="R37" s="109">
        <v>9</v>
      </c>
      <c r="S37" s="109">
        <v>9</v>
      </c>
      <c r="T37" s="109">
        <v>15103</v>
      </c>
      <c r="U37" s="109">
        <v>6</v>
      </c>
      <c r="V37" s="109">
        <v>8</v>
      </c>
      <c r="W37" s="109">
        <v>24835</v>
      </c>
      <c r="X37" s="109">
        <v>6</v>
      </c>
      <c r="Y37" s="109">
        <v>22</v>
      </c>
      <c r="Z37" s="109">
        <v>18727</v>
      </c>
      <c r="AA37" s="109">
        <v>18</v>
      </c>
      <c r="AB37" s="109">
        <v>31</v>
      </c>
      <c r="AC37" s="109">
        <v>26515</v>
      </c>
      <c r="AD37" s="109">
        <v>97</v>
      </c>
      <c r="AE37" s="109">
        <v>98</v>
      </c>
      <c r="AF37" s="109">
        <v>7455</v>
      </c>
    </row>
    <row r="38" spans="1:32" s="18" customFormat="1" ht="15" customHeight="1">
      <c r="A38" s="8"/>
      <c r="B38" s="8"/>
      <c r="C38" s="8"/>
      <c r="D38" s="126" t="s">
        <v>153</v>
      </c>
      <c r="E38" s="216"/>
      <c r="F38" s="103">
        <v>1280</v>
      </c>
      <c r="G38" s="103">
        <v>2554</v>
      </c>
      <c r="H38" s="103">
        <v>464853</v>
      </c>
      <c r="I38" s="103">
        <v>2084</v>
      </c>
      <c r="J38" s="103">
        <v>182821</v>
      </c>
      <c r="K38" s="103">
        <v>9925</v>
      </c>
      <c r="L38" s="103">
        <v>1144</v>
      </c>
      <c r="M38" s="103">
        <v>2386</v>
      </c>
      <c r="N38" s="103">
        <v>372218</v>
      </c>
      <c r="O38" s="103">
        <v>2084</v>
      </c>
      <c r="P38" s="103">
        <v>182821</v>
      </c>
      <c r="Q38" s="103">
        <v>9925</v>
      </c>
      <c r="R38" s="103">
        <v>9</v>
      </c>
      <c r="S38" s="103">
        <v>9</v>
      </c>
      <c r="T38" s="103">
        <v>15103</v>
      </c>
      <c r="U38" s="103">
        <v>6</v>
      </c>
      <c r="V38" s="103">
        <v>8</v>
      </c>
      <c r="W38" s="103">
        <v>24835</v>
      </c>
      <c r="X38" s="103">
        <v>6</v>
      </c>
      <c r="Y38" s="103">
        <v>22</v>
      </c>
      <c r="Z38" s="103">
        <v>18727</v>
      </c>
      <c r="AA38" s="103">
        <v>18</v>
      </c>
      <c r="AB38" s="103">
        <v>31</v>
      </c>
      <c r="AC38" s="103">
        <v>26515</v>
      </c>
      <c r="AD38" s="103">
        <v>97</v>
      </c>
      <c r="AE38" s="103">
        <v>98</v>
      </c>
      <c r="AF38" s="103">
        <v>7455</v>
      </c>
    </row>
    <row r="39" spans="1:32" s="18" customFormat="1" ht="15" customHeight="1">
      <c r="A39" s="8"/>
      <c r="B39" s="8"/>
      <c r="C39" s="8"/>
      <c r="D39" s="125" t="s">
        <v>10</v>
      </c>
      <c r="E39" s="215"/>
      <c r="F39" s="109">
        <v>643</v>
      </c>
      <c r="G39" s="109">
        <v>987</v>
      </c>
      <c r="H39" s="109">
        <v>279943</v>
      </c>
      <c r="I39" s="109">
        <v>659</v>
      </c>
      <c r="J39" s="109">
        <v>63867</v>
      </c>
      <c r="K39" s="109">
        <v>3335</v>
      </c>
      <c r="L39" s="109">
        <v>458</v>
      </c>
      <c r="M39" s="109">
        <v>768</v>
      </c>
      <c r="N39" s="109">
        <v>132707</v>
      </c>
      <c r="O39" s="109">
        <v>656</v>
      </c>
      <c r="P39" s="109">
        <v>63682</v>
      </c>
      <c r="Q39" s="109">
        <v>3323</v>
      </c>
      <c r="R39" s="109">
        <v>48</v>
      </c>
      <c r="S39" s="109">
        <v>50</v>
      </c>
      <c r="T39" s="109">
        <v>38708</v>
      </c>
      <c r="U39" s="109">
        <v>22</v>
      </c>
      <c r="V39" s="109">
        <v>32</v>
      </c>
      <c r="W39" s="109">
        <v>26377</v>
      </c>
      <c r="X39" s="109">
        <v>17</v>
      </c>
      <c r="Y39" s="109">
        <v>22</v>
      </c>
      <c r="Z39" s="109">
        <v>14160</v>
      </c>
      <c r="AA39" s="109">
        <v>20</v>
      </c>
      <c r="AB39" s="109">
        <v>25</v>
      </c>
      <c r="AC39" s="109">
        <v>46551</v>
      </c>
      <c r="AD39" s="109">
        <v>78</v>
      </c>
      <c r="AE39" s="109">
        <v>90</v>
      </c>
      <c r="AF39" s="109">
        <v>21440</v>
      </c>
    </row>
    <row r="40" spans="1:32" s="18" customFormat="1" ht="15" customHeight="1">
      <c r="A40" s="8"/>
      <c r="B40" s="8"/>
      <c r="C40" s="8"/>
      <c r="D40" s="126" t="s">
        <v>11</v>
      </c>
      <c r="E40" s="216"/>
      <c r="F40" s="103">
        <v>218</v>
      </c>
      <c r="G40" s="103">
        <v>337</v>
      </c>
      <c r="H40" s="103">
        <v>91636</v>
      </c>
      <c r="I40" s="103">
        <v>259</v>
      </c>
      <c r="J40" s="103">
        <v>27000</v>
      </c>
      <c r="K40" s="103">
        <v>1344</v>
      </c>
      <c r="L40" s="103">
        <v>179</v>
      </c>
      <c r="M40" s="103">
        <v>289</v>
      </c>
      <c r="N40" s="103">
        <v>54665</v>
      </c>
      <c r="O40" s="103">
        <v>257</v>
      </c>
      <c r="P40" s="103">
        <v>26892</v>
      </c>
      <c r="Q40" s="103">
        <v>1336</v>
      </c>
      <c r="R40" s="103">
        <v>8</v>
      </c>
      <c r="S40" s="103">
        <v>8</v>
      </c>
      <c r="T40" s="103">
        <v>1381</v>
      </c>
      <c r="U40" s="103">
        <v>5</v>
      </c>
      <c r="V40" s="103">
        <v>7</v>
      </c>
      <c r="W40" s="103">
        <v>2479</v>
      </c>
      <c r="X40" s="103">
        <v>8</v>
      </c>
      <c r="Y40" s="103">
        <v>10</v>
      </c>
      <c r="Z40" s="103">
        <v>5909</v>
      </c>
      <c r="AA40" s="103">
        <v>7</v>
      </c>
      <c r="AB40" s="103">
        <v>10</v>
      </c>
      <c r="AC40" s="103">
        <v>25157</v>
      </c>
      <c r="AD40" s="103">
        <v>11</v>
      </c>
      <c r="AE40" s="103">
        <v>13</v>
      </c>
      <c r="AF40" s="103">
        <v>2045</v>
      </c>
    </row>
    <row r="41" spans="1:32" s="18" customFormat="1" ht="15" customHeight="1">
      <c r="A41" s="8"/>
      <c r="B41" s="8"/>
      <c r="C41" s="8"/>
      <c r="D41" s="126" t="s">
        <v>14</v>
      </c>
      <c r="E41" s="216"/>
      <c r="F41" s="103">
        <v>142</v>
      </c>
      <c r="G41" s="103">
        <v>214</v>
      </c>
      <c r="H41" s="103">
        <v>59010</v>
      </c>
      <c r="I41" s="103">
        <v>121</v>
      </c>
      <c r="J41" s="103">
        <v>10399</v>
      </c>
      <c r="K41" s="103">
        <v>555</v>
      </c>
      <c r="L41" s="103">
        <v>85</v>
      </c>
      <c r="M41" s="103">
        <v>147</v>
      </c>
      <c r="N41" s="103">
        <v>22398</v>
      </c>
      <c r="O41" s="103">
        <v>121</v>
      </c>
      <c r="P41" s="103">
        <v>10399</v>
      </c>
      <c r="Q41" s="103">
        <v>555</v>
      </c>
      <c r="R41" s="103">
        <v>19</v>
      </c>
      <c r="S41" s="103">
        <v>19</v>
      </c>
      <c r="T41" s="103">
        <v>10078</v>
      </c>
      <c r="U41" s="103">
        <v>7</v>
      </c>
      <c r="V41" s="103">
        <v>10</v>
      </c>
      <c r="W41" s="103">
        <v>8849</v>
      </c>
      <c r="X41" s="103">
        <v>3</v>
      </c>
      <c r="Y41" s="103">
        <v>3</v>
      </c>
      <c r="Z41" s="103">
        <v>1626</v>
      </c>
      <c r="AA41" s="103">
        <v>7</v>
      </c>
      <c r="AB41" s="103">
        <v>7</v>
      </c>
      <c r="AC41" s="103">
        <v>7807</v>
      </c>
      <c r="AD41" s="103">
        <v>21</v>
      </c>
      <c r="AE41" s="103">
        <v>28</v>
      </c>
      <c r="AF41" s="103">
        <v>8252</v>
      </c>
    </row>
    <row r="42" spans="1:32" s="18" customFormat="1" ht="15" customHeight="1">
      <c r="A42" s="8"/>
      <c r="B42" s="8"/>
      <c r="C42" s="8"/>
      <c r="D42" s="126" t="s">
        <v>12</v>
      </c>
      <c r="E42" s="216"/>
      <c r="F42" s="103">
        <v>94</v>
      </c>
      <c r="G42" s="103">
        <v>143</v>
      </c>
      <c r="H42" s="103">
        <v>40254</v>
      </c>
      <c r="I42" s="103">
        <v>89</v>
      </c>
      <c r="J42" s="103">
        <v>9011</v>
      </c>
      <c r="K42" s="103">
        <v>469</v>
      </c>
      <c r="L42" s="103">
        <v>67</v>
      </c>
      <c r="M42" s="103">
        <v>116</v>
      </c>
      <c r="N42" s="103">
        <v>20838</v>
      </c>
      <c r="O42" s="103">
        <v>89</v>
      </c>
      <c r="P42" s="103">
        <v>9011</v>
      </c>
      <c r="Q42" s="103">
        <v>469</v>
      </c>
      <c r="R42" s="103">
        <v>7</v>
      </c>
      <c r="S42" s="103">
        <v>7</v>
      </c>
      <c r="T42" s="103">
        <v>9264</v>
      </c>
      <c r="U42" s="103">
        <v>2</v>
      </c>
      <c r="V42" s="103">
        <v>2</v>
      </c>
      <c r="W42" s="103">
        <v>2785</v>
      </c>
      <c r="X42" s="103">
        <v>2</v>
      </c>
      <c r="Y42" s="103">
        <v>2</v>
      </c>
      <c r="Z42" s="103">
        <v>3347</v>
      </c>
      <c r="AA42" s="103">
        <v>1</v>
      </c>
      <c r="AB42" s="103">
        <v>1</v>
      </c>
      <c r="AC42" s="103">
        <v>1750</v>
      </c>
      <c r="AD42" s="103">
        <v>15</v>
      </c>
      <c r="AE42" s="103">
        <v>15</v>
      </c>
      <c r="AF42" s="103">
        <v>2270</v>
      </c>
    </row>
    <row r="43" spans="1:32" s="14" customFormat="1" ht="15" customHeight="1">
      <c r="A43" s="8"/>
      <c r="B43" s="8"/>
      <c r="C43" s="8"/>
      <c r="D43" s="126" t="s">
        <v>13</v>
      </c>
      <c r="E43" s="216"/>
      <c r="F43" s="102">
        <v>189</v>
      </c>
      <c r="G43" s="102">
        <v>293</v>
      </c>
      <c r="H43" s="102">
        <v>89043</v>
      </c>
      <c r="I43" s="102">
        <v>190</v>
      </c>
      <c r="J43" s="102">
        <v>17457</v>
      </c>
      <c r="K43" s="102">
        <v>967</v>
      </c>
      <c r="L43" s="102">
        <v>127</v>
      </c>
      <c r="M43" s="102">
        <v>216</v>
      </c>
      <c r="N43" s="102">
        <v>34806</v>
      </c>
      <c r="O43" s="102">
        <v>189</v>
      </c>
      <c r="P43" s="102">
        <v>17380</v>
      </c>
      <c r="Q43" s="102">
        <v>963</v>
      </c>
      <c r="R43" s="102">
        <v>14</v>
      </c>
      <c r="S43" s="102">
        <v>16</v>
      </c>
      <c r="T43" s="102">
        <v>17985</v>
      </c>
      <c r="U43" s="102">
        <v>8</v>
      </c>
      <c r="V43" s="102">
        <v>13</v>
      </c>
      <c r="W43" s="102">
        <v>12264</v>
      </c>
      <c r="X43" s="102">
        <v>4</v>
      </c>
      <c r="Y43" s="102">
        <v>7</v>
      </c>
      <c r="Z43" s="102">
        <v>3278</v>
      </c>
      <c r="AA43" s="102">
        <v>5</v>
      </c>
      <c r="AB43" s="102">
        <v>7</v>
      </c>
      <c r="AC43" s="102">
        <v>11837</v>
      </c>
      <c r="AD43" s="102">
        <v>31</v>
      </c>
      <c r="AE43" s="102">
        <v>34</v>
      </c>
      <c r="AF43" s="102">
        <v>8873</v>
      </c>
    </row>
    <row r="44" spans="1:32" s="18" customFormat="1" ht="15" customHeight="1">
      <c r="A44" s="8"/>
      <c r="B44" s="8"/>
      <c r="C44" s="8"/>
      <c r="D44" s="125" t="s">
        <v>16</v>
      </c>
      <c r="E44" s="215"/>
      <c r="F44" s="109">
        <v>469</v>
      </c>
      <c r="G44" s="109">
        <v>1191</v>
      </c>
      <c r="H44" s="109">
        <v>409436</v>
      </c>
      <c r="I44" s="109">
        <v>1809</v>
      </c>
      <c r="J44" s="109">
        <v>138127</v>
      </c>
      <c r="K44" s="109">
        <v>7320</v>
      </c>
      <c r="L44" s="109">
        <v>420</v>
      </c>
      <c r="M44" s="109">
        <v>1106</v>
      </c>
      <c r="N44" s="109">
        <v>311719</v>
      </c>
      <c r="O44" s="109">
        <v>1808</v>
      </c>
      <c r="P44" s="109">
        <v>138083</v>
      </c>
      <c r="Q44" s="109">
        <v>7316</v>
      </c>
      <c r="R44" s="109">
        <v>6</v>
      </c>
      <c r="S44" s="109">
        <v>6</v>
      </c>
      <c r="T44" s="109">
        <v>1144</v>
      </c>
      <c r="U44" s="109">
        <v>9</v>
      </c>
      <c r="V44" s="109">
        <v>14</v>
      </c>
      <c r="W44" s="109">
        <v>2846</v>
      </c>
      <c r="X44" s="109">
        <v>9</v>
      </c>
      <c r="Y44" s="109">
        <v>35</v>
      </c>
      <c r="Z44" s="109">
        <v>70517</v>
      </c>
      <c r="AA44" s="109">
        <v>9</v>
      </c>
      <c r="AB44" s="109">
        <v>13</v>
      </c>
      <c r="AC44" s="109">
        <v>18901</v>
      </c>
      <c r="AD44" s="109">
        <v>16</v>
      </c>
      <c r="AE44" s="109">
        <v>17</v>
      </c>
      <c r="AF44" s="109">
        <v>4309</v>
      </c>
    </row>
    <row r="45" spans="1:32" s="14" customFormat="1" ht="15" customHeight="1">
      <c r="A45" s="8"/>
      <c r="B45" s="8"/>
      <c r="C45" s="8"/>
      <c r="D45" s="126" t="s">
        <v>16</v>
      </c>
      <c r="E45" s="216"/>
      <c r="F45" s="102">
        <v>469</v>
      </c>
      <c r="G45" s="102">
        <v>1191</v>
      </c>
      <c r="H45" s="102">
        <v>409436</v>
      </c>
      <c r="I45" s="102">
        <v>1809</v>
      </c>
      <c r="J45" s="102">
        <v>138127</v>
      </c>
      <c r="K45" s="102">
        <v>7320</v>
      </c>
      <c r="L45" s="102">
        <v>420</v>
      </c>
      <c r="M45" s="102">
        <v>1106</v>
      </c>
      <c r="N45" s="102">
        <v>311719</v>
      </c>
      <c r="O45" s="102">
        <v>1808</v>
      </c>
      <c r="P45" s="102">
        <v>138083</v>
      </c>
      <c r="Q45" s="102">
        <v>7316</v>
      </c>
      <c r="R45" s="102">
        <v>6</v>
      </c>
      <c r="S45" s="102">
        <v>6</v>
      </c>
      <c r="T45" s="102">
        <v>1144</v>
      </c>
      <c r="U45" s="102">
        <v>9</v>
      </c>
      <c r="V45" s="102">
        <v>14</v>
      </c>
      <c r="W45" s="102">
        <v>2846</v>
      </c>
      <c r="X45" s="102">
        <v>9</v>
      </c>
      <c r="Y45" s="102">
        <v>35</v>
      </c>
      <c r="Z45" s="102">
        <v>70517</v>
      </c>
      <c r="AA45" s="102">
        <v>9</v>
      </c>
      <c r="AB45" s="102">
        <v>13</v>
      </c>
      <c r="AC45" s="102">
        <v>18901</v>
      </c>
      <c r="AD45" s="102">
        <v>16</v>
      </c>
      <c r="AE45" s="102">
        <v>17</v>
      </c>
      <c r="AF45" s="102">
        <v>4309</v>
      </c>
    </row>
    <row r="46" spans="1:32" s="18" customFormat="1" ht="15" customHeight="1">
      <c r="A46" s="8"/>
      <c r="B46" s="8"/>
      <c r="C46" s="8"/>
      <c r="D46" s="133" t="s">
        <v>17</v>
      </c>
      <c r="E46" s="214"/>
      <c r="F46" s="110">
        <v>513</v>
      </c>
      <c r="G46" s="110">
        <v>811</v>
      </c>
      <c r="H46" s="110">
        <v>156634</v>
      </c>
      <c r="I46" s="110">
        <v>542</v>
      </c>
      <c r="J46" s="110">
        <v>46999</v>
      </c>
      <c r="K46" s="110">
        <v>2522</v>
      </c>
      <c r="L46" s="110">
        <v>396</v>
      </c>
      <c r="M46" s="110">
        <v>659</v>
      </c>
      <c r="N46" s="110">
        <v>106073</v>
      </c>
      <c r="O46" s="110">
        <v>541</v>
      </c>
      <c r="P46" s="110">
        <v>46933</v>
      </c>
      <c r="Q46" s="110">
        <v>2518</v>
      </c>
      <c r="R46" s="110">
        <v>12</v>
      </c>
      <c r="S46" s="110">
        <v>13</v>
      </c>
      <c r="T46" s="110">
        <v>2009</v>
      </c>
      <c r="U46" s="110">
        <v>7</v>
      </c>
      <c r="V46" s="110">
        <v>10</v>
      </c>
      <c r="W46" s="110">
        <v>2601</v>
      </c>
      <c r="X46" s="110">
        <v>11</v>
      </c>
      <c r="Y46" s="110">
        <v>25</v>
      </c>
      <c r="Z46" s="110">
        <v>22726</v>
      </c>
      <c r="AA46" s="110">
        <v>13</v>
      </c>
      <c r="AB46" s="110">
        <v>24</v>
      </c>
      <c r="AC46" s="110">
        <v>5494</v>
      </c>
      <c r="AD46" s="110">
        <v>74</v>
      </c>
      <c r="AE46" s="110">
        <v>80</v>
      </c>
      <c r="AF46" s="110">
        <v>17731</v>
      </c>
    </row>
    <row r="47" spans="1:32" s="18" customFormat="1" ht="15" customHeight="1">
      <c r="A47" s="8"/>
      <c r="B47" s="8"/>
      <c r="C47" s="8"/>
      <c r="D47" s="126" t="s">
        <v>17</v>
      </c>
      <c r="E47" s="216"/>
      <c r="F47" s="102">
        <v>513</v>
      </c>
      <c r="G47" s="103">
        <v>811</v>
      </c>
      <c r="H47" s="103">
        <v>156634</v>
      </c>
      <c r="I47" s="103">
        <v>542</v>
      </c>
      <c r="J47" s="103">
        <v>46999</v>
      </c>
      <c r="K47" s="103">
        <v>2522</v>
      </c>
      <c r="L47" s="103">
        <v>396</v>
      </c>
      <c r="M47" s="103">
        <v>659</v>
      </c>
      <c r="N47" s="103">
        <v>106073</v>
      </c>
      <c r="O47" s="103">
        <v>541</v>
      </c>
      <c r="P47" s="103">
        <v>46933</v>
      </c>
      <c r="Q47" s="103">
        <v>2518</v>
      </c>
      <c r="R47" s="103">
        <v>12</v>
      </c>
      <c r="S47" s="103">
        <v>13</v>
      </c>
      <c r="T47" s="103">
        <v>2009</v>
      </c>
      <c r="U47" s="191">
        <v>7</v>
      </c>
      <c r="V47" s="103">
        <v>10</v>
      </c>
      <c r="W47" s="102">
        <v>2601</v>
      </c>
      <c r="X47" s="103">
        <v>11</v>
      </c>
      <c r="Y47" s="103">
        <v>25</v>
      </c>
      <c r="Z47" s="103">
        <v>22726</v>
      </c>
      <c r="AA47" s="103">
        <v>13</v>
      </c>
      <c r="AB47" s="103">
        <v>24</v>
      </c>
      <c r="AC47" s="103">
        <v>5494</v>
      </c>
      <c r="AD47" s="103">
        <v>74</v>
      </c>
      <c r="AE47" s="103">
        <v>80</v>
      </c>
      <c r="AF47" s="103">
        <v>17731</v>
      </c>
    </row>
    <row r="48" spans="1:32" s="18" customFormat="1" ht="15" customHeight="1">
      <c r="A48" s="8"/>
      <c r="B48" s="8"/>
      <c r="C48" s="8"/>
      <c r="D48" s="133" t="s">
        <v>18</v>
      </c>
      <c r="E48" s="214"/>
      <c r="F48" s="110">
        <v>291</v>
      </c>
      <c r="G48" s="110">
        <v>682</v>
      </c>
      <c r="H48" s="110">
        <v>264239</v>
      </c>
      <c r="I48" s="110">
        <v>926</v>
      </c>
      <c r="J48" s="110">
        <v>73107</v>
      </c>
      <c r="K48" s="110">
        <v>3771</v>
      </c>
      <c r="L48" s="110">
        <v>251</v>
      </c>
      <c r="M48" s="110">
        <v>617</v>
      </c>
      <c r="N48" s="110">
        <v>209743</v>
      </c>
      <c r="O48" s="110">
        <v>926</v>
      </c>
      <c r="P48" s="110">
        <v>73107</v>
      </c>
      <c r="Q48" s="110">
        <v>3771</v>
      </c>
      <c r="R48" s="110">
        <v>21</v>
      </c>
      <c r="S48" s="110">
        <v>27</v>
      </c>
      <c r="T48" s="110">
        <v>4560</v>
      </c>
      <c r="U48" s="110">
        <v>1</v>
      </c>
      <c r="V48" s="110">
        <v>1</v>
      </c>
      <c r="W48" s="110">
        <v>867</v>
      </c>
      <c r="X48" s="110">
        <v>4</v>
      </c>
      <c r="Y48" s="110">
        <v>8</v>
      </c>
      <c r="Z48" s="110">
        <v>21132</v>
      </c>
      <c r="AA48" s="110">
        <v>10</v>
      </c>
      <c r="AB48" s="110">
        <v>22</v>
      </c>
      <c r="AC48" s="110">
        <v>20799</v>
      </c>
      <c r="AD48" s="110">
        <v>4</v>
      </c>
      <c r="AE48" s="110">
        <v>7</v>
      </c>
      <c r="AF48" s="110">
        <v>7138</v>
      </c>
    </row>
    <row r="49" spans="1:32" s="18" customFormat="1" ht="15" customHeight="1">
      <c r="A49" s="8"/>
      <c r="B49" s="8"/>
      <c r="C49" s="8"/>
      <c r="D49" s="126" t="s">
        <v>18</v>
      </c>
      <c r="E49" s="216"/>
      <c r="F49" s="102">
        <v>291</v>
      </c>
      <c r="G49" s="103">
        <v>682</v>
      </c>
      <c r="H49" s="103">
        <v>264239</v>
      </c>
      <c r="I49" s="103">
        <v>926</v>
      </c>
      <c r="J49" s="103">
        <v>73107</v>
      </c>
      <c r="K49" s="103">
        <v>3771</v>
      </c>
      <c r="L49" s="103">
        <v>251</v>
      </c>
      <c r="M49" s="103">
        <v>617</v>
      </c>
      <c r="N49" s="103">
        <v>209743</v>
      </c>
      <c r="O49" s="103">
        <v>926</v>
      </c>
      <c r="P49" s="103">
        <v>73107</v>
      </c>
      <c r="Q49" s="103">
        <v>3771</v>
      </c>
      <c r="R49" s="103">
        <v>21</v>
      </c>
      <c r="S49" s="103">
        <v>27</v>
      </c>
      <c r="T49" s="103">
        <v>4560</v>
      </c>
      <c r="U49" s="191">
        <v>1</v>
      </c>
      <c r="V49" s="103">
        <v>1</v>
      </c>
      <c r="W49" s="102">
        <v>867</v>
      </c>
      <c r="X49" s="103">
        <v>4</v>
      </c>
      <c r="Y49" s="103">
        <v>8</v>
      </c>
      <c r="Z49" s="103">
        <v>21132</v>
      </c>
      <c r="AA49" s="103">
        <v>10</v>
      </c>
      <c r="AB49" s="103">
        <v>22</v>
      </c>
      <c r="AC49" s="103">
        <v>20799</v>
      </c>
      <c r="AD49" s="103">
        <v>4</v>
      </c>
      <c r="AE49" s="103">
        <v>7</v>
      </c>
      <c r="AF49" s="103">
        <v>7138</v>
      </c>
    </row>
    <row r="50" spans="1:32" ht="5.15" customHeight="1" thickBot="1">
      <c r="A50" s="117"/>
      <c r="B50" s="117"/>
      <c r="C50" s="117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4"/>
    </row>
    <row r="51" spans="1:32" ht="5.15" customHeight="1" thickTop="1">
      <c r="A51" s="8"/>
      <c r="B51" s="8"/>
      <c r="C51" s="8"/>
      <c r="D51" s="34"/>
      <c r="E51" s="34"/>
      <c r="F51" s="55"/>
      <c r="G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18"/>
      <c r="AE51" s="18"/>
      <c r="AF51" s="56"/>
    </row>
    <row r="52" spans="1:32" s="8" customFormat="1" ht="15" customHeight="1">
      <c r="D52" s="208" t="s">
        <v>23</v>
      </c>
      <c r="E52" s="118"/>
      <c r="F52" s="118"/>
      <c r="G52" s="118"/>
      <c r="H52" s="118"/>
      <c r="I52" s="118"/>
      <c r="J52" s="118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</row>
    <row r="53" spans="1:32">
      <c r="D53" s="9" t="s">
        <v>219</v>
      </c>
    </row>
  </sheetData>
  <mergeCells count="33">
    <mergeCell ref="Y9:Y10"/>
    <mergeCell ref="Z9:Z10"/>
    <mergeCell ref="AA9:AA10"/>
    <mergeCell ref="U9:U10"/>
    <mergeCell ref="V9:V10"/>
    <mergeCell ref="W9:W10"/>
    <mergeCell ref="X9:X10"/>
    <mergeCell ref="D2:AF2"/>
    <mergeCell ref="D4:AF4"/>
    <mergeCell ref="F8:K8"/>
    <mergeCell ref="L8:Q8"/>
    <mergeCell ref="R8:T8"/>
    <mergeCell ref="U8:W8"/>
    <mergeCell ref="X8:Z8"/>
    <mergeCell ref="AA8:AC8"/>
    <mergeCell ref="D6:AF6"/>
    <mergeCell ref="AD8:AF8"/>
    <mergeCell ref="D12:D13"/>
    <mergeCell ref="AF9:AF10"/>
    <mergeCell ref="L9:L10"/>
    <mergeCell ref="M9:M10"/>
    <mergeCell ref="N9:N10"/>
    <mergeCell ref="R9:R10"/>
    <mergeCell ref="I9:K9"/>
    <mergeCell ref="F9:F10"/>
    <mergeCell ref="G9:G10"/>
    <mergeCell ref="H9:H10"/>
    <mergeCell ref="T9:T10"/>
    <mergeCell ref="AE9:AE10"/>
    <mergeCell ref="S9:S10"/>
    <mergeCell ref="AB9:AB10"/>
    <mergeCell ref="AC9:AC10"/>
    <mergeCell ref="AD9:AD10"/>
  </mergeCells>
  <conditionalFormatting sqref="D53">
    <cfRule type="cellIs" dxfId="133" priority="1" stopIfTrue="1" operator="equal">
      <formula>1</formula>
    </cfRule>
    <cfRule type="cellIs" dxfId="132" priority="2" stopIfTrue="1" operator="equal">
      <formula>2</formula>
    </cfRule>
  </conditionalFormatting>
  <conditionalFormatting sqref="E12:E13 AG52:FB52">
    <cfRule type="cellIs" dxfId="131" priority="3" stopIfTrue="1" operator="equal">
      <formula>1</formula>
    </cfRule>
    <cfRule type="cellIs" dxfId="130" priority="4" stopIfTrue="1" operator="equal">
      <formula>2</formula>
    </cfRule>
  </conditionalFormatting>
  <hyperlinks>
    <hyperlink ref="B2" location="' Índice'!A1" display="Índice" xr:uid="{00000000-0004-0000-0B00-000000000000}"/>
  </hyperlink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I53"/>
  <sheetViews>
    <sheetView showGridLines="0" showOutlineSymbols="0" defaultGridColor="0" colorId="8" zoomScale="90" zoomScaleNormal="90" zoomScaleSheetLayoutView="100" workbookViewId="0">
      <selection activeCell="B9" sqref="B9"/>
    </sheetView>
  </sheetViews>
  <sheetFormatPr defaultColWidth="9.1796875" defaultRowHeight="9.75" customHeight="1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4.7265625" style="9" customWidth="1"/>
    <col min="6" max="9" width="20.7265625" style="9" customWidth="1"/>
    <col min="10" max="16384" width="9.1796875" style="9"/>
  </cols>
  <sheetData>
    <row r="1" spans="1:9" s="10" customFormat="1" ht="15" customHeight="1" thickBot="1"/>
    <row r="2" spans="1:9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7"/>
    </row>
    <row r="3" spans="1:9" customFormat="1" ht="7.5" customHeight="1" thickBot="1"/>
    <row r="4" spans="1:9" s="8" customFormat="1" ht="15" customHeight="1" thickBot="1">
      <c r="D4" s="255" t="s">
        <v>115</v>
      </c>
      <c r="E4" s="256"/>
      <c r="F4" s="256"/>
      <c r="G4" s="256"/>
      <c r="H4" s="256"/>
      <c r="I4" s="257"/>
    </row>
    <row r="5" spans="1:9" ht="9" customHeight="1"/>
    <row r="6" spans="1:9" ht="30" customHeight="1">
      <c r="A6" s="117"/>
      <c r="B6" s="117"/>
      <c r="C6" s="117"/>
      <c r="D6" s="253" t="s">
        <v>215</v>
      </c>
      <c r="E6" s="253"/>
      <c r="F6" s="253"/>
      <c r="G6" s="253"/>
      <c r="H6" s="253"/>
      <c r="I6" s="253"/>
    </row>
    <row r="7" spans="1:9" ht="9" customHeight="1">
      <c r="A7" s="117"/>
      <c r="B7" s="117"/>
      <c r="C7" s="117"/>
      <c r="D7" s="20"/>
      <c r="E7" s="20"/>
      <c r="F7" s="20"/>
      <c r="G7" s="20"/>
      <c r="H7" s="20"/>
      <c r="I7" s="103" t="s">
        <v>127</v>
      </c>
    </row>
    <row r="8" spans="1:9" s="24" customFormat="1" ht="5.15" customHeight="1" thickBot="1">
      <c r="A8" s="8"/>
      <c r="B8" s="8"/>
      <c r="C8" s="121"/>
      <c r="D8" s="40"/>
      <c r="E8" s="40"/>
      <c r="F8" s="46"/>
      <c r="G8" s="46"/>
    </row>
    <row r="9" spans="1:9" s="27" customFormat="1" ht="40" customHeight="1" thickBot="1">
      <c r="A9" s="8"/>
      <c r="B9" s="8"/>
      <c r="C9" s="8"/>
      <c r="D9" s="8"/>
      <c r="E9" s="8"/>
      <c r="F9" s="134" t="s">
        <v>19</v>
      </c>
      <c r="G9" s="134" t="s">
        <v>47</v>
      </c>
      <c r="H9" s="134" t="s">
        <v>48</v>
      </c>
      <c r="I9" s="134" t="s">
        <v>49</v>
      </c>
    </row>
    <row r="10" spans="1:9" s="57" customFormat="1" ht="5.15" customHeight="1">
      <c r="A10" s="8"/>
      <c r="B10" s="8"/>
      <c r="C10" s="8"/>
      <c r="D10" s="48"/>
      <c r="E10" s="48"/>
      <c r="F10" s="12"/>
      <c r="G10" s="12"/>
      <c r="H10" s="12"/>
      <c r="I10" s="12"/>
    </row>
    <row r="11" spans="1:9" s="57" customFormat="1" ht="15" customHeight="1">
      <c r="A11" s="8"/>
      <c r="B11" s="8"/>
      <c r="C11" s="8"/>
      <c r="D11" s="268" t="s">
        <v>1</v>
      </c>
      <c r="E11" s="189" t="s">
        <v>155</v>
      </c>
      <c r="F11" s="111">
        <v>10985</v>
      </c>
      <c r="G11" s="111">
        <v>9599</v>
      </c>
      <c r="H11" s="111">
        <v>446</v>
      </c>
      <c r="I11" s="111">
        <v>939</v>
      </c>
    </row>
    <row r="12" spans="1:9" s="4" customFormat="1" ht="15" customHeight="1">
      <c r="A12" s="8"/>
      <c r="B12" s="8"/>
      <c r="C12" s="121"/>
      <c r="D12" s="268"/>
      <c r="E12" s="111" t="s">
        <v>204</v>
      </c>
      <c r="F12" s="111">
        <v>11537</v>
      </c>
      <c r="G12" s="111">
        <v>10030</v>
      </c>
      <c r="H12" s="111">
        <v>478</v>
      </c>
      <c r="I12" s="111">
        <v>1029</v>
      </c>
    </row>
    <row r="13" spans="1:9" s="4" customFormat="1" ht="15" customHeight="1">
      <c r="A13" s="8"/>
      <c r="B13" s="8"/>
      <c r="C13" s="8"/>
      <c r="D13" s="133" t="s">
        <v>2</v>
      </c>
      <c r="E13" s="110"/>
      <c r="F13" s="110">
        <v>10890</v>
      </c>
      <c r="G13" s="110">
        <v>9458</v>
      </c>
      <c r="H13" s="110">
        <v>456</v>
      </c>
      <c r="I13" s="110">
        <v>976</v>
      </c>
    </row>
    <row r="14" spans="1:9" ht="15" customHeight="1">
      <c r="A14" s="8"/>
      <c r="B14" s="8"/>
      <c r="C14" s="8"/>
      <c r="D14" s="125" t="s">
        <v>3</v>
      </c>
      <c r="E14" s="109"/>
      <c r="F14" s="109">
        <v>4322</v>
      </c>
      <c r="G14" s="109">
        <v>3734</v>
      </c>
      <c r="H14" s="109">
        <v>178</v>
      </c>
      <c r="I14" s="109">
        <v>410</v>
      </c>
    </row>
    <row r="15" spans="1:9" ht="15" customHeight="1">
      <c r="A15" s="8"/>
      <c r="B15" s="8"/>
      <c r="C15" s="8"/>
      <c r="D15" s="126" t="s">
        <v>137</v>
      </c>
      <c r="E15" s="102"/>
      <c r="F15" s="102">
        <v>404</v>
      </c>
      <c r="G15" s="102">
        <v>370</v>
      </c>
      <c r="H15" s="102">
        <v>10</v>
      </c>
      <c r="I15" s="102">
        <v>24</v>
      </c>
    </row>
    <row r="16" spans="1:9" ht="15" customHeight="1">
      <c r="A16" s="104"/>
      <c r="B16" s="104"/>
      <c r="C16" s="104"/>
      <c r="D16" s="126" t="s">
        <v>4</v>
      </c>
      <c r="E16" s="102"/>
      <c r="F16" s="102">
        <v>958</v>
      </c>
      <c r="G16" s="102">
        <v>890</v>
      </c>
      <c r="H16" s="102">
        <v>28</v>
      </c>
      <c r="I16" s="102">
        <v>40</v>
      </c>
    </row>
    <row r="17" spans="1:9" ht="15" customHeight="1">
      <c r="A17" s="8"/>
      <c r="B17" s="8"/>
      <c r="C17" s="8"/>
      <c r="D17" s="126" t="s">
        <v>5</v>
      </c>
      <c r="E17" s="102"/>
      <c r="F17" s="102">
        <v>549</v>
      </c>
      <c r="G17" s="102">
        <v>458</v>
      </c>
      <c r="H17" s="102">
        <v>49</v>
      </c>
      <c r="I17" s="102">
        <v>42</v>
      </c>
    </row>
    <row r="18" spans="1:9" ht="15" customHeight="1">
      <c r="A18" s="105"/>
      <c r="B18" s="105"/>
      <c r="C18" s="105"/>
      <c r="D18" s="126" t="s">
        <v>138</v>
      </c>
      <c r="E18" s="102"/>
      <c r="F18" s="102">
        <v>1408</v>
      </c>
      <c r="G18" s="102">
        <v>1117</v>
      </c>
      <c r="H18" s="102">
        <v>58</v>
      </c>
      <c r="I18" s="102">
        <v>233</v>
      </c>
    </row>
    <row r="19" spans="1:9" ht="15" customHeight="1">
      <c r="A19" s="105"/>
      <c r="B19" s="105"/>
      <c r="C19" s="105"/>
      <c r="D19" s="126" t="s">
        <v>150</v>
      </c>
      <c r="E19" s="102"/>
      <c r="F19" s="102">
        <v>113</v>
      </c>
      <c r="G19" s="102">
        <v>106</v>
      </c>
      <c r="H19" s="102">
        <v>2</v>
      </c>
      <c r="I19" s="102">
        <v>5</v>
      </c>
    </row>
    <row r="20" spans="1:9" ht="15" customHeight="1">
      <c r="A20" s="8"/>
      <c r="B20" s="8"/>
      <c r="C20" s="8"/>
      <c r="D20" s="126" t="s">
        <v>139</v>
      </c>
      <c r="E20" s="102"/>
      <c r="F20" s="102">
        <v>573</v>
      </c>
      <c r="G20" s="102">
        <v>512</v>
      </c>
      <c r="H20" s="102">
        <v>24</v>
      </c>
      <c r="I20" s="102">
        <v>37</v>
      </c>
    </row>
    <row r="21" spans="1:9" ht="15" customHeight="1">
      <c r="A21" s="8"/>
      <c r="B21" s="8"/>
      <c r="C21" s="8"/>
      <c r="D21" s="126" t="s">
        <v>6</v>
      </c>
      <c r="E21" s="102"/>
      <c r="F21" s="102">
        <v>196</v>
      </c>
      <c r="G21" s="102">
        <v>184</v>
      </c>
      <c r="H21" s="102">
        <v>4</v>
      </c>
      <c r="I21" s="102">
        <v>8</v>
      </c>
    </row>
    <row r="22" spans="1:9" ht="15" customHeight="1">
      <c r="A22" s="8"/>
      <c r="B22" s="8"/>
      <c r="C22" s="8"/>
      <c r="D22" s="126" t="s">
        <v>140</v>
      </c>
      <c r="E22" s="102"/>
      <c r="F22" s="102">
        <v>121</v>
      </c>
      <c r="G22" s="102">
        <v>97</v>
      </c>
      <c r="H22" s="102">
        <v>3</v>
      </c>
      <c r="I22" s="102">
        <v>21</v>
      </c>
    </row>
    <row r="23" spans="1:9" ht="15" customHeight="1">
      <c r="A23" s="8"/>
      <c r="B23" s="8"/>
      <c r="C23" s="8"/>
      <c r="D23" s="125" t="s">
        <v>7</v>
      </c>
      <c r="E23" s="109"/>
      <c r="F23" s="109">
        <v>1944</v>
      </c>
      <c r="G23" s="109">
        <v>1719</v>
      </c>
      <c r="H23" s="109">
        <v>51</v>
      </c>
      <c r="I23" s="109">
        <v>174</v>
      </c>
    </row>
    <row r="24" spans="1:9" ht="15" customHeight="1">
      <c r="A24" s="8"/>
      <c r="B24" s="8"/>
      <c r="C24" s="8"/>
      <c r="D24" s="126" t="s">
        <v>141</v>
      </c>
      <c r="E24" s="102"/>
      <c r="F24" s="102">
        <v>452</v>
      </c>
      <c r="G24" s="102">
        <v>403</v>
      </c>
      <c r="H24" s="102">
        <v>10</v>
      </c>
      <c r="I24" s="102">
        <v>39</v>
      </c>
    </row>
    <row r="25" spans="1:9" ht="15" customHeight="1">
      <c r="A25" s="8"/>
      <c r="B25" s="8"/>
      <c r="C25" s="8"/>
      <c r="D25" s="126" t="s">
        <v>142</v>
      </c>
      <c r="E25" s="102"/>
      <c r="F25" s="102">
        <v>476</v>
      </c>
      <c r="G25" s="102">
        <v>409</v>
      </c>
      <c r="H25" s="102">
        <v>19</v>
      </c>
      <c r="I25" s="102">
        <v>48</v>
      </c>
    </row>
    <row r="26" spans="1:9" ht="15" customHeight="1">
      <c r="A26" s="8"/>
      <c r="B26" s="8"/>
      <c r="C26" s="8"/>
      <c r="D26" s="126" t="s">
        <v>143</v>
      </c>
      <c r="E26" s="102"/>
      <c r="F26" s="102">
        <v>423</v>
      </c>
      <c r="G26" s="102">
        <v>382</v>
      </c>
      <c r="H26" s="102">
        <v>8</v>
      </c>
      <c r="I26" s="102">
        <v>33</v>
      </c>
    </row>
    <row r="27" spans="1:9" ht="15" customHeight="1">
      <c r="A27" s="105"/>
      <c r="B27" s="105"/>
      <c r="C27" s="105"/>
      <c r="D27" s="126" t="s">
        <v>144</v>
      </c>
      <c r="E27" s="102"/>
      <c r="F27" s="102">
        <v>319</v>
      </c>
      <c r="G27" s="102">
        <v>291</v>
      </c>
      <c r="H27" s="102">
        <v>11</v>
      </c>
      <c r="I27" s="102">
        <v>17</v>
      </c>
    </row>
    <row r="28" spans="1:9" ht="15" customHeight="1">
      <c r="A28" s="8"/>
      <c r="B28" s="8"/>
      <c r="C28" s="8"/>
      <c r="D28" s="126" t="s">
        <v>145</v>
      </c>
      <c r="E28" s="102"/>
      <c r="F28" s="102">
        <v>114</v>
      </c>
      <c r="G28" s="102">
        <v>103</v>
      </c>
      <c r="H28" s="102"/>
      <c r="I28" s="102">
        <v>11</v>
      </c>
    </row>
    <row r="29" spans="1:9" ht="15" customHeight="1">
      <c r="A29" s="8"/>
      <c r="B29" s="8"/>
      <c r="C29" s="8"/>
      <c r="D29" s="126" t="s">
        <v>146</v>
      </c>
      <c r="E29" s="102"/>
      <c r="F29" s="102">
        <v>160</v>
      </c>
      <c r="G29" s="102">
        <v>131</v>
      </c>
      <c r="H29" s="102">
        <v>3</v>
      </c>
      <c r="I29" s="102">
        <v>26</v>
      </c>
    </row>
    <row r="30" spans="1:9" ht="15" customHeight="1">
      <c r="A30" s="8"/>
      <c r="B30" s="8"/>
      <c r="C30" s="8"/>
      <c r="D30" s="125" t="s">
        <v>151</v>
      </c>
      <c r="E30" s="109"/>
      <c r="F30" s="109">
        <v>1270</v>
      </c>
      <c r="G30" s="109">
        <v>1147</v>
      </c>
      <c r="H30" s="109">
        <v>32</v>
      </c>
      <c r="I30" s="109">
        <v>91</v>
      </c>
    </row>
    <row r="31" spans="1:9" ht="15" customHeight="1">
      <c r="A31" s="8"/>
      <c r="B31" s="8"/>
      <c r="C31" s="8"/>
      <c r="D31" s="126" t="s">
        <v>8</v>
      </c>
      <c r="E31" s="102"/>
      <c r="F31" s="102">
        <v>757</v>
      </c>
      <c r="G31" s="102">
        <v>668</v>
      </c>
      <c r="H31" s="102">
        <v>22</v>
      </c>
      <c r="I31" s="102">
        <v>67</v>
      </c>
    </row>
    <row r="32" spans="1:9" ht="15" customHeight="1">
      <c r="A32" s="8"/>
      <c r="B32" s="8"/>
      <c r="C32" s="8"/>
      <c r="D32" s="126" t="s">
        <v>9</v>
      </c>
      <c r="E32" s="102"/>
      <c r="F32" s="102">
        <v>213</v>
      </c>
      <c r="G32" s="102">
        <v>194</v>
      </c>
      <c r="H32" s="102">
        <v>9</v>
      </c>
      <c r="I32" s="102">
        <v>10</v>
      </c>
    </row>
    <row r="33" spans="1:9" ht="15" customHeight="1">
      <c r="A33" s="8"/>
      <c r="B33" s="8"/>
      <c r="C33" s="8"/>
      <c r="D33" s="126" t="s">
        <v>15</v>
      </c>
      <c r="E33" s="102"/>
      <c r="F33" s="102">
        <v>300</v>
      </c>
      <c r="G33" s="102">
        <v>285</v>
      </c>
      <c r="H33" s="102">
        <v>1</v>
      </c>
      <c r="I33" s="102">
        <v>14</v>
      </c>
    </row>
    <row r="34" spans="1:9" ht="15" customHeight="1">
      <c r="A34" s="8"/>
      <c r="B34" s="8"/>
      <c r="C34" s="8"/>
      <c r="D34" s="125" t="s">
        <v>152</v>
      </c>
      <c r="E34" s="109"/>
      <c r="F34" s="109">
        <v>1332</v>
      </c>
      <c r="G34" s="109">
        <v>1165</v>
      </c>
      <c r="H34" s="109">
        <v>37</v>
      </c>
      <c r="I34" s="109">
        <v>130</v>
      </c>
    </row>
    <row r="35" spans="1:9" ht="15" customHeight="1">
      <c r="A35" s="8"/>
      <c r="B35" s="8"/>
      <c r="C35" s="8"/>
      <c r="D35" s="126" t="s">
        <v>152</v>
      </c>
      <c r="E35" s="103"/>
      <c r="F35" s="102">
        <v>1332</v>
      </c>
      <c r="G35" s="103">
        <v>1165</v>
      </c>
      <c r="H35" s="103">
        <v>37</v>
      </c>
      <c r="I35" s="103">
        <v>130</v>
      </c>
    </row>
    <row r="36" spans="1:9" ht="15" customHeight="1">
      <c r="A36" s="8"/>
      <c r="B36" s="8"/>
      <c r="C36" s="8"/>
      <c r="D36" s="125" t="s">
        <v>153</v>
      </c>
      <c r="E36" s="109"/>
      <c r="F36" s="109">
        <v>1144</v>
      </c>
      <c r="G36" s="109">
        <v>933</v>
      </c>
      <c r="H36" s="109">
        <v>132</v>
      </c>
      <c r="I36" s="109">
        <v>79</v>
      </c>
    </row>
    <row r="37" spans="1:9" ht="15" customHeight="1">
      <c r="A37" s="8"/>
      <c r="B37" s="8"/>
      <c r="C37" s="8"/>
      <c r="D37" s="126" t="s">
        <v>153</v>
      </c>
      <c r="E37" s="103"/>
      <c r="F37" s="102">
        <v>1144</v>
      </c>
      <c r="G37" s="103">
        <v>933</v>
      </c>
      <c r="H37" s="103">
        <v>132</v>
      </c>
      <c r="I37" s="103">
        <v>79</v>
      </c>
    </row>
    <row r="38" spans="1:9" ht="15" customHeight="1">
      <c r="A38" s="8"/>
      <c r="B38" s="8"/>
      <c r="C38" s="8"/>
      <c r="D38" s="125" t="s">
        <v>10</v>
      </c>
      <c r="E38" s="109"/>
      <c r="F38" s="109">
        <v>458</v>
      </c>
      <c r="G38" s="109">
        <v>415</v>
      </c>
      <c r="H38" s="109">
        <v>19</v>
      </c>
      <c r="I38" s="109">
        <v>24</v>
      </c>
    </row>
    <row r="39" spans="1:9" ht="15" customHeight="1">
      <c r="A39" s="8"/>
      <c r="B39" s="8"/>
      <c r="C39" s="8"/>
      <c r="D39" s="126" t="s">
        <v>11</v>
      </c>
      <c r="E39" s="103"/>
      <c r="F39" s="102">
        <v>179</v>
      </c>
      <c r="G39" s="103">
        <v>162</v>
      </c>
      <c r="H39" s="103">
        <v>8</v>
      </c>
      <c r="I39" s="103">
        <v>9</v>
      </c>
    </row>
    <row r="40" spans="1:9" ht="15" customHeight="1">
      <c r="A40" s="8"/>
      <c r="B40" s="8"/>
      <c r="C40" s="8"/>
      <c r="D40" s="126" t="s">
        <v>14</v>
      </c>
      <c r="E40" s="103"/>
      <c r="F40" s="102">
        <v>85</v>
      </c>
      <c r="G40" s="103">
        <v>80</v>
      </c>
      <c r="H40" s="103"/>
      <c r="I40" s="103">
        <v>5</v>
      </c>
    </row>
    <row r="41" spans="1:9" ht="15" customHeight="1">
      <c r="A41" s="8"/>
      <c r="B41" s="8"/>
      <c r="C41" s="8"/>
      <c r="D41" s="126" t="s">
        <v>12</v>
      </c>
      <c r="E41" s="103"/>
      <c r="F41" s="102">
        <v>67</v>
      </c>
      <c r="G41" s="103">
        <v>63</v>
      </c>
      <c r="H41" s="103">
        <v>2</v>
      </c>
      <c r="I41" s="103">
        <v>2</v>
      </c>
    </row>
    <row r="42" spans="1:9" s="4" customFormat="1" ht="15" customHeight="1">
      <c r="A42" s="8"/>
      <c r="B42" s="8"/>
      <c r="C42" s="8"/>
      <c r="D42" s="126" t="s">
        <v>13</v>
      </c>
      <c r="E42" s="102"/>
      <c r="F42" s="102">
        <v>127</v>
      </c>
      <c r="G42" s="102">
        <v>110</v>
      </c>
      <c r="H42" s="102">
        <v>9</v>
      </c>
      <c r="I42" s="102">
        <v>8</v>
      </c>
    </row>
    <row r="43" spans="1:9" ht="15" customHeight="1">
      <c r="A43" s="8"/>
      <c r="B43" s="8"/>
      <c r="C43" s="8"/>
      <c r="D43" s="125" t="s">
        <v>16</v>
      </c>
      <c r="E43" s="109"/>
      <c r="F43" s="109">
        <v>420</v>
      </c>
      <c r="G43" s="109">
        <v>345</v>
      </c>
      <c r="H43" s="109">
        <v>7</v>
      </c>
      <c r="I43" s="109">
        <v>68</v>
      </c>
    </row>
    <row r="44" spans="1:9" s="4" customFormat="1" ht="15" customHeight="1">
      <c r="A44" s="8"/>
      <c r="B44" s="8"/>
      <c r="C44" s="8"/>
      <c r="D44" s="126" t="s">
        <v>16</v>
      </c>
      <c r="E44" s="102"/>
      <c r="F44" s="102">
        <v>420</v>
      </c>
      <c r="G44" s="102">
        <v>345</v>
      </c>
      <c r="H44" s="102">
        <v>7</v>
      </c>
      <c r="I44" s="102">
        <v>68</v>
      </c>
    </row>
    <row r="45" spans="1:9" ht="15" customHeight="1">
      <c r="A45" s="8"/>
      <c r="B45" s="8"/>
      <c r="C45" s="8"/>
      <c r="D45" s="133" t="s">
        <v>17</v>
      </c>
      <c r="E45" s="110"/>
      <c r="F45" s="110">
        <v>396</v>
      </c>
      <c r="G45" s="110">
        <v>368</v>
      </c>
      <c r="H45" s="110">
        <v>9</v>
      </c>
      <c r="I45" s="110">
        <v>19</v>
      </c>
    </row>
    <row r="46" spans="1:9" ht="15" customHeight="1">
      <c r="A46" s="8"/>
      <c r="B46" s="8"/>
      <c r="C46" s="8"/>
      <c r="D46" s="126" t="s">
        <v>17</v>
      </c>
      <c r="E46" s="102"/>
      <c r="F46" s="102">
        <v>396</v>
      </c>
      <c r="G46" s="102">
        <v>368</v>
      </c>
      <c r="H46" s="102">
        <v>9</v>
      </c>
      <c r="I46" s="102">
        <v>19</v>
      </c>
    </row>
    <row r="47" spans="1:9" ht="15" customHeight="1">
      <c r="A47" s="8"/>
      <c r="B47" s="8"/>
      <c r="C47" s="8"/>
      <c r="D47" s="133" t="s">
        <v>18</v>
      </c>
      <c r="E47" s="110"/>
      <c r="F47" s="110">
        <v>251</v>
      </c>
      <c r="G47" s="110">
        <v>204</v>
      </c>
      <c r="H47" s="110">
        <v>13</v>
      </c>
      <c r="I47" s="110">
        <v>34</v>
      </c>
    </row>
    <row r="48" spans="1:9" ht="15" customHeight="1">
      <c r="A48" s="8"/>
      <c r="B48" s="8"/>
      <c r="C48" s="8"/>
      <c r="D48" s="126" t="s">
        <v>18</v>
      </c>
      <c r="E48" s="102"/>
      <c r="F48" s="102">
        <v>251</v>
      </c>
      <c r="G48" s="102">
        <v>204</v>
      </c>
      <c r="H48" s="102">
        <v>13</v>
      </c>
      <c r="I48" s="102">
        <v>34</v>
      </c>
    </row>
    <row r="49" spans="1:9" ht="5.15" customHeight="1" thickBot="1">
      <c r="A49" s="8"/>
      <c r="B49" s="8"/>
      <c r="C49" s="8"/>
      <c r="D49" s="58"/>
      <c r="E49" s="58"/>
      <c r="F49" s="58"/>
      <c r="G49" s="58"/>
      <c r="H49" s="59"/>
      <c r="I49" s="59"/>
    </row>
    <row r="50" spans="1:9" ht="5.15" customHeight="1" thickTop="1">
      <c r="A50" s="8"/>
      <c r="B50" s="8"/>
      <c r="C50" s="8"/>
      <c r="D50" s="18"/>
      <c r="E50" s="18"/>
      <c r="F50" s="18"/>
      <c r="G50" s="18"/>
      <c r="H50" s="60"/>
    </row>
    <row r="51" spans="1:9" s="8" customFormat="1" ht="15" customHeight="1">
      <c r="D51" s="252" t="s">
        <v>23</v>
      </c>
      <c r="E51" s="252"/>
      <c r="F51" s="252"/>
      <c r="G51" s="252"/>
      <c r="H51" s="252"/>
      <c r="I51" s="252"/>
    </row>
    <row r="52" spans="1:9" s="8" customFormat="1" ht="15" customHeight="1">
      <c r="D52" s="252" t="s">
        <v>135</v>
      </c>
      <c r="E52" s="252"/>
      <c r="F52" s="252"/>
      <c r="G52" s="252"/>
      <c r="H52" s="252"/>
      <c r="I52" s="252"/>
    </row>
    <row r="53" spans="1:9" ht="9.75" customHeight="1">
      <c r="D53" s="251" t="s">
        <v>218</v>
      </c>
    </row>
  </sheetData>
  <mergeCells count="6">
    <mergeCell ref="D52:I52"/>
    <mergeCell ref="D6:I6"/>
    <mergeCell ref="D2:I2"/>
    <mergeCell ref="D4:I4"/>
    <mergeCell ref="D11:D12"/>
    <mergeCell ref="D51:I51"/>
  </mergeCells>
  <conditionalFormatting sqref="D6:E8 J6:FC8 F8:G10 J9:FB9 H9:H10 I9:I11 J10:FC10 J11:EW11 J12:ES12 J13:EQ23 J24:ES33 J34:EQ41 J39:ET39 J42:ES48 J45:EV50 D49:H50 I49:I52 J51:EZ52 D52:H52">
    <cfRule type="cellIs" dxfId="129" priority="17" stopIfTrue="1" operator="equal">
      <formula>1</formula>
    </cfRule>
    <cfRule type="cellIs" dxfId="128" priority="18" stopIfTrue="1" operator="equal">
      <formula>2</formula>
    </cfRule>
  </conditionalFormatting>
  <conditionalFormatting sqref="D10:E11">
    <cfRule type="cellIs" dxfId="127" priority="3" stopIfTrue="1" operator="equal">
      <formula>1</formula>
    </cfRule>
    <cfRule type="cellIs" dxfId="126" priority="4" stopIfTrue="1" operator="equal">
      <formula>2</formula>
    </cfRule>
  </conditionalFormatting>
  <conditionalFormatting sqref="D53:FC65245">
    <cfRule type="cellIs" dxfId="125" priority="1" stopIfTrue="1" operator="equal">
      <formula>1</formula>
    </cfRule>
    <cfRule type="cellIs" dxfId="124" priority="2" stopIfTrue="1" operator="equal">
      <formula>2</formula>
    </cfRule>
  </conditionalFormatting>
  <hyperlinks>
    <hyperlink ref="B2" location="' Índice'!A1" display="Índice" xr:uid="{00000000-0004-0000-0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AE53"/>
  <sheetViews>
    <sheetView showGridLines="0" showOutlineSymbols="0" defaultGridColor="0" colorId="8" zoomScale="90" zoomScaleNormal="90" zoomScaleSheetLayoutView="100" workbookViewId="0">
      <selection activeCell="D53" sqref="D53"/>
    </sheetView>
  </sheetViews>
  <sheetFormatPr defaultColWidth="9.1796875" defaultRowHeight="10"/>
  <cols>
    <col min="1" max="1" width="2.7265625" style="10" customWidth="1"/>
    <col min="2" max="2" width="8.7265625" style="10" customWidth="1"/>
    <col min="3" max="3" width="4.7265625" style="10" customWidth="1"/>
    <col min="4" max="4" width="28.1796875" style="9" bestFit="1" customWidth="1"/>
    <col min="5" max="5" width="4.7265625" style="9" customWidth="1"/>
    <col min="6" max="10" width="10.7265625" style="9" customWidth="1"/>
    <col min="11" max="30" width="12.7265625" style="9" customWidth="1"/>
    <col min="31" max="16384" width="9.1796875" style="9"/>
  </cols>
  <sheetData>
    <row r="1" spans="1:31" s="10" customFormat="1" ht="15" customHeight="1" thickBot="1"/>
    <row r="2" spans="1:31" s="8" customFormat="1" ht="15" customHeight="1" thickBot="1">
      <c r="A2" s="113" t="s">
        <v>113</v>
      </c>
      <c r="B2" s="112" t="s">
        <v>112</v>
      </c>
      <c r="D2" s="255" t="s">
        <v>111</v>
      </c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6"/>
      <c r="R2" s="256"/>
      <c r="S2" s="256"/>
      <c r="T2" s="256"/>
      <c r="U2" s="256"/>
      <c r="V2" s="256"/>
      <c r="W2" s="256"/>
      <c r="X2" s="256"/>
      <c r="Y2" s="256"/>
      <c r="Z2" s="256"/>
      <c r="AA2" s="256"/>
      <c r="AB2" s="256"/>
      <c r="AC2" s="256"/>
      <c r="AD2" s="257"/>
      <c r="AE2" s="10"/>
    </row>
    <row r="3" spans="1:31" customFormat="1" ht="7.5" customHeight="1" thickBot="1"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</row>
    <row r="4" spans="1:31" s="8" customFormat="1" ht="15" customHeight="1" thickBot="1">
      <c r="D4" s="255" t="s">
        <v>115</v>
      </c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6"/>
      <c r="Z4" s="256"/>
      <c r="AA4" s="256"/>
      <c r="AB4" s="256"/>
      <c r="AC4" s="256"/>
      <c r="AD4" s="257"/>
      <c r="AE4" s="10"/>
    </row>
    <row r="5" spans="1:31" ht="9" customHeight="1"/>
    <row r="6" spans="1:31" ht="25.9" customHeight="1">
      <c r="A6" s="117"/>
      <c r="B6" s="117"/>
      <c r="C6" s="117"/>
      <c r="D6" s="253" t="s">
        <v>216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3"/>
      <c r="AA6" s="253"/>
      <c r="AB6" s="253"/>
      <c r="AC6" s="253"/>
      <c r="AD6" s="253"/>
    </row>
    <row r="7" spans="1:31" s="45" customFormat="1" ht="9" customHeight="1" thickBot="1">
      <c r="A7" s="117"/>
      <c r="B7" s="117"/>
      <c r="C7" s="117"/>
    </row>
    <row r="8" spans="1:31" s="18" customFormat="1" ht="15" customHeight="1" thickBot="1">
      <c r="A8" s="8"/>
      <c r="B8" s="8"/>
      <c r="C8" s="121"/>
      <c r="F8" s="263" t="s">
        <v>22</v>
      </c>
      <c r="G8" s="264"/>
      <c r="H8" s="264"/>
      <c r="I8" s="264"/>
      <c r="J8" s="265"/>
      <c r="K8" s="263" t="s">
        <v>50</v>
      </c>
      <c r="L8" s="264"/>
      <c r="M8" s="264"/>
      <c r="N8" s="264"/>
      <c r="O8" s="265"/>
      <c r="P8" s="263" t="s">
        <v>51</v>
      </c>
      <c r="Q8" s="264"/>
      <c r="R8" s="264"/>
      <c r="S8" s="264"/>
      <c r="T8" s="265"/>
      <c r="U8" s="273" t="s">
        <v>52</v>
      </c>
      <c r="V8" s="274"/>
      <c r="W8" s="274"/>
      <c r="X8" s="274"/>
      <c r="Y8" s="275"/>
      <c r="Z8" s="263" t="s">
        <v>53</v>
      </c>
      <c r="AA8" s="264"/>
      <c r="AB8" s="264"/>
      <c r="AC8" s="264"/>
      <c r="AD8" s="265"/>
    </row>
    <row r="9" spans="1:31" s="18" customFormat="1" ht="15" customHeight="1" thickBot="1">
      <c r="A9" s="8"/>
      <c r="B9" s="8"/>
      <c r="C9" s="8"/>
      <c r="F9" s="267" t="s">
        <v>54</v>
      </c>
      <c r="G9" s="267" t="s">
        <v>119</v>
      </c>
      <c r="H9" s="263" t="s">
        <v>24</v>
      </c>
      <c r="I9" s="264"/>
      <c r="J9" s="265"/>
      <c r="K9" s="267" t="s">
        <v>54</v>
      </c>
      <c r="L9" s="267" t="s">
        <v>119</v>
      </c>
      <c r="M9" s="263" t="s">
        <v>24</v>
      </c>
      <c r="N9" s="264"/>
      <c r="O9" s="265"/>
      <c r="P9" s="267" t="s">
        <v>54</v>
      </c>
      <c r="Q9" s="267" t="s">
        <v>117</v>
      </c>
      <c r="R9" s="263" t="s">
        <v>24</v>
      </c>
      <c r="S9" s="264"/>
      <c r="T9" s="265"/>
      <c r="U9" s="267" t="s">
        <v>54</v>
      </c>
      <c r="V9" s="267" t="s">
        <v>117</v>
      </c>
      <c r="W9" s="263" t="s">
        <v>24</v>
      </c>
      <c r="X9" s="264"/>
      <c r="Y9" s="265"/>
      <c r="Z9" s="267" t="s">
        <v>54</v>
      </c>
      <c r="AA9" s="267" t="s">
        <v>117</v>
      </c>
      <c r="AB9" s="263" t="s">
        <v>24</v>
      </c>
      <c r="AC9" s="264"/>
      <c r="AD9" s="265"/>
    </row>
    <row r="10" spans="1:31" s="61" customFormat="1" ht="40" customHeight="1" thickBot="1">
      <c r="A10" s="8"/>
      <c r="B10" s="8"/>
      <c r="C10" s="8"/>
      <c r="F10" s="267"/>
      <c r="G10" s="267"/>
      <c r="H10" s="120" t="s">
        <v>46</v>
      </c>
      <c r="I10" s="120" t="s">
        <v>118</v>
      </c>
      <c r="J10" s="120" t="s">
        <v>45</v>
      </c>
      <c r="K10" s="267"/>
      <c r="L10" s="267"/>
      <c r="M10" s="120" t="s">
        <v>46</v>
      </c>
      <c r="N10" s="120" t="s">
        <v>118</v>
      </c>
      <c r="O10" s="120" t="s">
        <v>45</v>
      </c>
      <c r="P10" s="267"/>
      <c r="Q10" s="267"/>
      <c r="R10" s="120" t="s">
        <v>46</v>
      </c>
      <c r="S10" s="120" t="s">
        <v>118</v>
      </c>
      <c r="T10" s="120" t="s">
        <v>45</v>
      </c>
      <c r="U10" s="267"/>
      <c r="V10" s="267"/>
      <c r="W10" s="120" t="s">
        <v>46</v>
      </c>
      <c r="X10" s="120" t="s">
        <v>118</v>
      </c>
      <c r="Y10" s="120" t="s">
        <v>45</v>
      </c>
      <c r="Z10" s="267"/>
      <c r="AA10" s="267"/>
      <c r="AB10" s="120" t="s">
        <v>46</v>
      </c>
      <c r="AC10" s="120" t="s">
        <v>118</v>
      </c>
      <c r="AD10" s="120" t="s">
        <v>45</v>
      </c>
    </row>
    <row r="11" spans="1:31" s="18" customFormat="1" ht="4.9000000000000004" customHeight="1">
      <c r="A11" s="8"/>
      <c r="B11" s="8"/>
      <c r="C11" s="8"/>
      <c r="D11" s="62"/>
      <c r="E11" s="62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</row>
    <row r="12" spans="1:31" s="4" customFormat="1" ht="15" customHeight="1">
      <c r="A12" s="8"/>
      <c r="B12" s="8"/>
      <c r="C12" s="121"/>
      <c r="D12" s="268" t="s">
        <v>1</v>
      </c>
      <c r="E12" s="111" t="s">
        <v>155</v>
      </c>
      <c r="F12" s="111">
        <v>10985</v>
      </c>
      <c r="G12" s="111">
        <v>4938836</v>
      </c>
      <c r="H12" s="111">
        <v>23085</v>
      </c>
      <c r="I12" s="111">
        <v>2068086</v>
      </c>
      <c r="J12" s="111">
        <v>105381</v>
      </c>
      <c r="K12" s="108">
        <v>10713</v>
      </c>
      <c r="L12" s="108">
        <v>3849930</v>
      </c>
      <c r="M12" s="108">
        <v>16828</v>
      </c>
      <c r="N12" s="108">
        <v>1599972</v>
      </c>
      <c r="O12" s="108">
        <v>80257</v>
      </c>
      <c r="P12" s="108">
        <v>258</v>
      </c>
      <c r="Q12" s="108">
        <v>944628</v>
      </c>
      <c r="R12" s="108">
        <v>5572</v>
      </c>
      <c r="S12" s="108">
        <v>410301</v>
      </c>
      <c r="T12" s="108">
        <v>22119</v>
      </c>
      <c r="U12" s="108">
        <v>13</v>
      </c>
      <c r="V12" s="108">
        <v>144157</v>
      </c>
      <c r="W12" s="108">
        <v>684</v>
      </c>
      <c r="X12" s="108">
        <v>57813</v>
      </c>
      <c r="Y12" s="108">
        <v>3005</v>
      </c>
      <c r="Z12" s="111">
        <v>1</v>
      </c>
      <c r="AA12" s="111">
        <v>121</v>
      </c>
      <c r="AB12" s="111">
        <v>1</v>
      </c>
      <c r="AC12" s="111">
        <v>0</v>
      </c>
      <c r="AD12" s="111">
        <v>0</v>
      </c>
    </row>
    <row r="13" spans="1:31" s="34" customFormat="1" ht="15" customHeight="1">
      <c r="A13" s="8"/>
      <c r="B13" s="8"/>
      <c r="C13" s="8"/>
      <c r="D13" s="268"/>
      <c r="E13" s="111" t="s">
        <v>204</v>
      </c>
      <c r="F13" s="111">
        <v>11537</v>
      </c>
      <c r="G13" s="111">
        <v>5418941</v>
      </c>
      <c r="H13" s="111">
        <v>25311</v>
      </c>
      <c r="I13" s="111">
        <v>2237241</v>
      </c>
      <c r="J13" s="111">
        <v>113370</v>
      </c>
      <c r="K13" s="111">
        <v>11244</v>
      </c>
      <c r="L13" s="111">
        <v>4112515</v>
      </c>
      <c r="M13" s="111">
        <v>18252</v>
      </c>
      <c r="N13" s="111">
        <v>1719047</v>
      </c>
      <c r="O13" s="111">
        <v>85636</v>
      </c>
      <c r="P13" s="111">
        <v>287</v>
      </c>
      <c r="Q13" s="111">
        <v>1232272</v>
      </c>
      <c r="R13" s="111">
        <v>6586</v>
      </c>
      <c r="S13" s="111">
        <v>488911</v>
      </c>
      <c r="T13" s="111">
        <v>26015</v>
      </c>
      <c r="U13" s="111">
        <v>5</v>
      </c>
      <c r="V13" s="111">
        <v>74154</v>
      </c>
      <c r="W13" s="111">
        <v>451</v>
      </c>
      <c r="X13" s="111">
        <v>29283</v>
      </c>
      <c r="Y13" s="111">
        <v>1719</v>
      </c>
      <c r="Z13" s="111">
        <v>1</v>
      </c>
      <c r="AA13" s="111">
        <v>0</v>
      </c>
      <c r="AB13" s="111">
        <v>22</v>
      </c>
      <c r="AC13" s="111">
        <v>0</v>
      </c>
      <c r="AD13" s="111">
        <v>0</v>
      </c>
    </row>
    <row r="14" spans="1:31" s="4" customFormat="1" ht="15" customHeight="1">
      <c r="A14" s="8"/>
      <c r="B14" s="8"/>
      <c r="C14" s="8"/>
      <c r="D14" s="133" t="s">
        <v>2</v>
      </c>
      <c r="E14" s="168"/>
      <c r="F14" s="110">
        <v>10890</v>
      </c>
      <c r="G14" s="110">
        <v>5103125</v>
      </c>
      <c r="H14" s="110">
        <v>23844</v>
      </c>
      <c r="I14" s="110">
        <v>2117201</v>
      </c>
      <c r="J14" s="110">
        <v>107081</v>
      </c>
      <c r="K14" s="110">
        <v>10610</v>
      </c>
      <c r="L14" s="110">
        <v>3916362</v>
      </c>
      <c r="M14" s="110">
        <v>17244</v>
      </c>
      <c r="N14" s="110">
        <v>1635967</v>
      </c>
      <c r="O14" s="110">
        <v>81166</v>
      </c>
      <c r="P14" s="110">
        <v>274</v>
      </c>
      <c r="Q14" s="110">
        <v>1112609</v>
      </c>
      <c r="R14" s="110">
        <v>6127</v>
      </c>
      <c r="S14" s="110">
        <v>451951</v>
      </c>
      <c r="T14" s="110">
        <v>24196</v>
      </c>
      <c r="U14" s="110">
        <v>5</v>
      </c>
      <c r="V14" s="110">
        <v>74154</v>
      </c>
      <c r="W14" s="110">
        <v>451</v>
      </c>
      <c r="X14" s="110">
        <v>29283</v>
      </c>
      <c r="Y14" s="110">
        <v>1719</v>
      </c>
      <c r="Z14" s="110">
        <v>1</v>
      </c>
      <c r="AA14" s="110">
        <v>0</v>
      </c>
      <c r="AB14" s="110">
        <v>22</v>
      </c>
      <c r="AC14" s="110">
        <v>0</v>
      </c>
      <c r="AD14" s="110">
        <v>0</v>
      </c>
    </row>
    <row r="15" spans="1:31" ht="15" customHeight="1">
      <c r="A15" s="8"/>
      <c r="B15" s="8"/>
      <c r="C15" s="8"/>
      <c r="D15" s="125" t="s">
        <v>3</v>
      </c>
      <c r="E15" s="169"/>
      <c r="F15" s="109">
        <v>4322</v>
      </c>
      <c r="G15" s="109">
        <v>2242623</v>
      </c>
      <c r="H15" s="109">
        <v>10600</v>
      </c>
      <c r="I15" s="109">
        <v>899318</v>
      </c>
      <c r="J15" s="109">
        <v>45444</v>
      </c>
      <c r="K15" s="109">
        <v>4187</v>
      </c>
      <c r="L15" s="109">
        <v>1658780</v>
      </c>
      <c r="M15" s="109">
        <v>6968</v>
      </c>
      <c r="N15" s="109">
        <v>656963</v>
      </c>
      <c r="O15" s="109">
        <v>32147</v>
      </c>
      <c r="P15" s="109">
        <v>132</v>
      </c>
      <c r="Q15" s="109">
        <v>544677</v>
      </c>
      <c r="R15" s="109">
        <v>3311</v>
      </c>
      <c r="S15" s="109">
        <v>223733</v>
      </c>
      <c r="T15" s="109">
        <v>12233</v>
      </c>
      <c r="U15" s="109">
        <v>3</v>
      </c>
      <c r="V15" s="109">
        <v>39166</v>
      </c>
      <c r="W15" s="109">
        <v>321</v>
      </c>
      <c r="X15" s="109">
        <v>18622</v>
      </c>
      <c r="Y15" s="109">
        <v>1064</v>
      </c>
      <c r="Z15" s="109">
        <v>0</v>
      </c>
      <c r="AA15" s="109">
        <v>0</v>
      </c>
      <c r="AB15" s="109">
        <v>0</v>
      </c>
      <c r="AC15" s="109">
        <v>0</v>
      </c>
      <c r="AD15" s="109">
        <v>0</v>
      </c>
    </row>
    <row r="16" spans="1:31" ht="15" customHeight="1">
      <c r="A16" s="104"/>
      <c r="B16" s="104"/>
      <c r="C16" s="104"/>
      <c r="D16" s="126" t="s">
        <v>137</v>
      </c>
      <c r="E16" s="171"/>
      <c r="F16" s="102">
        <v>404</v>
      </c>
      <c r="G16" s="102">
        <v>142997</v>
      </c>
      <c r="H16" s="102">
        <v>618</v>
      </c>
      <c r="I16" s="102">
        <v>54269</v>
      </c>
      <c r="J16" s="102">
        <v>2572</v>
      </c>
      <c r="K16" s="103">
        <v>402</v>
      </c>
      <c r="L16" s="103">
        <v>135743</v>
      </c>
      <c r="M16" s="103">
        <v>576</v>
      </c>
      <c r="N16" s="103">
        <v>52039</v>
      </c>
      <c r="O16" s="103">
        <v>2474</v>
      </c>
      <c r="P16" s="103">
        <v>2</v>
      </c>
      <c r="Q16" s="103">
        <v>7254</v>
      </c>
      <c r="R16" s="103">
        <v>42</v>
      </c>
      <c r="S16" s="103">
        <v>2230</v>
      </c>
      <c r="T16" s="103">
        <v>98</v>
      </c>
      <c r="U16" s="103">
        <v>0</v>
      </c>
      <c r="V16" s="103">
        <v>0</v>
      </c>
      <c r="W16" s="103">
        <v>0</v>
      </c>
      <c r="X16" s="103">
        <v>0</v>
      </c>
      <c r="Y16" s="103">
        <v>0</v>
      </c>
      <c r="Z16" s="103">
        <v>0</v>
      </c>
      <c r="AA16" s="103">
        <v>0</v>
      </c>
      <c r="AB16" s="103">
        <v>0</v>
      </c>
      <c r="AC16" s="103">
        <v>0</v>
      </c>
      <c r="AD16" s="103">
        <v>0</v>
      </c>
    </row>
    <row r="17" spans="1:30" ht="15" customHeight="1">
      <c r="A17" s="8"/>
      <c r="B17" s="8"/>
      <c r="C17" s="8"/>
      <c r="D17" s="126" t="s">
        <v>4</v>
      </c>
      <c r="E17" s="171"/>
      <c r="F17" s="102">
        <v>958</v>
      </c>
      <c r="G17" s="102">
        <v>375489</v>
      </c>
      <c r="H17" s="102">
        <v>1504</v>
      </c>
      <c r="I17" s="102">
        <v>140932</v>
      </c>
      <c r="J17" s="102">
        <v>6993</v>
      </c>
      <c r="K17" s="103">
        <v>950</v>
      </c>
      <c r="L17" s="103">
        <v>346795</v>
      </c>
      <c r="M17" s="103">
        <v>1334</v>
      </c>
      <c r="N17" s="103">
        <v>129449</v>
      </c>
      <c r="O17" s="103">
        <v>6320</v>
      </c>
      <c r="P17" s="103">
        <v>8</v>
      </c>
      <c r="Q17" s="103">
        <v>28694</v>
      </c>
      <c r="R17" s="103">
        <v>170</v>
      </c>
      <c r="S17" s="103">
        <v>11483</v>
      </c>
      <c r="T17" s="103">
        <v>673</v>
      </c>
      <c r="U17" s="103">
        <v>0</v>
      </c>
      <c r="V17" s="103">
        <v>0</v>
      </c>
      <c r="W17" s="103">
        <v>0</v>
      </c>
      <c r="X17" s="103">
        <v>0</v>
      </c>
      <c r="Y17" s="103">
        <v>0</v>
      </c>
      <c r="Z17" s="103">
        <v>0</v>
      </c>
      <c r="AA17" s="103">
        <v>0</v>
      </c>
      <c r="AB17" s="103">
        <v>0</v>
      </c>
      <c r="AC17" s="103">
        <v>0</v>
      </c>
      <c r="AD17" s="103">
        <v>0</v>
      </c>
    </row>
    <row r="18" spans="1:30" ht="15" customHeight="1">
      <c r="A18" s="105"/>
      <c r="B18" s="105"/>
      <c r="C18" s="105"/>
      <c r="D18" s="126" t="s">
        <v>5</v>
      </c>
      <c r="E18" s="171"/>
      <c r="F18" s="102">
        <v>549</v>
      </c>
      <c r="G18" s="102">
        <v>252980</v>
      </c>
      <c r="H18" s="102">
        <v>1051</v>
      </c>
      <c r="I18" s="102">
        <v>101193</v>
      </c>
      <c r="J18" s="102">
        <v>4976</v>
      </c>
      <c r="K18" s="103">
        <v>536</v>
      </c>
      <c r="L18" s="103">
        <v>205362</v>
      </c>
      <c r="M18" s="103">
        <v>835</v>
      </c>
      <c r="N18" s="103">
        <v>82102</v>
      </c>
      <c r="O18" s="103">
        <v>4007</v>
      </c>
      <c r="P18" s="103">
        <v>13</v>
      </c>
      <c r="Q18" s="103">
        <v>47618</v>
      </c>
      <c r="R18" s="103">
        <v>216</v>
      </c>
      <c r="S18" s="103">
        <v>19091</v>
      </c>
      <c r="T18" s="103">
        <v>969</v>
      </c>
      <c r="U18" s="103">
        <v>0</v>
      </c>
      <c r="V18" s="103">
        <v>0</v>
      </c>
      <c r="W18" s="103">
        <v>0</v>
      </c>
      <c r="X18" s="103">
        <v>0</v>
      </c>
      <c r="Y18" s="103">
        <v>0</v>
      </c>
      <c r="Z18" s="103">
        <v>0</v>
      </c>
      <c r="AA18" s="103">
        <v>0</v>
      </c>
      <c r="AB18" s="103">
        <v>0</v>
      </c>
      <c r="AC18" s="103">
        <v>0</v>
      </c>
      <c r="AD18" s="103">
        <v>0</v>
      </c>
    </row>
    <row r="19" spans="1:30" ht="15" customHeight="1">
      <c r="A19" s="105"/>
      <c r="B19" s="105"/>
      <c r="C19" s="105"/>
      <c r="D19" s="126" t="s">
        <v>138</v>
      </c>
      <c r="E19" s="171"/>
      <c r="F19" s="102">
        <v>1408</v>
      </c>
      <c r="G19" s="102">
        <v>1046704</v>
      </c>
      <c r="H19" s="102">
        <v>5763</v>
      </c>
      <c r="I19" s="102">
        <v>433913</v>
      </c>
      <c r="J19" s="102">
        <v>22858</v>
      </c>
      <c r="K19" s="103">
        <v>1311</v>
      </c>
      <c r="L19" s="103">
        <v>598733</v>
      </c>
      <c r="M19" s="103">
        <v>2843</v>
      </c>
      <c r="N19" s="103">
        <v>249101</v>
      </c>
      <c r="O19" s="103">
        <v>12556</v>
      </c>
      <c r="P19" s="103">
        <v>94</v>
      </c>
      <c r="Q19" s="103">
        <v>408805</v>
      </c>
      <c r="R19" s="103">
        <v>2599</v>
      </c>
      <c r="S19" s="103">
        <v>166190</v>
      </c>
      <c r="T19" s="103">
        <v>9238</v>
      </c>
      <c r="U19" s="103">
        <v>3</v>
      </c>
      <c r="V19" s="103">
        <v>39166</v>
      </c>
      <c r="W19" s="103">
        <v>321</v>
      </c>
      <c r="X19" s="103">
        <v>18622</v>
      </c>
      <c r="Y19" s="103">
        <v>1064</v>
      </c>
      <c r="Z19" s="103">
        <v>0</v>
      </c>
      <c r="AA19" s="103">
        <v>0</v>
      </c>
      <c r="AB19" s="103">
        <v>0</v>
      </c>
      <c r="AC19" s="103">
        <v>0</v>
      </c>
      <c r="AD19" s="103">
        <v>0</v>
      </c>
    </row>
    <row r="20" spans="1:30" ht="15" customHeight="1">
      <c r="A20" s="8"/>
      <c r="B20" s="8"/>
      <c r="C20" s="8"/>
      <c r="D20" s="126" t="s">
        <v>150</v>
      </c>
      <c r="E20" s="171"/>
      <c r="F20" s="102">
        <v>113</v>
      </c>
      <c r="G20" s="102">
        <v>41313</v>
      </c>
      <c r="H20" s="102">
        <v>164</v>
      </c>
      <c r="I20" s="102">
        <v>17913</v>
      </c>
      <c r="J20" s="102">
        <v>778</v>
      </c>
      <c r="K20" s="103">
        <v>111</v>
      </c>
      <c r="L20" s="103">
        <v>36300</v>
      </c>
      <c r="M20" s="103">
        <v>131</v>
      </c>
      <c r="N20" s="103">
        <v>14974</v>
      </c>
      <c r="O20" s="103">
        <v>646</v>
      </c>
      <c r="P20" s="103">
        <v>2</v>
      </c>
      <c r="Q20" s="103">
        <v>5013</v>
      </c>
      <c r="R20" s="103">
        <v>33</v>
      </c>
      <c r="S20" s="103">
        <v>2939</v>
      </c>
      <c r="T20" s="103">
        <v>132</v>
      </c>
      <c r="U20" s="103">
        <v>0</v>
      </c>
      <c r="V20" s="103">
        <v>0</v>
      </c>
      <c r="W20" s="103">
        <v>0</v>
      </c>
      <c r="X20" s="103">
        <v>0</v>
      </c>
      <c r="Y20" s="103">
        <v>0</v>
      </c>
      <c r="Z20" s="103">
        <v>0</v>
      </c>
      <c r="AA20" s="103">
        <v>0</v>
      </c>
      <c r="AB20" s="103">
        <v>0</v>
      </c>
      <c r="AC20" s="103">
        <v>0</v>
      </c>
      <c r="AD20" s="103">
        <v>0</v>
      </c>
    </row>
    <row r="21" spans="1:30" ht="15" customHeight="1">
      <c r="A21" s="8"/>
      <c r="B21" s="8"/>
      <c r="C21" s="8"/>
      <c r="D21" s="126" t="s">
        <v>139</v>
      </c>
      <c r="E21" s="171"/>
      <c r="F21" s="102">
        <v>573</v>
      </c>
      <c r="G21" s="102">
        <v>238521</v>
      </c>
      <c r="H21" s="102">
        <v>942</v>
      </c>
      <c r="I21" s="102">
        <v>96340</v>
      </c>
      <c r="J21" s="102">
        <v>4600</v>
      </c>
      <c r="K21" s="103">
        <v>565</v>
      </c>
      <c r="L21" s="103">
        <v>203972</v>
      </c>
      <c r="M21" s="103">
        <v>759</v>
      </c>
      <c r="N21" s="103">
        <v>79052</v>
      </c>
      <c r="O21" s="103">
        <v>3737</v>
      </c>
      <c r="P21" s="103">
        <v>8</v>
      </c>
      <c r="Q21" s="103">
        <v>34549</v>
      </c>
      <c r="R21" s="103">
        <v>183</v>
      </c>
      <c r="S21" s="103">
        <v>17288</v>
      </c>
      <c r="T21" s="103">
        <v>863</v>
      </c>
      <c r="U21" s="103">
        <v>0</v>
      </c>
      <c r="V21" s="103">
        <v>0</v>
      </c>
      <c r="W21" s="103">
        <v>0</v>
      </c>
      <c r="X21" s="103">
        <v>0</v>
      </c>
      <c r="Y21" s="103">
        <v>0</v>
      </c>
      <c r="Z21" s="103">
        <v>0</v>
      </c>
      <c r="AA21" s="103">
        <v>0</v>
      </c>
      <c r="AB21" s="103">
        <v>0</v>
      </c>
      <c r="AC21" s="103">
        <v>0</v>
      </c>
      <c r="AD21" s="103">
        <v>0</v>
      </c>
    </row>
    <row r="22" spans="1:30" s="64" customFormat="1" ht="15" customHeight="1">
      <c r="A22" s="8"/>
      <c r="B22" s="8"/>
      <c r="C22" s="8"/>
      <c r="D22" s="126" t="s">
        <v>6</v>
      </c>
      <c r="E22" s="171"/>
      <c r="F22" s="102">
        <v>196</v>
      </c>
      <c r="G22" s="102">
        <v>76095</v>
      </c>
      <c r="H22" s="102">
        <v>270</v>
      </c>
      <c r="I22" s="102">
        <v>28460</v>
      </c>
      <c r="J22" s="102">
        <v>1373</v>
      </c>
      <c r="K22" s="103">
        <v>196</v>
      </c>
      <c r="L22" s="103">
        <v>76095</v>
      </c>
      <c r="M22" s="103">
        <v>270</v>
      </c>
      <c r="N22" s="103">
        <v>28460</v>
      </c>
      <c r="O22" s="103">
        <v>1373</v>
      </c>
      <c r="P22" s="103">
        <v>0</v>
      </c>
      <c r="Q22" s="103">
        <v>0</v>
      </c>
      <c r="R22" s="103">
        <v>0</v>
      </c>
      <c r="S22" s="103">
        <v>0</v>
      </c>
      <c r="T22" s="103">
        <v>0</v>
      </c>
      <c r="U22" s="103">
        <v>0</v>
      </c>
      <c r="V22" s="103">
        <v>0</v>
      </c>
      <c r="W22" s="103">
        <v>0</v>
      </c>
      <c r="X22" s="103">
        <v>0</v>
      </c>
      <c r="Y22" s="103">
        <v>0</v>
      </c>
      <c r="Z22" s="103">
        <v>0</v>
      </c>
      <c r="AA22" s="103">
        <v>0</v>
      </c>
      <c r="AB22" s="103">
        <v>0</v>
      </c>
      <c r="AC22" s="103">
        <v>0</v>
      </c>
      <c r="AD22" s="103">
        <v>0</v>
      </c>
    </row>
    <row r="23" spans="1:30" s="64" customFormat="1" ht="15" customHeight="1">
      <c r="A23" s="8"/>
      <c r="B23" s="8"/>
      <c r="C23" s="8"/>
      <c r="D23" s="126" t="s">
        <v>140</v>
      </c>
      <c r="E23" s="171"/>
      <c r="F23" s="102">
        <v>121</v>
      </c>
      <c r="G23" s="102">
        <v>68524</v>
      </c>
      <c r="H23" s="102">
        <v>288</v>
      </c>
      <c r="I23" s="102">
        <v>26298</v>
      </c>
      <c r="J23" s="102">
        <v>1294</v>
      </c>
      <c r="K23" s="103">
        <v>116</v>
      </c>
      <c r="L23" s="103">
        <v>55780</v>
      </c>
      <c r="M23" s="103">
        <v>220</v>
      </c>
      <c r="N23" s="103">
        <v>21786</v>
      </c>
      <c r="O23" s="103">
        <v>1034</v>
      </c>
      <c r="P23" s="103">
        <v>5</v>
      </c>
      <c r="Q23" s="103">
        <v>12744</v>
      </c>
      <c r="R23" s="103">
        <v>68</v>
      </c>
      <c r="S23" s="103">
        <v>4512</v>
      </c>
      <c r="T23" s="103">
        <v>260</v>
      </c>
      <c r="U23" s="103">
        <v>0</v>
      </c>
      <c r="V23" s="103">
        <v>0</v>
      </c>
      <c r="W23" s="103">
        <v>0</v>
      </c>
      <c r="X23" s="103">
        <v>0</v>
      </c>
      <c r="Y23" s="103">
        <v>0</v>
      </c>
      <c r="Z23" s="103">
        <v>0</v>
      </c>
      <c r="AA23" s="103">
        <v>0</v>
      </c>
      <c r="AB23" s="103">
        <v>0</v>
      </c>
      <c r="AC23" s="103">
        <v>0</v>
      </c>
      <c r="AD23" s="103">
        <v>0</v>
      </c>
    </row>
    <row r="24" spans="1:30" ht="15" customHeight="1">
      <c r="A24" s="8"/>
      <c r="B24" s="8"/>
      <c r="C24" s="8"/>
      <c r="D24" s="125" t="s">
        <v>7</v>
      </c>
      <c r="E24" s="169"/>
      <c r="F24" s="109">
        <v>1944</v>
      </c>
      <c r="G24" s="109">
        <v>865114</v>
      </c>
      <c r="H24" s="109">
        <v>3748</v>
      </c>
      <c r="I24" s="109">
        <v>345599</v>
      </c>
      <c r="J24" s="109">
        <v>17574</v>
      </c>
      <c r="K24" s="109">
        <v>1899</v>
      </c>
      <c r="L24" s="109">
        <v>707046</v>
      </c>
      <c r="M24" s="109">
        <v>2984</v>
      </c>
      <c r="N24" s="109">
        <v>284026</v>
      </c>
      <c r="O24" s="109">
        <v>14247</v>
      </c>
      <c r="P24" s="109">
        <v>45</v>
      </c>
      <c r="Q24" s="109">
        <v>158068</v>
      </c>
      <c r="R24" s="109">
        <v>764</v>
      </c>
      <c r="S24" s="109">
        <v>61573</v>
      </c>
      <c r="T24" s="109">
        <v>3327</v>
      </c>
      <c r="U24" s="109">
        <v>0</v>
      </c>
      <c r="V24" s="109">
        <v>0</v>
      </c>
      <c r="W24" s="109">
        <v>0</v>
      </c>
      <c r="X24" s="109">
        <v>0</v>
      </c>
      <c r="Y24" s="109">
        <v>0</v>
      </c>
      <c r="Z24" s="109">
        <v>0</v>
      </c>
      <c r="AA24" s="109">
        <v>0</v>
      </c>
      <c r="AB24" s="109">
        <v>0</v>
      </c>
      <c r="AC24" s="109">
        <v>0</v>
      </c>
      <c r="AD24" s="109">
        <v>0</v>
      </c>
    </row>
    <row r="25" spans="1:30" s="64" customFormat="1" ht="15" customHeight="1">
      <c r="A25" s="8"/>
      <c r="B25" s="8"/>
      <c r="C25" s="8"/>
      <c r="D25" s="126" t="s">
        <v>141</v>
      </c>
      <c r="E25" s="171"/>
      <c r="F25" s="102">
        <v>452</v>
      </c>
      <c r="G25" s="102">
        <v>189439</v>
      </c>
      <c r="H25" s="102">
        <v>940</v>
      </c>
      <c r="I25" s="102">
        <v>80605</v>
      </c>
      <c r="J25" s="102">
        <v>4057</v>
      </c>
      <c r="K25" s="103">
        <v>445</v>
      </c>
      <c r="L25" s="103">
        <v>153323</v>
      </c>
      <c r="M25" s="103">
        <v>756</v>
      </c>
      <c r="N25" s="103">
        <v>67210</v>
      </c>
      <c r="O25" s="103">
        <v>3345</v>
      </c>
      <c r="P25" s="103">
        <v>7</v>
      </c>
      <c r="Q25" s="103">
        <v>36116</v>
      </c>
      <c r="R25" s="103">
        <v>184</v>
      </c>
      <c r="S25" s="103">
        <v>13395</v>
      </c>
      <c r="T25" s="103">
        <v>712</v>
      </c>
      <c r="U25" s="103">
        <v>0</v>
      </c>
      <c r="V25" s="103">
        <v>0</v>
      </c>
      <c r="W25" s="103">
        <v>0</v>
      </c>
      <c r="X25" s="103">
        <v>0</v>
      </c>
      <c r="Y25" s="103">
        <v>0</v>
      </c>
      <c r="Z25" s="103">
        <v>0</v>
      </c>
      <c r="AA25" s="103">
        <v>0</v>
      </c>
      <c r="AB25" s="103">
        <v>0</v>
      </c>
      <c r="AC25" s="103">
        <v>0</v>
      </c>
      <c r="AD25" s="103">
        <v>0</v>
      </c>
    </row>
    <row r="26" spans="1:30" s="64" customFormat="1" ht="15" customHeight="1">
      <c r="A26" s="8"/>
      <c r="B26" s="8"/>
      <c r="C26" s="8"/>
      <c r="D26" s="126" t="s">
        <v>142</v>
      </c>
      <c r="E26" s="171"/>
      <c r="F26" s="102">
        <v>476</v>
      </c>
      <c r="G26" s="102">
        <v>177290</v>
      </c>
      <c r="H26" s="102">
        <v>816</v>
      </c>
      <c r="I26" s="102">
        <v>77511</v>
      </c>
      <c r="J26" s="102">
        <v>3907</v>
      </c>
      <c r="K26" s="103">
        <v>472</v>
      </c>
      <c r="L26" s="103">
        <v>166078</v>
      </c>
      <c r="M26" s="103">
        <v>760</v>
      </c>
      <c r="N26" s="103">
        <v>71385</v>
      </c>
      <c r="O26" s="103">
        <v>3605</v>
      </c>
      <c r="P26" s="103">
        <v>4</v>
      </c>
      <c r="Q26" s="103">
        <v>11212</v>
      </c>
      <c r="R26" s="103">
        <v>56</v>
      </c>
      <c r="S26" s="103">
        <v>6126</v>
      </c>
      <c r="T26" s="103">
        <v>302</v>
      </c>
      <c r="U26" s="103">
        <v>0</v>
      </c>
      <c r="V26" s="103">
        <v>0</v>
      </c>
      <c r="W26" s="103">
        <v>0</v>
      </c>
      <c r="X26" s="103">
        <v>0</v>
      </c>
      <c r="Y26" s="103">
        <v>0</v>
      </c>
      <c r="Z26" s="103">
        <v>0</v>
      </c>
      <c r="AA26" s="103">
        <v>0</v>
      </c>
      <c r="AB26" s="103">
        <v>0</v>
      </c>
      <c r="AC26" s="103">
        <v>0</v>
      </c>
      <c r="AD26" s="103">
        <v>0</v>
      </c>
    </row>
    <row r="27" spans="1:30" s="64" customFormat="1" ht="15" customHeight="1">
      <c r="A27" s="105"/>
      <c r="B27" s="105"/>
      <c r="C27" s="105"/>
      <c r="D27" s="126" t="s">
        <v>143</v>
      </c>
      <c r="E27" s="171"/>
      <c r="F27" s="102">
        <v>423</v>
      </c>
      <c r="G27" s="102">
        <v>225728</v>
      </c>
      <c r="H27" s="102">
        <v>874</v>
      </c>
      <c r="I27" s="102">
        <v>80060</v>
      </c>
      <c r="J27" s="102">
        <v>4101</v>
      </c>
      <c r="K27" s="103">
        <v>413</v>
      </c>
      <c r="L27" s="103">
        <v>180634</v>
      </c>
      <c r="M27" s="103">
        <v>677</v>
      </c>
      <c r="N27" s="103">
        <v>63698</v>
      </c>
      <c r="O27" s="103">
        <v>3233</v>
      </c>
      <c r="P27" s="103">
        <v>10</v>
      </c>
      <c r="Q27" s="103">
        <v>45094</v>
      </c>
      <c r="R27" s="103">
        <v>197</v>
      </c>
      <c r="S27" s="103">
        <v>16362</v>
      </c>
      <c r="T27" s="103">
        <v>868</v>
      </c>
      <c r="U27" s="103">
        <v>0</v>
      </c>
      <c r="V27" s="103">
        <v>0</v>
      </c>
      <c r="W27" s="103">
        <v>0</v>
      </c>
      <c r="X27" s="103">
        <v>0</v>
      </c>
      <c r="Y27" s="103">
        <v>0</v>
      </c>
      <c r="Z27" s="103">
        <v>0</v>
      </c>
      <c r="AA27" s="103">
        <v>0</v>
      </c>
      <c r="AB27" s="103">
        <v>0</v>
      </c>
      <c r="AC27" s="103">
        <v>0</v>
      </c>
      <c r="AD27" s="103">
        <v>0</v>
      </c>
    </row>
    <row r="28" spans="1:30" s="64" customFormat="1" ht="15" customHeight="1">
      <c r="A28" s="8"/>
      <c r="B28" s="8"/>
      <c r="C28" s="8"/>
      <c r="D28" s="126" t="s">
        <v>144</v>
      </c>
      <c r="E28" s="171"/>
      <c r="F28" s="102">
        <v>319</v>
      </c>
      <c r="G28" s="102">
        <v>146348</v>
      </c>
      <c r="H28" s="102">
        <v>530</v>
      </c>
      <c r="I28" s="102">
        <v>52899</v>
      </c>
      <c r="J28" s="102">
        <v>2657</v>
      </c>
      <c r="K28" s="103">
        <v>310</v>
      </c>
      <c r="L28" s="103">
        <v>115335</v>
      </c>
      <c r="M28" s="103">
        <v>397</v>
      </c>
      <c r="N28" s="103">
        <v>43063</v>
      </c>
      <c r="O28" s="103">
        <v>2117</v>
      </c>
      <c r="P28" s="103">
        <v>9</v>
      </c>
      <c r="Q28" s="103">
        <v>31013</v>
      </c>
      <c r="R28" s="103">
        <v>133</v>
      </c>
      <c r="S28" s="103">
        <v>9836</v>
      </c>
      <c r="T28" s="103">
        <v>540</v>
      </c>
      <c r="U28" s="103">
        <v>0</v>
      </c>
      <c r="V28" s="103">
        <v>0</v>
      </c>
      <c r="W28" s="103">
        <v>0</v>
      </c>
      <c r="X28" s="103">
        <v>0</v>
      </c>
      <c r="Y28" s="103">
        <v>0</v>
      </c>
      <c r="Z28" s="103">
        <v>0</v>
      </c>
      <c r="AA28" s="103">
        <v>0</v>
      </c>
      <c r="AB28" s="103">
        <v>0</v>
      </c>
      <c r="AC28" s="103">
        <v>0</v>
      </c>
      <c r="AD28" s="103">
        <v>0</v>
      </c>
    </row>
    <row r="29" spans="1:30" s="64" customFormat="1" ht="15" customHeight="1">
      <c r="A29" s="8"/>
      <c r="B29" s="8"/>
      <c r="C29" s="8"/>
      <c r="D29" s="126" t="s">
        <v>145</v>
      </c>
      <c r="E29" s="171"/>
      <c r="F29" s="102">
        <v>114</v>
      </c>
      <c r="G29" s="102">
        <v>45456</v>
      </c>
      <c r="H29" s="102">
        <v>205</v>
      </c>
      <c r="I29" s="102">
        <v>17027</v>
      </c>
      <c r="J29" s="102">
        <v>985</v>
      </c>
      <c r="K29" s="103">
        <v>108</v>
      </c>
      <c r="L29" s="103">
        <v>32305</v>
      </c>
      <c r="M29" s="103">
        <v>138</v>
      </c>
      <c r="N29" s="103">
        <v>12400</v>
      </c>
      <c r="O29" s="103">
        <v>673</v>
      </c>
      <c r="P29" s="103">
        <v>6</v>
      </c>
      <c r="Q29" s="103">
        <v>13151</v>
      </c>
      <c r="R29" s="103">
        <v>67</v>
      </c>
      <c r="S29" s="103">
        <v>4627</v>
      </c>
      <c r="T29" s="103">
        <v>312</v>
      </c>
      <c r="U29" s="103">
        <v>0</v>
      </c>
      <c r="V29" s="103">
        <v>0</v>
      </c>
      <c r="W29" s="103">
        <v>0</v>
      </c>
      <c r="X29" s="103">
        <v>0</v>
      </c>
      <c r="Y29" s="103">
        <v>0</v>
      </c>
      <c r="Z29" s="103">
        <v>0</v>
      </c>
      <c r="AA29" s="103">
        <v>0</v>
      </c>
      <c r="AB29" s="103">
        <v>0</v>
      </c>
      <c r="AC29" s="103">
        <v>0</v>
      </c>
      <c r="AD29" s="103">
        <v>0</v>
      </c>
    </row>
    <row r="30" spans="1:30" s="64" customFormat="1" ht="15" customHeight="1">
      <c r="A30" s="8"/>
      <c r="B30" s="8"/>
      <c r="C30" s="8"/>
      <c r="D30" s="126" t="s">
        <v>146</v>
      </c>
      <c r="E30" s="171"/>
      <c r="F30" s="102">
        <v>160</v>
      </c>
      <c r="G30" s="102">
        <v>80853</v>
      </c>
      <c r="H30" s="102">
        <v>383</v>
      </c>
      <c r="I30" s="102">
        <v>37497</v>
      </c>
      <c r="J30" s="102">
        <v>1867</v>
      </c>
      <c r="K30" s="103">
        <v>151</v>
      </c>
      <c r="L30" s="103">
        <v>59371</v>
      </c>
      <c r="M30" s="103">
        <v>256</v>
      </c>
      <c r="N30" s="103">
        <v>26270</v>
      </c>
      <c r="O30" s="103">
        <v>1274</v>
      </c>
      <c r="P30" s="103">
        <v>9</v>
      </c>
      <c r="Q30" s="103">
        <v>21482</v>
      </c>
      <c r="R30" s="103">
        <v>127</v>
      </c>
      <c r="S30" s="103">
        <v>11227</v>
      </c>
      <c r="T30" s="103">
        <v>593</v>
      </c>
      <c r="U30" s="103">
        <v>0</v>
      </c>
      <c r="V30" s="103">
        <v>0</v>
      </c>
      <c r="W30" s="103">
        <v>0</v>
      </c>
      <c r="X30" s="103">
        <v>0</v>
      </c>
      <c r="Y30" s="103">
        <v>0</v>
      </c>
      <c r="Z30" s="103">
        <v>0</v>
      </c>
      <c r="AA30" s="103">
        <v>0</v>
      </c>
      <c r="AB30" s="103">
        <v>0</v>
      </c>
      <c r="AC30" s="103">
        <v>0</v>
      </c>
      <c r="AD30" s="103">
        <v>0</v>
      </c>
    </row>
    <row r="31" spans="1:30" s="64" customFormat="1" ht="15" customHeight="1">
      <c r="A31" s="8"/>
      <c r="B31" s="8"/>
      <c r="C31" s="8"/>
      <c r="D31" s="125" t="s">
        <v>151</v>
      </c>
      <c r="E31" s="169"/>
      <c r="F31" s="109">
        <v>1270</v>
      </c>
      <c r="G31" s="109">
        <v>460883</v>
      </c>
      <c r="H31" s="109">
        <v>2060</v>
      </c>
      <c r="I31" s="109">
        <v>190936</v>
      </c>
      <c r="J31" s="109">
        <v>9575</v>
      </c>
      <c r="K31" s="109">
        <v>1263</v>
      </c>
      <c r="L31" s="109">
        <v>434574</v>
      </c>
      <c r="M31" s="109">
        <v>1941</v>
      </c>
      <c r="N31" s="109">
        <v>177891</v>
      </c>
      <c r="O31" s="109">
        <v>9052</v>
      </c>
      <c r="P31" s="109">
        <v>7</v>
      </c>
      <c r="Q31" s="109">
        <v>26309</v>
      </c>
      <c r="R31" s="109">
        <v>119</v>
      </c>
      <c r="S31" s="109">
        <v>13045</v>
      </c>
      <c r="T31" s="109">
        <v>523</v>
      </c>
      <c r="U31" s="109">
        <v>0</v>
      </c>
      <c r="V31" s="109">
        <v>0</v>
      </c>
      <c r="W31" s="109">
        <v>0</v>
      </c>
      <c r="X31" s="109">
        <v>0</v>
      </c>
      <c r="Y31" s="109">
        <v>0</v>
      </c>
      <c r="Z31" s="109">
        <v>0</v>
      </c>
      <c r="AA31" s="109">
        <v>0</v>
      </c>
      <c r="AB31" s="109">
        <v>0</v>
      </c>
      <c r="AC31" s="109">
        <v>0</v>
      </c>
      <c r="AD31" s="109">
        <v>0</v>
      </c>
    </row>
    <row r="32" spans="1:30" s="64" customFormat="1" ht="15" customHeight="1">
      <c r="A32" s="8"/>
      <c r="B32" s="8"/>
      <c r="C32" s="8"/>
      <c r="D32" s="126" t="s">
        <v>8</v>
      </c>
      <c r="E32" s="171"/>
      <c r="F32" s="102">
        <v>757</v>
      </c>
      <c r="G32" s="102">
        <v>304913</v>
      </c>
      <c r="H32" s="102">
        <v>1351</v>
      </c>
      <c r="I32" s="102">
        <v>122398</v>
      </c>
      <c r="J32" s="102">
        <v>6069</v>
      </c>
      <c r="K32" s="103">
        <v>754</v>
      </c>
      <c r="L32" s="103">
        <v>287962</v>
      </c>
      <c r="M32" s="103">
        <v>1279</v>
      </c>
      <c r="N32" s="103">
        <v>112948</v>
      </c>
      <c r="O32" s="103">
        <v>5727</v>
      </c>
      <c r="P32" s="103">
        <v>3</v>
      </c>
      <c r="Q32" s="103">
        <v>16951</v>
      </c>
      <c r="R32" s="103">
        <v>72</v>
      </c>
      <c r="S32" s="103">
        <v>9450</v>
      </c>
      <c r="T32" s="103">
        <v>342</v>
      </c>
      <c r="U32" s="103">
        <v>0</v>
      </c>
      <c r="V32" s="103">
        <v>0</v>
      </c>
      <c r="W32" s="103">
        <v>0</v>
      </c>
      <c r="X32" s="103">
        <v>0</v>
      </c>
      <c r="Y32" s="103">
        <v>0</v>
      </c>
      <c r="Z32" s="103">
        <v>0</v>
      </c>
      <c r="AA32" s="103">
        <v>0</v>
      </c>
      <c r="AB32" s="103">
        <v>0</v>
      </c>
      <c r="AC32" s="103">
        <v>0</v>
      </c>
      <c r="AD32" s="103">
        <v>0</v>
      </c>
    </row>
    <row r="33" spans="1:30" s="64" customFormat="1" ht="15" customHeight="1">
      <c r="A33" s="105"/>
      <c r="B33" s="105"/>
      <c r="C33" s="105"/>
      <c r="D33" s="126" t="s">
        <v>9</v>
      </c>
      <c r="E33" s="171"/>
      <c r="F33" s="102">
        <v>213</v>
      </c>
      <c r="G33" s="102">
        <v>71886</v>
      </c>
      <c r="H33" s="102">
        <v>290</v>
      </c>
      <c r="I33" s="102">
        <v>29254</v>
      </c>
      <c r="J33" s="102">
        <v>1392</v>
      </c>
      <c r="K33" s="103">
        <v>211</v>
      </c>
      <c r="L33" s="103">
        <v>67600</v>
      </c>
      <c r="M33" s="103">
        <v>271</v>
      </c>
      <c r="N33" s="103">
        <v>28098</v>
      </c>
      <c r="O33" s="103">
        <v>1313</v>
      </c>
      <c r="P33" s="103">
        <v>2</v>
      </c>
      <c r="Q33" s="103">
        <v>4286</v>
      </c>
      <c r="R33" s="103">
        <v>19</v>
      </c>
      <c r="S33" s="103">
        <v>1156</v>
      </c>
      <c r="T33" s="103">
        <v>79</v>
      </c>
      <c r="U33" s="103">
        <v>0</v>
      </c>
      <c r="V33" s="103">
        <v>0</v>
      </c>
      <c r="W33" s="103">
        <v>0</v>
      </c>
      <c r="X33" s="103">
        <v>0</v>
      </c>
      <c r="Y33" s="103">
        <v>0</v>
      </c>
      <c r="Z33" s="103">
        <v>0</v>
      </c>
      <c r="AA33" s="103">
        <v>0</v>
      </c>
      <c r="AB33" s="103">
        <v>0</v>
      </c>
      <c r="AC33" s="103">
        <v>0</v>
      </c>
      <c r="AD33" s="103">
        <v>0</v>
      </c>
    </row>
    <row r="34" spans="1:30" s="64" customFormat="1" ht="15" customHeight="1">
      <c r="A34" s="8"/>
      <c r="B34" s="8"/>
      <c r="C34" s="8"/>
      <c r="D34" s="126" t="s">
        <v>15</v>
      </c>
      <c r="E34" s="171"/>
      <c r="F34" s="102">
        <v>300</v>
      </c>
      <c r="G34" s="102">
        <v>84084</v>
      </c>
      <c r="H34" s="102">
        <v>419</v>
      </c>
      <c r="I34" s="102">
        <v>39284</v>
      </c>
      <c r="J34" s="102">
        <v>2114</v>
      </c>
      <c r="K34" s="103">
        <v>298</v>
      </c>
      <c r="L34" s="103">
        <v>79012</v>
      </c>
      <c r="M34" s="103">
        <v>391</v>
      </c>
      <c r="N34" s="103">
        <v>36845</v>
      </c>
      <c r="O34" s="103">
        <v>2012</v>
      </c>
      <c r="P34" s="103">
        <v>2</v>
      </c>
      <c r="Q34" s="103">
        <v>5072</v>
      </c>
      <c r="R34" s="103">
        <v>28</v>
      </c>
      <c r="S34" s="103">
        <v>2439</v>
      </c>
      <c r="T34" s="103">
        <v>102</v>
      </c>
      <c r="U34" s="103">
        <v>0</v>
      </c>
      <c r="V34" s="103">
        <v>0</v>
      </c>
      <c r="W34" s="103">
        <v>0</v>
      </c>
      <c r="X34" s="103">
        <v>0</v>
      </c>
      <c r="Y34" s="103">
        <v>0</v>
      </c>
      <c r="Z34" s="103">
        <v>0</v>
      </c>
      <c r="AA34" s="103">
        <v>0</v>
      </c>
      <c r="AB34" s="103">
        <v>0</v>
      </c>
      <c r="AC34" s="103">
        <v>0</v>
      </c>
      <c r="AD34" s="103">
        <v>0</v>
      </c>
    </row>
    <row r="35" spans="1:30" ht="15" customHeight="1">
      <c r="A35" s="8"/>
      <c r="B35" s="8"/>
      <c r="C35" s="8"/>
      <c r="D35" s="125" t="s">
        <v>152</v>
      </c>
      <c r="E35" s="169"/>
      <c r="F35" s="109">
        <v>1332</v>
      </c>
      <c r="G35" s="109">
        <v>717861</v>
      </c>
      <c r="H35" s="109">
        <v>2888</v>
      </c>
      <c r="I35" s="109">
        <v>296762</v>
      </c>
      <c r="J35" s="109">
        <v>13924</v>
      </c>
      <c r="K35" s="109">
        <v>1285</v>
      </c>
      <c r="L35" s="109">
        <v>481814</v>
      </c>
      <c r="M35" s="109">
        <v>1913</v>
      </c>
      <c r="N35" s="109">
        <v>211894</v>
      </c>
      <c r="O35" s="109">
        <v>9699</v>
      </c>
      <c r="P35" s="109">
        <v>44</v>
      </c>
      <c r="Q35" s="109">
        <v>201059</v>
      </c>
      <c r="R35" s="109">
        <v>823</v>
      </c>
      <c r="S35" s="109">
        <v>74207</v>
      </c>
      <c r="T35" s="109">
        <v>3570</v>
      </c>
      <c r="U35" s="109">
        <v>2</v>
      </c>
      <c r="V35" s="109">
        <v>34988</v>
      </c>
      <c r="W35" s="109">
        <v>130</v>
      </c>
      <c r="X35" s="109">
        <v>10661</v>
      </c>
      <c r="Y35" s="109">
        <v>655</v>
      </c>
      <c r="Z35" s="109">
        <v>1</v>
      </c>
      <c r="AA35" s="109">
        <v>0</v>
      </c>
      <c r="AB35" s="109">
        <v>22</v>
      </c>
      <c r="AC35" s="109">
        <v>0</v>
      </c>
      <c r="AD35" s="109">
        <v>0</v>
      </c>
    </row>
    <row r="36" spans="1:30" s="64" customFormat="1" ht="15" customHeight="1">
      <c r="A36" s="8"/>
      <c r="B36" s="8"/>
      <c r="C36" s="8"/>
      <c r="D36" s="126" t="s">
        <v>152</v>
      </c>
      <c r="E36" s="209"/>
      <c r="F36" s="102">
        <v>1332</v>
      </c>
      <c r="G36" s="102">
        <v>717861</v>
      </c>
      <c r="H36" s="102">
        <v>2888</v>
      </c>
      <c r="I36" s="102">
        <v>296762</v>
      </c>
      <c r="J36" s="102">
        <v>13924</v>
      </c>
      <c r="K36" s="103">
        <v>1285</v>
      </c>
      <c r="L36" s="103">
        <v>481814</v>
      </c>
      <c r="M36" s="103">
        <v>1913</v>
      </c>
      <c r="N36" s="103">
        <v>211894</v>
      </c>
      <c r="O36" s="103">
        <v>9699</v>
      </c>
      <c r="P36" s="103">
        <v>44</v>
      </c>
      <c r="Q36" s="103">
        <v>201059</v>
      </c>
      <c r="R36" s="103">
        <v>823</v>
      </c>
      <c r="S36" s="103">
        <v>74207</v>
      </c>
      <c r="T36" s="103">
        <v>3570</v>
      </c>
      <c r="U36" s="103">
        <v>2</v>
      </c>
      <c r="V36" s="103">
        <v>34988</v>
      </c>
      <c r="W36" s="103">
        <v>130</v>
      </c>
      <c r="X36" s="103">
        <v>10661</v>
      </c>
      <c r="Y36" s="103">
        <v>655</v>
      </c>
      <c r="Z36" s="103">
        <v>1</v>
      </c>
      <c r="AA36" s="103">
        <v>0</v>
      </c>
      <c r="AB36" s="103">
        <v>22</v>
      </c>
      <c r="AC36" s="103">
        <v>0</v>
      </c>
      <c r="AD36" s="103">
        <v>0</v>
      </c>
    </row>
    <row r="37" spans="1:30" s="64" customFormat="1" ht="15" customHeight="1">
      <c r="A37" s="8"/>
      <c r="B37" s="8"/>
      <c r="C37" s="8"/>
      <c r="D37" s="125" t="s">
        <v>153</v>
      </c>
      <c r="E37" s="169"/>
      <c r="F37" s="109">
        <v>1144</v>
      </c>
      <c r="G37" s="109">
        <v>372218</v>
      </c>
      <c r="H37" s="109">
        <v>2084</v>
      </c>
      <c r="I37" s="109">
        <v>182821</v>
      </c>
      <c r="J37" s="109">
        <v>9925</v>
      </c>
      <c r="K37" s="109">
        <v>1117</v>
      </c>
      <c r="L37" s="109">
        <v>284295</v>
      </c>
      <c r="M37" s="109">
        <v>1577</v>
      </c>
      <c r="N37" s="109">
        <v>145229</v>
      </c>
      <c r="O37" s="109">
        <v>7705</v>
      </c>
      <c r="P37" s="109">
        <v>27</v>
      </c>
      <c r="Q37" s="109">
        <v>87923</v>
      </c>
      <c r="R37" s="109">
        <v>507</v>
      </c>
      <c r="S37" s="109">
        <v>37592</v>
      </c>
      <c r="T37" s="109">
        <v>2220</v>
      </c>
      <c r="U37" s="109">
        <v>0</v>
      </c>
      <c r="V37" s="109">
        <v>0</v>
      </c>
      <c r="W37" s="109">
        <v>0</v>
      </c>
      <c r="X37" s="109">
        <v>0</v>
      </c>
      <c r="Y37" s="109">
        <v>0</v>
      </c>
      <c r="Z37" s="109">
        <v>0</v>
      </c>
      <c r="AA37" s="109">
        <v>0</v>
      </c>
      <c r="AB37" s="109">
        <v>0</v>
      </c>
      <c r="AC37" s="109">
        <v>0</v>
      </c>
      <c r="AD37" s="109">
        <v>0</v>
      </c>
    </row>
    <row r="38" spans="1:30" s="64" customFormat="1" ht="15" customHeight="1">
      <c r="A38" s="8"/>
      <c r="B38" s="8"/>
      <c r="C38" s="8"/>
      <c r="D38" s="126" t="s">
        <v>153</v>
      </c>
      <c r="E38" s="209"/>
      <c r="F38" s="102">
        <v>1144</v>
      </c>
      <c r="G38" s="102">
        <v>372218</v>
      </c>
      <c r="H38" s="102">
        <v>2084</v>
      </c>
      <c r="I38" s="102">
        <v>182821</v>
      </c>
      <c r="J38" s="102">
        <v>9925</v>
      </c>
      <c r="K38" s="103">
        <v>1117</v>
      </c>
      <c r="L38" s="103">
        <v>284295</v>
      </c>
      <c r="M38" s="103">
        <v>1577</v>
      </c>
      <c r="N38" s="103">
        <v>145229</v>
      </c>
      <c r="O38" s="103">
        <v>7705</v>
      </c>
      <c r="P38" s="103">
        <v>27</v>
      </c>
      <c r="Q38" s="103">
        <v>87923</v>
      </c>
      <c r="R38" s="103">
        <v>507</v>
      </c>
      <c r="S38" s="103">
        <v>37592</v>
      </c>
      <c r="T38" s="103">
        <v>2220</v>
      </c>
      <c r="U38" s="103">
        <v>0</v>
      </c>
      <c r="V38" s="103">
        <v>0</v>
      </c>
      <c r="W38" s="103">
        <v>0</v>
      </c>
      <c r="X38" s="103">
        <v>0</v>
      </c>
      <c r="Y38" s="103">
        <v>0</v>
      </c>
      <c r="Z38" s="103">
        <v>0</v>
      </c>
      <c r="AA38" s="103">
        <v>0</v>
      </c>
      <c r="AB38" s="103">
        <v>0</v>
      </c>
      <c r="AC38" s="103">
        <v>0</v>
      </c>
      <c r="AD38" s="103">
        <v>0</v>
      </c>
    </row>
    <row r="39" spans="1:30" s="64" customFormat="1" ht="15" customHeight="1">
      <c r="A39" s="8"/>
      <c r="B39" s="8"/>
      <c r="C39" s="8"/>
      <c r="D39" s="125" t="s">
        <v>10</v>
      </c>
      <c r="E39" s="169"/>
      <c r="F39" s="109">
        <v>458</v>
      </c>
      <c r="G39" s="109">
        <v>132707</v>
      </c>
      <c r="H39" s="109">
        <v>656</v>
      </c>
      <c r="I39" s="109">
        <v>63682</v>
      </c>
      <c r="J39" s="109">
        <v>3323</v>
      </c>
      <c r="K39" s="109">
        <v>455</v>
      </c>
      <c r="L39" s="109">
        <v>125142</v>
      </c>
      <c r="M39" s="109">
        <v>624</v>
      </c>
      <c r="N39" s="109">
        <v>61275</v>
      </c>
      <c r="O39" s="109">
        <v>3187</v>
      </c>
      <c r="P39" s="109">
        <v>3</v>
      </c>
      <c r="Q39" s="109">
        <v>7565</v>
      </c>
      <c r="R39" s="109">
        <v>32</v>
      </c>
      <c r="S39" s="109">
        <v>2407</v>
      </c>
      <c r="T39" s="109">
        <v>136</v>
      </c>
      <c r="U39" s="109">
        <v>0</v>
      </c>
      <c r="V39" s="109">
        <v>0</v>
      </c>
      <c r="W39" s="109">
        <v>0</v>
      </c>
      <c r="X39" s="109">
        <v>0</v>
      </c>
      <c r="Y39" s="109">
        <v>0</v>
      </c>
      <c r="Z39" s="109">
        <v>0</v>
      </c>
      <c r="AA39" s="109">
        <v>0</v>
      </c>
      <c r="AB39" s="109">
        <v>0</v>
      </c>
      <c r="AC39" s="109">
        <v>0</v>
      </c>
      <c r="AD39" s="109">
        <v>0</v>
      </c>
    </row>
    <row r="40" spans="1:30" s="64" customFormat="1" ht="15" customHeight="1">
      <c r="A40" s="8"/>
      <c r="B40" s="8"/>
      <c r="C40" s="8"/>
      <c r="D40" s="126" t="s">
        <v>11</v>
      </c>
      <c r="E40" s="209"/>
      <c r="F40" s="102">
        <v>179</v>
      </c>
      <c r="G40" s="102">
        <v>54665</v>
      </c>
      <c r="H40" s="102">
        <v>257</v>
      </c>
      <c r="I40" s="102">
        <v>26892</v>
      </c>
      <c r="J40" s="102">
        <v>1336</v>
      </c>
      <c r="K40" s="103">
        <v>179</v>
      </c>
      <c r="L40" s="103">
        <v>54665</v>
      </c>
      <c r="M40" s="103">
        <v>257</v>
      </c>
      <c r="N40" s="103">
        <v>26892</v>
      </c>
      <c r="O40" s="103">
        <v>1336</v>
      </c>
      <c r="P40" s="103">
        <v>0</v>
      </c>
      <c r="Q40" s="103">
        <v>0</v>
      </c>
      <c r="R40" s="103">
        <v>0</v>
      </c>
      <c r="S40" s="103">
        <v>0</v>
      </c>
      <c r="T40" s="103">
        <v>0</v>
      </c>
      <c r="U40" s="103">
        <v>0</v>
      </c>
      <c r="V40" s="103">
        <v>0</v>
      </c>
      <c r="W40" s="103">
        <v>0</v>
      </c>
      <c r="X40" s="103">
        <v>0</v>
      </c>
      <c r="Y40" s="103">
        <v>0</v>
      </c>
      <c r="Z40" s="103">
        <v>0</v>
      </c>
      <c r="AA40" s="103">
        <v>0</v>
      </c>
      <c r="AB40" s="103">
        <v>0</v>
      </c>
      <c r="AC40" s="103">
        <v>0</v>
      </c>
      <c r="AD40" s="103">
        <v>0</v>
      </c>
    </row>
    <row r="41" spans="1:30" s="64" customFormat="1" ht="15" customHeight="1">
      <c r="A41" s="8"/>
      <c r="B41" s="8"/>
      <c r="C41" s="8"/>
      <c r="D41" s="126" t="s">
        <v>14</v>
      </c>
      <c r="E41" s="209"/>
      <c r="F41" s="102">
        <v>85</v>
      </c>
      <c r="G41" s="102">
        <v>22398</v>
      </c>
      <c r="H41" s="102">
        <v>121</v>
      </c>
      <c r="I41" s="102">
        <v>10399</v>
      </c>
      <c r="J41" s="102">
        <v>555</v>
      </c>
      <c r="K41" s="103">
        <v>83</v>
      </c>
      <c r="L41" s="103">
        <v>20238</v>
      </c>
      <c r="M41" s="103">
        <v>105</v>
      </c>
      <c r="N41" s="103">
        <v>9467</v>
      </c>
      <c r="O41" s="103">
        <v>499</v>
      </c>
      <c r="P41" s="103">
        <v>2</v>
      </c>
      <c r="Q41" s="103">
        <v>2160</v>
      </c>
      <c r="R41" s="103">
        <v>16</v>
      </c>
      <c r="S41" s="103">
        <v>932</v>
      </c>
      <c r="T41" s="103">
        <v>56</v>
      </c>
      <c r="U41" s="103">
        <v>0</v>
      </c>
      <c r="V41" s="103">
        <v>0</v>
      </c>
      <c r="W41" s="103">
        <v>0</v>
      </c>
      <c r="X41" s="103">
        <v>0</v>
      </c>
      <c r="Y41" s="103">
        <v>0</v>
      </c>
      <c r="Z41" s="103">
        <v>0</v>
      </c>
      <c r="AA41" s="103">
        <v>0</v>
      </c>
      <c r="AB41" s="103">
        <v>0</v>
      </c>
      <c r="AC41" s="103">
        <v>0</v>
      </c>
      <c r="AD41" s="103">
        <v>0</v>
      </c>
    </row>
    <row r="42" spans="1:30" s="64" customFormat="1" ht="15" customHeight="1">
      <c r="A42" s="8"/>
      <c r="B42" s="8"/>
      <c r="C42" s="8"/>
      <c r="D42" s="126" t="s">
        <v>12</v>
      </c>
      <c r="E42" s="209"/>
      <c r="F42" s="102">
        <v>67</v>
      </c>
      <c r="G42" s="102">
        <v>20838</v>
      </c>
      <c r="H42" s="102">
        <v>89</v>
      </c>
      <c r="I42" s="102">
        <v>9011</v>
      </c>
      <c r="J42" s="102">
        <v>469</v>
      </c>
      <c r="K42" s="103">
        <v>66</v>
      </c>
      <c r="L42" s="103">
        <v>15433</v>
      </c>
      <c r="M42" s="103">
        <v>73</v>
      </c>
      <c r="N42" s="103">
        <v>7536</v>
      </c>
      <c r="O42" s="103">
        <v>389</v>
      </c>
      <c r="P42" s="103">
        <v>1</v>
      </c>
      <c r="Q42" s="103">
        <v>5405</v>
      </c>
      <c r="R42" s="103">
        <v>16</v>
      </c>
      <c r="S42" s="103">
        <v>1475</v>
      </c>
      <c r="T42" s="103">
        <v>80</v>
      </c>
      <c r="U42" s="103">
        <v>0</v>
      </c>
      <c r="V42" s="103">
        <v>0</v>
      </c>
      <c r="W42" s="103">
        <v>0</v>
      </c>
      <c r="X42" s="103">
        <v>0</v>
      </c>
      <c r="Y42" s="103">
        <v>0</v>
      </c>
      <c r="Z42" s="103">
        <v>0</v>
      </c>
      <c r="AA42" s="103">
        <v>0</v>
      </c>
      <c r="AB42" s="103">
        <v>0</v>
      </c>
      <c r="AC42" s="103">
        <v>0</v>
      </c>
      <c r="AD42" s="103">
        <v>0</v>
      </c>
    </row>
    <row r="43" spans="1:30" s="64" customFormat="1" ht="15" customHeight="1">
      <c r="A43" s="8"/>
      <c r="B43" s="8"/>
      <c r="C43" s="8"/>
      <c r="D43" s="126" t="s">
        <v>13</v>
      </c>
      <c r="E43" s="209"/>
      <c r="F43" s="102">
        <v>127</v>
      </c>
      <c r="G43" s="102">
        <v>34806</v>
      </c>
      <c r="H43" s="102">
        <v>189</v>
      </c>
      <c r="I43" s="102">
        <v>17380</v>
      </c>
      <c r="J43" s="102">
        <v>963</v>
      </c>
      <c r="K43" s="103">
        <v>127</v>
      </c>
      <c r="L43" s="103">
        <v>34806</v>
      </c>
      <c r="M43" s="103">
        <v>189</v>
      </c>
      <c r="N43" s="103">
        <v>17380</v>
      </c>
      <c r="O43" s="103">
        <v>963</v>
      </c>
      <c r="P43" s="103">
        <v>0</v>
      </c>
      <c r="Q43" s="103">
        <v>0</v>
      </c>
      <c r="R43" s="103">
        <v>0</v>
      </c>
      <c r="S43" s="103">
        <v>0</v>
      </c>
      <c r="T43" s="103">
        <v>0</v>
      </c>
      <c r="U43" s="103">
        <v>0</v>
      </c>
      <c r="V43" s="103">
        <v>0</v>
      </c>
      <c r="W43" s="103">
        <v>0</v>
      </c>
      <c r="X43" s="103">
        <v>0</v>
      </c>
      <c r="Y43" s="103">
        <v>0</v>
      </c>
      <c r="Z43" s="103">
        <v>0</v>
      </c>
      <c r="AA43" s="103">
        <v>0</v>
      </c>
      <c r="AB43" s="103">
        <v>0</v>
      </c>
      <c r="AC43" s="103">
        <v>0</v>
      </c>
      <c r="AD43" s="103">
        <v>0</v>
      </c>
    </row>
    <row r="44" spans="1:30" s="64" customFormat="1" ht="15" customHeight="1">
      <c r="A44" s="8"/>
      <c r="B44" s="8"/>
      <c r="C44" s="8"/>
      <c r="D44" s="125" t="s">
        <v>16</v>
      </c>
      <c r="E44" s="169"/>
      <c r="F44" s="109">
        <v>420</v>
      </c>
      <c r="G44" s="109">
        <v>311719</v>
      </c>
      <c r="H44" s="109">
        <v>1808</v>
      </c>
      <c r="I44" s="109">
        <v>138083</v>
      </c>
      <c r="J44" s="109">
        <v>7316</v>
      </c>
      <c r="K44" s="109">
        <v>404</v>
      </c>
      <c r="L44" s="109">
        <v>224711</v>
      </c>
      <c r="M44" s="109">
        <v>1237</v>
      </c>
      <c r="N44" s="109">
        <v>98689</v>
      </c>
      <c r="O44" s="109">
        <v>5129</v>
      </c>
      <c r="P44" s="109">
        <v>16</v>
      </c>
      <c r="Q44" s="109">
        <v>87008</v>
      </c>
      <c r="R44" s="109">
        <v>571</v>
      </c>
      <c r="S44" s="109">
        <v>39394</v>
      </c>
      <c r="T44" s="109">
        <v>2187</v>
      </c>
      <c r="U44" s="109">
        <v>0</v>
      </c>
      <c r="V44" s="109">
        <v>0</v>
      </c>
      <c r="W44" s="109">
        <v>0</v>
      </c>
      <c r="X44" s="109">
        <v>0</v>
      </c>
      <c r="Y44" s="109">
        <v>0</v>
      </c>
      <c r="Z44" s="109">
        <v>0</v>
      </c>
      <c r="AA44" s="109">
        <v>0</v>
      </c>
      <c r="AB44" s="109">
        <v>0</v>
      </c>
      <c r="AC44" s="109">
        <v>0</v>
      </c>
      <c r="AD44" s="109">
        <v>0</v>
      </c>
    </row>
    <row r="45" spans="1:30" s="64" customFormat="1" ht="15" customHeight="1">
      <c r="A45" s="8"/>
      <c r="B45" s="8"/>
      <c r="C45" s="8"/>
      <c r="D45" s="126" t="s">
        <v>16</v>
      </c>
      <c r="E45" s="209"/>
      <c r="F45" s="102">
        <v>420</v>
      </c>
      <c r="G45" s="102">
        <v>311719</v>
      </c>
      <c r="H45" s="102">
        <v>1808</v>
      </c>
      <c r="I45" s="102">
        <v>138083</v>
      </c>
      <c r="J45" s="102">
        <v>7316</v>
      </c>
      <c r="K45" s="103">
        <v>404</v>
      </c>
      <c r="L45" s="103">
        <v>224711</v>
      </c>
      <c r="M45" s="103">
        <v>1237</v>
      </c>
      <c r="N45" s="103">
        <v>98689</v>
      </c>
      <c r="O45" s="103">
        <v>5129</v>
      </c>
      <c r="P45" s="103">
        <v>16</v>
      </c>
      <c r="Q45" s="103">
        <v>87008</v>
      </c>
      <c r="R45" s="103">
        <v>571</v>
      </c>
      <c r="S45" s="103">
        <v>39394</v>
      </c>
      <c r="T45" s="103">
        <v>2187</v>
      </c>
      <c r="U45" s="103">
        <v>0</v>
      </c>
      <c r="V45" s="103">
        <v>0</v>
      </c>
      <c r="W45" s="103">
        <v>0</v>
      </c>
      <c r="X45" s="103">
        <v>0</v>
      </c>
      <c r="Y45" s="103">
        <v>0</v>
      </c>
      <c r="Z45" s="103">
        <v>0</v>
      </c>
      <c r="AA45" s="103">
        <v>0</v>
      </c>
      <c r="AB45" s="103">
        <v>0</v>
      </c>
      <c r="AC45" s="103">
        <v>0</v>
      </c>
      <c r="AD45" s="103">
        <v>0</v>
      </c>
    </row>
    <row r="46" spans="1:30" s="64" customFormat="1" ht="15" customHeight="1">
      <c r="A46" s="8"/>
      <c r="B46" s="8"/>
      <c r="C46" s="8"/>
      <c r="D46" s="133" t="s">
        <v>17</v>
      </c>
      <c r="E46" s="168"/>
      <c r="F46" s="110">
        <v>396</v>
      </c>
      <c r="G46" s="110">
        <v>106073</v>
      </c>
      <c r="H46" s="110">
        <v>541</v>
      </c>
      <c r="I46" s="110">
        <v>46933</v>
      </c>
      <c r="J46" s="110">
        <v>2518</v>
      </c>
      <c r="K46" s="110">
        <v>394</v>
      </c>
      <c r="L46" s="110">
        <v>97923</v>
      </c>
      <c r="M46" s="110">
        <v>508</v>
      </c>
      <c r="N46" s="110">
        <v>44162</v>
      </c>
      <c r="O46" s="110">
        <v>2376</v>
      </c>
      <c r="P46" s="110">
        <v>2</v>
      </c>
      <c r="Q46" s="110">
        <v>8150</v>
      </c>
      <c r="R46" s="110">
        <v>33</v>
      </c>
      <c r="S46" s="110">
        <v>2771</v>
      </c>
      <c r="T46" s="110">
        <v>142</v>
      </c>
      <c r="U46" s="110">
        <v>0</v>
      </c>
      <c r="V46" s="110">
        <v>0</v>
      </c>
      <c r="W46" s="110">
        <v>0</v>
      </c>
      <c r="X46" s="110">
        <v>0</v>
      </c>
      <c r="Y46" s="110">
        <v>0</v>
      </c>
      <c r="Z46" s="110">
        <v>0</v>
      </c>
      <c r="AA46" s="110">
        <v>0</v>
      </c>
      <c r="AB46" s="110">
        <v>0</v>
      </c>
      <c r="AC46" s="110">
        <v>0</v>
      </c>
      <c r="AD46" s="110">
        <v>0</v>
      </c>
    </row>
    <row r="47" spans="1:30" s="64" customFormat="1" ht="15" customHeight="1">
      <c r="A47" s="8"/>
      <c r="B47" s="8"/>
      <c r="C47" s="8"/>
      <c r="D47" s="126" t="s">
        <v>17</v>
      </c>
      <c r="E47" s="171"/>
      <c r="F47" s="102">
        <v>396</v>
      </c>
      <c r="G47" s="102">
        <v>106073</v>
      </c>
      <c r="H47" s="102">
        <v>541</v>
      </c>
      <c r="I47" s="102">
        <v>46933</v>
      </c>
      <c r="J47" s="102">
        <v>2518</v>
      </c>
      <c r="K47" s="103">
        <v>394</v>
      </c>
      <c r="L47" s="103">
        <v>97923</v>
      </c>
      <c r="M47" s="103">
        <v>508</v>
      </c>
      <c r="N47" s="103">
        <v>44162</v>
      </c>
      <c r="O47" s="103">
        <v>2376</v>
      </c>
      <c r="P47" s="103">
        <v>2</v>
      </c>
      <c r="Q47" s="103">
        <v>8150</v>
      </c>
      <c r="R47" s="103">
        <v>33</v>
      </c>
      <c r="S47" s="103">
        <v>2771</v>
      </c>
      <c r="T47" s="103">
        <v>142</v>
      </c>
      <c r="U47" s="103">
        <v>0</v>
      </c>
      <c r="V47" s="103">
        <v>0</v>
      </c>
      <c r="W47" s="103">
        <v>0</v>
      </c>
      <c r="X47" s="103">
        <v>0</v>
      </c>
      <c r="Y47" s="103">
        <v>0</v>
      </c>
      <c r="Z47" s="103">
        <v>0</v>
      </c>
      <c r="AA47" s="103">
        <v>0</v>
      </c>
      <c r="AB47" s="103">
        <v>0</v>
      </c>
      <c r="AC47" s="103">
        <v>0</v>
      </c>
      <c r="AD47" s="103">
        <v>0</v>
      </c>
    </row>
    <row r="48" spans="1:30" s="64" customFormat="1" ht="15" customHeight="1">
      <c r="A48" s="8"/>
      <c r="B48" s="8"/>
      <c r="C48" s="8"/>
      <c r="D48" s="133" t="s">
        <v>18</v>
      </c>
      <c r="E48" s="168"/>
      <c r="F48" s="110">
        <v>251</v>
      </c>
      <c r="G48" s="110">
        <v>209743</v>
      </c>
      <c r="H48" s="110">
        <v>926</v>
      </c>
      <c r="I48" s="110">
        <v>73107</v>
      </c>
      <c r="J48" s="110">
        <v>3771</v>
      </c>
      <c r="K48" s="110">
        <v>240</v>
      </c>
      <c r="L48" s="110">
        <v>98230</v>
      </c>
      <c r="M48" s="110">
        <v>500</v>
      </c>
      <c r="N48" s="110">
        <v>38918</v>
      </c>
      <c r="O48" s="110">
        <v>2094</v>
      </c>
      <c r="P48" s="110">
        <v>11</v>
      </c>
      <c r="Q48" s="110">
        <v>111513</v>
      </c>
      <c r="R48" s="110">
        <v>426</v>
      </c>
      <c r="S48" s="110">
        <v>34189</v>
      </c>
      <c r="T48" s="110">
        <v>1677</v>
      </c>
      <c r="U48" s="110">
        <v>0</v>
      </c>
      <c r="V48" s="110">
        <v>0</v>
      </c>
      <c r="W48" s="110">
        <v>0</v>
      </c>
      <c r="X48" s="110">
        <v>0</v>
      </c>
      <c r="Y48" s="110">
        <v>0</v>
      </c>
      <c r="Z48" s="110">
        <v>0</v>
      </c>
      <c r="AA48" s="110">
        <v>0</v>
      </c>
      <c r="AB48" s="110">
        <v>0</v>
      </c>
      <c r="AC48" s="110">
        <v>0</v>
      </c>
      <c r="AD48" s="110">
        <v>0</v>
      </c>
    </row>
    <row r="49" spans="1:30" s="64" customFormat="1" ht="15" customHeight="1">
      <c r="A49" s="8"/>
      <c r="B49" s="8"/>
      <c r="C49" s="8"/>
      <c r="D49" s="126" t="s">
        <v>18</v>
      </c>
      <c r="E49" s="171"/>
      <c r="F49" s="102">
        <v>251</v>
      </c>
      <c r="G49" s="102">
        <v>209743</v>
      </c>
      <c r="H49" s="102">
        <v>926</v>
      </c>
      <c r="I49" s="102">
        <v>73107</v>
      </c>
      <c r="J49" s="102">
        <v>3771</v>
      </c>
      <c r="K49" s="103">
        <v>240</v>
      </c>
      <c r="L49" s="103">
        <v>98230</v>
      </c>
      <c r="M49" s="103">
        <v>500</v>
      </c>
      <c r="N49" s="103">
        <v>38918</v>
      </c>
      <c r="O49" s="103">
        <v>2094</v>
      </c>
      <c r="P49" s="103">
        <v>11</v>
      </c>
      <c r="Q49" s="103">
        <v>111513</v>
      </c>
      <c r="R49" s="103">
        <v>426</v>
      </c>
      <c r="S49" s="103">
        <v>34189</v>
      </c>
      <c r="T49" s="103">
        <v>1677</v>
      </c>
      <c r="U49" s="103">
        <v>0</v>
      </c>
      <c r="V49" s="103">
        <v>0</v>
      </c>
      <c r="W49" s="103">
        <v>0</v>
      </c>
      <c r="X49" s="103">
        <v>0</v>
      </c>
      <c r="Y49" s="103">
        <v>0</v>
      </c>
      <c r="Z49" s="103">
        <v>0</v>
      </c>
      <c r="AA49" s="103">
        <v>0</v>
      </c>
      <c r="AB49" s="103">
        <v>0</v>
      </c>
      <c r="AC49" s="103">
        <v>0</v>
      </c>
      <c r="AD49" s="103">
        <v>0</v>
      </c>
    </row>
    <row r="50" spans="1:30" s="64" customFormat="1" ht="5.15" customHeight="1" thickBot="1">
      <c r="A50" s="8"/>
      <c r="B50" s="8"/>
      <c r="C50" s="8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65"/>
      <c r="AA50" s="66"/>
      <c r="AB50" s="66"/>
      <c r="AC50" s="66"/>
      <c r="AD50" s="67"/>
    </row>
    <row r="51" spans="1:30" s="64" customFormat="1" ht="5.15" customHeight="1" thickTop="1">
      <c r="A51" s="8"/>
      <c r="B51" s="8"/>
      <c r="C51" s="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43"/>
      <c r="AA51" s="63"/>
      <c r="AB51" s="63"/>
      <c r="AC51" s="63"/>
      <c r="AD51" s="71"/>
    </row>
    <row r="52" spans="1:30" s="8" customFormat="1" ht="15" customHeight="1">
      <c r="D52" s="252" t="s">
        <v>23</v>
      </c>
      <c r="E52" s="252"/>
      <c r="F52" s="252"/>
      <c r="G52" s="252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</row>
    <row r="53" spans="1:30">
      <c r="D53" s="9" t="s">
        <v>219</v>
      </c>
    </row>
  </sheetData>
  <mergeCells count="25">
    <mergeCell ref="K9:K10"/>
    <mergeCell ref="D2:AD2"/>
    <mergeCell ref="D4:AD4"/>
    <mergeCell ref="F8:J8"/>
    <mergeCell ref="K8:O8"/>
    <mergeCell ref="P8:T8"/>
    <mergeCell ref="U8:Y8"/>
    <mergeCell ref="Z8:AD8"/>
    <mergeCell ref="D6:AD6"/>
    <mergeCell ref="D52:AD52"/>
    <mergeCell ref="L9:L10"/>
    <mergeCell ref="P9:P10"/>
    <mergeCell ref="AB9:AD9"/>
    <mergeCell ref="W9:Y9"/>
    <mergeCell ref="Z9:Z10"/>
    <mergeCell ref="AA9:AA10"/>
    <mergeCell ref="D12:D13"/>
    <mergeCell ref="Q9:Q10"/>
    <mergeCell ref="U9:U10"/>
    <mergeCell ref="V9:V10"/>
    <mergeCell ref="H9:J9"/>
    <mergeCell ref="M9:O9"/>
    <mergeCell ref="R9:T9"/>
    <mergeCell ref="F9:F10"/>
    <mergeCell ref="G9:G10"/>
  </mergeCells>
  <conditionalFormatting sqref="D53">
    <cfRule type="cellIs" dxfId="123" priority="1" stopIfTrue="1" operator="equal">
      <formula>1</formula>
    </cfRule>
    <cfRule type="cellIs" dxfId="122" priority="2" stopIfTrue="1" operator="equal">
      <formula>2</formula>
    </cfRule>
  </conditionalFormatting>
  <conditionalFormatting sqref="AE52:FU52">
    <cfRule type="cellIs" dxfId="121" priority="29" stopIfTrue="1" operator="equal">
      <formula>1</formula>
    </cfRule>
    <cfRule type="cellIs" dxfId="120" priority="30" stopIfTrue="1" operator="equal">
      <formula>2</formula>
    </cfRule>
  </conditionalFormatting>
  <hyperlinks>
    <hyperlink ref="B2" location="' Índice'!A1" display="Índice" xr:uid="{00000000-0004-0000-0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20</vt:i4>
      </vt:variant>
    </vt:vector>
  </HeadingPairs>
  <TitlesOfParts>
    <vt:vector size="51" baseType="lpstr">
      <vt:lpstr> Índice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 27</vt:lpstr>
      <vt:lpstr>Quadro 28</vt:lpstr>
      <vt:lpstr>Quadro 29</vt:lpstr>
      <vt:lpstr>Quadro 30</vt:lpstr>
      <vt:lpstr>'Quadro 1'!Print_Area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17'!Print_Area</vt:lpstr>
      <vt:lpstr>'Quadro 19'!Print_Area</vt:lpstr>
      <vt:lpstr>'Quadro 2'!Print_Area</vt:lpstr>
      <vt:lpstr>'Quadro 29'!Print_Area</vt:lpstr>
      <vt:lpstr>'Quadro 3'!Print_Area</vt:lpstr>
      <vt:lpstr>'Quadro 30'!Print_Area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Fatima Carvalho Moreira</dc:creator>
  <cp:lastModifiedBy>Olga Bessa Mendes</cp:lastModifiedBy>
  <cp:lastPrinted>2022-06-30T14:48:32Z</cp:lastPrinted>
  <dcterms:created xsi:type="dcterms:W3CDTF">2011-06-21T11:48:52Z</dcterms:created>
  <dcterms:modified xsi:type="dcterms:W3CDTF">2025-07-17T15:14:23Z</dcterms:modified>
</cp:coreProperties>
</file>