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R:\lsb\DES_TT_ISDR\26. Período 2021-2023\3_Destaque\Errata\"/>
    </mc:Choice>
  </mc:AlternateContent>
  <xr:revisionPtr revIDLastSave="0" documentId="13_ncr:1_{D9646385-65D4-4C58-9D09-A3EBC6D5900D}" xr6:coauthVersionLast="47" xr6:coauthVersionMax="47" xr10:uidLastSave="{00000000-0000-0000-0000-000000000000}"/>
  <bookViews>
    <workbookView xWindow="-120" yWindow="-120" windowWidth="29040" windowHeight="15720" tabRatio="878" xr2:uid="{00000000-000D-0000-FFFF-FFFF00000000}"/>
  </bookViews>
  <sheets>
    <sheet name="Contents" sheetId="10" r:id="rId1"/>
    <sheet name="Figure 1" sheetId="17" r:id="rId2"/>
    <sheet name="Figure 2" sheetId="16" r:id="rId3"/>
    <sheet name="Figure 3" sheetId="15" r:id="rId4"/>
    <sheet name="Figure 4" sheetId="24" r:id="rId5"/>
    <sheet name="Figure 5" sheetId="21" r:id="rId6"/>
    <sheet name="Figure 6" sheetId="25" r:id="rId7"/>
    <sheet name="Figure 7" sheetId="20" r:id="rId8"/>
    <sheet name="Data" sheetId="1" r:id="rId9"/>
    <sheet name="Annex" sheetId="27" r:id="rId10"/>
  </sheets>
  <definedNames>
    <definedName name="OLE_LINK1" localSheetId="6">'Figure 6'!$B$4</definedName>
    <definedName name="OLE_LINK1" localSheetId="7">'Figure 7'!$B$4</definedName>
    <definedName name="OLE_LINK5" localSheetId="7">'Figure 7'!$A$6</definedName>
    <definedName name="_xlnm.Print_Area" localSheetId="8">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7" l="1"/>
  <c r="A2" i="20"/>
  <c r="A2" i="25"/>
  <c r="A2" i="21"/>
  <c r="A2" i="24"/>
  <c r="A2" i="15"/>
  <c r="A2" i="16"/>
  <c r="A2" i="17"/>
</calcChain>
</file>

<file path=xl/sharedStrings.xml><?xml version="1.0" encoding="utf-8"?>
<sst xmlns="http://schemas.openxmlformats.org/spreadsheetml/2006/main" count="367" uniqueCount="243">
  <si>
    <t>PT</t>
  </si>
  <si>
    <t>11A</t>
  </si>
  <si>
    <t>11B</t>
  </si>
  <si>
    <t>11C</t>
  </si>
  <si>
    <t>11D</t>
  </si>
  <si>
    <t>11E</t>
  </si>
  <si>
    <t>ISDR</t>
  </si>
  <si>
    <t>IG</t>
  </si>
  <si>
    <t>COMP</t>
  </si>
  <si>
    <t>COES</t>
  </si>
  <si>
    <t>AMB</t>
  </si>
  <si>
    <t>COMP1</t>
  </si>
  <si>
    <t>COMP2</t>
  </si>
  <si>
    <t>COMP3</t>
  </si>
  <si>
    <t>COMP4</t>
  </si>
  <si>
    <t>COMP5</t>
  </si>
  <si>
    <t>COMP6</t>
  </si>
  <si>
    <t>COMP7</t>
  </si>
  <si>
    <t>COMP8</t>
  </si>
  <si>
    <t>COMP9</t>
  </si>
  <si>
    <t>COMP10</t>
  </si>
  <si>
    <t>COMP11</t>
  </si>
  <si>
    <t>COMP12</t>
  </si>
  <si>
    <t>COMP13</t>
  </si>
  <si>
    <t>COMP14</t>
  </si>
  <si>
    <t>COMP15</t>
  </si>
  <si>
    <t>COMP16</t>
  </si>
  <si>
    <t>COMP17</t>
  </si>
  <si>
    <t>COMP18</t>
  </si>
  <si>
    <t>COMP19</t>
  </si>
  <si>
    <t>COMP20</t>
  </si>
  <si>
    <t>COMP21</t>
  </si>
  <si>
    <t>COMP22</t>
  </si>
  <si>
    <t>COMP23</t>
  </si>
  <si>
    <t>COMP24</t>
  </si>
  <si>
    <t>COMP25</t>
  </si>
  <si>
    <t>COES1</t>
  </si>
  <si>
    <t>COES2</t>
  </si>
  <si>
    <t>COES3</t>
  </si>
  <si>
    <t>COES4</t>
  </si>
  <si>
    <t>COES5</t>
  </si>
  <si>
    <t>COES6</t>
  </si>
  <si>
    <t>COES7</t>
  </si>
  <si>
    <t>COES8</t>
  </si>
  <si>
    <t>COES9</t>
  </si>
  <si>
    <t>COES10</t>
  </si>
  <si>
    <t>COES11</t>
  </si>
  <si>
    <t>COES12</t>
  </si>
  <si>
    <t>COES13</t>
  </si>
  <si>
    <t>COES14</t>
  </si>
  <si>
    <t>COES15</t>
  </si>
  <si>
    <t>COES16</t>
  </si>
  <si>
    <t>COES17</t>
  </si>
  <si>
    <t>COES18</t>
  </si>
  <si>
    <t>COES19</t>
  </si>
  <si>
    <t>COES20</t>
  </si>
  <si>
    <t>COES21</t>
  </si>
  <si>
    <t>COES22</t>
  </si>
  <si>
    <t>COES23</t>
  </si>
  <si>
    <t>COES24</t>
  </si>
  <si>
    <t>COES25</t>
  </si>
  <si>
    <t>AMB1</t>
  </si>
  <si>
    <t>AMB2</t>
  </si>
  <si>
    <t>AMB3</t>
  </si>
  <si>
    <t>AMB4</t>
  </si>
  <si>
    <t>AMB5</t>
  </si>
  <si>
    <t>AMB6</t>
  </si>
  <si>
    <t>AMB7</t>
  </si>
  <si>
    <t>AMB8</t>
  </si>
  <si>
    <t>AMB9</t>
  </si>
  <si>
    <t>AMB10</t>
  </si>
  <si>
    <t>AMB11</t>
  </si>
  <si>
    <t>AMB12</t>
  </si>
  <si>
    <t>AMB13</t>
  </si>
  <si>
    <t>AMB14</t>
  </si>
  <si>
    <t>AMB15</t>
  </si>
  <si>
    <t>Portugal</t>
  </si>
  <si>
    <t>Continente</t>
  </si>
  <si>
    <t>1</t>
  </si>
  <si>
    <t>Norte</t>
  </si>
  <si>
    <t>11</t>
  </si>
  <si>
    <t>Alto Minho</t>
  </si>
  <si>
    <t>111</t>
  </si>
  <si>
    <t>Cávado</t>
  </si>
  <si>
    <t>112</t>
  </si>
  <si>
    <t>Ave</t>
  </si>
  <si>
    <t>119</t>
  </si>
  <si>
    <t>Área Metropolitana do Porto</t>
  </si>
  <si>
    <t>Alto Tâmega e Barroso</t>
  </si>
  <si>
    <t>Tâmega e Sousa</t>
  </si>
  <si>
    <t>Douro</t>
  </si>
  <si>
    <t>Terras de Trás-os-Montes</t>
  </si>
  <si>
    <t>Centro</t>
  </si>
  <si>
    <t>19</t>
  </si>
  <si>
    <t>Região de Aveiro</t>
  </si>
  <si>
    <t>191</t>
  </si>
  <si>
    <t>Região de Coimbra</t>
  </si>
  <si>
    <t>192</t>
  </si>
  <si>
    <t>Região de Leiria</t>
  </si>
  <si>
    <t>193</t>
  </si>
  <si>
    <t>Viseu Dão Lafões</t>
  </si>
  <si>
    <t>194</t>
  </si>
  <si>
    <t>Beira Baixa</t>
  </si>
  <si>
    <t>195</t>
  </si>
  <si>
    <t>Beiras e Serra da Estrela</t>
  </si>
  <si>
    <t>196</t>
  </si>
  <si>
    <t>Oeste e Vale do Tejo</t>
  </si>
  <si>
    <t>1D</t>
  </si>
  <si>
    <t>Oeste</t>
  </si>
  <si>
    <t>1D1</t>
  </si>
  <si>
    <t>Médio Tejo</t>
  </si>
  <si>
    <t>1D2</t>
  </si>
  <si>
    <t>Lezíria do Tejo</t>
  </si>
  <si>
    <t>1D3</t>
  </si>
  <si>
    <t>Grande Lisboa</t>
  </si>
  <si>
    <t>1A</t>
  </si>
  <si>
    <t>1A0</t>
  </si>
  <si>
    <t>Península de Setúbal</t>
  </si>
  <si>
    <t>1B</t>
  </si>
  <si>
    <t>1B0</t>
  </si>
  <si>
    <t>Alentejo</t>
  </si>
  <si>
    <t>1C</t>
  </si>
  <si>
    <t>Alentejo Litoral</t>
  </si>
  <si>
    <t>1C1</t>
  </si>
  <si>
    <t>Baixo Alentejo</t>
  </si>
  <si>
    <t>1C2</t>
  </si>
  <si>
    <t>Alto Alentejo</t>
  </si>
  <si>
    <t>1C3</t>
  </si>
  <si>
    <t>Alentejo Central</t>
  </si>
  <si>
    <t>1C4</t>
  </si>
  <si>
    <t>Algarve</t>
  </si>
  <si>
    <t>15</t>
  </si>
  <si>
    <t>150</t>
  </si>
  <si>
    <t>Região Autónoma dos Açores</t>
  </si>
  <si>
    <t>2</t>
  </si>
  <si>
    <t>20</t>
  </si>
  <si>
    <t>200</t>
  </si>
  <si>
    <t>Região Autónoma da Madeira</t>
  </si>
  <si>
    <t>3</t>
  </si>
  <si>
    <t>30</t>
  </si>
  <si>
    <t>300</t>
  </si>
  <si>
    <t>Results and Figures</t>
  </si>
  <si>
    <t>Data</t>
  </si>
  <si>
    <t>Contents</t>
  </si>
  <si>
    <t>Figure 1. Competitiveness (Portugal = 100), NUTS 3, 2023</t>
  </si>
  <si>
    <t>Figure 2. Cohesion (Portugal = 100), NUTS 3, 2023</t>
  </si>
  <si>
    <t>Figure 3. Environmental quality (Portugal = 100), NUTS 3, 2023</t>
  </si>
  <si>
    <t>Figure 4. Overall index of regional development (Portugal = 100), NUTS 3, 2023</t>
  </si>
  <si>
    <t>Figure 5. Correlation matrix, NUTS 3, 2023</t>
  </si>
  <si>
    <t>Figure 6. Overall index of regional development, competitiveness, cohesion and environmental quality (Portugal = 100), NUTS 3, 2023</t>
  </si>
  <si>
    <t>Figure 7. Overall index of regional development, competitiveness, cohesion and environmental quality: performance in relation to the national average (Portugal = 100), NUTS 3, 2023</t>
  </si>
  <si>
    <t xml:space="preserve">Annex. Matrix of correlations between indicators </t>
  </si>
  <si>
    <t xml:space="preserve">For further information see: </t>
  </si>
  <si>
    <t>Regional development composite index (Competitiveness) by Geographic localization (NUTS - 2024); Annual</t>
  </si>
  <si>
    <t>Regional development composite index (Cohesion) by Geographic localization (NUTS - 2024); Annual</t>
  </si>
  <si>
    <t>Regional development composite index (Environmental quality) by Geographic localization (NUTS - 2024); Annual</t>
  </si>
  <si>
    <t>Regional development composite index (Overall index) by Geographic localization (NUTS - 2024); Annual</t>
  </si>
  <si>
    <t>Territorial Code</t>
  </si>
  <si>
    <t>Designation</t>
  </si>
  <si>
    <t>Overall index</t>
  </si>
  <si>
    <t>Competitiveness</t>
  </si>
  <si>
    <t>Cohesion</t>
  </si>
  <si>
    <t>Environmental quality</t>
  </si>
  <si>
    <r>
      <t>Note:</t>
    </r>
    <r>
      <rPr>
        <sz val="9"/>
        <color theme="1"/>
        <rFont val="Arial Narrow"/>
        <family val="2"/>
      </rPr>
      <t xml:space="preserve"> The results of Pearson's correlation coefficient &gt;0.7 and &lt;-0.7 are marked in gray in the matrix.</t>
    </r>
  </si>
  <si>
    <t>COMPETITIVENESS</t>
  </si>
  <si>
    <t>COHESION</t>
  </si>
  <si>
    <t>ENVIRONMENTAL QUALITY</t>
  </si>
  <si>
    <t>Competitiveness index</t>
  </si>
  <si>
    <t>Cohesion index</t>
  </si>
  <si>
    <t>Environmental quality index</t>
  </si>
  <si>
    <t>Gross domestic product per inhabitant</t>
  </si>
  <si>
    <t>Apparent labour productivity</t>
  </si>
  <si>
    <t>Proportion of sales and services rendered abroad in the turnover of companies</t>
  </si>
  <si>
    <t>Population density</t>
  </si>
  <si>
    <t>Renewal index of the population in active age</t>
  </si>
  <si>
    <t>Proportion of employees with higher education</t>
  </si>
  <si>
    <t>Potential Broadband Territorial Coverage (ADSL)</t>
  </si>
  <si>
    <t>Lodging capacity in hotel establishments with 3 or more stars per 1 000 inhabitants</t>
  </si>
  <si>
    <t>Proportion of resident population in urban areas with 10 000 or more inhabitants</t>
  </si>
  <si>
    <t>Participation rate in youth oriented education/training modalities at upper secondary education</t>
  </si>
  <si>
    <t>Degree of specialisation within advanced competitive factors</t>
  </si>
  <si>
    <t>Proportion of gross value added in international activities branches</t>
  </si>
  <si>
    <t>Technological intensity of industrial activity and services</t>
  </si>
  <si>
    <t>Proportion of persons employed in information and communication technology activities</t>
  </si>
  <si>
    <t>Enterprises birth rate</t>
  </si>
  <si>
    <t>Survival rate of enterprises on international activities’ branches</t>
  </si>
  <si>
    <t>Proportion of persons employed in enterprises with mostly foreign capital</t>
  </si>
  <si>
    <t>Proportion of gross expenditure on research and development (GERD) in GDP</t>
  </si>
  <si>
    <t>Crude migratory rate</t>
  </si>
  <si>
    <t>Net attraction rate of employees</t>
  </si>
  <si>
    <t>Persons employed, inside and outside the territorial unit, of enterprises with head office in the territorial unit per person employed in the territorial unit of enterprises with head office outside the territorial unit</t>
  </si>
  <si>
    <t>Life expectancy at birth</t>
  </si>
  <si>
    <t>Quinquennial infant mortality rate</t>
  </si>
  <si>
    <t>Municipal dispersion of family income per inhabitant</t>
  </si>
  <si>
    <t>Retention capacity of the generated income</t>
  </si>
  <si>
    <t>General fertility rate</t>
  </si>
  <si>
    <t>Medical doctors per 1 000 inhabitants by place of residence</t>
  </si>
  <si>
    <t>Pharmacies and mobile medicine depots per 1 000 inhabitants</t>
  </si>
  <si>
    <t>Teachers per students enrolled in tertiary education</t>
  </si>
  <si>
    <t>Number of live shows performances per 1 000 inhabitants</t>
  </si>
  <si>
    <t>Proportion of resident population in urban areas with 5 000 or more inhabitants</t>
  </si>
  <si>
    <t>Gross enrolment rate in pre-primary education</t>
  </si>
  <si>
    <t>Gross enrolment rate in upper secondary education</t>
  </si>
  <si>
    <t>Average monthly earnings</t>
  </si>
  <si>
    <t>Average value of social security pensions</t>
  </si>
  <si>
    <t>Youth rate</t>
  </si>
  <si>
    <t>Retention and desistance rates in primary and lower secondary education</t>
  </si>
  <si>
    <t>Transition/ completion rate in upper secondary education</t>
  </si>
  <si>
    <t>Crime rate against people</t>
  </si>
  <si>
    <t xml:space="preserve">Gender disparity in the relationship between registered unemployment and the average resident population in active age </t>
  </si>
  <si>
    <t>Proportion of marriages between Portuguese and foreigners</t>
  </si>
  <si>
    <t>Teenage fertility rate</t>
  </si>
  <si>
    <t>Air quality</t>
  </si>
  <si>
    <t>Urban waste collected per inhabitant</t>
  </si>
  <si>
    <t>Wastewater sewerage per capita</t>
  </si>
  <si>
    <t>Local and regional non-governmental organizations for environment (ONGA) members per 1 000 inhabitants</t>
  </si>
  <si>
    <t xml:space="preserve">Proportion of use of potential non-urban land </t>
  </si>
  <si>
    <t>Proportion of urban waste landfilled</t>
  </si>
  <si>
    <t>Proportion of urban waste selective collected</t>
  </si>
  <si>
    <t xml:space="preserve">Regional contribution to replacing fossil primary energy electricity production with renewable energy or lower emission content </t>
  </si>
  <si>
    <t xml:space="preserve">Proportion of the surface area of rehabilitation works in the total surface area of completed works </t>
  </si>
  <si>
    <t>Territorial concentration of new constructions</t>
  </si>
  <si>
    <t>Fresh water supplied per inhabitant</t>
  </si>
  <si>
    <t>Energy intensity of the economy in final energy</t>
  </si>
  <si>
    <t>Persons employed in establishments per 100 persons aged 15 or over</t>
  </si>
  <si>
    <t>Proportion of sales and services rendered abroad in the turnover of companies in high and medium-high technology sectors</t>
  </si>
  <si>
    <t>Proportion of employees that have changed enterprise of work related to total employment</t>
  </si>
  <si>
    <t>Proportion of gross expenditure on research and development (GERD) by enterprises in enterprises’ GVA</t>
  </si>
  <si>
    <t>Gross reported income less personal income paid tax per inhabitant</t>
  </si>
  <si>
    <t>Young registered unemployment per 100 inhabitants aged between 25 and 34 years old</t>
  </si>
  <si>
    <t>Beneficiaries of social integration income, of social security per 1000 inhabitants in active age</t>
  </si>
  <si>
    <t>Registered unemployment per 100 inhabitants with 15 and more years old</t>
  </si>
  <si>
    <t xml:space="preserve">Safe water </t>
  </si>
  <si>
    <t>Proportion of classified areas</t>
  </si>
  <si>
    <t>Proportion of burnt forestry areas</t>
  </si>
  <si>
    <t>Note: IG refers to the overall index, COMP to the competitiveness index, COES to the cohesion index and AMB to the environmental quality index.</t>
  </si>
  <si>
    <t>Source: Statistics Portugal, Regional Development Composite Index</t>
  </si>
  <si>
    <t>98,52*</t>
  </si>
  <si>
    <t>95,87*</t>
  </si>
  <si>
    <t>100,49*</t>
  </si>
  <si>
    <t>99,33*</t>
  </si>
  <si>
    <t>* Updated on 16-06-2025.</t>
  </si>
  <si>
    <t>* Data related to Figure 6 updated on 16-06-2025.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</si>
</sst>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numFmt numFmtId="165" formatCode="0.0"/>
  </numFmts>
  <fonts count="50">
    <font>
      <sz val="10"/>
      <name val="Arial"/>
    </font>
    <font>
      <sz val="8"/>
      <color theme="1"/>
      <name val="Arial Narrow"/>
      <family val="2"/>
    </font>
    <font>
      <sz val="11"/>
      <color theme="1"/>
      <name val="Calibri"/>
      <family val="2"/>
      <scheme val="minor"/>
    </font>
    <font>
      <sz val="8"/>
      <name val="Arial"/>
      <family val="2"/>
    </font>
    <font>
      <u/>
      <sz val="20"/>
      <color indexed="12"/>
      <name val="MS Sans Serif"/>
      <family val="2"/>
    </font>
    <font>
      <sz val="10"/>
      <name val="Arial"/>
      <family val="2"/>
    </font>
    <font>
      <b/>
      <sz val="10"/>
      <name val="Calibri"/>
      <family val="2"/>
      <scheme val="minor"/>
    </font>
    <font>
      <sz val="8"/>
      <name val="Calibri"/>
      <family val="2"/>
      <scheme val="minor"/>
    </font>
    <font>
      <sz val="10"/>
      <name val="Calibri"/>
      <family val="2"/>
      <scheme val="minor"/>
    </font>
    <font>
      <u/>
      <sz val="10"/>
      <color indexed="12"/>
      <name val="Calibri"/>
      <family val="2"/>
      <scheme val="minor"/>
    </font>
    <font>
      <b/>
      <sz val="11"/>
      <name val="Calibri"/>
      <family val="2"/>
      <scheme val="minor"/>
    </font>
    <font>
      <sz val="11"/>
      <name val="Calibri"/>
      <family val="2"/>
      <scheme val="minor"/>
    </font>
    <font>
      <b/>
      <sz val="8"/>
      <name val="Times New Roman"/>
      <family val="1"/>
    </font>
    <font>
      <sz val="8"/>
      <name val="Times New Roman"/>
      <family val="1"/>
    </font>
    <font>
      <b/>
      <sz val="11"/>
      <color indexed="8"/>
      <name val="Calibri"/>
      <family val="2"/>
    </font>
    <font>
      <sz val="11"/>
      <color indexed="8"/>
      <name val="Calibri"/>
      <family val="2"/>
    </font>
    <font>
      <sz val="11"/>
      <color indexed="9"/>
      <name val="Calibri"/>
      <family val="2"/>
    </font>
    <font>
      <b/>
      <sz val="15"/>
      <color indexed="62"/>
      <name val="Calibri"/>
      <family val="2"/>
    </font>
    <font>
      <b/>
      <sz val="13"/>
      <color indexed="62"/>
      <name val="Calibri"/>
      <family val="2"/>
    </font>
    <font>
      <b/>
      <sz val="11"/>
      <color indexed="62"/>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9"/>
      <name val="UniversCondLight"/>
    </font>
    <font>
      <sz val="11"/>
      <color indexed="60"/>
      <name val="Calibri"/>
      <family val="2"/>
    </font>
    <font>
      <b/>
      <sz val="16"/>
      <name val="Times New Roman"/>
      <family val="1"/>
    </font>
    <font>
      <b/>
      <sz val="11"/>
      <color indexed="63"/>
      <name val="Calibri"/>
      <family val="2"/>
    </font>
    <font>
      <sz val="11"/>
      <color indexed="10"/>
      <name val="Calibri"/>
      <family val="2"/>
    </font>
    <font>
      <i/>
      <sz val="11"/>
      <color indexed="23"/>
      <name val="Calibri"/>
      <family val="2"/>
    </font>
    <font>
      <b/>
      <sz val="18"/>
      <color indexed="62"/>
      <name val="Cambria"/>
      <family val="2"/>
    </font>
    <font>
      <b/>
      <sz val="11"/>
      <color indexed="9"/>
      <name val="Calibri"/>
      <family val="2"/>
    </font>
    <font>
      <sz val="14"/>
      <name val="ZapfHumnst BT"/>
    </font>
    <font>
      <b/>
      <sz val="12"/>
      <color rgb="FF3333FF"/>
      <name val="Calibri"/>
      <family val="2"/>
      <scheme val="minor"/>
    </font>
    <font>
      <sz val="9"/>
      <name val="Calibri"/>
      <family val="2"/>
      <scheme val="minor"/>
    </font>
    <font>
      <u/>
      <sz val="9"/>
      <color indexed="12"/>
      <name val="Calibri"/>
      <family val="2"/>
      <scheme val="minor"/>
    </font>
    <font>
      <b/>
      <u/>
      <sz val="9"/>
      <color indexed="12"/>
      <name val="Calibri"/>
      <family val="2"/>
      <scheme val="minor"/>
    </font>
    <font>
      <b/>
      <sz val="9"/>
      <name val="Calibri"/>
      <family val="2"/>
      <scheme val="minor"/>
    </font>
    <font>
      <sz val="9"/>
      <name val="Calibri"/>
      <family val="2"/>
    </font>
    <font>
      <u/>
      <sz val="9"/>
      <color indexed="12"/>
      <name val="Calibi"/>
    </font>
    <font>
      <i/>
      <sz val="7.5"/>
      <color theme="1"/>
      <name val="Arial Narrow"/>
      <family val="2"/>
    </font>
    <font>
      <b/>
      <i/>
      <sz val="7.5"/>
      <color theme="1"/>
      <name val="Arial Narrow"/>
      <family val="2"/>
    </font>
    <font>
      <b/>
      <sz val="7.5"/>
      <color theme="1"/>
      <name val="Arial Narrow"/>
      <family val="2"/>
    </font>
    <font>
      <sz val="7.5"/>
      <color theme="1"/>
      <name val="Arial Narrow"/>
      <family val="2"/>
    </font>
    <font>
      <sz val="9"/>
      <color theme="1"/>
      <name val="Arial Narrow"/>
      <family val="2"/>
    </font>
    <font>
      <b/>
      <sz val="9"/>
      <color theme="1"/>
      <name val="Arial Narrow"/>
      <family val="2"/>
    </font>
    <font>
      <b/>
      <sz val="8"/>
      <name val="Calibri"/>
      <family val="2"/>
      <scheme val="minor"/>
    </font>
    <font>
      <sz val="10"/>
      <name val="MS Sans Serif"/>
      <family val="2"/>
    </font>
    <font>
      <sz val="8"/>
      <color indexed="8"/>
      <name val="Arial Narrow"/>
      <family val="2"/>
    </font>
  </fonts>
  <fills count="25">
    <fill>
      <patternFill patternType="none"/>
    </fill>
    <fill>
      <patternFill patternType="gray125"/>
    </fill>
    <fill>
      <patternFill patternType="solid">
        <fgColor indexed="40"/>
      </patternFill>
    </fill>
    <fill>
      <patternFill patternType="solid">
        <fgColor indexed="47"/>
      </patternFill>
    </fill>
    <fill>
      <patternFill patternType="solid">
        <fgColor indexed="26"/>
      </patternFill>
    </fill>
    <fill>
      <patternFill patternType="solid">
        <fgColor indexed="9"/>
      </patternFill>
    </fill>
    <fill>
      <patternFill patternType="solid">
        <fgColor indexed="48"/>
      </patternFill>
    </fill>
    <fill>
      <patternFill patternType="solid">
        <fgColor indexed="29"/>
      </patternFill>
    </fill>
    <fill>
      <patternFill patternType="solid">
        <fgColor indexed="43"/>
      </patternFill>
    </fill>
    <fill>
      <patternFill patternType="solid">
        <fgColor indexed="22"/>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45"/>
      </patternFill>
    </fill>
    <fill>
      <patternFill patternType="mediumGray"/>
    </fill>
    <fill>
      <patternFill patternType="solid">
        <fgColor indexed="55"/>
      </patternFill>
    </fill>
    <fill>
      <patternFill patternType="solid">
        <fgColor theme="0"/>
        <bgColor indexed="64"/>
      </patternFill>
    </fill>
    <fill>
      <patternFill patternType="solid">
        <fgColor rgb="FFE8C2C2"/>
        <bgColor indexed="64"/>
      </patternFill>
    </fill>
    <fill>
      <patternFill patternType="solid">
        <fgColor rgb="FFFDEADA"/>
        <bgColor indexed="64"/>
      </patternFill>
    </fill>
    <fill>
      <patternFill patternType="solid">
        <fgColor rgb="FFDCE6F2"/>
        <bgColor indexed="64"/>
      </patternFill>
    </fill>
    <fill>
      <patternFill patternType="solid">
        <fgColor rgb="FFEBF1DE"/>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49"/>
      </top>
      <bottom style="double">
        <color indexed="49"/>
      </bottom>
      <diagonal/>
    </border>
    <border>
      <left/>
      <right/>
      <top/>
      <bottom style="thick">
        <color indexed="49"/>
      </bottom>
      <diagonal/>
    </border>
    <border>
      <left/>
      <right/>
      <top/>
      <bottom style="thick">
        <color indexed="48"/>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theme="0" tint="-0.34998626667073579"/>
      </bottom>
      <diagonal/>
    </border>
    <border>
      <left/>
      <right/>
      <top style="thin">
        <color indexed="64"/>
      </top>
      <bottom/>
      <diagonal/>
    </border>
    <border>
      <left style="thin">
        <color indexed="64"/>
      </left>
      <right/>
      <top style="hair">
        <color theme="0" tint="-0.34998626667073579"/>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top/>
      <bottom style="hair">
        <color theme="0" tint="-0.34998626667073579"/>
      </bottom>
      <diagonal/>
    </border>
    <border>
      <left style="thin">
        <color indexed="64"/>
      </left>
      <right/>
      <top style="hair">
        <color theme="0" tint="-0.34998626667073579"/>
      </top>
      <bottom style="thin">
        <color theme="1"/>
      </bottom>
      <diagonal/>
    </border>
    <border>
      <left style="hair">
        <color theme="0" tint="-0.34998626667073579"/>
      </left>
      <right style="hair">
        <color theme="0" tint="-0.34998626667073579"/>
      </right>
      <top style="hair">
        <color theme="0" tint="-0.34998626667073579"/>
      </top>
      <bottom style="thin">
        <color indexed="64"/>
      </bottom>
      <diagonal/>
    </border>
    <border>
      <left/>
      <right/>
      <top/>
      <bottom style="thin">
        <color indexed="64"/>
      </bottom>
      <diagonal/>
    </border>
    <border>
      <left style="hair">
        <color theme="0" tint="-0.34998626667073579"/>
      </left>
      <right style="hair">
        <color theme="0" tint="-0.34998626667073579"/>
      </right>
      <top/>
      <bottom style="thin">
        <color indexed="64"/>
      </bottom>
      <diagonal/>
    </border>
  </borders>
  <cellStyleXfs count="62">
    <xf numFmtId="0" fontId="0" fillId="0" borderId="0"/>
    <xf numFmtId="0" fontId="5" fillId="0" borderId="0"/>
    <xf numFmtId="0" fontId="4" fillId="0" borderId="0" applyNumberFormat="0" applyFill="0" applyBorder="0" applyAlignment="0" applyProtection="0">
      <alignment vertical="top"/>
      <protection locked="0"/>
    </xf>
    <xf numFmtId="0" fontId="5" fillId="0" borderId="0"/>
    <xf numFmtId="0" fontId="2" fillId="0" borderId="0"/>
    <xf numFmtId="0" fontId="5" fillId="0" borderId="0"/>
    <xf numFmtId="0" fontId="12" fillId="0" borderId="2" applyNumberFormat="0" applyBorder="0" applyProtection="0">
      <alignment horizontal="center"/>
    </xf>
    <xf numFmtId="0" fontId="13" fillId="0" borderId="0" applyFill="0" applyBorder="0" applyProtection="0"/>
    <xf numFmtId="9" fontId="5" fillId="0" borderId="0" applyFont="0" applyFill="0" applyBorder="0" applyAlignment="0" applyProtection="0"/>
    <xf numFmtId="0" fontId="14" fillId="0" borderId="3" applyNumberFormat="0" applyFill="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12" fillId="0" borderId="2" applyNumberFormat="0" applyBorder="0" applyProtection="0">
      <alignment horizontal="center"/>
    </xf>
    <xf numFmtId="0" fontId="20" fillId="10" borderId="7" applyNumberFormat="0" applyAlignment="0" applyProtection="0"/>
    <xf numFmtId="0" fontId="21" fillId="0" borderId="8" applyNumberFormat="0" applyFill="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22" fillId="16" borderId="0" applyNumberFormat="0" applyBorder="0" applyAlignment="0" applyProtection="0"/>
    <xf numFmtId="0" fontId="23" fillId="3" borderId="7" applyNumberFormat="0" applyAlignment="0" applyProtection="0"/>
    <xf numFmtId="0" fontId="24" fillId="17" borderId="0" applyNumberFormat="0" applyBorder="0" applyAlignment="0" applyProtection="0"/>
    <xf numFmtId="164" fontId="25" fillId="0" borderId="9" applyNumberFormat="0" applyFont="0" applyFill="0" applyAlignment="0" applyProtection="0"/>
    <xf numFmtId="164" fontId="25" fillId="0" borderId="10" applyNumberFormat="0" applyFont="0" applyFill="0" applyAlignment="0" applyProtection="0"/>
    <xf numFmtId="0" fontId="26" fillId="8" borderId="0" applyNumberFormat="0" applyBorder="0" applyAlignment="0" applyProtection="0"/>
    <xf numFmtId="0" fontId="5" fillId="0" borderId="0"/>
    <xf numFmtId="0" fontId="5" fillId="4" borderId="11" applyNumberFormat="0" applyFont="0" applyAlignment="0" applyProtection="0"/>
    <xf numFmtId="0" fontId="12" fillId="18" borderId="1" applyNumberFormat="0" applyBorder="0" applyProtection="0">
      <alignment horizontal="center"/>
    </xf>
    <xf numFmtId="0" fontId="27" fillId="0" borderId="0" applyNumberFormat="0" applyFill="0" applyProtection="0"/>
    <xf numFmtId="0" fontId="28" fillId="10" borderId="12" applyNumberFormat="0" applyAlignment="0" applyProtection="0"/>
    <xf numFmtId="164" fontId="25" fillId="0" borderId="0"/>
    <xf numFmtId="0" fontId="29" fillId="0" borderId="0" applyNumberFormat="0" applyFill="0" applyBorder="0" applyAlignment="0" applyProtection="0"/>
    <xf numFmtId="0" fontId="30" fillId="0" borderId="0" applyNumberFormat="0" applyFill="0" applyBorder="0" applyAlignment="0" applyProtection="0"/>
    <xf numFmtId="0" fontId="13" fillId="0" borderId="0" applyNumberFormat="0"/>
    <xf numFmtId="0" fontId="12" fillId="0" borderId="0" applyNumberFormat="0" applyFill="0" applyBorder="0" applyProtection="0">
      <alignment horizontal="left"/>
    </xf>
    <xf numFmtId="0" fontId="31" fillId="0" borderId="0" applyNumberFormat="0" applyFill="0" applyBorder="0" applyAlignment="0" applyProtection="0"/>
    <xf numFmtId="0" fontId="32" fillId="19" borderId="13" applyNumberFormat="0" applyAlignment="0" applyProtection="0"/>
    <xf numFmtId="164" fontId="33" fillId="0" borderId="0" applyNumberFormat="0" applyFont="0" applyFill="0" applyAlignment="0" applyProtection="0"/>
    <xf numFmtId="0" fontId="5" fillId="0" borderId="0"/>
    <xf numFmtId="0" fontId="48" fillId="0" borderId="0"/>
  </cellStyleXfs>
  <cellXfs count="74">
    <xf numFmtId="0" fontId="0" fillId="0" borderId="0" xfId="0"/>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6" fillId="0" borderId="0" xfId="0" applyFont="1" applyAlignment="1">
      <alignment horizontal="left" vertical="center"/>
    </xf>
    <xf numFmtId="0" fontId="8" fillId="0" borderId="0" xfId="0" applyFont="1"/>
    <xf numFmtId="0" fontId="9" fillId="0" borderId="0" xfId="2" applyFont="1" applyFill="1" applyBorder="1" applyAlignment="1" applyProtection="1">
      <alignment horizontal="left" vertical="center"/>
    </xf>
    <xf numFmtId="0" fontId="10" fillId="0" borderId="0" xfId="0" applyFont="1" applyAlignment="1">
      <alignment vertical="center"/>
    </xf>
    <xf numFmtId="0" fontId="11" fillId="0" borderId="0" xfId="0" applyFont="1" applyAlignment="1">
      <alignment vertical="center"/>
    </xf>
    <xf numFmtId="0" fontId="11" fillId="0" borderId="0" xfId="2" applyFont="1" applyFill="1" applyAlignment="1" applyProtection="1">
      <alignment vertical="center"/>
    </xf>
    <xf numFmtId="0" fontId="8" fillId="0" borderId="0" xfId="0" applyFont="1" applyAlignment="1">
      <alignment horizontal="left" vertical="center"/>
    </xf>
    <xf numFmtId="0" fontId="34" fillId="20" borderId="0" xfId="0" applyFont="1" applyFill="1"/>
    <xf numFmtId="0" fontId="36" fillId="0" borderId="0" xfId="2" applyFont="1" applyFill="1" applyAlignment="1" applyProtection="1">
      <alignment vertical="center"/>
    </xf>
    <xf numFmtId="0" fontId="37" fillId="0" borderId="0" xfId="2" applyFont="1" applyFill="1" applyAlignment="1" applyProtection="1"/>
    <xf numFmtId="0" fontId="38" fillId="20" borderId="0" xfId="0" applyFont="1" applyFill="1"/>
    <xf numFmtId="0" fontId="39" fillId="0" borderId="0" xfId="0" applyFont="1"/>
    <xf numFmtId="0" fontId="38" fillId="0" borderId="0" xfId="0" applyFont="1" applyAlignment="1">
      <alignment horizontal="left" vertical="center"/>
    </xf>
    <xf numFmtId="0" fontId="35" fillId="0" borderId="0" xfId="0" applyFont="1" applyAlignment="1">
      <alignment horizontal="left" vertical="center"/>
    </xf>
    <xf numFmtId="0" fontId="40" fillId="0" borderId="0" xfId="2" applyFont="1" applyFill="1" applyAlignment="1" applyProtection="1">
      <alignment vertical="center"/>
    </xf>
    <xf numFmtId="0" fontId="38" fillId="0" borderId="0" xfId="0" quotePrefix="1" applyFont="1" applyAlignment="1">
      <alignment horizontal="center" vertical="center"/>
    </xf>
    <xf numFmtId="0" fontId="3" fillId="0" borderId="0" xfId="0" applyFont="1" applyAlignment="1">
      <alignment horizontal="left" vertical="center"/>
    </xf>
    <xf numFmtId="165" fontId="1" fillId="0" borderId="0" xfId="4" applyNumberFormat="1" applyFont="1"/>
    <xf numFmtId="165" fontId="42" fillId="21" borderId="1" xfId="4" applyNumberFormat="1" applyFont="1" applyFill="1" applyBorder="1" applyAlignment="1">
      <alignment horizontal="center" vertical="center" textRotation="90"/>
    </xf>
    <xf numFmtId="165" fontId="41" fillId="22" borderId="1" xfId="4" applyNumberFormat="1" applyFont="1" applyFill="1" applyBorder="1" applyAlignment="1">
      <alignment horizontal="center" vertical="center" textRotation="90"/>
    </xf>
    <xf numFmtId="165" fontId="41" fillId="23" borderId="1" xfId="4" applyNumberFormat="1" applyFont="1" applyFill="1" applyBorder="1" applyAlignment="1">
      <alignment horizontal="center" vertical="center" textRotation="90"/>
    </xf>
    <xf numFmtId="165" fontId="41" fillId="24" borderId="1" xfId="4" applyNumberFormat="1" applyFont="1" applyFill="1" applyBorder="1" applyAlignment="1">
      <alignment horizontal="center" vertical="center" textRotation="90"/>
    </xf>
    <xf numFmtId="165" fontId="43" fillId="21" borderId="1" xfId="4" applyNumberFormat="1" applyFont="1" applyFill="1" applyBorder="1"/>
    <xf numFmtId="165" fontId="44" fillId="22" borderId="1" xfId="4" applyNumberFormat="1" applyFont="1" applyFill="1" applyBorder="1"/>
    <xf numFmtId="165" fontId="44" fillId="23" borderId="1" xfId="4" applyNumberFormat="1" applyFont="1" applyFill="1" applyBorder="1"/>
    <xf numFmtId="165" fontId="44" fillId="24" borderId="1" xfId="4" applyNumberFormat="1" applyFont="1" applyFill="1" applyBorder="1"/>
    <xf numFmtId="165" fontId="44" fillId="23" borderId="1" xfId="4" applyNumberFormat="1" applyFont="1" applyFill="1" applyBorder="1" applyAlignment="1">
      <alignment horizontal="left" vertical="center"/>
    </xf>
    <xf numFmtId="165" fontId="44" fillId="24" borderId="1" xfId="4" applyNumberFormat="1" applyFont="1" applyFill="1" applyBorder="1" applyAlignment="1">
      <alignment horizontal="left" vertical="center"/>
    </xf>
    <xf numFmtId="165" fontId="44" fillId="22" borderId="1" xfId="4" applyNumberFormat="1" applyFont="1" applyFill="1" applyBorder="1" applyAlignment="1">
      <alignment horizontal="left" vertical="center"/>
    </xf>
    <xf numFmtId="165" fontId="43" fillId="21" borderId="1" xfId="4" applyNumberFormat="1" applyFont="1" applyFill="1" applyBorder="1" applyAlignment="1">
      <alignment horizontal="left" vertical="center"/>
    </xf>
    <xf numFmtId="165" fontId="41" fillId="0" borderId="14" xfId="4" applyNumberFormat="1" applyFont="1" applyBorder="1"/>
    <xf numFmtId="165" fontId="41" fillId="0" borderId="19" xfId="4" applyNumberFormat="1" applyFont="1" applyBorder="1"/>
    <xf numFmtId="165" fontId="41" fillId="0" borderId="15" xfId="4" applyNumberFormat="1" applyFont="1" applyBorder="1"/>
    <xf numFmtId="165" fontId="41" fillId="0" borderId="16" xfId="4" applyNumberFormat="1" applyFont="1" applyBorder="1"/>
    <xf numFmtId="165" fontId="41" fillId="0" borderId="27" xfId="4" applyNumberFormat="1" applyFont="1" applyBorder="1"/>
    <xf numFmtId="165" fontId="41" fillId="0" borderId="17" xfId="4" applyNumberFormat="1" applyFont="1" applyBorder="1"/>
    <xf numFmtId="165" fontId="44" fillId="0" borderId="14" xfId="0" applyNumberFormat="1" applyFont="1" applyBorder="1" applyAlignment="1">
      <alignment horizontal="center"/>
    </xf>
    <xf numFmtId="165" fontId="44" fillId="0" borderId="18" xfId="0" applyNumberFormat="1" applyFont="1" applyBorder="1" applyAlignment="1">
      <alignment horizontal="center"/>
    </xf>
    <xf numFmtId="165" fontId="44" fillId="0" borderId="19" xfId="0" applyNumberFormat="1" applyFont="1" applyBorder="1" applyAlignment="1">
      <alignment horizontal="center"/>
    </xf>
    <xf numFmtId="165" fontId="44" fillId="0" borderId="20" xfId="0" applyNumberFormat="1" applyFont="1" applyBorder="1" applyAlignment="1">
      <alignment horizontal="center"/>
    </xf>
    <xf numFmtId="165" fontId="44" fillId="0" borderId="21" xfId="0" applyNumberFormat="1" applyFont="1" applyBorder="1" applyAlignment="1">
      <alignment horizontal="center"/>
    </xf>
    <xf numFmtId="165" fontId="44" fillId="0" borderId="0" xfId="0" applyNumberFormat="1" applyFont="1" applyAlignment="1">
      <alignment horizontal="center"/>
    </xf>
    <xf numFmtId="165" fontId="44" fillId="0" borderId="22" xfId="0" applyNumberFormat="1" applyFont="1" applyBorder="1" applyAlignment="1">
      <alignment horizontal="center"/>
    </xf>
    <xf numFmtId="165" fontId="44" fillId="0" borderId="23" xfId="0" applyNumberFormat="1" applyFont="1" applyBorder="1" applyAlignment="1">
      <alignment horizontal="center"/>
    </xf>
    <xf numFmtId="165" fontId="44" fillId="0" borderId="24" xfId="0" applyNumberFormat="1" applyFont="1" applyBorder="1" applyAlignment="1">
      <alignment horizontal="center"/>
    </xf>
    <xf numFmtId="165" fontId="44" fillId="0" borderId="25" xfId="0" applyNumberFormat="1" applyFont="1" applyBorder="1" applyAlignment="1">
      <alignment horizontal="center"/>
    </xf>
    <xf numFmtId="165" fontId="44" fillId="0" borderId="26" xfId="0" applyNumberFormat="1" applyFont="1" applyBorder="1" applyAlignment="1">
      <alignment horizontal="center"/>
    </xf>
    <xf numFmtId="165" fontId="44" fillId="0" borderId="28" xfId="0" applyNumberFormat="1" applyFont="1" applyBorder="1" applyAlignment="1">
      <alignment horizontal="center"/>
    </xf>
    <xf numFmtId="0" fontId="34" fillId="20" borderId="0" xfId="0" applyFont="1" applyFill="1" applyAlignment="1">
      <alignment horizontal="left"/>
    </xf>
    <xf numFmtId="0" fontId="36" fillId="0" borderId="0" xfId="2" applyFont="1" applyFill="1" applyAlignment="1" applyProtection="1"/>
    <xf numFmtId="0" fontId="35" fillId="0" borderId="0" xfId="0" applyFont="1" applyAlignment="1">
      <alignment vertical="center"/>
    </xf>
    <xf numFmtId="0" fontId="36" fillId="0" borderId="0" xfId="2" applyFont="1" applyFill="1" applyBorder="1" applyAlignment="1" applyProtection="1">
      <alignment horizontal="center" vertical="center" wrapText="1"/>
    </xf>
    <xf numFmtId="2" fontId="38" fillId="0" borderId="0" xfId="0" applyNumberFormat="1" applyFont="1" applyAlignment="1">
      <alignment horizontal="right" vertical="center"/>
    </xf>
    <xf numFmtId="2" fontId="35" fillId="0" borderId="0" xfId="0" applyNumberFormat="1" applyFont="1" applyAlignment="1">
      <alignment horizontal="right" vertical="center"/>
    </xf>
    <xf numFmtId="2" fontId="7" fillId="0" borderId="0" xfId="0" applyNumberFormat="1" applyFont="1" applyAlignment="1">
      <alignment horizontal="right" vertical="center"/>
    </xf>
    <xf numFmtId="2" fontId="6" fillId="0" borderId="0" xfId="0" applyNumberFormat="1" applyFont="1" applyAlignment="1">
      <alignment horizontal="right" vertical="center"/>
    </xf>
    <xf numFmtId="2" fontId="8" fillId="0" borderId="0" xfId="0" applyNumberFormat="1" applyFont="1" applyAlignment="1">
      <alignment horizontal="right" vertical="center"/>
    </xf>
    <xf numFmtId="0" fontId="47" fillId="0" borderId="0" xfId="0" applyFont="1" applyAlignment="1">
      <alignment vertical="center"/>
    </xf>
    <xf numFmtId="0" fontId="38" fillId="20" borderId="0" xfId="0" applyFont="1" applyFill="1" applyAlignment="1">
      <alignment horizontal="center" vertical="center" wrapText="1"/>
    </xf>
    <xf numFmtId="165" fontId="46" fillId="0" borderId="0" xfId="4" applyNumberFormat="1" applyFont="1"/>
    <xf numFmtId="0" fontId="49" fillId="0" borderId="0" xfId="61" applyFont="1" applyProtection="1">
      <protection locked="0"/>
    </xf>
    <xf numFmtId="0" fontId="34" fillId="20" borderId="0" xfId="0" applyFont="1" applyFill="1" applyAlignment="1">
      <alignment horizontal="left"/>
    </xf>
    <xf numFmtId="165" fontId="44" fillId="24" borderId="1" xfId="4" applyNumberFormat="1" applyFont="1" applyFill="1" applyBorder="1" applyAlignment="1">
      <alignment horizontal="center" vertical="center" textRotation="90"/>
    </xf>
    <xf numFmtId="165" fontId="42" fillId="21" borderId="1" xfId="4" applyNumberFormat="1" applyFont="1" applyFill="1" applyBorder="1" applyAlignment="1">
      <alignment horizontal="center" vertical="center" wrapText="1"/>
    </xf>
    <xf numFmtId="165" fontId="42" fillId="22" borderId="1" xfId="4" applyNumberFormat="1" applyFont="1" applyFill="1" applyBorder="1" applyAlignment="1">
      <alignment horizontal="center" vertical="center"/>
    </xf>
    <xf numFmtId="165" fontId="42" fillId="23" borderId="1" xfId="4" applyNumberFormat="1" applyFont="1" applyFill="1" applyBorder="1" applyAlignment="1">
      <alignment horizontal="center" vertical="center"/>
    </xf>
    <xf numFmtId="165" fontId="42" fillId="24" borderId="1" xfId="4" applyNumberFormat="1" applyFont="1" applyFill="1" applyBorder="1" applyAlignment="1">
      <alignment horizontal="center" vertical="center"/>
    </xf>
    <xf numFmtId="165" fontId="43" fillId="21" borderId="1" xfId="4" applyNumberFormat="1" applyFont="1" applyFill="1" applyBorder="1" applyAlignment="1">
      <alignment horizontal="center" vertical="center" textRotation="90" wrapText="1"/>
    </xf>
    <xf numFmtId="165" fontId="43" fillId="22" borderId="1" xfId="4" applyNumberFormat="1" applyFont="1" applyFill="1" applyBorder="1" applyAlignment="1">
      <alignment horizontal="center" vertical="center" textRotation="90"/>
    </xf>
    <xf numFmtId="165" fontId="44" fillId="23" borderId="1" xfId="4" applyNumberFormat="1" applyFont="1" applyFill="1" applyBorder="1" applyAlignment="1">
      <alignment horizontal="center" vertical="center" textRotation="90"/>
    </xf>
  </cellXfs>
  <cellStyles count="62">
    <cellStyle name="%" xfId="1" xr:uid="{00000000-0005-0000-0000-000000000000}"/>
    <cellStyle name="% 2" xfId="60" xr:uid="{00000000-0005-0000-0000-000001000000}"/>
    <cellStyle name="20% - Cor1" xfId="10" xr:uid="{00000000-0005-0000-0000-000002000000}"/>
    <cellStyle name="20% - Cor2" xfId="11" xr:uid="{00000000-0005-0000-0000-000003000000}"/>
    <cellStyle name="20% - Cor3" xfId="12" xr:uid="{00000000-0005-0000-0000-000004000000}"/>
    <cellStyle name="20% - Cor4" xfId="13" xr:uid="{00000000-0005-0000-0000-000005000000}"/>
    <cellStyle name="20% - Cor5" xfId="14" xr:uid="{00000000-0005-0000-0000-000006000000}"/>
    <cellStyle name="20% - Cor6" xfId="15" xr:uid="{00000000-0005-0000-0000-000007000000}"/>
    <cellStyle name="40% - Cor1" xfId="16" xr:uid="{00000000-0005-0000-0000-000008000000}"/>
    <cellStyle name="40% - Cor2" xfId="17" xr:uid="{00000000-0005-0000-0000-000009000000}"/>
    <cellStyle name="40% - Cor3" xfId="18" xr:uid="{00000000-0005-0000-0000-00000A000000}"/>
    <cellStyle name="40% - Cor4" xfId="19" xr:uid="{00000000-0005-0000-0000-00000B000000}"/>
    <cellStyle name="40% - Cor5" xfId="20" xr:uid="{00000000-0005-0000-0000-00000C000000}"/>
    <cellStyle name="40% - Cor6" xfId="21" xr:uid="{00000000-0005-0000-0000-00000D000000}"/>
    <cellStyle name="60% - Cor1" xfId="22" xr:uid="{00000000-0005-0000-0000-00000E000000}"/>
    <cellStyle name="60% - Cor2" xfId="23" xr:uid="{00000000-0005-0000-0000-00000F000000}"/>
    <cellStyle name="60% - Cor3" xfId="24" xr:uid="{00000000-0005-0000-0000-000010000000}"/>
    <cellStyle name="60% - Cor4" xfId="25" xr:uid="{00000000-0005-0000-0000-000011000000}"/>
    <cellStyle name="60% - Cor5" xfId="26" xr:uid="{00000000-0005-0000-0000-000012000000}"/>
    <cellStyle name="60% - Cor6" xfId="27" xr:uid="{00000000-0005-0000-0000-000013000000}"/>
    <cellStyle name="CABECALHO" xfId="6" xr:uid="{00000000-0005-0000-0000-000014000000}"/>
    <cellStyle name="Cabeçalho 1" xfId="28" xr:uid="{00000000-0005-0000-0000-000015000000}"/>
    <cellStyle name="Cabeçalho 2" xfId="29" xr:uid="{00000000-0005-0000-0000-000016000000}"/>
    <cellStyle name="Cabeçalho 3" xfId="30" xr:uid="{00000000-0005-0000-0000-000017000000}"/>
    <cellStyle name="Cabeçalho 4" xfId="31" xr:uid="{00000000-0005-0000-0000-000018000000}"/>
    <cellStyle name="CABECALHO_Componente_Ambiente" xfId="32" xr:uid="{00000000-0005-0000-0000-000019000000}"/>
    <cellStyle name="Cálculo" xfId="33" xr:uid="{00000000-0005-0000-0000-00001A000000}"/>
    <cellStyle name="Célula Ligada" xfId="34" xr:uid="{00000000-0005-0000-0000-00001B000000}"/>
    <cellStyle name="Cor1" xfId="35" xr:uid="{00000000-0005-0000-0000-00001C000000}"/>
    <cellStyle name="Cor2" xfId="36" xr:uid="{00000000-0005-0000-0000-00001D000000}"/>
    <cellStyle name="Cor3" xfId="37" xr:uid="{00000000-0005-0000-0000-00001E000000}"/>
    <cellStyle name="Cor4" xfId="38" xr:uid="{00000000-0005-0000-0000-00001F000000}"/>
    <cellStyle name="Cor5" xfId="39" xr:uid="{00000000-0005-0000-0000-000020000000}"/>
    <cellStyle name="Cor6" xfId="40" xr:uid="{00000000-0005-0000-0000-000021000000}"/>
    <cellStyle name="Correcto" xfId="41" xr:uid="{00000000-0005-0000-0000-000022000000}"/>
    <cellStyle name="DADOS" xfId="7" xr:uid="{00000000-0005-0000-0000-000023000000}"/>
    <cellStyle name="Entrada" xfId="42" xr:uid="{00000000-0005-0000-0000-000024000000}"/>
    <cellStyle name="Hyperlink" xfId="2" builtinId="8"/>
    <cellStyle name="Incorrecto" xfId="43" xr:uid="{00000000-0005-0000-0000-000026000000}"/>
    <cellStyle name="LineBottom2" xfId="44" xr:uid="{00000000-0005-0000-0000-000027000000}"/>
    <cellStyle name="LineBottom3" xfId="45" xr:uid="{00000000-0005-0000-0000-000028000000}"/>
    <cellStyle name="Neutro" xfId="46" xr:uid="{00000000-0005-0000-0000-000029000000}"/>
    <cellStyle name="Normal" xfId="0" builtinId="0"/>
    <cellStyle name="Normal 2" xfId="47" xr:uid="{00000000-0005-0000-0000-00002B000000}"/>
    <cellStyle name="Normal 3" xfId="3" xr:uid="{00000000-0005-0000-0000-00002C000000}"/>
    <cellStyle name="Normal 4" xfId="5" xr:uid="{00000000-0005-0000-0000-00002D000000}"/>
    <cellStyle name="Normal 5" xfId="4" xr:uid="{00000000-0005-0000-0000-00002E000000}"/>
    <cellStyle name="Normal_III.15_Sociedade da informacao_vazio_2005_final3" xfId="61" xr:uid="{33023320-C4D9-4924-B7D6-3F3B58DA7178}"/>
    <cellStyle name="Nota" xfId="48" xr:uid="{00000000-0005-0000-0000-00002F000000}"/>
    <cellStyle name="NUMLINHA" xfId="49" xr:uid="{00000000-0005-0000-0000-000030000000}"/>
    <cellStyle name="Percent 2" xfId="8" xr:uid="{00000000-0005-0000-0000-000031000000}"/>
    <cellStyle name="QDTITULO" xfId="50" xr:uid="{00000000-0005-0000-0000-000032000000}"/>
    <cellStyle name="Saída" xfId="51" xr:uid="{00000000-0005-0000-0000-000033000000}"/>
    <cellStyle name="Standard_WBBasis" xfId="52" xr:uid="{00000000-0005-0000-0000-000034000000}"/>
    <cellStyle name="Texto de Aviso" xfId="53" xr:uid="{00000000-0005-0000-0000-000035000000}"/>
    <cellStyle name="Texto Explicativo" xfId="54" xr:uid="{00000000-0005-0000-0000-000036000000}"/>
    <cellStyle name="tit de conc" xfId="55" xr:uid="{00000000-0005-0000-0000-000037000000}"/>
    <cellStyle name="TITCOLUNA" xfId="56" xr:uid="{00000000-0005-0000-0000-000038000000}"/>
    <cellStyle name="Título" xfId="57" xr:uid="{00000000-0005-0000-0000-000039000000}"/>
    <cellStyle name="Total 2" xfId="9" xr:uid="{00000000-0005-0000-0000-00003A000000}"/>
    <cellStyle name="Verificar Célula" xfId="58" xr:uid="{00000000-0005-0000-0000-00003B000000}"/>
    <cellStyle name="WithoutLine" xfId="59" xr:uid="{00000000-0005-0000-0000-00003C000000}"/>
  </cellStyles>
  <dxfs count="3">
    <dxf>
      <fill>
        <patternFill>
          <bgColor theme="0" tint="-0.499984740745262"/>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3333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5</xdr:row>
      <xdr:rowOff>19050</xdr:rowOff>
    </xdr:from>
    <xdr:to>
      <xdr:col>4</xdr:col>
      <xdr:colOff>582930</xdr:colOff>
      <xdr:row>35</xdr:row>
      <xdr:rowOff>40640</xdr:rowOff>
    </xdr:to>
    <xdr:pic>
      <xdr:nvPicPr>
        <xdr:cNvPr id="2" name="Picture 1">
          <a:extLst>
            <a:ext uri="{FF2B5EF4-FFF2-40B4-BE49-F238E27FC236}">
              <a16:creationId xmlns:a16="http://schemas.microsoft.com/office/drawing/2014/main" id="{8310A7A0-0691-01A4-048C-AB044B2E4C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19150"/>
          <a:ext cx="2897505" cy="4326890"/>
        </a:xfrm>
        <a:prstGeom prst="rect">
          <a:avLst/>
        </a:prstGeom>
        <a:noFill/>
        <a:ln>
          <a:noFill/>
        </a:ln>
      </xdr:spPr>
    </xdr:pic>
    <xdr:clientData/>
  </xdr:twoCellAnchor>
  <xdr:twoCellAnchor editAs="oneCell">
    <xdr:from>
      <xdr:col>5</xdr:col>
      <xdr:colOff>0</xdr:colOff>
      <xdr:row>6</xdr:row>
      <xdr:rowOff>57150</xdr:rowOff>
    </xdr:from>
    <xdr:to>
      <xdr:col>10</xdr:col>
      <xdr:colOff>191770</xdr:colOff>
      <xdr:row>33</xdr:row>
      <xdr:rowOff>97155</xdr:rowOff>
    </xdr:to>
    <xdr:pic>
      <xdr:nvPicPr>
        <xdr:cNvPr id="4" name="Picture 3">
          <a:extLst>
            <a:ext uri="{FF2B5EF4-FFF2-40B4-BE49-F238E27FC236}">
              <a16:creationId xmlns:a16="http://schemas.microsoft.com/office/drawing/2014/main" id="{E1A51ADD-5D60-FF59-35E9-58B02FFCB339}"/>
            </a:ext>
          </a:extLst>
        </xdr:cNvPr>
        <xdr:cNvPicPr>
          <a:picLocks noChangeAspect="1"/>
        </xdr:cNvPicPr>
      </xdr:nvPicPr>
      <xdr:blipFill>
        <a:blip xmlns:r="http://schemas.openxmlformats.org/officeDocument/2006/relationships" r:embed="rId2"/>
        <a:stretch>
          <a:fillRect/>
        </a:stretch>
      </xdr:blipFill>
      <xdr:spPr>
        <a:xfrm>
          <a:off x="3048000" y="1000125"/>
          <a:ext cx="3239770" cy="3916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5</xdr:row>
      <xdr:rowOff>9525</xdr:rowOff>
    </xdr:from>
    <xdr:to>
      <xdr:col>4</xdr:col>
      <xdr:colOff>582930</xdr:colOff>
      <xdr:row>35</xdr:row>
      <xdr:rowOff>21590</xdr:rowOff>
    </xdr:to>
    <xdr:pic>
      <xdr:nvPicPr>
        <xdr:cNvPr id="2" name="Picture 1">
          <a:extLst>
            <a:ext uri="{FF2B5EF4-FFF2-40B4-BE49-F238E27FC236}">
              <a16:creationId xmlns:a16="http://schemas.microsoft.com/office/drawing/2014/main" id="{1C6739D0-05DB-F2B8-F682-FFBB12FC76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19150"/>
          <a:ext cx="2897505" cy="4326890"/>
        </a:xfrm>
        <a:prstGeom prst="rect">
          <a:avLst/>
        </a:prstGeom>
        <a:noFill/>
        <a:ln>
          <a:noFill/>
        </a:ln>
      </xdr:spPr>
    </xdr:pic>
    <xdr:clientData/>
  </xdr:twoCellAnchor>
  <xdr:twoCellAnchor editAs="oneCell">
    <xdr:from>
      <xdr:col>4</xdr:col>
      <xdr:colOff>581025</xdr:colOff>
      <xdr:row>6</xdr:row>
      <xdr:rowOff>0</xdr:rowOff>
    </xdr:from>
    <xdr:to>
      <xdr:col>10</xdr:col>
      <xdr:colOff>163195</xdr:colOff>
      <xdr:row>33</xdr:row>
      <xdr:rowOff>40005</xdr:rowOff>
    </xdr:to>
    <xdr:pic>
      <xdr:nvPicPr>
        <xdr:cNvPr id="4" name="Picture 3">
          <a:extLst>
            <a:ext uri="{FF2B5EF4-FFF2-40B4-BE49-F238E27FC236}">
              <a16:creationId xmlns:a16="http://schemas.microsoft.com/office/drawing/2014/main" id="{43748FA3-7584-7275-8381-C2FABE7A3B5E}"/>
            </a:ext>
          </a:extLst>
        </xdr:cNvPr>
        <xdr:cNvPicPr>
          <a:picLocks noChangeAspect="1"/>
        </xdr:cNvPicPr>
      </xdr:nvPicPr>
      <xdr:blipFill>
        <a:blip xmlns:r="http://schemas.openxmlformats.org/officeDocument/2006/relationships" r:embed="rId2"/>
        <a:stretch>
          <a:fillRect/>
        </a:stretch>
      </xdr:blipFill>
      <xdr:spPr>
        <a:xfrm>
          <a:off x="3019425" y="962025"/>
          <a:ext cx="3239770" cy="3916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5</xdr:row>
      <xdr:rowOff>9525</xdr:rowOff>
    </xdr:from>
    <xdr:to>
      <xdr:col>4</xdr:col>
      <xdr:colOff>601980</xdr:colOff>
      <xdr:row>35</xdr:row>
      <xdr:rowOff>31115</xdr:rowOff>
    </xdr:to>
    <xdr:pic>
      <xdr:nvPicPr>
        <xdr:cNvPr id="2" name="Picture 1">
          <a:extLst>
            <a:ext uri="{FF2B5EF4-FFF2-40B4-BE49-F238E27FC236}">
              <a16:creationId xmlns:a16="http://schemas.microsoft.com/office/drawing/2014/main" id="{416A8B99-7DD1-F2D5-5219-1BB01E5D1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809625"/>
          <a:ext cx="2897505" cy="4326890"/>
        </a:xfrm>
        <a:prstGeom prst="rect">
          <a:avLst/>
        </a:prstGeom>
        <a:noFill/>
        <a:ln>
          <a:noFill/>
        </a:ln>
      </xdr:spPr>
    </xdr:pic>
    <xdr:clientData/>
  </xdr:twoCellAnchor>
  <xdr:twoCellAnchor editAs="oneCell">
    <xdr:from>
      <xdr:col>4</xdr:col>
      <xdr:colOff>600075</xdr:colOff>
      <xdr:row>6</xdr:row>
      <xdr:rowOff>9525</xdr:rowOff>
    </xdr:from>
    <xdr:to>
      <xdr:col>10</xdr:col>
      <xdr:colOff>182245</xdr:colOff>
      <xdr:row>33</xdr:row>
      <xdr:rowOff>49530</xdr:rowOff>
    </xdr:to>
    <xdr:pic>
      <xdr:nvPicPr>
        <xdr:cNvPr id="3" name="Picture 2">
          <a:extLst>
            <a:ext uri="{FF2B5EF4-FFF2-40B4-BE49-F238E27FC236}">
              <a16:creationId xmlns:a16="http://schemas.microsoft.com/office/drawing/2014/main" id="{B92060DA-AFD5-3FA5-030B-9F1E74956746}"/>
            </a:ext>
          </a:extLst>
        </xdr:cNvPr>
        <xdr:cNvPicPr>
          <a:picLocks noChangeAspect="1"/>
        </xdr:cNvPicPr>
      </xdr:nvPicPr>
      <xdr:blipFill>
        <a:blip xmlns:r="http://schemas.openxmlformats.org/officeDocument/2006/relationships" r:embed="rId2"/>
        <a:stretch>
          <a:fillRect/>
        </a:stretch>
      </xdr:blipFill>
      <xdr:spPr>
        <a:xfrm>
          <a:off x="3038475" y="952500"/>
          <a:ext cx="3239770" cy="3916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4</xdr:row>
      <xdr:rowOff>133350</xdr:rowOff>
    </xdr:from>
    <xdr:to>
      <xdr:col>5</xdr:col>
      <xdr:colOff>20955</xdr:colOff>
      <xdr:row>35</xdr:row>
      <xdr:rowOff>34925</xdr:rowOff>
    </xdr:to>
    <xdr:pic>
      <xdr:nvPicPr>
        <xdr:cNvPr id="2" name="Picture 1">
          <a:extLst>
            <a:ext uri="{FF2B5EF4-FFF2-40B4-BE49-F238E27FC236}">
              <a16:creationId xmlns:a16="http://schemas.microsoft.com/office/drawing/2014/main" id="{7B57822E-7836-A83A-F0BD-3930A3BBF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90575"/>
          <a:ext cx="2897505" cy="4330700"/>
        </a:xfrm>
        <a:prstGeom prst="rect">
          <a:avLst/>
        </a:prstGeom>
        <a:noFill/>
        <a:ln>
          <a:noFill/>
        </a:ln>
      </xdr:spPr>
    </xdr:pic>
    <xdr:clientData/>
  </xdr:twoCellAnchor>
  <xdr:twoCellAnchor editAs="oneCell">
    <xdr:from>
      <xdr:col>5</xdr:col>
      <xdr:colOff>142875</xdr:colOff>
      <xdr:row>6</xdr:row>
      <xdr:rowOff>19050</xdr:rowOff>
    </xdr:from>
    <xdr:to>
      <xdr:col>10</xdr:col>
      <xdr:colOff>334645</xdr:colOff>
      <xdr:row>33</xdr:row>
      <xdr:rowOff>78105</xdr:rowOff>
    </xdr:to>
    <xdr:pic>
      <xdr:nvPicPr>
        <xdr:cNvPr id="4" name="Picture 3">
          <a:extLst>
            <a:ext uri="{FF2B5EF4-FFF2-40B4-BE49-F238E27FC236}">
              <a16:creationId xmlns:a16="http://schemas.microsoft.com/office/drawing/2014/main" id="{136F2E6C-C0C0-F03E-A339-4DA5A2906071}"/>
            </a:ext>
          </a:extLst>
        </xdr:cNvPr>
        <xdr:cNvPicPr>
          <a:picLocks noChangeAspect="1"/>
        </xdr:cNvPicPr>
      </xdr:nvPicPr>
      <xdr:blipFill>
        <a:blip xmlns:r="http://schemas.openxmlformats.org/officeDocument/2006/relationships" r:embed="rId2"/>
        <a:stretch>
          <a:fillRect/>
        </a:stretch>
      </xdr:blipFill>
      <xdr:spPr>
        <a:xfrm>
          <a:off x="3190875" y="962025"/>
          <a:ext cx="3239770" cy="3916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5</xdr:row>
      <xdr:rowOff>38100</xdr:rowOff>
    </xdr:from>
    <xdr:to>
      <xdr:col>7</xdr:col>
      <xdr:colOff>488950</xdr:colOff>
      <xdr:row>16</xdr:row>
      <xdr:rowOff>125730</xdr:rowOff>
    </xdr:to>
    <xdr:pic>
      <xdr:nvPicPr>
        <xdr:cNvPr id="2" name="Picture 1">
          <a:extLst>
            <a:ext uri="{FF2B5EF4-FFF2-40B4-BE49-F238E27FC236}">
              <a16:creationId xmlns:a16="http://schemas.microsoft.com/office/drawing/2014/main" id="{0F7F41EC-FFE0-6AB7-1096-20E99B7A45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38200"/>
          <a:ext cx="4679950" cy="16592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104775</xdr:rowOff>
    </xdr:from>
    <xdr:to>
      <xdr:col>9</xdr:col>
      <xdr:colOff>503555</xdr:colOff>
      <xdr:row>31</xdr:row>
      <xdr:rowOff>48260</xdr:rowOff>
    </xdr:to>
    <xdr:pic>
      <xdr:nvPicPr>
        <xdr:cNvPr id="3" name="Picture 2">
          <a:extLst>
            <a:ext uri="{FF2B5EF4-FFF2-40B4-BE49-F238E27FC236}">
              <a16:creationId xmlns:a16="http://schemas.microsoft.com/office/drawing/2014/main" id="{47886679-2CA0-20BE-A325-6A36C0438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5828030" cy="38011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161919</xdr:colOff>
      <xdr:row>4</xdr:row>
      <xdr:rowOff>38098</xdr:rowOff>
    </xdr:from>
    <xdr:to>
      <xdr:col>6</xdr:col>
      <xdr:colOff>311136</xdr:colOff>
      <xdr:row>41</xdr:row>
      <xdr:rowOff>42266</xdr:rowOff>
    </xdr:to>
    <xdr:pic>
      <xdr:nvPicPr>
        <xdr:cNvPr id="3" name="Picture 2">
          <a:extLst>
            <a:ext uri="{FF2B5EF4-FFF2-40B4-BE49-F238E27FC236}">
              <a16:creationId xmlns:a16="http://schemas.microsoft.com/office/drawing/2014/main" id="{8FBE6C28-BAF2-2B10-2A40-24E6C15B8029}"/>
            </a:ext>
          </a:extLst>
        </xdr:cNvPr>
        <xdr:cNvPicPr>
          <a:picLocks noChangeAspect="1"/>
        </xdr:cNvPicPr>
      </xdr:nvPicPr>
      <xdr:blipFill>
        <a:blip xmlns:r="http://schemas.openxmlformats.org/officeDocument/2006/relationships" r:embed="rId1"/>
        <a:stretch>
          <a:fillRect/>
        </a:stretch>
      </xdr:blipFill>
      <xdr:spPr>
        <a:xfrm>
          <a:off x="161919" y="695323"/>
          <a:ext cx="3806817" cy="5290543"/>
        </a:xfrm>
        <a:prstGeom prst="rect">
          <a:avLst/>
        </a:prstGeom>
      </xdr:spPr>
    </xdr:pic>
    <xdr:clientData/>
  </xdr:twoCellAnchor>
  <xdr:twoCellAnchor editAs="oneCell">
    <xdr:from>
      <xdr:col>6</xdr:col>
      <xdr:colOff>361950</xdr:colOff>
      <xdr:row>4</xdr:row>
      <xdr:rowOff>76199</xdr:rowOff>
    </xdr:from>
    <xdr:to>
      <xdr:col>13</xdr:col>
      <xdr:colOff>416814</xdr:colOff>
      <xdr:row>41</xdr:row>
      <xdr:rowOff>14096</xdr:rowOff>
    </xdr:to>
    <xdr:pic>
      <xdr:nvPicPr>
        <xdr:cNvPr id="2" name="Picture 1">
          <a:extLst>
            <a:ext uri="{FF2B5EF4-FFF2-40B4-BE49-F238E27FC236}">
              <a16:creationId xmlns:a16="http://schemas.microsoft.com/office/drawing/2014/main" id="{09F58A8F-C908-37E2-3FC5-36CA5CEABBEF}"/>
            </a:ext>
          </a:extLst>
        </xdr:cNvPr>
        <xdr:cNvPicPr>
          <a:picLocks noChangeAspect="1"/>
        </xdr:cNvPicPr>
      </xdr:nvPicPr>
      <xdr:blipFill>
        <a:blip xmlns:r="http://schemas.openxmlformats.org/officeDocument/2006/relationships" r:embed="rId2"/>
        <a:stretch>
          <a:fillRect/>
        </a:stretch>
      </xdr:blipFill>
      <xdr:spPr>
        <a:xfrm>
          <a:off x="4019550" y="733424"/>
          <a:ext cx="4322064" cy="522427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ine.pt/xportal/xmain?xpid=INE&amp;xpgid=ine_indicadores&amp;indOcorrCod=0014455&amp;contexto=bd&amp;selTab=tab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ine.pt/xportal/xmain?xpid=INE&amp;xpgid=ine_indicadores&amp;indOcorrCod=0014456&amp;contexto=bd&amp;selTab=tab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ine.pt/xportal/xmain?xpid=INE&amp;xpgid=ine_indicadores&amp;indOcorrCod=0014457&amp;contexto=bd&amp;selTab=tab2"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ine.pt/xportal/xmain?xpid=INE&amp;xpgid=ine_indicadores&amp;indOcorrCod=0014454&amp;contexto=bd&amp;selTab=tab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4457&amp;contexto=bd&amp;selTab=tab2" TargetMode="External"/><Relationship Id="rId2" Type="http://schemas.openxmlformats.org/officeDocument/2006/relationships/hyperlink" Target="https://www.ine.pt/xportal/xmain?xpid=INE&amp;xpgid=ine_indicadores&amp;indOcorrCod=0014456&amp;contexto=bd&amp;selTab=tab2" TargetMode="External"/><Relationship Id="rId1" Type="http://schemas.openxmlformats.org/officeDocument/2006/relationships/hyperlink" Target="https://www.ine.pt/xportal/xmain?xpid=INE&amp;xpgid=ine_indicadores&amp;indOcorrCod=0014455&amp;contexto=bd&amp;selTab=tab2" TargetMode="External"/><Relationship Id="rId5" Type="http://schemas.openxmlformats.org/officeDocument/2006/relationships/drawing" Target="../drawings/drawing5.xml"/><Relationship Id="rId4" Type="http://schemas.openxmlformats.org/officeDocument/2006/relationships/hyperlink" Target="https://www.ine.pt/xportal/xmain?xpid=INE&amp;xpgid=ine_indicadores&amp;indOcorrCod=0014454&amp;contexto=bd&amp;selTab=tab2"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4457&amp;contexto=bd&amp;selTab=tab2" TargetMode="External"/><Relationship Id="rId2" Type="http://schemas.openxmlformats.org/officeDocument/2006/relationships/hyperlink" Target="https://www.ine.pt/xportal/xmain?xpid=INE&amp;xpgid=ine_indicadores&amp;indOcorrCod=0014456&amp;contexto=bd&amp;selTab=tab2" TargetMode="External"/><Relationship Id="rId1" Type="http://schemas.openxmlformats.org/officeDocument/2006/relationships/hyperlink" Target="https://www.ine.pt/xportal/xmain?xpid=INE&amp;xpgid=ine_indicadores&amp;indOcorrCod=0014455&amp;contexto=bd&amp;selTab=tab2" TargetMode="External"/><Relationship Id="rId6" Type="http://schemas.openxmlformats.org/officeDocument/2006/relationships/drawing" Target="../drawings/drawing6.xml"/><Relationship Id="rId5" Type="http://schemas.openxmlformats.org/officeDocument/2006/relationships/printerSettings" Target="../printerSettings/printerSettings3.bin"/><Relationship Id="rId4" Type="http://schemas.openxmlformats.org/officeDocument/2006/relationships/hyperlink" Target="https://www.ine.pt/xportal/xmain?xpid=INE&amp;xpgid=ine_indicadores&amp;indOcorrCod=0014454&amp;contexto=bd&amp;selTab=tab2"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4457&amp;contexto=bd&amp;selTab=tab2" TargetMode="External"/><Relationship Id="rId2" Type="http://schemas.openxmlformats.org/officeDocument/2006/relationships/hyperlink" Target="https://www.ine.pt/xportal/xmain?xpid=INE&amp;xpgid=ine_indicadores&amp;indOcorrCod=0014456&amp;contexto=bd&amp;selTab=tab2" TargetMode="External"/><Relationship Id="rId1" Type="http://schemas.openxmlformats.org/officeDocument/2006/relationships/hyperlink" Target="https://www.ine.pt/xportal/xmain?xpid=INE&amp;xpgid=ine_indicadores&amp;indOcorrCod=0014455&amp;contexto=bd&amp;selTab=tab2"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https://www.ine.pt/xportal/xmain?xpid=INE&amp;xpgid=ine_indicadores&amp;indOcorrCod=0014454&amp;contexto=bd&amp;selTab=tab2"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4457&amp;contexto=bd&amp;selTab=tab2" TargetMode="External"/><Relationship Id="rId2" Type="http://schemas.openxmlformats.org/officeDocument/2006/relationships/hyperlink" Target="https://www.ine.pt/xportal/xmain?xpid=INE&amp;xpgid=ine_indicadores&amp;indOcorrCod=0014456&amp;contexto=bd&amp;selTab=tab2" TargetMode="External"/><Relationship Id="rId1" Type="http://schemas.openxmlformats.org/officeDocument/2006/relationships/hyperlink" Target="https://www.ine.pt/xportal/xmain?xpid=INE&amp;xpgid=ine_indicadores&amp;indOcorrCod=0014455&amp;contexto=bd&amp;selTab=tab2" TargetMode="External"/><Relationship Id="rId5" Type="http://schemas.openxmlformats.org/officeDocument/2006/relationships/printerSettings" Target="../printerSettings/printerSettings5.bin"/><Relationship Id="rId4" Type="http://schemas.openxmlformats.org/officeDocument/2006/relationships/hyperlink" Target="https://www.ine.pt/xportal/xmain?xpid=INE&amp;xpgid=ine_indicadores&amp;indOcorrCod=0014454&amp;contexto=bd&amp;selTab=tab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4"/>
  <sheetViews>
    <sheetView showGridLines="0" tabSelected="1" workbookViewId="0">
      <selection activeCell="A14" sqref="A14"/>
    </sheetView>
  </sheetViews>
  <sheetFormatPr defaultColWidth="9.140625" defaultRowHeight="15"/>
  <cols>
    <col min="1" max="1" width="7.28515625" style="8" customWidth="1"/>
    <col min="2" max="2" width="71.85546875" style="8" customWidth="1"/>
    <col min="3" max="16384" width="9.140625" style="8"/>
  </cols>
  <sheetData>
    <row r="1" spans="1:3" ht="15.75">
      <c r="A1" s="65" t="s">
        <v>141</v>
      </c>
      <c r="B1" s="65"/>
      <c r="C1" s="11"/>
    </row>
    <row r="2" spans="1:3" ht="15.75">
      <c r="A2" s="52"/>
      <c r="B2" s="52"/>
      <c r="C2" s="11"/>
    </row>
    <row r="3" spans="1:3">
      <c r="A3" s="12" t="s">
        <v>142</v>
      </c>
      <c r="B3" s="12" t="s">
        <v>144</v>
      </c>
    </row>
    <row r="4" spans="1:3">
      <c r="A4" s="12" t="s">
        <v>142</v>
      </c>
      <c r="B4" s="12" t="s">
        <v>145</v>
      </c>
    </row>
    <row r="5" spans="1:3">
      <c r="A5" s="12" t="s">
        <v>142</v>
      </c>
      <c r="B5" s="12" t="s">
        <v>146</v>
      </c>
    </row>
    <row r="6" spans="1:3">
      <c r="A6" s="12" t="s">
        <v>142</v>
      </c>
      <c r="B6" s="12" t="s">
        <v>147</v>
      </c>
    </row>
    <row r="7" spans="1:3">
      <c r="A7" s="12"/>
      <c r="B7" s="12" t="s">
        <v>148</v>
      </c>
    </row>
    <row r="8" spans="1:3">
      <c r="A8" s="12" t="s">
        <v>142</v>
      </c>
      <c r="B8" s="12" t="s">
        <v>149</v>
      </c>
    </row>
    <row r="9" spans="1:3">
      <c r="A9" s="12" t="s">
        <v>142</v>
      </c>
      <c r="B9" s="12" t="s">
        <v>150</v>
      </c>
    </row>
    <row r="10" spans="1:3">
      <c r="B10" s="12" t="s">
        <v>151</v>
      </c>
    </row>
    <row r="11" spans="1:3">
      <c r="B11" s="54"/>
    </row>
    <row r="12" spans="1:3">
      <c r="B12" s="54"/>
    </row>
    <row r="13" spans="1:3">
      <c r="A13" s="64" t="s">
        <v>242</v>
      </c>
      <c r="B13" s="54"/>
    </row>
    <row r="14" spans="1:3">
      <c r="B14" s="54"/>
    </row>
    <row r="15" spans="1:3">
      <c r="B15" s="54"/>
    </row>
    <row r="16" spans="1:3">
      <c r="B16" s="54"/>
    </row>
    <row r="17" spans="2:2">
      <c r="B17" s="54"/>
    </row>
    <row r="18" spans="2:2">
      <c r="B18" s="54"/>
    </row>
    <row r="19" spans="2:2">
      <c r="B19" s="54"/>
    </row>
    <row r="20" spans="2:2">
      <c r="B20" s="54"/>
    </row>
    <row r="27" spans="2:2">
      <c r="B27" s="9"/>
    </row>
    <row r="28" spans="2:2">
      <c r="B28" s="9"/>
    </row>
    <row r="29" spans="2:2">
      <c r="B29" s="9"/>
    </row>
    <row r="30" spans="2:2">
      <c r="B30" s="9"/>
    </row>
    <row r="31" spans="2:2">
      <c r="B31" s="9"/>
    </row>
    <row r="32" spans="2:2">
      <c r="B32" s="9"/>
    </row>
    <row r="33" spans="2:2">
      <c r="B33" s="9"/>
    </row>
    <row r="34" spans="2:2">
      <c r="B34" s="9"/>
    </row>
    <row r="36" spans="2:2">
      <c r="B36" s="7"/>
    </row>
    <row r="37" spans="2:2">
      <c r="B37" s="9"/>
    </row>
    <row r="38" spans="2:2">
      <c r="B38" s="9"/>
    </row>
    <row r="39" spans="2:2">
      <c r="B39" s="9"/>
    </row>
    <row r="40" spans="2:2">
      <c r="B40" s="9"/>
    </row>
    <row r="41" spans="2:2">
      <c r="B41" s="9"/>
    </row>
    <row r="42" spans="2:2">
      <c r="B42" s="9"/>
    </row>
    <row r="43" spans="2:2">
      <c r="B43" s="9"/>
    </row>
    <row r="44" spans="2:2">
      <c r="B44" s="9"/>
    </row>
    <row r="45" spans="2:2">
      <c r="B45" s="9"/>
    </row>
    <row r="46" spans="2:2">
      <c r="B46" s="9"/>
    </row>
    <row r="47" spans="2:2">
      <c r="B47" s="9"/>
    </row>
    <row r="48" spans="2:2">
      <c r="B48" s="9"/>
    </row>
    <row r="49" spans="2:2">
      <c r="B49" s="9"/>
    </row>
    <row r="50" spans="2:2">
      <c r="B50" s="9"/>
    </row>
    <row r="51" spans="2:2">
      <c r="B51" s="9"/>
    </row>
    <row r="52" spans="2:2">
      <c r="B52" s="9"/>
    </row>
    <row r="53" spans="2:2">
      <c r="B53" s="9"/>
    </row>
    <row r="54" spans="2:2">
      <c r="B54" s="9"/>
    </row>
    <row r="55" spans="2:2">
      <c r="B55" s="9"/>
    </row>
    <row r="56" spans="2:2">
      <c r="B56" s="9"/>
    </row>
    <row r="58" spans="2:2">
      <c r="B58" s="7"/>
    </row>
    <row r="59" spans="2:2">
      <c r="B59" s="9"/>
    </row>
    <row r="60" spans="2:2">
      <c r="B60" s="9"/>
    </row>
    <row r="61" spans="2:2">
      <c r="B61" s="9"/>
    </row>
    <row r="62" spans="2:2">
      <c r="B62" s="9"/>
    </row>
    <row r="63" spans="2:2">
      <c r="B63" s="9"/>
    </row>
    <row r="64" spans="2:2">
      <c r="B64" s="9"/>
    </row>
  </sheetData>
  <mergeCells count="1">
    <mergeCell ref="A1:B1"/>
  </mergeCells>
  <phoneticPr fontId="3" type="noConversion"/>
  <hyperlinks>
    <hyperlink ref="B3" location="'Figure 1'!A1" display="Figure 1. Competitiveness (Portugal = 100), NUTS 3, 2023" xr:uid="{00000000-0004-0000-0000-000000000000}"/>
    <hyperlink ref="B4" location="'Figure 2'!A1" display="Figure 2. Cohesion (Portugal = 100), NUTS 3, 2023" xr:uid="{00000000-0004-0000-0000-000001000000}"/>
    <hyperlink ref="B5" location="'Figure 3'!A1" display="Figure 3. Environmental quality (Portugal = 100), NUTS 3, 2023" xr:uid="{00000000-0004-0000-0000-000002000000}"/>
    <hyperlink ref="B6" location="'Figure 4'!A1" display="Figure 4. Overall index of regional development (Portugal = 100), NUTS 3, 2023" xr:uid="{00000000-0004-0000-0000-000003000000}"/>
    <hyperlink ref="B7" location="'Figure 5'!A1" display="Figure 5. Correlation matrix, NUTS 3, 2023" xr:uid="{00000000-0004-0000-0000-000004000000}"/>
    <hyperlink ref="B9" location="'Figure 7'!A1" display="Figure 7. Overall index of regional development, competitiveness, cohesion and environmental quality: performance in relation to the national average (Portugal = 100), NUTS 3, 2023" xr:uid="{00000000-0004-0000-0000-000005000000}"/>
    <hyperlink ref="B8" location="'Figure 6'!A1" display="Figure 6. Overall index of regional development, competitiveness, cohesion and environmental quality (Portugal = 100), NUTS 3, 2023" xr:uid="{00000000-0004-0000-0000-000007000000}"/>
    <hyperlink ref="A3" location="Data!A1" display="Data" xr:uid="{00000000-0004-0000-0000-000008000000}"/>
    <hyperlink ref="B10" location="Annex!A1" display="Annex. Matrix of correlations between indicators " xr:uid="{808A1F2A-86BA-434F-834E-F10A1C9C5F25}"/>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32E9-50F2-4C4B-AA5D-50BFE06BD0D2}">
  <dimension ref="A1:BT76"/>
  <sheetViews>
    <sheetView showGridLines="0" zoomScaleNormal="100" workbookViewId="0">
      <pane xSplit="3" ySplit="5" topLeftCell="D6" activePane="bottomRight" state="frozen"/>
      <selection pane="topRight" activeCell="D1" sqref="D1"/>
      <selection pane="bottomLeft" activeCell="A6" sqref="A6"/>
      <selection pane="bottomRight" activeCell="D7" sqref="D7"/>
    </sheetView>
  </sheetViews>
  <sheetFormatPr defaultRowHeight="12.75"/>
  <cols>
    <col min="1" max="1" width="6.28515625" style="21" customWidth="1"/>
    <col min="2" max="2" width="42.5703125" style="21" customWidth="1"/>
    <col min="3" max="3" width="9.140625" style="21"/>
    <col min="4" max="72" width="4" style="21" customWidth="1"/>
    <col min="73" max="16384" width="9.140625" style="21"/>
  </cols>
  <sheetData>
    <row r="1" spans="1:72">
      <c r="A1" s="53" t="s">
        <v>143</v>
      </c>
      <c r="B1" s="13"/>
    </row>
    <row r="2" spans="1:72">
      <c r="A2" s="1" t="str">
        <f>Contents!B10</f>
        <v xml:space="preserve">Annex. Matrix of correlations between indicators </v>
      </c>
      <c r="B2" s="1"/>
    </row>
    <row r="4" spans="1:72" ht="24.75" customHeight="1">
      <c r="A4" s="34"/>
      <c r="B4" s="35"/>
      <c r="C4" s="36"/>
      <c r="D4" s="67" t="s">
        <v>6</v>
      </c>
      <c r="E4" s="67"/>
      <c r="F4" s="67"/>
      <c r="G4" s="67"/>
      <c r="H4" s="68" t="s">
        <v>164</v>
      </c>
      <c r="I4" s="68"/>
      <c r="J4" s="68"/>
      <c r="K4" s="68"/>
      <c r="L4" s="68"/>
      <c r="M4" s="68"/>
      <c r="N4" s="68"/>
      <c r="O4" s="68"/>
      <c r="P4" s="68"/>
      <c r="Q4" s="68"/>
      <c r="R4" s="68"/>
      <c r="S4" s="68"/>
      <c r="T4" s="68"/>
      <c r="U4" s="68"/>
      <c r="V4" s="68"/>
      <c r="W4" s="68"/>
      <c r="X4" s="68"/>
      <c r="Y4" s="68"/>
      <c r="Z4" s="68"/>
      <c r="AA4" s="68"/>
      <c r="AB4" s="68"/>
      <c r="AC4" s="68"/>
      <c r="AD4" s="68"/>
      <c r="AE4" s="68"/>
      <c r="AF4" s="68"/>
      <c r="AG4" s="69" t="s">
        <v>165</v>
      </c>
      <c r="AH4" s="69"/>
      <c r="AI4" s="69"/>
      <c r="AJ4" s="69"/>
      <c r="AK4" s="69"/>
      <c r="AL4" s="69"/>
      <c r="AM4" s="69"/>
      <c r="AN4" s="69"/>
      <c r="AO4" s="69"/>
      <c r="AP4" s="69"/>
      <c r="AQ4" s="69"/>
      <c r="AR4" s="69"/>
      <c r="AS4" s="69"/>
      <c r="AT4" s="69"/>
      <c r="AU4" s="69"/>
      <c r="AV4" s="69"/>
      <c r="AW4" s="69"/>
      <c r="AX4" s="69"/>
      <c r="AY4" s="69"/>
      <c r="AZ4" s="69"/>
      <c r="BA4" s="69"/>
      <c r="BB4" s="69"/>
      <c r="BC4" s="69"/>
      <c r="BD4" s="69"/>
      <c r="BE4" s="69"/>
      <c r="BF4" s="70" t="s">
        <v>166</v>
      </c>
      <c r="BG4" s="70"/>
      <c r="BH4" s="70"/>
      <c r="BI4" s="70"/>
      <c r="BJ4" s="70"/>
      <c r="BK4" s="70"/>
      <c r="BL4" s="70"/>
      <c r="BM4" s="70"/>
      <c r="BN4" s="70"/>
      <c r="BO4" s="70"/>
      <c r="BP4" s="70"/>
      <c r="BQ4" s="70"/>
      <c r="BR4" s="70"/>
      <c r="BS4" s="70"/>
      <c r="BT4" s="70"/>
    </row>
    <row r="5" spans="1:72" ht="41.25" customHeight="1">
      <c r="A5" s="37"/>
      <c r="B5" s="38"/>
      <c r="C5" s="39"/>
      <c r="D5" s="22" t="s">
        <v>7</v>
      </c>
      <c r="E5" s="22" t="s">
        <v>8</v>
      </c>
      <c r="F5" s="22" t="s">
        <v>9</v>
      </c>
      <c r="G5" s="22" t="s">
        <v>10</v>
      </c>
      <c r="H5" s="23" t="s">
        <v>11</v>
      </c>
      <c r="I5" s="23" t="s">
        <v>12</v>
      </c>
      <c r="J5" s="23" t="s">
        <v>13</v>
      </c>
      <c r="K5" s="23" t="s">
        <v>14</v>
      </c>
      <c r="L5" s="23" t="s">
        <v>15</v>
      </c>
      <c r="M5" s="23" t="s">
        <v>16</v>
      </c>
      <c r="N5" s="23" t="s">
        <v>17</v>
      </c>
      <c r="O5" s="23" t="s">
        <v>18</v>
      </c>
      <c r="P5" s="23" t="s">
        <v>19</v>
      </c>
      <c r="Q5" s="23" t="s">
        <v>20</v>
      </c>
      <c r="R5" s="23" t="s">
        <v>21</v>
      </c>
      <c r="S5" s="23" t="s">
        <v>22</v>
      </c>
      <c r="T5" s="23" t="s">
        <v>23</v>
      </c>
      <c r="U5" s="23" t="s">
        <v>24</v>
      </c>
      <c r="V5" s="23" t="s">
        <v>25</v>
      </c>
      <c r="W5" s="23" t="s">
        <v>26</v>
      </c>
      <c r="X5" s="23" t="s">
        <v>27</v>
      </c>
      <c r="Y5" s="23" t="s">
        <v>28</v>
      </c>
      <c r="Z5" s="23" t="s">
        <v>29</v>
      </c>
      <c r="AA5" s="23" t="s">
        <v>30</v>
      </c>
      <c r="AB5" s="23" t="s">
        <v>31</v>
      </c>
      <c r="AC5" s="23" t="s">
        <v>32</v>
      </c>
      <c r="AD5" s="23" t="s">
        <v>33</v>
      </c>
      <c r="AE5" s="23" t="s">
        <v>34</v>
      </c>
      <c r="AF5" s="23" t="s">
        <v>35</v>
      </c>
      <c r="AG5" s="24" t="s">
        <v>36</v>
      </c>
      <c r="AH5" s="24" t="s">
        <v>37</v>
      </c>
      <c r="AI5" s="24" t="s">
        <v>38</v>
      </c>
      <c r="AJ5" s="24" t="s">
        <v>39</v>
      </c>
      <c r="AK5" s="24" t="s">
        <v>40</v>
      </c>
      <c r="AL5" s="24" t="s">
        <v>41</v>
      </c>
      <c r="AM5" s="24" t="s">
        <v>42</v>
      </c>
      <c r="AN5" s="24" t="s">
        <v>43</v>
      </c>
      <c r="AO5" s="24" t="s">
        <v>44</v>
      </c>
      <c r="AP5" s="24" t="s">
        <v>45</v>
      </c>
      <c r="AQ5" s="24" t="s">
        <v>46</v>
      </c>
      <c r="AR5" s="24" t="s">
        <v>47</v>
      </c>
      <c r="AS5" s="24" t="s">
        <v>48</v>
      </c>
      <c r="AT5" s="24" t="s">
        <v>49</v>
      </c>
      <c r="AU5" s="24" t="s">
        <v>50</v>
      </c>
      <c r="AV5" s="24" t="s">
        <v>51</v>
      </c>
      <c r="AW5" s="24" t="s">
        <v>52</v>
      </c>
      <c r="AX5" s="24" t="s">
        <v>53</v>
      </c>
      <c r="AY5" s="24" t="s">
        <v>54</v>
      </c>
      <c r="AZ5" s="24" t="s">
        <v>55</v>
      </c>
      <c r="BA5" s="24" t="s">
        <v>56</v>
      </c>
      <c r="BB5" s="24" t="s">
        <v>57</v>
      </c>
      <c r="BC5" s="24" t="s">
        <v>58</v>
      </c>
      <c r="BD5" s="24" t="s">
        <v>59</v>
      </c>
      <c r="BE5" s="24" t="s">
        <v>60</v>
      </c>
      <c r="BF5" s="25" t="s">
        <v>61</v>
      </c>
      <c r="BG5" s="25" t="s">
        <v>62</v>
      </c>
      <c r="BH5" s="25" t="s">
        <v>63</v>
      </c>
      <c r="BI5" s="25" t="s">
        <v>64</v>
      </c>
      <c r="BJ5" s="25" t="s">
        <v>65</v>
      </c>
      <c r="BK5" s="25" t="s">
        <v>66</v>
      </c>
      <c r="BL5" s="25" t="s">
        <v>67</v>
      </c>
      <c r="BM5" s="25" t="s">
        <v>68</v>
      </c>
      <c r="BN5" s="25" t="s">
        <v>69</v>
      </c>
      <c r="BO5" s="25" t="s">
        <v>70</v>
      </c>
      <c r="BP5" s="25" t="s">
        <v>71</v>
      </c>
      <c r="BQ5" s="25" t="s">
        <v>72</v>
      </c>
      <c r="BR5" s="25" t="s">
        <v>73</v>
      </c>
      <c r="BS5" s="25" t="s">
        <v>74</v>
      </c>
      <c r="BT5" s="25" t="s">
        <v>75</v>
      </c>
    </row>
    <row r="6" spans="1:72" ht="14.25" customHeight="1">
      <c r="A6" s="71" t="s">
        <v>6</v>
      </c>
      <c r="B6" s="33" t="s">
        <v>159</v>
      </c>
      <c r="C6" s="26" t="s">
        <v>7</v>
      </c>
      <c r="D6" s="40">
        <v>1</v>
      </c>
      <c r="E6" s="41"/>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row>
    <row r="7" spans="1:72" ht="14.25" customHeight="1">
      <c r="A7" s="71"/>
      <c r="B7" s="33" t="s">
        <v>167</v>
      </c>
      <c r="C7" s="26" t="s">
        <v>8</v>
      </c>
      <c r="D7" s="43">
        <v>0.86722516894358681</v>
      </c>
      <c r="E7" s="44">
        <v>1</v>
      </c>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row>
    <row r="8" spans="1:72" ht="14.25" customHeight="1">
      <c r="A8" s="71"/>
      <c r="B8" s="33" t="s">
        <v>168</v>
      </c>
      <c r="C8" s="26" t="s">
        <v>9</v>
      </c>
      <c r="D8" s="43">
        <v>0.87660289806043934</v>
      </c>
      <c r="E8" s="46">
        <v>0.69466671821910753</v>
      </c>
      <c r="F8" s="47">
        <v>1</v>
      </c>
      <c r="G8" s="48"/>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row>
    <row r="9" spans="1:72" ht="14.25" customHeight="1">
      <c r="A9" s="71"/>
      <c r="B9" s="33" t="s">
        <v>169</v>
      </c>
      <c r="C9" s="26" t="s">
        <v>10</v>
      </c>
      <c r="D9" s="43">
        <v>-0.14017986771194832</v>
      </c>
      <c r="E9" s="46">
        <v>-0.47390281404598134</v>
      </c>
      <c r="F9" s="46">
        <v>-0.35028390313740593</v>
      </c>
      <c r="G9" s="46">
        <v>1</v>
      </c>
      <c r="H9" s="48"/>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row>
    <row r="10" spans="1:72" ht="12.75" customHeight="1">
      <c r="A10" s="72" t="s">
        <v>164</v>
      </c>
      <c r="B10" s="32" t="s">
        <v>170</v>
      </c>
      <c r="C10" s="27" t="s">
        <v>11</v>
      </c>
      <c r="D10" s="43">
        <v>0.45534750466821267</v>
      </c>
      <c r="E10" s="46">
        <v>0.68415804935856961</v>
      </c>
      <c r="F10" s="46">
        <v>0.2150413472302713</v>
      </c>
      <c r="G10" s="46">
        <v>-0.31387304701202762</v>
      </c>
      <c r="H10" s="46">
        <v>1</v>
      </c>
      <c r="I10" s="48"/>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row>
    <row r="11" spans="1:72" ht="12.75" customHeight="1">
      <c r="A11" s="72"/>
      <c r="B11" s="32" t="s">
        <v>171</v>
      </c>
      <c r="C11" s="27" t="s">
        <v>12</v>
      </c>
      <c r="D11" s="43">
        <v>0.6058402507065952</v>
      </c>
      <c r="E11" s="46">
        <v>0.71091747618015799</v>
      </c>
      <c r="F11" s="46">
        <v>0.48966535720761301</v>
      </c>
      <c r="G11" s="46">
        <v>-0.35999544091946617</v>
      </c>
      <c r="H11" s="46">
        <v>0.6360517888968199</v>
      </c>
      <c r="I11" s="46">
        <v>1</v>
      </c>
      <c r="J11" s="48"/>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row>
    <row r="12" spans="1:72" ht="12.75" customHeight="1">
      <c r="A12" s="72"/>
      <c r="B12" s="32" t="s">
        <v>172</v>
      </c>
      <c r="C12" s="27" t="s">
        <v>13</v>
      </c>
      <c r="D12" s="43">
        <v>0.27209311846024609</v>
      </c>
      <c r="E12" s="46">
        <v>0.39403072822977536</v>
      </c>
      <c r="F12" s="46">
        <v>0.17380044838139266</v>
      </c>
      <c r="G12" s="46">
        <v>-0.22847192433831179</v>
      </c>
      <c r="H12" s="46">
        <v>0.11337911464161736</v>
      </c>
      <c r="I12" s="46">
        <v>0.12146780022468967</v>
      </c>
      <c r="J12" s="46">
        <v>1</v>
      </c>
      <c r="K12" s="48"/>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row>
    <row r="13" spans="1:72" ht="12.75" customHeight="1">
      <c r="A13" s="72"/>
      <c r="B13" s="32" t="s">
        <v>173</v>
      </c>
      <c r="C13" s="27" t="s">
        <v>14</v>
      </c>
      <c r="D13" s="43">
        <v>0.72374308000936416</v>
      </c>
      <c r="E13" s="46">
        <v>0.77884667715786804</v>
      </c>
      <c r="F13" s="46">
        <v>0.52432807478923937</v>
      </c>
      <c r="G13" s="46">
        <v>-0.21139547532158789</v>
      </c>
      <c r="H13" s="46">
        <v>0.59889015616604313</v>
      </c>
      <c r="I13" s="46">
        <v>0.64252528457782854</v>
      </c>
      <c r="J13" s="46">
        <v>1.027625132777955E-2</v>
      </c>
      <c r="K13" s="46">
        <v>1</v>
      </c>
      <c r="L13" s="48"/>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row>
    <row r="14" spans="1:72" ht="12.75" customHeight="1">
      <c r="A14" s="72"/>
      <c r="B14" s="32" t="s">
        <v>224</v>
      </c>
      <c r="C14" s="27" t="s">
        <v>15</v>
      </c>
      <c r="D14" s="43">
        <v>0.5646869708202541</v>
      </c>
      <c r="E14" s="46">
        <v>0.78994536687778083</v>
      </c>
      <c r="F14" s="46">
        <v>0.39870827313714241</v>
      </c>
      <c r="G14" s="46">
        <v>-0.4805208689957608</v>
      </c>
      <c r="H14" s="46">
        <v>0.78868573087841332</v>
      </c>
      <c r="I14" s="46">
        <v>0.51416419546664138</v>
      </c>
      <c r="J14" s="46">
        <v>0.18431257053841363</v>
      </c>
      <c r="K14" s="46">
        <v>0.63611817029495776</v>
      </c>
      <c r="L14" s="46">
        <v>1</v>
      </c>
      <c r="M14" s="48"/>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row>
    <row r="15" spans="1:72" ht="12.75" customHeight="1">
      <c r="A15" s="72"/>
      <c r="B15" s="32" t="s">
        <v>174</v>
      </c>
      <c r="C15" s="27" t="s">
        <v>16</v>
      </c>
      <c r="D15" s="43">
        <v>0.43837681380250293</v>
      </c>
      <c r="E15" s="46">
        <v>0.59280612035857838</v>
      </c>
      <c r="F15" s="46">
        <v>0.29786306687078679</v>
      </c>
      <c r="G15" s="46">
        <v>-0.31844935057041723</v>
      </c>
      <c r="H15" s="46">
        <v>0.40841515312545518</v>
      </c>
      <c r="I15" s="46">
        <v>0.44733796126240571</v>
      </c>
      <c r="J15" s="46">
        <v>8.704903420848481E-2</v>
      </c>
      <c r="K15" s="46">
        <v>0.55988778794793737</v>
      </c>
      <c r="L15" s="46">
        <v>0.60849034133799818</v>
      </c>
      <c r="M15" s="46">
        <v>1</v>
      </c>
      <c r="N15" s="48"/>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row>
    <row r="16" spans="1:72" ht="12.75" customHeight="1">
      <c r="A16" s="72"/>
      <c r="B16" s="32" t="s">
        <v>175</v>
      </c>
      <c r="C16" s="27" t="s">
        <v>17</v>
      </c>
      <c r="D16" s="43">
        <v>0.70861422288818321</v>
      </c>
      <c r="E16" s="46">
        <v>0.5971260707001903</v>
      </c>
      <c r="F16" s="46">
        <v>0.58611590119981893</v>
      </c>
      <c r="G16" s="46">
        <v>-1.5264199709091193E-2</v>
      </c>
      <c r="H16" s="46">
        <v>0.49815768439356195</v>
      </c>
      <c r="I16" s="46">
        <v>0.52807700729124241</v>
      </c>
      <c r="J16" s="46">
        <v>-0.11745105925585153</v>
      </c>
      <c r="K16" s="46">
        <v>0.73593661082599537</v>
      </c>
      <c r="L16" s="46">
        <v>0.35733993345137721</v>
      </c>
      <c r="M16" s="46">
        <v>0.15687707688900512</v>
      </c>
      <c r="N16" s="46">
        <v>1</v>
      </c>
      <c r="O16" s="48"/>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row>
    <row r="17" spans="1:72" ht="12.75" customHeight="1">
      <c r="A17" s="72"/>
      <c r="B17" s="32" t="s">
        <v>176</v>
      </c>
      <c r="C17" s="27" t="s">
        <v>18</v>
      </c>
      <c r="D17" s="43">
        <v>0.58952783843890799</v>
      </c>
      <c r="E17" s="46">
        <v>0.61168695695975961</v>
      </c>
      <c r="F17" s="46">
        <v>0.52976221088198172</v>
      </c>
      <c r="G17" s="46">
        <v>-0.2845234152707567</v>
      </c>
      <c r="H17" s="46">
        <v>0.19797512593755637</v>
      </c>
      <c r="I17" s="46">
        <v>0.4379417284946347</v>
      </c>
      <c r="J17" s="46">
        <v>-5.9665856054907998E-2</v>
      </c>
      <c r="K17" s="46">
        <v>0.68747672878354094</v>
      </c>
      <c r="L17" s="46">
        <v>0.57699015504289786</v>
      </c>
      <c r="M17" s="46">
        <v>0.63820142968774984</v>
      </c>
      <c r="N17" s="46">
        <v>0.35047454805741529</v>
      </c>
      <c r="O17" s="46">
        <v>1</v>
      </c>
      <c r="P17" s="48"/>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row>
    <row r="18" spans="1:72" ht="12.75" customHeight="1">
      <c r="A18" s="72"/>
      <c r="B18" s="32" t="s">
        <v>177</v>
      </c>
      <c r="C18" s="27" t="s">
        <v>19</v>
      </c>
      <c r="D18" s="43">
        <v>-9.9154223567811284E-2</v>
      </c>
      <c r="E18" s="46">
        <v>2.8298226500119723E-2</v>
      </c>
      <c r="F18" s="46">
        <v>-0.16123911669708219</v>
      </c>
      <c r="G18" s="46">
        <v>-8.2529754907704603E-2</v>
      </c>
      <c r="H18" s="46">
        <v>0.39136126575476315</v>
      </c>
      <c r="I18" s="46">
        <v>1.5506885752749158E-2</v>
      </c>
      <c r="J18" s="46">
        <v>-0.2632791762866174</v>
      </c>
      <c r="K18" s="46">
        <v>-2.2251193462278034E-2</v>
      </c>
      <c r="L18" s="46">
        <v>0.32285541754786279</v>
      </c>
      <c r="M18" s="46">
        <v>3.0286999493846795E-2</v>
      </c>
      <c r="N18" s="46">
        <v>-0.16550000819672001</v>
      </c>
      <c r="O18" s="46">
        <v>-7.4372019172584639E-2</v>
      </c>
      <c r="P18" s="46">
        <v>1</v>
      </c>
      <c r="Q18" s="48"/>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row>
    <row r="19" spans="1:72" ht="12.75" customHeight="1">
      <c r="A19" s="72"/>
      <c r="B19" s="32" t="s">
        <v>178</v>
      </c>
      <c r="C19" s="27" t="s">
        <v>20</v>
      </c>
      <c r="D19" s="43">
        <v>0.65390248504718729</v>
      </c>
      <c r="E19" s="46">
        <v>0.70975366381220251</v>
      </c>
      <c r="F19" s="46">
        <v>0.50578333993143343</v>
      </c>
      <c r="G19" s="46">
        <v>-0.24997283049926114</v>
      </c>
      <c r="H19" s="46">
        <v>0.4370077342644349</v>
      </c>
      <c r="I19" s="46">
        <v>0.51572120309348657</v>
      </c>
      <c r="J19" s="46">
        <v>8.9525427501529933E-2</v>
      </c>
      <c r="K19" s="46">
        <v>0.80016643281597111</v>
      </c>
      <c r="L19" s="46">
        <v>0.5614942271664175</v>
      </c>
      <c r="M19" s="46">
        <v>0.53997704766457122</v>
      </c>
      <c r="N19" s="46">
        <v>0.43255835481130567</v>
      </c>
      <c r="O19" s="46">
        <v>0.61624163987345404</v>
      </c>
      <c r="P19" s="46">
        <v>0.22762221646881037</v>
      </c>
      <c r="Q19" s="46">
        <v>1</v>
      </c>
      <c r="R19" s="48"/>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row>
    <row r="20" spans="1:72" ht="12.75" customHeight="1">
      <c r="A20" s="72"/>
      <c r="B20" s="32" t="s">
        <v>179</v>
      </c>
      <c r="C20" s="27" t="s">
        <v>21</v>
      </c>
      <c r="D20" s="43">
        <v>-6.4454699132189944E-2</v>
      </c>
      <c r="E20" s="46">
        <v>-1.3715019893968686E-2</v>
      </c>
      <c r="F20" s="46">
        <v>-0.19095881145493654</v>
      </c>
      <c r="G20" s="46">
        <v>0.13358315778031057</v>
      </c>
      <c r="H20" s="46">
        <v>-6.6366753402103726E-2</v>
      </c>
      <c r="I20" s="46">
        <v>8.3060662119747664E-2</v>
      </c>
      <c r="J20" s="46">
        <v>0.17231391242714172</v>
      </c>
      <c r="K20" s="46">
        <v>-0.13545655895281872</v>
      </c>
      <c r="L20" s="46">
        <v>7.1563064569705164E-3</v>
      </c>
      <c r="M20" s="46">
        <v>9.2146926100968862E-2</v>
      </c>
      <c r="N20" s="46">
        <v>-0.10620313478657713</v>
      </c>
      <c r="O20" s="46">
        <v>4.9618834262202531E-2</v>
      </c>
      <c r="P20" s="46">
        <v>-0.17257681843589534</v>
      </c>
      <c r="Q20" s="46">
        <v>-0.3778971134158513</v>
      </c>
      <c r="R20" s="46">
        <v>1</v>
      </c>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row>
    <row r="21" spans="1:72" ht="12.75" customHeight="1">
      <c r="A21" s="72"/>
      <c r="B21" s="32" t="s">
        <v>180</v>
      </c>
      <c r="C21" s="27" t="s">
        <v>22</v>
      </c>
      <c r="D21" s="43">
        <v>-6.325667580971874E-3</v>
      </c>
      <c r="E21" s="46">
        <v>0.26781388062193995</v>
      </c>
      <c r="F21" s="46">
        <v>-6.2705205653693433E-2</v>
      </c>
      <c r="G21" s="46">
        <v>-0.41010227835020635</v>
      </c>
      <c r="H21" s="46">
        <v>0.38020356029857666</v>
      </c>
      <c r="I21" s="46">
        <v>-0.17944569803543656</v>
      </c>
      <c r="J21" s="46">
        <v>0.47240689728057383</v>
      </c>
      <c r="K21" s="46">
        <v>-6.0148044087948382E-2</v>
      </c>
      <c r="L21" s="46">
        <v>0.34338765200138038</v>
      </c>
      <c r="M21" s="46">
        <v>0.1262161274617605</v>
      </c>
      <c r="N21" s="46">
        <v>-0.12416001317693931</v>
      </c>
      <c r="O21" s="46">
        <v>-0.15628772963171189</v>
      </c>
      <c r="P21" s="46">
        <v>9.7616834933661592E-2</v>
      </c>
      <c r="Q21" s="46">
        <v>-2.1004626489032025E-2</v>
      </c>
      <c r="R21" s="46">
        <v>-4.9012039771831419E-2</v>
      </c>
      <c r="S21" s="46">
        <v>1</v>
      </c>
      <c r="T21" s="48"/>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row>
    <row r="22" spans="1:72" ht="12.75" customHeight="1">
      <c r="A22" s="72"/>
      <c r="B22" s="32" t="s">
        <v>225</v>
      </c>
      <c r="C22" s="27" t="s">
        <v>23</v>
      </c>
      <c r="D22" s="43">
        <v>0.22009920360909549</v>
      </c>
      <c r="E22" s="46">
        <v>0.19841637252476957</v>
      </c>
      <c r="F22" s="46">
        <v>0.17141361691128254</v>
      </c>
      <c r="G22" s="46">
        <v>-1.2345083357290313E-2</v>
      </c>
      <c r="H22" s="46">
        <v>-8.4851021157297229E-2</v>
      </c>
      <c r="I22" s="46">
        <v>-0.25601694514205142</v>
      </c>
      <c r="J22" s="46">
        <v>0.5750089493190399</v>
      </c>
      <c r="K22" s="46">
        <v>-0.13419112194563332</v>
      </c>
      <c r="L22" s="46">
        <v>-3.9796778362688731E-2</v>
      </c>
      <c r="M22" s="46">
        <v>-0.13153324971771149</v>
      </c>
      <c r="N22" s="46">
        <v>-9.3879399460474133E-2</v>
      </c>
      <c r="O22" s="46">
        <v>-0.20630220532926122</v>
      </c>
      <c r="P22" s="46">
        <v>-5.4399898783044881E-2</v>
      </c>
      <c r="Q22" s="46">
        <v>4.8032749474752522E-2</v>
      </c>
      <c r="R22" s="46">
        <v>-0.10576525566062164</v>
      </c>
      <c r="S22" s="46">
        <v>0.46681166539590196</v>
      </c>
      <c r="T22" s="46">
        <v>1</v>
      </c>
      <c r="U22" s="48"/>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row>
    <row r="23" spans="1:72" ht="12.75" customHeight="1">
      <c r="A23" s="72"/>
      <c r="B23" s="32" t="s">
        <v>181</v>
      </c>
      <c r="C23" s="27" t="s">
        <v>24</v>
      </c>
      <c r="D23" s="43">
        <v>0.32470760527800852</v>
      </c>
      <c r="E23" s="46">
        <v>0.53432025853511245</v>
      </c>
      <c r="F23" s="46">
        <v>0.27983877230273474</v>
      </c>
      <c r="G23" s="46">
        <v>-0.4974709518267002</v>
      </c>
      <c r="H23" s="46">
        <v>0.38371078908773198</v>
      </c>
      <c r="I23" s="46">
        <v>0.4493074317258916</v>
      </c>
      <c r="J23" s="46">
        <v>0.75073942708539909</v>
      </c>
      <c r="K23" s="46">
        <v>3.459799390598256E-2</v>
      </c>
      <c r="L23" s="46">
        <v>0.37221342679910613</v>
      </c>
      <c r="M23" s="46">
        <v>0.2397334804999009</v>
      </c>
      <c r="N23" s="46">
        <v>-4.5768330353447566E-2</v>
      </c>
      <c r="O23" s="46">
        <v>-3.2704292192930369E-2</v>
      </c>
      <c r="P23" s="46">
        <v>-2.7644150779024112E-2</v>
      </c>
      <c r="Q23" s="46">
        <v>0.11848598238080446</v>
      </c>
      <c r="R23" s="46">
        <v>0.13773984424015168</v>
      </c>
      <c r="S23" s="46">
        <v>0.415082875425558</v>
      </c>
      <c r="T23" s="46">
        <v>0.29278940587359947</v>
      </c>
      <c r="U23" s="46">
        <v>1</v>
      </c>
      <c r="V23" s="48"/>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row>
    <row r="24" spans="1:72" ht="12.75" customHeight="1">
      <c r="A24" s="72"/>
      <c r="B24" s="32" t="s">
        <v>182</v>
      </c>
      <c r="C24" s="27" t="s">
        <v>25</v>
      </c>
      <c r="D24" s="43">
        <v>0.74040101117523305</v>
      </c>
      <c r="E24" s="46">
        <v>0.52859473779519817</v>
      </c>
      <c r="F24" s="46">
        <v>0.72529908913672703</v>
      </c>
      <c r="G24" s="46">
        <v>-1.1695492694525682E-2</v>
      </c>
      <c r="H24" s="46">
        <v>-1.6105499903382298E-2</v>
      </c>
      <c r="I24" s="46">
        <v>0.30706452674033458</v>
      </c>
      <c r="J24" s="46">
        <v>0.22821700333789083</v>
      </c>
      <c r="K24" s="46">
        <v>0.38062670886524597</v>
      </c>
      <c r="L24" s="46">
        <v>8.9142490842369318E-2</v>
      </c>
      <c r="M24" s="46">
        <v>0.15899721255757696</v>
      </c>
      <c r="N24" s="46">
        <v>0.54991644908411241</v>
      </c>
      <c r="O24" s="46">
        <v>0.32855635057525112</v>
      </c>
      <c r="P24" s="46">
        <v>-0.26893310441499674</v>
      </c>
      <c r="Q24" s="46">
        <v>0.37969391678347819</v>
      </c>
      <c r="R24" s="46">
        <v>-0.11364157362064192</v>
      </c>
      <c r="S24" s="46">
        <v>-0.25307764656821113</v>
      </c>
      <c r="T24" s="46">
        <v>0.28299439830011308</v>
      </c>
      <c r="U24" s="46">
        <v>0.21245539243178849</v>
      </c>
      <c r="V24" s="46">
        <v>1</v>
      </c>
      <c r="W24" s="48"/>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row>
    <row r="25" spans="1:72" ht="12.75" customHeight="1">
      <c r="A25" s="72"/>
      <c r="B25" s="32" t="s">
        <v>183</v>
      </c>
      <c r="C25" s="27" t="s">
        <v>26</v>
      </c>
      <c r="D25" s="43">
        <v>0.73000727732577764</v>
      </c>
      <c r="E25" s="46">
        <v>0.7056148533785721</v>
      </c>
      <c r="F25" s="46">
        <v>0.6383296792501727</v>
      </c>
      <c r="G25" s="46">
        <v>-0.23171880580165816</v>
      </c>
      <c r="H25" s="46">
        <v>0.51269373537764529</v>
      </c>
      <c r="I25" s="46">
        <v>0.63062183104309044</v>
      </c>
      <c r="J25" s="46">
        <v>-0.11434194256964129</v>
      </c>
      <c r="K25" s="46">
        <v>0.81040125361541415</v>
      </c>
      <c r="L25" s="46">
        <v>0.48650988797203409</v>
      </c>
      <c r="M25" s="46">
        <v>0.38759498719389701</v>
      </c>
      <c r="N25" s="46">
        <v>0.83367676812885849</v>
      </c>
      <c r="O25" s="46">
        <v>0.57057230038752482</v>
      </c>
      <c r="P25" s="46">
        <v>-8.4458269630237989E-2</v>
      </c>
      <c r="Q25" s="46">
        <v>0.65260153937273335</v>
      </c>
      <c r="R25" s="46">
        <v>-0.22485682793265155</v>
      </c>
      <c r="S25" s="46">
        <v>-0.11628275603971035</v>
      </c>
      <c r="T25" s="46">
        <v>-0.21557669362908824</v>
      </c>
      <c r="U25" s="46">
        <v>-1.7232759897050482E-3</v>
      </c>
      <c r="V25" s="46">
        <v>0.55116519943663511</v>
      </c>
      <c r="W25" s="46">
        <v>1</v>
      </c>
      <c r="X25" s="48"/>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row>
    <row r="26" spans="1:72" ht="12.75" customHeight="1">
      <c r="A26" s="72"/>
      <c r="B26" s="32" t="s">
        <v>226</v>
      </c>
      <c r="C26" s="27" t="s">
        <v>27</v>
      </c>
      <c r="D26" s="43">
        <v>0.33887780184943567</v>
      </c>
      <c r="E26" s="46">
        <v>0.6042080597949212</v>
      </c>
      <c r="F26" s="46">
        <v>0.3179012708204414</v>
      </c>
      <c r="G26" s="46">
        <v>-0.64246473511506386</v>
      </c>
      <c r="H26" s="46">
        <v>0.61016480867991885</v>
      </c>
      <c r="I26" s="46">
        <v>0.41065196162262085</v>
      </c>
      <c r="J26" s="46">
        <v>0.24717113682737152</v>
      </c>
      <c r="K26" s="46">
        <v>0.35112898863846709</v>
      </c>
      <c r="L26" s="46">
        <v>0.71320301781264761</v>
      </c>
      <c r="M26" s="46">
        <v>0.55625220176432788</v>
      </c>
      <c r="N26" s="46">
        <v>3.4402087718512518E-2</v>
      </c>
      <c r="O26" s="46">
        <v>0.24693944232887202</v>
      </c>
      <c r="P26" s="46">
        <v>0.39076310975281142</v>
      </c>
      <c r="Q26" s="46">
        <v>0.42107993342302252</v>
      </c>
      <c r="R26" s="46">
        <v>-1.1267935992325541E-3</v>
      </c>
      <c r="S26" s="46">
        <v>0.47143298609248208</v>
      </c>
      <c r="T26" s="46">
        <v>5.4241456240776975E-2</v>
      </c>
      <c r="U26" s="46">
        <v>0.5384387264876157</v>
      </c>
      <c r="V26" s="46">
        <v>-2.2001400649777472E-2</v>
      </c>
      <c r="W26" s="46">
        <v>0.20379289009107501</v>
      </c>
      <c r="X26" s="46">
        <v>1</v>
      </c>
      <c r="Y26" s="48"/>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row>
    <row r="27" spans="1:72" ht="12.75" customHeight="1">
      <c r="A27" s="72"/>
      <c r="B27" s="32" t="s">
        <v>184</v>
      </c>
      <c r="C27" s="27" t="s">
        <v>28</v>
      </c>
      <c r="D27" s="43">
        <v>0.24391193921766913</v>
      </c>
      <c r="E27" s="46">
        <v>0.40205019526540853</v>
      </c>
      <c r="F27" s="46">
        <v>4.5235564196468056E-2</v>
      </c>
      <c r="G27" s="46">
        <v>-0.1280894343222814</v>
      </c>
      <c r="H27" s="46">
        <v>0.45026811946372303</v>
      </c>
      <c r="I27" s="46">
        <v>0.24868070957893856</v>
      </c>
      <c r="J27" s="46">
        <v>0.18220693491423998</v>
      </c>
      <c r="K27" s="46">
        <v>0.44937285278330619</v>
      </c>
      <c r="L27" s="46">
        <v>0.38620781947769295</v>
      </c>
      <c r="M27" s="46">
        <v>0.4542415986894075</v>
      </c>
      <c r="N27" s="46">
        <v>1.2615025151433423E-2</v>
      </c>
      <c r="O27" s="46">
        <v>0.21429871069403986</v>
      </c>
      <c r="P27" s="46">
        <v>0.48695066740630233</v>
      </c>
      <c r="Q27" s="46">
        <v>0.63450701590495873</v>
      </c>
      <c r="R27" s="46">
        <v>-0.26937189337815337</v>
      </c>
      <c r="S27" s="46">
        <v>0.25882954177527245</v>
      </c>
      <c r="T27" s="46">
        <v>8.4814178665890874E-2</v>
      </c>
      <c r="U27" s="46">
        <v>0.11987892876146485</v>
      </c>
      <c r="V27" s="46">
        <v>-5.0267649767949341E-2</v>
      </c>
      <c r="W27" s="46">
        <v>0.22403213709085826</v>
      </c>
      <c r="X27" s="46">
        <v>0.4986359993470677</v>
      </c>
      <c r="Y27" s="46">
        <v>1</v>
      </c>
      <c r="Z27" s="48"/>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row>
    <row r="28" spans="1:72" ht="12.75" customHeight="1">
      <c r="A28" s="72"/>
      <c r="B28" s="32" t="s">
        <v>185</v>
      </c>
      <c r="C28" s="27" t="s">
        <v>29</v>
      </c>
      <c r="D28" s="43">
        <v>-0.14381555649077832</v>
      </c>
      <c r="E28" s="46">
        <v>-0.40830115459755989</v>
      </c>
      <c r="F28" s="46">
        <v>-8.7183788647631835E-2</v>
      </c>
      <c r="G28" s="46">
        <v>0.47717046189539802</v>
      </c>
      <c r="H28" s="46">
        <v>-0.51610175905545441</v>
      </c>
      <c r="I28" s="46">
        <v>-0.36626860298234704</v>
      </c>
      <c r="J28" s="46">
        <v>-0.41819203396142957</v>
      </c>
      <c r="K28" s="46">
        <v>-0.18891475938107322</v>
      </c>
      <c r="L28" s="46">
        <v>-0.38932742424413641</v>
      </c>
      <c r="M28" s="46">
        <v>-0.30645542681427401</v>
      </c>
      <c r="N28" s="46">
        <v>0.10801059596116878</v>
      </c>
      <c r="O28" s="46">
        <v>5.2620790948078512E-2</v>
      </c>
      <c r="P28" s="46">
        <v>-0.39108125536828192</v>
      </c>
      <c r="Q28" s="46">
        <v>-0.34193017349197341</v>
      </c>
      <c r="R28" s="46">
        <v>4.4658726803095981E-2</v>
      </c>
      <c r="S28" s="46">
        <v>-0.49761024738315235</v>
      </c>
      <c r="T28" s="46">
        <v>-0.11986577388454693</v>
      </c>
      <c r="U28" s="46">
        <v>-0.54004245084054436</v>
      </c>
      <c r="V28" s="46">
        <v>0.17368307874251313</v>
      </c>
      <c r="W28" s="46">
        <v>-5.7232876343872079E-2</v>
      </c>
      <c r="X28" s="46">
        <v>-0.79332235181597732</v>
      </c>
      <c r="Y28" s="46">
        <v>-0.71240036971541298</v>
      </c>
      <c r="Z28" s="46">
        <v>1</v>
      </c>
      <c r="AA28" s="48"/>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row>
    <row r="29" spans="1:72" ht="12.75" customHeight="1">
      <c r="A29" s="72"/>
      <c r="B29" s="32" t="s">
        <v>186</v>
      </c>
      <c r="C29" s="27" t="s">
        <v>30</v>
      </c>
      <c r="D29" s="43">
        <v>0.70126681683304437</v>
      </c>
      <c r="E29" s="46">
        <v>0.74346011247243271</v>
      </c>
      <c r="F29" s="46">
        <v>0.57057675322423407</v>
      </c>
      <c r="G29" s="46">
        <v>-0.27804771657130511</v>
      </c>
      <c r="H29" s="46">
        <v>0.54177269702058295</v>
      </c>
      <c r="I29" s="46">
        <v>0.50959944978774196</v>
      </c>
      <c r="J29" s="46">
        <v>0.43962191621370911</v>
      </c>
      <c r="K29" s="46">
        <v>0.61284173049445023</v>
      </c>
      <c r="L29" s="46">
        <v>0.50276624811352233</v>
      </c>
      <c r="M29" s="46">
        <v>0.34729767044961257</v>
      </c>
      <c r="N29" s="46">
        <v>0.5687153576960523</v>
      </c>
      <c r="O29" s="46">
        <v>0.2600069441452153</v>
      </c>
      <c r="P29" s="46">
        <v>-0.10826484728584526</v>
      </c>
      <c r="Q29" s="46">
        <v>0.40003462467756412</v>
      </c>
      <c r="R29" s="46">
        <v>-6.0974243430280621E-2</v>
      </c>
      <c r="S29" s="46">
        <v>0.21024569250605363</v>
      </c>
      <c r="T29" s="46">
        <v>0.21233478655292731</v>
      </c>
      <c r="U29" s="46">
        <v>0.47035957474777329</v>
      </c>
      <c r="V29" s="46">
        <v>0.53260143993295583</v>
      </c>
      <c r="W29" s="46">
        <v>0.50053762077178976</v>
      </c>
      <c r="X29" s="46">
        <v>0.49215616423381009</v>
      </c>
      <c r="Y29" s="46">
        <v>0.2893434644081273</v>
      </c>
      <c r="Z29" s="46">
        <v>-0.38474715608287635</v>
      </c>
      <c r="AA29" s="46">
        <v>1</v>
      </c>
      <c r="AB29" s="48"/>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row>
    <row r="30" spans="1:72" ht="12.75" customHeight="1">
      <c r="A30" s="72"/>
      <c r="B30" s="32" t="s">
        <v>227</v>
      </c>
      <c r="C30" s="27" t="s">
        <v>31</v>
      </c>
      <c r="D30" s="43">
        <v>0.62778382801857791</v>
      </c>
      <c r="E30" s="46">
        <v>0.60689106356610556</v>
      </c>
      <c r="F30" s="46">
        <v>0.62543746838516379</v>
      </c>
      <c r="G30" s="46">
        <v>-0.31387644904713713</v>
      </c>
      <c r="H30" s="46">
        <v>0.16029341912861278</v>
      </c>
      <c r="I30" s="46">
        <v>0.46499550777844606</v>
      </c>
      <c r="J30" s="46">
        <v>0.28088664061558921</v>
      </c>
      <c r="K30" s="46">
        <v>0.42053724682978283</v>
      </c>
      <c r="L30" s="46">
        <v>0.30867792148059936</v>
      </c>
      <c r="M30" s="46">
        <v>6.3366612653253829E-2</v>
      </c>
      <c r="N30" s="46">
        <v>0.48487226900837238</v>
      </c>
      <c r="O30" s="46">
        <v>0.39247089742638291</v>
      </c>
      <c r="P30" s="46">
        <v>-0.38905524976850164</v>
      </c>
      <c r="Q30" s="46">
        <v>0.29712225951716709</v>
      </c>
      <c r="R30" s="46">
        <v>-7.6947317599955031E-2</v>
      </c>
      <c r="S30" s="46">
        <v>-2.122437247048788E-2</v>
      </c>
      <c r="T30" s="46">
        <v>0.13915273488524879</v>
      </c>
      <c r="U30" s="46">
        <v>0.39317864098797783</v>
      </c>
      <c r="V30" s="46">
        <v>0.54941329172531272</v>
      </c>
      <c r="W30" s="46">
        <v>0.52127313426733191</v>
      </c>
      <c r="X30" s="46">
        <v>8.7076616802007498E-2</v>
      </c>
      <c r="Y30" s="46">
        <v>-0.17609320353860405</v>
      </c>
      <c r="Z30" s="46">
        <v>7.6081336793822965E-2</v>
      </c>
      <c r="AA30" s="46">
        <v>0.43666348847204361</v>
      </c>
      <c r="AB30" s="46">
        <v>1</v>
      </c>
      <c r="AC30" s="48"/>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row>
    <row r="31" spans="1:72" ht="12.75" customHeight="1">
      <c r="A31" s="72"/>
      <c r="B31" s="32" t="s">
        <v>187</v>
      </c>
      <c r="C31" s="27" t="s">
        <v>32</v>
      </c>
      <c r="D31" s="43">
        <v>0.73594441630149932</v>
      </c>
      <c r="E31" s="46">
        <v>0.62959981610016968</v>
      </c>
      <c r="F31" s="46">
        <v>0.69867345622459276</v>
      </c>
      <c r="G31" s="46">
        <v>-0.16759910194487895</v>
      </c>
      <c r="H31" s="46">
        <v>0.19732179920381118</v>
      </c>
      <c r="I31" s="46">
        <v>0.41242030555509485</v>
      </c>
      <c r="J31" s="46">
        <v>0.15461169286769144</v>
      </c>
      <c r="K31" s="46">
        <v>0.45235648741311429</v>
      </c>
      <c r="L31" s="46">
        <v>0.35739045715764828</v>
      </c>
      <c r="M31" s="46">
        <v>0.17359306012546419</v>
      </c>
      <c r="N31" s="46">
        <v>0.6389551634891788</v>
      </c>
      <c r="O31" s="46">
        <v>0.44459642460950133</v>
      </c>
      <c r="P31" s="46">
        <v>-0.29815247288741026</v>
      </c>
      <c r="Q31" s="46">
        <v>0.38883062139386193</v>
      </c>
      <c r="R31" s="46">
        <v>-0.10088426075349852</v>
      </c>
      <c r="S31" s="46">
        <v>-9.416189045553032E-2</v>
      </c>
      <c r="T31" s="46">
        <v>8.5557974602883308E-2</v>
      </c>
      <c r="U31" s="46">
        <v>0.27723504610907307</v>
      </c>
      <c r="V31" s="46">
        <v>0.71318157430193951</v>
      </c>
      <c r="W31" s="46">
        <v>0.682797302423094</v>
      </c>
      <c r="X31" s="46">
        <v>3.6933568474837294E-2</v>
      </c>
      <c r="Y31" s="46">
        <v>-0.18378349233564584</v>
      </c>
      <c r="Z31" s="46">
        <v>0.20460405585931735</v>
      </c>
      <c r="AA31" s="46">
        <v>0.3677662733603263</v>
      </c>
      <c r="AB31" s="46">
        <v>0.86266892598964406</v>
      </c>
      <c r="AC31" s="46">
        <v>1</v>
      </c>
      <c r="AD31" s="48"/>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row>
    <row r="32" spans="1:72" ht="12.75" customHeight="1">
      <c r="A32" s="72"/>
      <c r="B32" s="32" t="s">
        <v>188</v>
      </c>
      <c r="C32" s="27" t="s">
        <v>33</v>
      </c>
      <c r="D32" s="43">
        <v>0.15371500298428029</v>
      </c>
      <c r="E32" s="46">
        <v>0.30673418481264836</v>
      </c>
      <c r="F32" s="46">
        <v>0.312282919757355</v>
      </c>
      <c r="G32" s="46">
        <v>-0.60225909265579847</v>
      </c>
      <c r="H32" s="46">
        <v>0.12886433974247419</v>
      </c>
      <c r="I32" s="46">
        <v>0.28656276980961826</v>
      </c>
      <c r="J32" s="46">
        <v>7.4029894148086986E-2</v>
      </c>
      <c r="K32" s="46">
        <v>-7.165987998159884E-2</v>
      </c>
      <c r="L32" s="46">
        <v>0.10058597497438787</v>
      </c>
      <c r="M32" s="46">
        <v>3.051101330288956E-3</v>
      </c>
      <c r="N32" s="46">
        <v>7.4119408716628823E-2</v>
      </c>
      <c r="O32" s="46">
        <v>9.3132873183981835E-2</v>
      </c>
      <c r="P32" s="46">
        <v>-1.4943237477751579E-2</v>
      </c>
      <c r="Q32" s="46">
        <v>-8.0703671989035553E-2</v>
      </c>
      <c r="R32" s="46">
        <v>4.1713362942286072E-2</v>
      </c>
      <c r="S32" s="46">
        <v>0.32739828579892333</v>
      </c>
      <c r="T32" s="46">
        <v>0.22214820692663151</v>
      </c>
      <c r="U32" s="46">
        <v>0.3683270719947539</v>
      </c>
      <c r="V32" s="46">
        <v>0.11670328400371265</v>
      </c>
      <c r="W32" s="46">
        <v>0.10313884231724686</v>
      </c>
      <c r="X32" s="46">
        <v>0.26646664554276611</v>
      </c>
      <c r="Y32" s="46">
        <v>-5.9907381685903038E-2</v>
      </c>
      <c r="Z32" s="46">
        <v>-0.23551720943671514</v>
      </c>
      <c r="AA32" s="46">
        <v>0.11579305680482051</v>
      </c>
      <c r="AB32" s="46">
        <v>0.31801800763660815</v>
      </c>
      <c r="AC32" s="46">
        <v>0.17254115129895936</v>
      </c>
      <c r="AD32" s="46">
        <v>1</v>
      </c>
      <c r="AE32" s="48"/>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row>
    <row r="33" spans="1:72" ht="12.75" customHeight="1">
      <c r="A33" s="72"/>
      <c r="B33" s="32" t="s">
        <v>189</v>
      </c>
      <c r="C33" s="27" t="s">
        <v>34</v>
      </c>
      <c r="D33" s="43">
        <v>-0.37689437740919562</v>
      </c>
      <c r="E33" s="46">
        <v>-0.44333360608349309</v>
      </c>
      <c r="F33" s="46">
        <v>-0.17066122893752811</v>
      </c>
      <c r="G33" s="46">
        <v>2.5461335530708951E-2</v>
      </c>
      <c r="H33" s="46">
        <v>-0.59427692560147671</v>
      </c>
      <c r="I33" s="46">
        <v>-0.16175070181105405</v>
      </c>
      <c r="J33" s="46">
        <v>-0.14374966018768995</v>
      </c>
      <c r="K33" s="46">
        <v>-0.54909944050120307</v>
      </c>
      <c r="L33" s="46">
        <v>-0.61000395136164642</v>
      </c>
      <c r="M33" s="46">
        <v>-0.27239621166100808</v>
      </c>
      <c r="N33" s="46">
        <v>-0.48793343654487525</v>
      </c>
      <c r="O33" s="46">
        <v>-0.25218249146657046</v>
      </c>
      <c r="P33" s="46">
        <v>-9.6720046712757454E-2</v>
      </c>
      <c r="Q33" s="46">
        <v>-0.25920748799182886</v>
      </c>
      <c r="R33" s="46">
        <v>7.4647685446388071E-2</v>
      </c>
      <c r="S33" s="46">
        <v>-0.25447075366818833</v>
      </c>
      <c r="T33" s="46">
        <v>-2.0000851860617922E-3</v>
      </c>
      <c r="U33" s="46">
        <v>-6.6333792027343533E-2</v>
      </c>
      <c r="V33" s="46">
        <v>-9.6323137709127898E-2</v>
      </c>
      <c r="W33" s="46">
        <v>-0.35554394441446119</v>
      </c>
      <c r="X33" s="46">
        <v>-0.23767394419367718</v>
      </c>
      <c r="Y33" s="46">
        <v>-0.2743205364047388</v>
      </c>
      <c r="Z33" s="46">
        <v>5.0560494451629891E-2</v>
      </c>
      <c r="AA33" s="46">
        <v>-0.40753618658638563</v>
      </c>
      <c r="AB33" s="46">
        <v>-0.17445289143201206</v>
      </c>
      <c r="AC33" s="46">
        <v>-0.26720053495177343</v>
      </c>
      <c r="AD33" s="46">
        <v>0.25018718089734621</v>
      </c>
      <c r="AE33" s="46">
        <v>1</v>
      </c>
      <c r="AF33" s="48"/>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row>
    <row r="34" spans="1:72" ht="12.75" customHeight="1">
      <c r="A34" s="72"/>
      <c r="B34" s="32" t="s">
        <v>190</v>
      </c>
      <c r="C34" s="27" t="s">
        <v>35</v>
      </c>
      <c r="D34" s="43">
        <v>-0.18052350399406583</v>
      </c>
      <c r="E34" s="46">
        <v>-0.23079580025545221</v>
      </c>
      <c r="F34" s="46">
        <v>-0.2580075017169064</v>
      </c>
      <c r="G34" s="46">
        <v>0.30944800457324878</v>
      </c>
      <c r="H34" s="46">
        <v>-9.0759484521714673E-2</v>
      </c>
      <c r="I34" s="46">
        <v>-0.35511995857859946</v>
      </c>
      <c r="J34" s="46">
        <v>3.4486729613295267E-3</v>
      </c>
      <c r="K34" s="46">
        <v>2.3386780917708561E-2</v>
      </c>
      <c r="L34" s="46">
        <v>-1.9117544082799785E-2</v>
      </c>
      <c r="M34" s="46">
        <v>-0.24545904667425386</v>
      </c>
      <c r="N34" s="46">
        <v>-5.6017766356935533E-2</v>
      </c>
      <c r="O34" s="46">
        <v>-5.8407890415131981E-2</v>
      </c>
      <c r="P34" s="46">
        <v>-0.23903566484301217</v>
      </c>
      <c r="Q34" s="46">
        <v>-0.14882391502855385</v>
      </c>
      <c r="R34" s="46">
        <v>1.6360137669120107E-2</v>
      </c>
      <c r="S34" s="46">
        <v>2.3537361826935534E-2</v>
      </c>
      <c r="T34" s="46">
        <v>2.975989028320845E-2</v>
      </c>
      <c r="U34" s="46">
        <v>-0.34099578223489513</v>
      </c>
      <c r="V34" s="46">
        <v>-0.27413997342555191</v>
      </c>
      <c r="W34" s="46">
        <v>-0.21300720455667158</v>
      </c>
      <c r="X34" s="46">
        <v>-0.33586529225286105</v>
      </c>
      <c r="Y34" s="46">
        <v>-0.11591153335147883</v>
      </c>
      <c r="Z34" s="46">
        <v>0.33139619268012538</v>
      </c>
      <c r="AA34" s="46">
        <v>-0.16964163011048219</v>
      </c>
      <c r="AB34" s="46">
        <v>-0.15032087034658939</v>
      </c>
      <c r="AC34" s="46">
        <v>-0.17596259048417229</v>
      </c>
      <c r="AD34" s="46">
        <v>-0.43175363832158636</v>
      </c>
      <c r="AE34" s="46">
        <v>-0.39146844962877314</v>
      </c>
      <c r="AF34" s="46">
        <v>1</v>
      </c>
      <c r="AG34" s="48"/>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row>
    <row r="35" spans="1:72" ht="12.75" customHeight="1">
      <c r="A35" s="73" t="s">
        <v>165</v>
      </c>
      <c r="B35" s="30" t="s">
        <v>191</v>
      </c>
      <c r="C35" s="28" t="s">
        <v>36</v>
      </c>
      <c r="D35" s="43">
        <v>0.48895484676639489</v>
      </c>
      <c r="E35" s="46">
        <v>0.37188105407532429</v>
      </c>
      <c r="F35" s="46">
        <v>0.69080286056367946</v>
      </c>
      <c r="G35" s="46">
        <v>-0.36608343583100855</v>
      </c>
      <c r="H35" s="46">
        <v>-0.12780378682146248</v>
      </c>
      <c r="I35" s="46">
        <v>1.6956640922778477E-2</v>
      </c>
      <c r="J35" s="46">
        <v>0.16440913038105412</v>
      </c>
      <c r="K35" s="46">
        <v>0.24594449941511981</v>
      </c>
      <c r="L35" s="46">
        <v>0.28619578945163671</v>
      </c>
      <c r="M35" s="46">
        <v>3.6405643143315562E-2</v>
      </c>
      <c r="N35" s="46">
        <v>0.34205862307455487</v>
      </c>
      <c r="O35" s="46">
        <v>0.48873302232280835</v>
      </c>
      <c r="P35" s="46">
        <v>-0.33887341369387025</v>
      </c>
      <c r="Q35" s="46">
        <v>0.24463819094051917</v>
      </c>
      <c r="R35" s="46">
        <v>-0.16028025150666278</v>
      </c>
      <c r="S35" s="46">
        <v>4.9796864070806017E-2</v>
      </c>
      <c r="T35" s="46">
        <v>0.17669352538363528</v>
      </c>
      <c r="U35" s="46">
        <v>1.8513790965280309E-2</v>
      </c>
      <c r="V35" s="46">
        <v>0.48814729236088072</v>
      </c>
      <c r="W35" s="46">
        <v>0.37967718776058207</v>
      </c>
      <c r="X35" s="46">
        <v>2.5741822772673079E-2</v>
      </c>
      <c r="Y35" s="46">
        <v>-0.26319968865955051</v>
      </c>
      <c r="Z35" s="46">
        <v>0.22976958237042303</v>
      </c>
      <c r="AA35" s="46">
        <v>0.22537183984420922</v>
      </c>
      <c r="AB35" s="46">
        <v>0.53363074161574064</v>
      </c>
      <c r="AC35" s="46">
        <v>0.60065048190031967</v>
      </c>
      <c r="AD35" s="46">
        <v>0.209989516754332</v>
      </c>
      <c r="AE35" s="46">
        <v>-0.13099941294952058</v>
      </c>
      <c r="AF35" s="46">
        <v>9.9039112527688655E-2</v>
      </c>
      <c r="AG35" s="46">
        <v>1</v>
      </c>
      <c r="AH35" s="48"/>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row>
    <row r="36" spans="1:72" ht="12.75" customHeight="1">
      <c r="A36" s="73"/>
      <c r="B36" s="30" t="s">
        <v>192</v>
      </c>
      <c r="C36" s="28" t="s">
        <v>37</v>
      </c>
      <c r="D36" s="43">
        <v>-0.4044995227507997</v>
      </c>
      <c r="E36" s="46">
        <v>-6.184411862745387E-2</v>
      </c>
      <c r="F36" s="46">
        <v>-0.55774963237333985</v>
      </c>
      <c r="G36" s="46">
        <v>-0.16425800557009357</v>
      </c>
      <c r="H36" s="46">
        <v>0.28022961858169654</v>
      </c>
      <c r="I36" s="46">
        <v>5.3325203739342651E-2</v>
      </c>
      <c r="J36" s="46">
        <v>0.17443241255038786</v>
      </c>
      <c r="K36" s="46">
        <v>-7.1869679044176085E-2</v>
      </c>
      <c r="L36" s="46">
        <v>-7.5010558299170539E-3</v>
      </c>
      <c r="M36" s="46">
        <v>2.8405445222658737E-2</v>
      </c>
      <c r="N36" s="46">
        <v>-0.21541840023342881</v>
      </c>
      <c r="O36" s="46">
        <v>-0.3597806571074027</v>
      </c>
      <c r="P36" s="46">
        <v>5.8229142642312014E-2</v>
      </c>
      <c r="Q36" s="46">
        <v>-0.1687090060279352</v>
      </c>
      <c r="R36" s="46">
        <v>0.10943694830069001</v>
      </c>
      <c r="S36" s="46">
        <v>0.46945433187146562</v>
      </c>
      <c r="T36" s="46">
        <v>-7.2570577001943845E-2</v>
      </c>
      <c r="U36" s="46">
        <v>0.21906383977128716</v>
      </c>
      <c r="V36" s="46">
        <v>-0.55649695133390331</v>
      </c>
      <c r="W36" s="46">
        <v>-0.19778185399256218</v>
      </c>
      <c r="X36" s="46">
        <v>0.24923145991452314</v>
      </c>
      <c r="Y36" s="46">
        <v>0.31178451002413282</v>
      </c>
      <c r="Z36" s="46">
        <v>-0.51014106970218998</v>
      </c>
      <c r="AA36" s="46">
        <v>7.9662140925078367E-2</v>
      </c>
      <c r="AB36" s="46">
        <v>-0.13730927296595233</v>
      </c>
      <c r="AC36" s="46">
        <v>-0.38353029965277852</v>
      </c>
      <c r="AD36" s="46">
        <v>0.10242939049474552</v>
      </c>
      <c r="AE36" s="46">
        <v>-3.036203971174108E-2</v>
      </c>
      <c r="AF36" s="46">
        <v>-6.3009354885841945E-2</v>
      </c>
      <c r="AG36" s="46">
        <v>-0.57775578294611973</v>
      </c>
      <c r="AH36" s="46">
        <v>1</v>
      </c>
      <c r="AI36" s="48"/>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row>
    <row r="37" spans="1:72" ht="12.75" customHeight="1">
      <c r="A37" s="73"/>
      <c r="B37" s="30" t="s">
        <v>193</v>
      </c>
      <c r="C37" s="28" t="s">
        <v>38</v>
      </c>
      <c r="D37" s="43">
        <v>-1.9074361479933785E-2</v>
      </c>
      <c r="E37" s="46">
        <v>-5.4792272623296841E-2</v>
      </c>
      <c r="F37" s="46">
        <v>-0.21028958423089122</v>
      </c>
      <c r="G37" s="46">
        <v>0.36179096023745838</v>
      </c>
      <c r="H37" s="46">
        <v>0.37942468107070326</v>
      </c>
      <c r="I37" s="46">
        <v>9.5652803619129853E-2</v>
      </c>
      <c r="J37" s="46">
        <v>-9.7146359110262023E-2</v>
      </c>
      <c r="K37" s="46">
        <v>8.0626431133396459E-2</v>
      </c>
      <c r="L37" s="46">
        <v>1.9348950715098987E-2</v>
      </c>
      <c r="M37" s="46">
        <v>-0.21443852337049349</v>
      </c>
      <c r="N37" s="46">
        <v>0.32482299318359353</v>
      </c>
      <c r="O37" s="46">
        <v>-0.18202078904142804</v>
      </c>
      <c r="P37" s="46">
        <v>0.1612824524319327</v>
      </c>
      <c r="Q37" s="46">
        <v>-8.6747635168105408E-2</v>
      </c>
      <c r="R37" s="46">
        <v>-7.2654883669939219E-2</v>
      </c>
      <c r="S37" s="46">
        <v>-3.0034083271825537E-2</v>
      </c>
      <c r="T37" s="46">
        <v>-0.15541511174660752</v>
      </c>
      <c r="U37" s="46">
        <v>-0.18032156858267823</v>
      </c>
      <c r="V37" s="46">
        <v>-5.6936858823215912E-2</v>
      </c>
      <c r="W37" s="46">
        <v>0.28264465123229288</v>
      </c>
      <c r="X37" s="46">
        <v>-0.3076674847636342</v>
      </c>
      <c r="Y37" s="46">
        <v>7.961885908700091E-3</v>
      </c>
      <c r="Z37" s="46">
        <v>0.12761824499126487</v>
      </c>
      <c r="AA37" s="46">
        <v>-7.1838684557339133E-2</v>
      </c>
      <c r="AB37" s="46">
        <v>-9.9310954737328941E-2</v>
      </c>
      <c r="AC37" s="46">
        <v>7.8066745679183508E-2</v>
      </c>
      <c r="AD37" s="46">
        <v>-0.27219712889211417</v>
      </c>
      <c r="AE37" s="46">
        <v>-0.34418923704244925</v>
      </c>
      <c r="AF37" s="46">
        <v>4.7513104368290288E-2</v>
      </c>
      <c r="AG37" s="46">
        <v>-0.2605706605682177</v>
      </c>
      <c r="AH37" s="46">
        <v>4.8800228705423276E-2</v>
      </c>
      <c r="AI37" s="46">
        <v>1</v>
      </c>
      <c r="AJ37" s="48"/>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row>
    <row r="38" spans="1:72" ht="12.75" customHeight="1">
      <c r="A38" s="73"/>
      <c r="B38" s="30" t="s">
        <v>228</v>
      </c>
      <c r="C38" s="28" t="s">
        <v>39</v>
      </c>
      <c r="D38" s="43">
        <v>0.66335107783937142</v>
      </c>
      <c r="E38" s="46">
        <v>0.75439074319753585</v>
      </c>
      <c r="F38" s="46">
        <v>0.51478691441053337</v>
      </c>
      <c r="G38" s="46">
        <v>-0.31858347411731347</v>
      </c>
      <c r="H38" s="46">
        <v>0.7222514134215029</v>
      </c>
      <c r="I38" s="46">
        <v>0.6669687919169065</v>
      </c>
      <c r="J38" s="46">
        <v>0.11253814069956197</v>
      </c>
      <c r="K38" s="46">
        <v>0.63935769174450563</v>
      </c>
      <c r="L38" s="46">
        <v>0.56818253286510068</v>
      </c>
      <c r="M38" s="46">
        <v>0.64402506409036286</v>
      </c>
      <c r="N38" s="46">
        <v>0.540954602372266</v>
      </c>
      <c r="O38" s="46">
        <v>0.31501068260491072</v>
      </c>
      <c r="P38" s="46">
        <v>0.18093349632007594</v>
      </c>
      <c r="Q38" s="46">
        <v>0.59807933042299977</v>
      </c>
      <c r="R38" s="46">
        <v>-0.16468269398719812</v>
      </c>
      <c r="S38" s="46">
        <v>0.24606152696334876</v>
      </c>
      <c r="T38" s="46">
        <v>1.4787442402642213E-2</v>
      </c>
      <c r="U38" s="46">
        <v>0.43819330280447177</v>
      </c>
      <c r="V38" s="46">
        <v>0.34830329265433374</v>
      </c>
      <c r="W38" s="46">
        <v>0.6298798931962728</v>
      </c>
      <c r="X38" s="46">
        <v>0.62326781724083447</v>
      </c>
      <c r="Y38" s="46">
        <v>0.45112218350579947</v>
      </c>
      <c r="Z38" s="46">
        <v>-0.47133307928298956</v>
      </c>
      <c r="AA38" s="46">
        <v>0.61487935563441476</v>
      </c>
      <c r="AB38" s="46">
        <v>0.30937811340629628</v>
      </c>
      <c r="AC38" s="46">
        <v>0.40381970573016346</v>
      </c>
      <c r="AD38" s="46">
        <v>0.20385099353669039</v>
      </c>
      <c r="AE38" s="46">
        <v>-0.35767700622524773</v>
      </c>
      <c r="AF38" s="46">
        <v>-0.48595458102336186</v>
      </c>
      <c r="AG38" s="46">
        <v>-5.0834181842235919E-2</v>
      </c>
      <c r="AH38" s="46">
        <v>0.13957709925754794</v>
      </c>
      <c r="AI38" s="46">
        <v>7.7803727612956994E-2</v>
      </c>
      <c r="AJ38" s="44">
        <v>1</v>
      </c>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row>
    <row r="39" spans="1:72" ht="12.75" customHeight="1">
      <c r="A39" s="73"/>
      <c r="B39" s="30" t="s">
        <v>194</v>
      </c>
      <c r="C39" s="28" t="s">
        <v>40</v>
      </c>
      <c r="D39" s="43">
        <v>-0.1349821095759508</v>
      </c>
      <c r="E39" s="46">
        <v>-0.36113327901359343</v>
      </c>
      <c r="F39" s="46">
        <v>8.11122563276995E-2</v>
      </c>
      <c r="G39" s="46">
        <v>0.16393222345002054</v>
      </c>
      <c r="H39" s="46">
        <v>-0.82767766670150134</v>
      </c>
      <c r="I39" s="46">
        <v>-0.402348271310487</v>
      </c>
      <c r="J39" s="46">
        <v>-5.7876087211748931E-2</v>
      </c>
      <c r="K39" s="46">
        <v>-0.26081974387785933</v>
      </c>
      <c r="L39" s="46">
        <v>-0.65952423989837017</v>
      </c>
      <c r="M39" s="46">
        <v>-6.0495281155713961E-2</v>
      </c>
      <c r="N39" s="46">
        <v>-0.25805419771895582</v>
      </c>
      <c r="O39" s="46">
        <v>-2.1371462416340622E-2</v>
      </c>
      <c r="P39" s="46">
        <v>-0.43413761273137558</v>
      </c>
      <c r="Q39" s="46">
        <v>-0.10974506625554439</v>
      </c>
      <c r="R39" s="46">
        <v>-7.3772095594257459E-2</v>
      </c>
      <c r="S39" s="46">
        <v>-0.30060628655613642</v>
      </c>
      <c r="T39" s="46">
        <v>0.15815348294095186</v>
      </c>
      <c r="U39" s="46">
        <v>-0.2510129173559873</v>
      </c>
      <c r="V39" s="46">
        <v>0.2706145762503081</v>
      </c>
      <c r="W39" s="46">
        <v>-0.21549134323756419</v>
      </c>
      <c r="X39" s="46">
        <v>-0.35941130519894365</v>
      </c>
      <c r="Y39" s="46">
        <v>-0.19898463035733041</v>
      </c>
      <c r="Z39" s="46">
        <v>0.32434272489930027</v>
      </c>
      <c r="AA39" s="46">
        <v>-0.22833803913775386</v>
      </c>
      <c r="AB39" s="46">
        <v>-2.6042139738203227E-2</v>
      </c>
      <c r="AC39" s="46">
        <v>-3.3466348686808457E-2</v>
      </c>
      <c r="AD39" s="46">
        <v>-5.3241114585718258E-2</v>
      </c>
      <c r="AE39" s="46">
        <v>0.46401617495115272</v>
      </c>
      <c r="AF39" s="46">
        <v>-0.11490271696364844</v>
      </c>
      <c r="AG39" s="46">
        <v>0.14343809472008789</v>
      </c>
      <c r="AH39" s="46">
        <v>-0.22644646730306242</v>
      </c>
      <c r="AI39" s="46">
        <v>-0.51263120310681076</v>
      </c>
      <c r="AJ39" s="46">
        <v>-0.24742967629271115</v>
      </c>
      <c r="AK39" s="47">
        <v>1</v>
      </c>
      <c r="AL39" s="48"/>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row>
    <row r="40" spans="1:72" ht="12.75" customHeight="1">
      <c r="A40" s="73"/>
      <c r="B40" s="30" t="s">
        <v>195</v>
      </c>
      <c r="C40" s="28" t="s">
        <v>41</v>
      </c>
      <c r="D40" s="43">
        <v>0.26129155095484835</v>
      </c>
      <c r="E40" s="46">
        <v>0.47639276218632326</v>
      </c>
      <c r="F40" s="46">
        <v>0.17019618851191229</v>
      </c>
      <c r="G40" s="46">
        <v>-0.40238084762012699</v>
      </c>
      <c r="H40" s="46">
        <v>0.5663887870855957</v>
      </c>
      <c r="I40" s="46">
        <v>0.45148157865665445</v>
      </c>
      <c r="J40" s="46">
        <v>0.22814493632832858</v>
      </c>
      <c r="K40" s="46">
        <v>0.31241569258385582</v>
      </c>
      <c r="L40" s="46">
        <v>0.48647000209280417</v>
      </c>
      <c r="M40" s="46">
        <v>0.54687964041940451</v>
      </c>
      <c r="N40" s="46">
        <v>0.1155656302456762</v>
      </c>
      <c r="O40" s="46">
        <v>3.3921446759503787E-3</v>
      </c>
      <c r="P40" s="46">
        <v>0.24443485518190419</v>
      </c>
      <c r="Q40" s="46">
        <v>0.32486634232986511</v>
      </c>
      <c r="R40" s="46">
        <v>4.3133264778806364E-2</v>
      </c>
      <c r="S40" s="46">
        <v>0.32048510536164249</v>
      </c>
      <c r="T40" s="46">
        <v>-3.3065530749935207E-2</v>
      </c>
      <c r="U40" s="46">
        <v>0.5512968313899882</v>
      </c>
      <c r="V40" s="46">
        <v>3.6852052108896409E-2</v>
      </c>
      <c r="W40" s="46">
        <v>0.18482446724997881</v>
      </c>
      <c r="X40" s="46">
        <v>0.77653594178354513</v>
      </c>
      <c r="Y40" s="46">
        <v>0.45635430878537642</v>
      </c>
      <c r="Z40" s="46">
        <v>-0.66970722874329058</v>
      </c>
      <c r="AA40" s="46">
        <v>0.4611729087812062</v>
      </c>
      <c r="AB40" s="46">
        <v>-3.1996161994391328E-2</v>
      </c>
      <c r="AC40" s="46">
        <v>-1.294464508934275E-2</v>
      </c>
      <c r="AD40" s="46">
        <v>0.15131018057232681</v>
      </c>
      <c r="AE40" s="46">
        <v>-0.27632154778665963</v>
      </c>
      <c r="AF40" s="46">
        <v>-0.31724807530910248</v>
      </c>
      <c r="AG40" s="46">
        <v>-0.20665063562320499</v>
      </c>
      <c r="AH40" s="46">
        <v>0.36523378821163593</v>
      </c>
      <c r="AI40" s="46">
        <v>-0.23947076756102373</v>
      </c>
      <c r="AJ40" s="46">
        <v>0.70062772836804055</v>
      </c>
      <c r="AK40" s="46">
        <v>-0.21090347456982048</v>
      </c>
      <c r="AL40" s="46">
        <v>1</v>
      </c>
      <c r="AM40" s="48"/>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row>
    <row r="41" spans="1:72" ht="12.75" customHeight="1">
      <c r="A41" s="73"/>
      <c r="B41" s="30" t="s">
        <v>229</v>
      </c>
      <c r="C41" s="28" t="s">
        <v>42</v>
      </c>
      <c r="D41" s="43">
        <v>-0.59074835814461524</v>
      </c>
      <c r="E41" s="46">
        <v>-0.42433062328990356</v>
      </c>
      <c r="F41" s="46">
        <v>-0.61605602705315032</v>
      </c>
      <c r="G41" s="46">
        <v>6.9909414199850001E-2</v>
      </c>
      <c r="H41" s="46">
        <v>5.0745857053141427E-2</v>
      </c>
      <c r="I41" s="46">
        <v>-0.39663985496674453</v>
      </c>
      <c r="J41" s="46">
        <v>3.2693972203539411E-3</v>
      </c>
      <c r="K41" s="46">
        <v>-0.34531173417277061</v>
      </c>
      <c r="L41" s="46">
        <v>-0.23265251694389005</v>
      </c>
      <c r="M41" s="46">
        <v>-0.5274392725348338</v>
      </c>
      <c r="N41" s="46">
        <v>-0.19904937024071692</v>
      </c>
      <c r="O41" s="46">
        <v>-0.66215460673441695</v>
      </c>
      <c r="P41" s="46">
        <v>0.1883475969191605</v>
      </c>
      <c r="Q41" s="46">
        <v>-0.32003557596217264</v>
      </c>
      <c r="R41" s="46">
        <v>-0.17127313642665892</v>
      </c>
      <c r="S41" s="46">
        <v>0.3541687467240146</v>
      </c>
      <c r="T41" s="46">
        <v>2.0092628279296258E-2</v>
      </c>
      <c r="U41" s="46">
        <v>-5.0040551336537023E-2</v>
      </c>
      <c r="V41" s="46">
        <v>-0.53892457966032592</v>
      </c>
      <c r="W41" s="46">
        <v>-0.37599986614006281</v>
      </c>
      <c r="X41" s="46">
        <v>-3.23255488164714E-2</v>
      </c>
      <c r="Y41" s="46">
        <v>5.2792247964171271E-2</v>
      </c>
      <c r="Z41" s="46">
        <v>-0.22069895661090166</v>
      </c>
      <c r="AA41" s="46">
        <v>-0.23235845015602771</v>
      </c>
      <c r="AB41" s="46">
        <v>-0.3732493593478296</v>
      </c>
      <c r="AC41" s="46">
        <v>-0.42565735967607904</v>
      </c>
      <c r="AD41" s="46">
        <v>-9.8887834467628111E-2</v>
      </c>
      <c r="AE41" s="46">
        <v>-0.10958915383711375</v>
      </c>
      <c r="AF41" s="46">
        <v>0.25990623279168912</v>
      </c>
      <c r="AG41" s="46">
        <v>-0.36550085945332766</v>
      </c>
      <c r="AH41" s="46">
        <v>0.55614091934481236</v>
      </c>
      <c r="AI41" s="46">
        <v>0.21686314934851073</v>
      </c>
      <c r="AJ41" s="46">
        <v>-0.27401504961462442</v>
      </c>
      <c r="AK41" s="46">
        <v>-0.22307467958068458</v>
      </c>
      <c r="AL41" s="46">
        <v>9.2318198199043577E-2</v>
      </c>
      <c r="AM41" s="46">
        <v>1</v>
      </c>
      <c r="AN41" s="48"/>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row>
    <row r="42" spans="1:72" ht="12.75" customHeight="1">
      <c r="A42" s="73"/>
      <c r="B42" s="30" t="s">
        <v>196</v>
      </c>
      <c r="C42" s="28" t="s">
        <v>43</v>
      </c>
      <c r="D42" s="43">
        <v>0.553776126703309</v>
      </c>
      <c r="E42" s="46">
        <v>0.35663178400121481</v>
      </c>
      <c r="F42" s="46">
        <v>0.52514007297430265</v>
      </c>
      <c r="G42" s="46">
        <v>8.7553032898134944E-2</v>
      </c>
      <c r="H42" s="46">
        <v>0.26227704570825733</v>
      </c>
      <c r="I42" s="46">
        <v>0.29727085272969722</v>
      </c>
      <c r="J42" s="46">
        <v>-9.155602860637467E-2</v>
      </c>
      <c r="K42" s="46">
        <v>0.4021442794987064</v>
      </c>
      <c r="L42" s="46">
        <v>0.18948715659825033</v>
      </c>
      <c r="M42" s="46">
        <v>3.2122137396681502E-2</v>
      </c>
      <c r="N42" s="46">
        <v>0.6296992299652977</v>
      </c>
      <c r="O42" s="46">
        <v>0.25480494824251987</v>
      </c>
      <c r="P42" s="46">
        <v>4.7371811314261157E-3</v>
      </c>
      <c r="Q42" s="46">
        <v>0.28784720277959608</v>
      </c>
      <c r="R42" s="46">
        <v>-0.12220718707753891</v>
      </c>
      <c r="S42" s="46">
        <v>-0.1588304185194935</v>
      </c>
      <c r="T42" s="46">
        <v>-8.1122070691292836E-3</v>
      </c>
      <c r="U42" s="46">
        <v>-8.7093852342571276E-2</v>
      </c>
      <c r="V42" s="46">
        <v>0.39676109912052787</v>
      </c>
      <c r="W42" s="46">
        <v>0.61555186934239425</v>
      </c>
      <c r="X42" s="46">
        <v>-2.918043290743327E-2</v>
      </c>
      <c r="Y42" s="46">
        <v>6.4486686854327794E-3</v>
      </c>
      <c r="Z42" s="46">
        <v>7.2507934993704157E-2</v>
      </c>
      <c r="AA42" s="46">
        <v>0.16427850211487158</v>
      </c>
      <c r="AB42" s="46">
        <v>0.43752555017065387</v>
      </c>
      <c r="AC42" s="46">
        <v>0.6523201250213253</v>
      </c>
      <c r="AD42" s="46">
        <v>-4.2035248241734935E-2</v>
      </c>
      <c r="AE42" s="46">
        <v>-0.33369127576039886</v>
      </c>
      <c r="AF42" s="46">
        <v>-0.14938204030506597</v>
      </c>
      <c r="AG42" s="46">
        <v>0.30969809648336039</v>
      </c>
      <c r="AH42" s="46">
        <v>-0.3216461568859354</v>
      </c>
      <c r="AI42" s="46">
        <v>0.48769296405872431</v>
      </c>
      <c r="AJ42" s="46">
        <v>0.38259613062979403</v>
      </c>
      <c r="AK42" s="46">
        <v>-0.11745466266474365</v>
      </c>
      <c r="AL42" s="46">
        <v>-0.10857358748888936</v>
      </c>
      <c r="AM42" s="46">
        <v>-0.21593382532542843</v>
      </c>
      <c r="AN42" s="46">
        <v>1</v>
      </c>
      <c r="AO42" s="48"/>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row>
    <row r="43" spans="1:72" ht="12.75" customHeight="1">
      <c r="A43" s="73"/>
      <c r="B43" s="30" t="s">
        <v>197</v>
      </c>
      <c r="C43" s="28" t="s">
        <v>44</v>
      </c>
      <c r="D43" s="43">
        <v>-0.29748577081898647</v>
      </c>
      <c r="E43" s="46">
        <v>-0.37832782796068648</v>
      </c>
      <c r="F43" s="46">
        <v>-0.21752145397955475</v>
      </c>
      <c r="G43" s="46">
        <v>0.19560862591176953</v>
      </c>
      <c r="H43" s="46">
        <v>-0.10780383881395011</v>
      </c>
      <c r="I43" s="46">
        <v>-0.19140830672169762</v>
      </c>
      <c r="J43" s="46">
        <v>6.5929442331176535E-2</v>
      </c>
      <c r="K43" s="46">
        <v>-0.42004201935889141</v>
      </c>
      <c r="L43" s="46">
        <v>-0.48840999667945695</v>
      </c>
      <c r="M43" s="46">
        <v>-0.54579576770107274</v>
      </c>
      <c r="N43" s="46">
        <v>-2.457236210747098E-2</v>
      </c>
      <c r="O43" s="46">
        <v>-0.72201859162981785</v>
      </c>
      <c r="P43" s="46">
        <v>-0.18400385423754861</v>
      </c>
      <c r="Q43" s="46">
        <v>-0.53037733754313043</v>
      </c>
      <c r="R43" s="46">
        <v>-8.524268304723509E-2</v>
      </c>
      <c r="S43" s="46">
        <v>4.7110213349805453E-2</v>
      </c>
      <c r="T43" s="46">
        <v>0.17799403387226326</v>
      </c>
      <c r="U43" s="46">
        <v>0.14153755123328507</v>
      </c>
      <c r="V43" s="46">
        <v>-0.12879938909531674</v>
      </c>
      <c r="W43" s="46">
        <v>-0.31052244803266088</v>
      </c>
      <c r="X43" s="46">
        <v>-0.22597274624364341</v>
      </c>
      <c r="Y43" s="46">
        <v>-0.39884490938151468</v>
      </c>
      <c r="Z43" s="46">
        <v>8.1874509950501245E-2</v>
      </c>
      <c r="AA43" s="46">
        <v>2.9964326928630741E-2</v>
      </c>
      <c r="AB43" s="46">
        <v>-5.8184771267201243E-2</v>
      </c>
      <c r="AC43" s="46">
        <v>-0.15921393892010893</v>
      </c>
      <c r="AD43" s="46">
        <v>-5.7854770342833754E-3</v>
      </c>
      <c r="AE43" s="46">
        <v>0.13124095609295777</v>
      </c>
      <c r="AF43" s="46">
        <v>3.5511116362311754E-3</v>
      </c>
      <c r="AG43" s="46">
        <v>-0.37214496105136319</v>
      </c>
      <c r="AH43" s="46">
        <v>0.24645893150174181</v>
      </c>
      <c r="AI43" s="46">
        <v>0.17902187390212657</v>
      </c>
      <c r="AJ43" s="46">
        <v>-0.10801376261703599</v>
      </c>
      <c r="AK43" s="46">
        <v>5.4170874535092187E-2</v>
      </c>
      <c r="AL43" s="46">
        <v>-7.7387884716263011E-2</v>
      </c>
      <c r="AM43" s="46">
        <v>0.45213278330104528</v>
      </c>
      <c r="AN43" s="46">
        <v>-5.789730838231933E-2</v>
      </c>
      <c r="AO43" s="46">
        <v>1</v>
      </c>
      <c r="AP43" s="48"/>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row>
    <row r="44" spans="1:72" ht="12.75" customHeight="1">
      <c r="A44" s="73"/>
      <c r="B44" s="30" t="s">
        <v>198</v>
      </c>
      <c r="C44" s="28" t="s">
        <v>45</v>
      </c>
      <c r="D44" s="43">
        <v>-3.4716913723284414E-2</v>
      </c>
      <c r="E44" s="46">
        <v>-0.31790934941794952</v>
      </c>
      <c r="F44" s="46">
        <v>0.1177902658188523</v>
      </c>
      <c r="G44" s="46">
        <v>0.30595013593944187</v>
      </c>
      <c r="H44" s="46">
        <v>-0.3700834209925038</v>
      </c>
      <c r="I44" s="46">
        <v>-0.11837977939491245</v>
      </c>
      <c r="J44" s="46">
        <v>-0.52995698110499134</v>
      </c>
      <c r="K44" s="46">
        <v>-5.3150810662755614E-2</v>
      </c>
      <c r="L44" s="46">
        <v>-0.34662842210420652</v>
      </c>
      <c r="M44" s="46">
        <v>-0.30786332256161886</v>
      </c>
      <c r="N44" s="46">
        <v>0.2159820803468584</v>
      </c>
      <c r="O44" s="46">
        <v>-9.6344130827706025E-3</v>
      </c>
      <c r="P44" s="46">
        <v>-0.21062325929890374</v>
      </c>
      <c r="Q44" s="46">
        <v>-0.19988033192623861</v>
      </c>
      <c r="R44" s="46">
        <v>-0.10728219241561585</v>
      </c>
      <c r="S44" s="46">
        <v>-0.59765326534605245</v>
      </c>
      <c r="T44" s="46">
        <v>-0.33960225749436945</v>
      </c>
      <c r="U44" s="46">
        <v>-0.55673771148286066</v>
      </c>
      <c r="V44" s="46">
        <v>0.18492429963643603</v>
      </c>
      <c r="W44" s="46">
        <v>0.12606079306574722</v>
      </c>
      <c r="X44" s="46">
        <v>-0.44335157965621275</v>
      </c>
      <c r="Y44" s="46">
        <v>-0.25364438438041947</v>
      </c>
      <c r="Z44" s="46">
        <v>0.44587729537208015</v>
      </c>
      <c r="AA44" s="46">
        <v>-0.21710057154862442</v>
      </c>
      <c r="AB44" s="46">
        <v>9.029716998815436E-2</v>
      </c>
      <c r="AC44" s="46">
        <v>0.12927717028919666</v>
      </c>
      <c r="AD44" s="46">
        <v>-8.7182993982549653E-2</v>
      </c>
      <c r="AE44" s="46">
        <v>6.5650333543054523E-2</v>
      </c>
      <c r="AF44" s="46">
        <v>0.20696041832037276</v>
      </c>
      <c r="AG44" s="46">
        <v>0.16670036394850174</v>
      </c>
      <c r="AH44" s="46">
        <v>-0.39129561804205287</v>
      </c>
      <c r="AI44" s="46">
        <v>1.5059173941592861E-2</v>
      </c>
      <c r="AJ44" s="46">
        <v>-0.38052857134791074</v>
      </c>
      <c r="AK44" s="46">
        <v>0.22512975077664049</v>
      </c>
      <c r="AL44" s="46">
        <v>-0.43667658222316491</v>
      </c>
      <c r="AM44" s="46">
        <v>-0.10724990646722463</v>
      </c>
      <c r="AN44" s="46">
        <v>0.16629304782151888</v>
      </c>
      <c r="AO44" s="46">
        <v>5.974617975276194E-2</v>
      </c>
      <c r="AP44" s="46">
        <v>1</v>
      </c>
      <c r="AQ44" s="48"/>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row>
    <row r="45" spans="1:72" ht="12.75" customHeight="1">
      <c r="A45" s="73"/>
      <c r="B45" s="30" t="s">
        <v>199</v>
      </c>
      <c r="C45" s="28" t="s">
        <v>46</v>
      </c>
      <c r="D45" s="43">
        <v>0.34594376604078803</v>
      </c>
      <c r="E45" s="46">
        <v>0.31460065411369859</v>
      </c>
      <c r="F45" s="46">
        <v>0.24989474525850155</v>
      </c>
      <c r="G45" s="46">
        <v>4.8405943635488726E-3</v>
      </c>
      <c r="H45" s="46">
        <v>0.49158708507608256</v>
      </c>
      <c r="I45" s="46">
        <v>0.47991645780127257</v>
      </c>
      <c r="J45" s="46">
        <v>0.24624677608652989</v>
      </c>
      <c r="K45" s="46">
        <v>0.12862312175505689</v>
      </c>
      <c r="L45" s="46">
        <v>0.21416121339144797</v>
      </c>
      <c r="M45" s="46">
        <v>-2.2660956106871973E-2</v>
      </c>
      <c r="N45" s="46">
        <v>0.30224345251981866</v>
      </c>
      <c r="O45" s="46">
        <v>-0.16527531161160969</v>
      </c>
      <c r="P45" s="46">
        <v>0.18300858072785986</v>
      </c>
      <c r="Q45" s="46">
        <v>1.9868575533576696E-2</v>
      </c>
      <c r="R45" s="46">
        <v>0.11506827695475279</v>
      </c>
      <c r="S45" s="46">
        <v>3.829255796089711E-2</v>
      </c>
      <c r="T45" s="46">
        <v>1.2342836047260265E-3</v>
      </c>
      <c r="U45" s="46">
        <v>0.52070681923891182</v>
      </c>
      <c r="V45" s="46">
        <v>0.16735130656730604</v>
      </c>
      <c r="W45" s="46">
        <v>0.2012649782975173</v>
      </c>
      <c r="X45" s="46">
        <v>0.31160848726347123</v>
      </c>
      <c r="Y45" s="46">
        <v>0.10674786556423056</v>
      </c>
      <c r="Z45" s="46">
        <v>-0.35268919325375586</v>
      </c>
      <c r="AA45" s="46">
        <v>0.30177537030075302</v>
      </c>
      <c r="AB45" s="46">
        <v>0.25126501666972295</v>
      </c>
      <c r="AC45" s="46">
        <v>0.26758337799126025</v>
      </c>
      <c r="AD45" s="46">
        <v>0.10107055356650857</v>
      </c>
      <c r="AE45" s="46">
        <v>-0.34588486892724279</v>
      </c>
      <c r="AF45" s="46">
        <v>-0.31356362506051894</v>
      </c>
      <c r="AG45" s="46">
        <v>-0.25457165904425927</v>
      </c>
      <c r="AH45" s="46">
        <v>9.1465680057588858E-2</v>
      </c>
      <c r="AI45" s="46">
        <v>0.37284332292316236</v>
      </c>
      <c r="AJ45" s="46">
        <v>0.50248426082909892</v>
      </c>
      <c r="AK45" s="46">
        <v>-0.36060786664695466</v>
      </c>
      <c r="AL45" s="46">
        <v>0.44289754471306786</v>
      </c>
      <c r="AM45" s="46">
        <v>9.9065311221957122E-2</v>
      </c>
      <c r="AN45" s="46">
        <v>0.43117500691738914</v>
      </c>
      <c r="AO45" s="46">
        <v>0.3648382614924584</v>
      </c>
      <c r="AP45" s="46">
        <v>-0.11695578088908731</v>
      </c>
      <c r="AQ45" s="46">
        <v>1</v>
      </c>
      <c r="AR45" s="48"/>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row>
    <row r="46" spans="1:72" ht="12.75" customHeight="1">
      <c r="A46" s="73"/>
      <c r="B46" s="30" t="s">
        <v>200</v>
      </c>
      <c r="C46" s="28" t="s">
        <v>47</v>
      </c>
      <c r="D46" s="43">
        <v>0.67481412033104005</v>
      </c>
      <c r="E46" s="46">
        <v>0.76460985513112911</v>
      </c>
      <c r="F46" s="46">
        <v>0.50003357078462185</v>
      </c>
      <c r="G46" s="46">
        <v>-0.2835859437053771</v>
      </c>
      <c r="H46" s="46">
        <v>0.51219629839744196</v>
      </c>
      <c r="I46" s="46">
        <v>0.57834256919531124</v>
      </c>
      <c r="J46" s="46">
        <v>0.19077954699281011</v>
      </c>
      <c r="K46" s="46">
        <v>0.7814445154798586</v>
      </c>
      <c r="L46" s="46">
        <v>0.62367539633484692</v>
      </c>
      <c r="M46" s="46">
        <v>0.62639763898296086</v>
      </c>
      <c r="N46" s="46">
        <v>0.39564168281479006</v>
      </c>
      <c r="O46" s="46">
        <v>0.58217748504739752</v>
      </c>
      <c r="P46" s="46">
        <v>0.22620041023365314</v>
      </c>
      <c r="Q46" s="46">
        <v>0.97265729547024138</v>
      </c>
      <c r="R46" s="46">
        <v>-0.29133427618805874</v>
      </c>
      <c r="S46" s="46">
        <v>3.7755454159699171E-2</v>
      </c>
      <c r="T46" s="46">
        <v>8.6626451571040791E-2</v>
      </c>
      <c r="U46" s="46">
        <v>0.26690456054253797</v>
      </c>
      <c r="V46" s="46">
        <v>0.35944789177676106</v>
      </c>
      <c r="W46" s="46">
        <v>0.6120738705390204</v>
      </c>
      <c r="X46" s="46">
        <v>0.53504608137622534</v>
      </c>
      <c r="Y46" s="46">
        <v>0.65842977146958415</v>
      </c>
      <c r="Z46" s="46">
        <v>-0.44860328185666798</v>
      </c>
      <c r="AA46" s="46">
        <v>0.45212629609205413</v>
      </c>
      <c r="AB46" s="46">
        <v>0.28874851755105441</v>
      </c>
      <c r="AC46" s="46">
        <v>0.37844767250765765</v>
      </c>
      <c r="AD46" s="46">
        <v>-4.6249692299609915E-2</v>
      </c>
      <c r="AE46" s="46">
        <v>-0.26545883365279643</v>
      </c>
      <c r="AF46" s="46">
        <v>-0.21572080156855616</v>
      </c>
      <c r="AG46" s="46">
        <v>0.17683462547535667</v>
      </c>
      <c r="AH46" s="46">
        <v>-0.11158904036870067</v>
      </c>
      <c r="AI46" s="46">
        <v>-9.5835067146729985E-2</v>
      </c>
      <c r="AJ46" s="46">
        <v>0.67522325776733383</v>
      </c>
      <c r="AK46" s="46">
        <v>-0.17209210202484679</v>
      </c>
      <c r="AL46" s="46">
        <v>0.45660358794070477</v>
      </c>
      <c r="AM46" s="46">
        <v>-0.31698116780481206</v>
      </c>
      <c r="AN46" s="46">
        <v>0.27686474260811228</v>
      </c>
      <c r="AO46" s="46">
        <v>-0.49832028235142073</v>
      </c>
      <c r="AP46" s="46">
        <v>-0.3002642098734038</v>
      </c>
      <c r="AQ46" s="46">
        <v>0.12872073809408691</v>
      </c>
      <c r="AR46" s="46">
        <v>1</v>
      </c>
      <c r="AS46" s="48"/>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row>
    <row r="47" spans="1:72" ht="12.75" customHeight="1">
      <c r="A47" s="73"/>
      <c r="B47" s="30" t="s">
        <v>201</v>
      </c>
      <c r="C47" s="28" t="s">
        <v>48</v>
      </c>
      <c r="D47" s="43">
        <v>-0.24833501258634888</v>
      </c>
      <c r="E47" s="46">
        <v>-0.26515710895938704</v>
      </c>
      <c r="F47" s="46">
        <v>-7.6485574874116308E-2</v>
      </c>
      <c r="G47" s="46">
        <v>-8.600207540647431E-2</v>
      </c>
      <c r="H47" s="46">
        <v>-8.0161512707980317E-2</v>
      </c>
      <c r="I47" s="46">
        <v>-0.14518937881843741</v>
      </c>
      <c r="J47" s="46">
        <v>0.28659862963250493</v>
      </c>
      <c r="K47" s="46">
        <v>-0.54588964568617837</v>
      </c>
      <c r="L47" s="46">
        <v>-0.15478155142654443</v>
      </c>
      <c r="M47" s="46">
        <v>-0.49729704328289615</v>
      </c>
      <c r="N47" s="46">
        <v>-0.17334120633368977</v>
      </c>
      <c r="O47" s="46">
        <v>-0.43491297065350848</v>
      </c>
      <c r="P47" s="46">
        <v>-7.8561381438331024E-2</v>
      </c>
      <c r="Q47" s="46">
        <v>-0.5835789871513215</v>
      </c>
      <c r="R47" s="46">
        <v>0.22532328462310833</v>
      </c>
      <c r="S47" s="46">
        <v>0.18618016325320805</v>
      </c>
      <c r="T47" s="46">
        <v>4.0590041272992428E-2</v>
      </c>
      <c r="U47" s="46">
        <v>0.26866211646336324</v>
      </c>
      <c r="V47" s="46">
        <v>-0.18799758207007541</v>
      </c>
      <c r="W47" s="46">
        <v>-0.34579118594498565</v>
      </c>
      <c r="X47" s="46">
        <v>-0.14769029786395907</v>
      </c>
      <c r="Y47" s="46">
        <v>-0.50492971497832828</v>
      </c>
      <c r="Z47" s="46">
        <v>5.3866717210147338E-2</v>
      </c>
      <c r="AA47" s="46">
        <v>-3.5557240303078094E-2</v>
      </c>
      <c r="AB47" s="46">
        <v>-8.6992445427987161E-2</v>
      </c>
      <c r="AC47" s="46">
        <v>-0.14048343416431538</v>
      </c>
      <c r="AD47" s="46">
        <v>0.15200687624399178</v>
      </c>
      <c r="AE47" s="46">
        <v>0.20075369737327237</v>
      </c>
      <c r="AF47" s="46">
        <v>-9.6674781564378854E-3</v>
      </c>
      <c r="AG47" s="46">
        <v>0.12113802563543424</v>
      </c>
      <c r="AH47" s="46">
        <v>-1.6233070243260792E-2</v>
      </c>
      <c r="AI47" s="46">
        <v>0.15893096455336508</v>
      </c>
      <c r="AJ47" s="46">
        <v>-0.35017610855121384</v>
      </c>
      <c r="AK47" s="46">
        <v>-0.2454752743072619</v>
      </c>
      <c r="AL47" s="46">
        <v>-0.22996358007316284</v>
      </c>
      <c r="AM47" s="46">
        <v>0.18704268579997804</v>
      </c>
      <c r="AN47" s="46">
        <v>-0.15823082558022802</v>
      </c>
      <c r="AO47" s="46">
        <v>0.44813470421389828</v>
      </c>
      <c r="AP47" s="46">
        <v>-9.6649088223222462E-2</v>
      </c>
      <c r="AQ47" s="46">
        <v>0.12381823847570939</v>
      </c>
      <c r="AR47" s="46">
        <v>-0.56002712004008781</v>
      </c>
      <c r="AS47" s="46">
        <v>1</v>
      </c>
      <c r="AT47" s="48"/>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row>
    <row r="48" spans="1:72" ht="12.75" customHeight="1">
      <c r="A48" s="73"/>
      <c r="B48" s="30" t="s">
        <v>202</v>
      </c>
      <c r="C48" s="28" t="s">
        <v>49</v>
      </c>
      <c r="D48" s="43">
        <v>0.26802587598490824</v>
      </c>
      <c r="E48" s="46">
        <v>7.1366494167383249E-2</v>
      </c>
      <c r="F48" s="46">
        <v>0.35703437539737048</v>
      </c>
      <c r="G48" s="46">
        <v>7.2390254343929247E-2</v>
      </c>
      <c r="H48" s="46">
        <v>3.8312185527817474E-3</v>
      </c>
      <c r="I48" s="46">
        <v>-8.2100820361147048E-2</v>
      </c>
      <c r="J48" s="46">
        <v>8.6576066253319761E-2</v>
      </c>
      <c r="K48" s="46">
        <v>-1.10064899428171E-2</v>
      </c>
      <c r="L48" s="46">
        <v>-8.0378735459538594E-2</v>
      </c>
      <c r="M48" s="46">
        <v>-0.39689924496083984</v>
      </c>
      <c r="N48" s="46">
        <v>0.41858801972659837</v>
      </c>
      <c r="O48" s="46">
        <v>-0.13767105493023199</v>
      </c>
      <c r="P48" s="46">
        <v>-0.12932873704747738</v>
      </c>
      <c r="Q48" s="46">
        <v>-0.1434906299247328</v>
      </c>
      <c r="R48" s="46">
        <v>0.11652671178011145</v>
      </c>
      <c r="S48" s="46">
        <v>6.5477070888592975E-2</v>
      </c>
      <c r="T48" s="46">
        <v>0.2305026838889502</v>
      </c>
      <c r="U48" s="46">
        <v>-6.1277976459488626E-2</v>
      </c>
      <c r="V48" s="46">
        <v>0.34582870149495559</v>
      </c>
      <c r="W48" s="46">
        <v>0.13142670245905172</v>
      </c>
      <c r="X48" s="46">
        <v>-0.14006618981389307</v>
      </c>
      <c r="Y48" s="46">
        <v>-0.22556652990447565</v>
      </c>
      <c r="Z48" s="46">
        <v>0.10183754756752164</v>
      </c>
      <c r="AA48" s="46">
        <v>0.19287889929645255</v>
      </c>
      <c r="AB48" s="46">
        <v>-7.7611249990148521E-3</v>
      </c>
      <c r="AC48" s="46">
        <v>0.1372010690820398</v>
      </c>
      <c r="AD48" s="46">
        <v>0.22486391359509689</v>
      </c>
      <c r="AE48" s="46">
        <v>-8.9122880615287142E-2</v>
      </c>
      <c r="AF48" s="46">
        <v>0.18628541234167903</v>
      </c>
      <c r="AG48" s="46">
        <v>0.42271076644482203</v>
      </c>
      <c r="AH48" s="46">
        <v>-0.42394046145948172</v>
      </c>
      <c r="AI48" s="46">
        <v>0.11291240427660799</v>
      </c>
      <c r="AJ48" s="46">
        <v>-0.14179232295273575</v>
      </c>
      <c r="AK48" s="46">
        <v>-9.5328800819796916E-2</v>
      </c>
      <c r="AL48" s="46">
        <v>-0.15281879087039379</v>
      </c>
      <c r="AM48" s="46">
        <v>9.3586908935640312E-2</v>
      </c>
      <c r="AN48" s="46">
        <v>0.22986342824766576</v>
      </c>
      <c r="AO48" s="46">
        <v>0.11314319006333493</v>
      </c>
      <c r="AP48" s="46">
        <v>0.27125884872348571</v>
      </c>
      <c r="AQ48" s="46">
        <v>8.7801437191988629E-2</v>
      </c>
      <c r="AR48" s="46">
        <v>-0.16940048276018738</v>
      </c>
      <c r="AS48" s="46">
        <v>0.39036700240869154</v>
      </c>
      <c r="AT48" s="46">
        <v>1</v>
      </c>
      <c r="AU48" s="48"/>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row>
    <row r="49" spans="1:72" ht="12.75" customHeight="1">
      <c r="A49" s="73"/>
      <c r="B49" s="30" t="s">
        <v>203</v>
      </c>
      <c r="C49" s="28" t="s">
        <v>50</v>
      </c>
      <c r="D49" s="43">
        <v>0.66655103919527847</v>
      </c>
      <c r="E49" s="46">
        <v>0.82267651648765638</v>
      </c>
      <c r="F49" s="46">
        <v>0.44076768698944185</v>
      </c>
      <c r="G49" s="46">
        <v>-0.32310016115545553</v>
      </c>
      <c r="H49" s="46">
        <v>0.82274282333324233</v>
      </c>
      <c r="I49" s="46">
        <v>0.76404762672893389</v>
      </c>
      <c r="J49" s="46">
        <v>0.2048528132687959</v>
      </c>
      <c r="K49" s="46">
        <v>0.81202941065143264</v>
      </c>
      <c r="L49" s="46">
        <v>0.66009507671787304</v>
      </c>
      <c r="M49" s="46">
        <v>0.59306136586336378</v>
      </c>
      <c r="N49" s="46">
        <v>0.6614033727904608</v>
      </c>
      <c r="O49" s="46">
        <v>0.40502822521624726</v>
      </c>
      <c r="P49" s="46">
        <v>3.4195545348335264E-2</v>
      </c>
      <c r="Q49" s="46">
        <v>0.59505660225182833</v>
      </c>
      <c r="R49" s="46">
        <v>-3.4659563782969888E-2</v>
      </c>
      <c r="S49" s="46">
        <v>0.23709199485278867</v>
      </c>
      <c r="T49" s="46">
        <v>-0.10057101359989731</v>
      </c>
      <c r="U49" s="46">
        <v>0.41956842407602291</v>
      </c>
      <c r="V49" s="46">
        <v>0.28978920081287707</v>
      </c>
      <c r="W49" s="46">
        <v>0.69863444074040226</v>
      </c>
      <c r="X49" s="46">
        <v>0.57348816259896207</v>
      </c>
      <c r="Y49" s="46">
        <v>0.48608852676098568</v>
      </c>
      <c r="Z49" s="46">
        <v>-0.4895328746862434</v>
      </c>
      <c r="AA49" s="46">
        <v>0.70024371726859946</v>
      </c>
      <c r="AB49" s="46">
        <v>0.40146226048175393</v>
      </c>
      <c r="AC49" s="46">
        <v>0.40479221786380565</v>
      </c>
      <c r="AD49" s="46">
        <v>0.14642017944436581</v>
      </c>
      <c r="AE49" s="46">
        <v>-0.56379808883184834</v>
      </c>
      <c r="AF49" s="46">
        <v>-0.22399998873398172</v>
      </c>
      <c r="AG49" s="46">
        <v>-1.5794403076820847E-2</v>
      </c>
      <c r="AH49" s="46">
        <v>0.24649213112544727</v>
      </c>
      <c r="AI49" s="46">
        <v>0.17787973162339704</v>
      </c>
      <c r="AJ49" s="46">
        <v>0.87171275169537932</v>
      </c>
      <c r="AK49" s="46">
        <v>-0.43930515040580953</v>
      </c>
      <c r="AL49" s="46">
        <v>0.62734395971085943</v>
      </c>
      <c r="AM49" s="46">
        <v>-0.16592182338676006</v>
      </c>
      <c r="AN49" s="46">
        <v>0.35148043503087029</v>
      </c>
      <c r="AO49" s="46">
        <v>-0.17092762746953466</v>
      </c>
      <c r="AP49" s="46">
        <v>-0.25567247683806837</v>
      </c>
      <c r="AQ49" s="46">
        <v>0.50325235494546472</v>
      </c>
      <c r="AR49" s="46">
        <v>0.6614085657375941</v>
      </c>
      <c r="AS49" s="46">
        <v>-0.34981975410237071</v>
      </c>
      <c r="AT49" s="46">
        <v>-4.580661750947497E-2</v>
      </c>
      <c r="AU49" s="46">
        <v>1</v>
      </c>
      <c r="AV49" s="48"/>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row>
    <row r="50" spans="1:72" ht="12.75" customHeight="1">
      <c r="A50" s="73"/>
      <c r="B50" s="30" t="s">
        <v>204</v>
      </c>
      <c r="C50" s="28" t="s">
        <v>51</v>
      </c>
      <c r="D50" s="43">
        <v>0.64417194952300183</v>
      </c>
      <c r="E50" s="46">
        <v>0.80777557592398574</v>
      </c>
      <c r="F50" s="46">
        <v>0.50442556608856248</v>
      </c>
      <c r="G50" s="46">
        <v>-0.45275088823274112</v>
      </c>
      <c r="H50" s="46">
        <v>0.65004734021892052</v>
      </c>
      <c r="I50" s="46">
        <v>0.66713940020468598</v>
      </c>
      <c r="J50" s="46">
        <v>0.12667444776852937</v>
      </c>
      <c r="K50" s="46">
        <v>0.78363690558892785</v>
      </c>
      <c r="L50" s="46">
        <v>0.648929314495031</v>
      </c>
      <c r="M50" s="46">
        <v>0.75873959900015675</v>
      </c>
      <c r="N50" s="46">
        <v>0.46064880522980878</v>
      </c>
      <c r="O50" s="46">
        <v>0.53504690526783893</v>
      </c>
      <c r="P50" s="46">
        <v>8.2317581371924353E-2</v>
      </c>
      <c r="Q50" s="46">
        <v>0.73818947562414128</v>
      </c>
      <c r="R50" s="46">
        <v>-0.15904899151132049</v>
      </c>
      <c r="S50" s="46">
        <v>0.222702628997728</v>
      </c>
      <c r="T50" s="46">
        <v>-3.0296546842313817E-2</v>
      </c>
      <c r="U50" s="46">
        <v>0.38794262910008831</v>
      </c>
      <c r="V50" s="46">
        <v>0.29563425945790228</v>
      </c>
      <c r="W50" s="46">
        <v>0.62604282253355648</v>
      </c>
      <c r="X50" s="46">
        <v>0.7011879758095263</v>
      </c>
      <c r="Y50" s="46">
        <v>0.51926228694986198</v>
      </c>
      <c r="Z50" s="46">
        <v>-0.49381276387056466</v>
      </c>
      <c r="AA50" s="46">
        <v>0.62649673882012147</v>
      </c>
      <c r="AB50" s="46">
        <v>0.34535545177531796</v>
      </c>
      <c r="AC50" s="46">
        <v>0.3544698962172656</v>
      </c>
      <c r="AD50" s="46">
        <v>0.16657176700156084</v>
      </c>
      <c r="AE50" s="46">
        <v>-0.35722833905499768</v>
      </c>
      <c r="AF50" s="46">
        <v>-0.31303284454300362</v>
      </c>
      <c r="AG50" s="46">
        <v>5.3411600077731235E-2</v>
      </c>
      <c r="AH50" s="46">
        <v>0.15834475450224095</v>
      </c>
      <c r="AI50" s="46">
        <v>-0.1635853016583379</v>
      </c>
      <c r="AJ50" s="46">
        <v>0.90487244207928952</v>
      </c>
      <c r="AK50" s="46">
        <v>-0.16445747097572852</v>
      </c>
      <c r="AL50" s="46">
        <v>0.69123708355050906</v>
      </c>
      <c r="AM50" s="46">
        <v>-0.31430702036614905</v>
      </c>
      <c r="AN50" s="46">
        <v>0.2230271460000374</v>
      </c>
      <c r="AO50" s="46">
        <v>-0.2991426133529394</v>
      </c>
      <c r="AP50" s="46">
        <v>-0.38509952720627311</v>
      </c>
      <c r="AQ50" s="46">
        <v>0.26665930760606094</v>
      </c>
      <c r="AR50" s="46">
        <v>0.79625309636646924</v>
      </c>
      <c r="AS50" s="46">
        <v>-0.53179090730992318</v>
      </c>
      <c r="AT50" s="46">
        <v>-0.25028054768402003</v>
      </c>
      <c r="AU50" s="46">
        <v>0.86926917543509141</v>
      </c>
      <c r="AV50" s="46">
        <v>1</v>
      </c>
      <c r="AW50" s="48"/>
      <c r="AX50" s="45"/>
      <c r="AY50" s="45"/>
      <c r="AZ50" s="45"/>
      <c r="BA50" s="45"/>
      <c r="BB50" s="45"/>
      <c r="BC50" s="45"/>
      <c r="BD50" s="45"/>
      <c r="BE50" s="45"/>
      <c r="BF50" s="45"/>
      <c r="BG50" s="45"/>
      <c r="BH50" s="45"/>
      <c r="BI50" s="45"/>
      <c r="BJ50" s="45"/>
      <c r="BK50" s="45"/>
      <c r="BL50" s="45"/>
      <c r="BM50" s="45"/>
      <c r="BN50" s="45"/>
      <c r="BO50" s="45"/>
      <c r="BP50" s="45"/>
      <c r="BQ50" s="45"/>
      <c r="BR50" s="45"/>
      <c r="BS50" s="45"/>
      <c r="BT50" s="45"/>
    </row>
    <row r="51" spans="1:72" ht="12.75" customHeight="1">
      <c r="A51" s="73"/>
      <c r="B51" s="30" t="s">
        <v>205</v>
      </c>
      <c r="C51" s="28" t="s">
        <v>52</v>
      </c>
      <c r="D51" s="43">
        <v>0.30099365409901757</v>
      </c>
      <c r="E51" s="46">
        <v>0.43799387945361795</v>
      </c>
      <c r="F51" s="46">
        <v>0.10224005540129134</v>
      </c>
      <c r="G51" s="46">
        <v>-0.12188149845538063</v>
      </c>
      <c r="H51" s="46">
        <v>0.40023645453355849</v>
      </c>
      <c r="I51" s="46">
        <v>0.40394218574778873</v>
      </c>
      <c r="J51" s="46">
        <v>-4.4641846476643834E-2</v>
      </c>
      <c r="K51" s="46">
        <v>0.49517495791277671</v>
      </c>
      <c r="L51" s="46">
        <v>0.55359340166101967</v>
      </c>
      <c r="M51" s="46">
        <v>0.90514293869232954</v>
      </c>
      <c r="N51" s="46">
        <v>2.7911073054295243E-2</v>
      </c>
      <c r="O51" s="46">
        <v>0.57085038367871899</v>
      </c>
      <c r="P51" s="46">
        <v>0.22907977916647942</v>
      </c>
      <c r="Q51" s="46">
        <v>0.54778293837907754</v>
      </c>
      <c r="R51" s="46">
        <v>5.2337355761800895E-2</v>
      </c>
      <c r="S51" s="46">
        <v>-3.3588989007620453E-2</v>
      </c>
      <c r="T51" s="46">
        <v>-0.28777031974295075</v>
      </c>
      <c r="U51" s="46">
        <v>0.14212639602949545</v>
      </c>
      <c r="V51" s="46">
        <v>2.6664734963176499E-2</v>
      </c>
      <c r="W51" s="46">
        <v>0.31436194137348361</v>
      </c>
      <c r="X51" s="46">
        <v>0.47362488888596987</v>
      </c>
      <c r="Y51" s="46">
        <v>0.50405673019499131</v>
      </c>
      <c r="Z51" s="46">
        <v>-0.26600534497877182</v>
      </c>
      <c r="AA51" s="46">
        <v>0.17025480613961516</v>
      </c>
      <c r="AB51" s="46">
        <v>-3.6229827553957698E-2</v>
      </c>
      <c r="AC51" s="46">
        <v>8.6191128900615754E-2</v>
      </c>
      <c r="AD51" s="46">
        <v>-0.24293679186874104</v>
      </c>
      <c r="AE51" s="46">
        <v>-0.25027477925679487</v>
      </c>
      <c r="AF51" s="46">
        <v>-0.21778966299712704</v>
      </c>
      <c r="AG51" s="46">
        <v>-0.20033001241326426</v>
      </c>
      <c r="AH51" s="46">
        <v>4.6455084321141378E-2</v>
      </c>
      <c r="AI51" s="46">
        <v>-4.9851401504011905E-2</v>
      </c>
      <c r="AJ51" s="46">
        <v>0.56672327937580791</v>
      </c>
      <c r="AK51" s="46">
        <v>-0.13604070444838129</v>
      </c>
      <c r="AL51" s="46">
        <v>0.45000398881843939</v>
      </c>
      <c r="AM51" s="46">
        <v>-0.46074821388055681</v>
      </c>
      <c r="AN51" s="46">
        <v>3.2084327213012492E-2</v>
      </c>
      <c r="AO51" s="46">
        <v>-0.50854610160676983</v>
      </c>
      <c r="AP51" s="46">
        <v>-0.2702819363542231</v>
      </c>
      <c r="AQ51" s="46">
        <v>5.1629711754076053E-2</v>
      </c>
      <c r="AR51" s="46">
        <v>0.61637862519144482</v>
      </c>
      <c r="AS51" s="46">
        <v>-0.54668838733408576</v>
      </c>
      <c r="AT51" s="46">
        <v>-0.60088151370434151</v>
      </c>
      <c r="AU51" s="46">
        <v>0.50656466640428011</v>
      </c>
      <c r="AV51" s="46">
        <v>0.6623734753490651</v>
      </c>
      <c r="AW51" s="46">
        <v>1</v>
      </c>
      <c r="AX51" s="48"/>
      <c r="AY51" s="45"/>
      <c r="AZ51" s="45"/>
      <c r="BA51" s="45"/>
      <c r="BB51" s="45"/>
      <c r="BC51" s="45"/>
      <c r="BD51" s="45"/>
      <c r="BE51" s="45"/>
      <c r="BF51" s="45"/>
      <c r="BG51" s="45"/>
      <c r="BH51" s="45"/>
      <c r="BI51" s="45"/>
      <c r="BJ51" s="45"/>
      <c r="BK51" s="45"/>
      <c r="BL51" s="45"/>
      <c r="BM51" s="45"/>
      <c r="BN51" s="45"/>
      <c r="BO51" s="45"/>
      <c r="BP51" s="45"/>
      <c r="BQ51" s="45"/>
      <c r="BR51" s="45"/>
      <c r="BS51" s="45"/>
      <c r="BT51" s="45"/>
    </row>
    <row r="52" spans="1:72" ht="12.75" customHeight="1">
      <c r="A52" s="73"/>
      <c r="B52" s="30" t="s">
        <v>230</v>
      </c>
      <c r="C52" s="28" t="s">
        <v>53</v>
      </c>
      <c r="D52" s="43">
        <v>-0.37364563317206828</v>
      </c>
      <c r="E52" s="46">
        <v>-0.37443118969913836</v>
      </c>
      <c r="F52" s="46">
        <v>-0.594547358421043</v>
      </c>
      <c r="G52" s="46">
        <v>0.54344378527165638</v>
      </c>
      <c r="H52" s="46">
        <v>-3.1558862478988189E-2</v>
      </c>
      <c r="I52" s="46">
        <v>-7.267713666641365E-2</v>
      </c>
      <c r="J52" s="46">
        <v>-0.33860346172692712</v>
      </c>
      <c r="K52" s="46">
        <v>-2.0692378348003446E-2</v>
      </c>
      <c r="L52" s="46">
        <v>-0.30796844942235235</v>
      </c>
      <c r="M52" s="46">
        <v>4.8197594936222358E-3</v>
      </c>
      <c r="N52" s="46">
        <v>-1.1790363530208811E-2</v>
      </c>
      <c r="O52" s="46">
        <v>-0.24795808043789461</v>
      </c>
      <c r="P52" s="46">
        <v>4.8268411929541892E-2</v>
      </c>
      <c r="Q52" s="46">
        <v>-0.17946195876313356</v>
      </c>
      <c r="R52" s="46">
        <v>0.24841635699419726</v>
      </c>
      <c r="S52" s="46">
        <v>-0.31336854044180007</v>
      </c>
      <c r="T52" s="46">
        <v>-0.40635480028794818</v>
      </c>
      <c r="U52" s="46">
        <v>-0.31132729577593754</v>
      </c>
      <c r="V52" s="46">
        <v>-0.25656645028478314</v>
      </c>
      <c r="W52" s="46">
        <v>-0.1434932948557158</v>
      </c>
      <c r="X52" s="46">
        <v>-0.24848558860725595</v>
      </c>
      <c r="Y52" s="46">
        <v>2.4834778063121628E-2</v>
      </c>
      <c r="Z52" s="46">
        <v>0.13880213849786682</v>
      </c>
      <c r="AA52" s="46">
        <v>-0.23920035863134231</v>
      </c>
      <c r="AB52" s="46">
        <v>-0.33110098234074042</v>
      </c>
      <c r="AC52" s="46">
        <v>-0.28699307688016634</v>
      </c>
      <c r="AD52" s="46">
        <v>-0.5172597948187817</v>
      </c>
      <c r="AE52" s="46">
        <v>-8.6347400546597106E-2</v>
      </c>
      <c r="AF52" s="46">
        <v>1.8519410053777254E-2</v>
      </c>
      <c r="AG52" s="46">
        <v>-0.71938672340533893</v>
      </c>
      <c r="AH52" s="46">
        <v>0.3517927811170084</v>
      </c>
      <c r="AI52" s="46">
        <v>0.33545318586122586</v>
      </c>
      <c r="AJ52" s="46">
        <v>-2.2597709749722455E-2</v>
      </c>
      <c r="AK52" s="46">
        <v>2.2484725184436678E-2</v>
      </c>
      <c r="AL52" s="46">
        <v>1.1988600171516246E-2</v>
      </c>
      <c r="AM52" s="46">
        <v>0.27032420414703684</v>
      </c>
      <c r="AN52" s="46">
        <v>-4.7292058647700419E-2</v>
      </c>
      <c r="AO52" s="46">
        <v>0.22793389245429641</v>
      </c>
      <c r="AP52" s="46">
        <v>0.15912686425932279</v>
      </c>
      <c r="AQ52" s="46">
        <v>0.16094710849880631</v>
      </c>
      <c r="AR52" s="46">
        <v>-0.17300765434985815</v>
      </c>
      <c r="AS52" s="46">
        <v>-0.30033912407314234</v>
      </c>
      <c r="AT52" s="46">
        <v>-0.35022375379459947</v>
      </c>
      <c r="AU52" s="46">
        <v>6.5853254291343338E-2</v>
      </c>
      <c r="AV52" s="46">
        <v>-7.3976748569766687E-2</v>
      </c>
      <c r="AW52" s="46">
        <v>0.23872949264206947</v>
      </c>
      <c r="AX52" s="46">
        <v>1</v>
      </c>
      <c r="AY52" s="48"/>
      <c r="AZ52" s="45"/>
      <c r="BA52" s="45"/>
      <c r="BB52" s="45"/>
      <c r="BC52" s="45"/>
      <c r="BD52" s="45"/>
      <c r="BE52" s="45"/>
      <c r="BF52" s="45"/>
      <c r="BG52" s="45"/>
      <c r="BH52" s="45"/>
      <c r="BI52" s="45"/>
      <c r="BJ52" s="45"/>
      <c r="BK52" s="45"/>
      <c r="BL52" s="45"/>
      <c r="BM52" s="45"/>
      <c r="BN52" s="45"/>
      <c r="BO52" s="45"/>
      <c r="BP52" s="45"/>
      <c r="BQ52" s="45"/>
      <c r="BR52" s="45"/>
      <c r="BS52" s="45"/>
      <c r="BT52" s="45"/>
    </row>
    <row r="53" spans="1:72" ht="12.75" customHeight="1">
      <c r="A53" s="73"/>
      <c r="B53" s="30" t="s">
        <v>206</v>
      </c>
      <c r="C53" s="28" t="s">
        <v>54</v>
      </c>
      <c r="D53" s="43">
        <v>-0.24480853203874295</v>
      </c>
      <c r="E53" s="46">
        <v>-3.2716772876047094E-2</v>
      </c>
      <c r="F53" s="46">
        <v>-0.38031419536603889</v>
      </c>
      <c r="G53" s="46">
        <v>-4.399756724651243E-2</v>
      </c>
      <c r="H53" s="46">
        <v>0.34353748423663227</v>
      </c>
      <c r="I53" s="46">
        <v>0.19737168951980275</v>
      </c>
      <c r="J53" s="46">
        <v>-9.4788831984947128E-2</v>
      </c>
      <c r="K53" s="46">
        <v>-2.2517939254851019E-2</v>
      </c>
      <c r="L53" s="46">
        <v>-2.8263609334165482E-2</v>
      </c>
      <c r="M53" s="46">
        <v>0.18769833586826506</v>
      </c>
      <c r="N53" s="46">
        <v>-6.7356564864116078E-2</v>
      </c>
      <c r="O53" s="46">
        <v>-0.43434503016287246</v>
      </c>
      <c r="P53" s="46">
        <v>0.28845657058432311</v>
      </c>
      <c r="Q53" s="46">
        <v>-6.3018045493025629E-2</v>
      </c>
      <c r="R53" s="46">
        <v>9.4686662293828397E-2</v>
      </c>
      <c r="S53" s="46">
        <v>0.15708048274353389</v>
      </c>
      <c r="T53" s="46">
        <v>-0.10681156460841841</v>
      </c>
      <c r="U53" s="46">
        <v>0.23321663511868618</v>
      </c>
      <c r="V53" s="46">
        <v>-0.31112514354533555</v>
      </c>
      <c r="W53" s="46">
        <v>-0.13666962830521795</v>
      </c>
      <c r="X53" s="46">
        <v>0.33006724762694961</v>
      </c>
      <c r="Y53" s="46">
        <v>0.31585700722781301</v>
      </c>
      <c r="Z53" s="46">
        <v>-0.43869560620503478</v>
      </c>
      <c r="AA53" s="46">
        <v>6.5422127525046947E-2</v>
      </c>
      <c r="AB53" s="46">
        <v>-0.29709568071085002</v>
      </c>
      <c r="AC53" s="46">
        <v>-0.35437795197017641</v>
      </c>
      <c r="AD53" s="46">
        <v>0.10109927179348115</v>
      </c>
      <c r="AE53" s="46">
        <v>-1.7698708484300843E-2</v>
      </c>
      <c r="AF53" s="46">
        <v>-0.27966492117537667</v>
      </c>
      <c r="AG53" s="46">
        <v>-0.7563436271196593</v>
      </c>
      <c r="AH53" s="46">
        <v>0.66383021371110351</v>
      </c>
      <c r="AI53" s="46">
        <v>-2.2548744843437878E-2</v>
      </c>
      <c r="AJ53" s="46">
        <v>0.4135216013972205</v>
      </c>
      <c r="AK53" s="46">
        <v>-0.13350253856271105</v>
      </c>
      <c r="AL53" s="46">
        <v>0.67729166253274709</v>
      </c>
      <c r="AM53" s="46">
        <v>0.38604310636485184</v>
      </c>
      <c r="AN53" s="46">
        <v>-0.24431126350230362</v>
      </c>
      <c r="AO53" s="46">
        <v>0.31764532877111396</v>
      </c>
      <c r="AP53" s="46">
        <v>-0.25719483445787189</v>
      </c>
      <c r="AQ53" s="46">
        <v>0.35651781643770891</v>
      </c>
      <c r="AR53" s="46">
        <v>4.2488256892787575E-2</v>
      </c>
      <c r="AS53" s="46">
        <v>-0.22325261284224659</v>
      </c>
      <c r="AT53" s="46">
        <v>-0.31289948839150133</v>
      </c>
      <c r="AU53" s="46">
        <v>0.3338079989017525</v>
      </c>
      <c r="AV53" s="46">
        <v>0.31568071218084987</v>
      </c>
      <c r="AW53" s="46">
        <v>0.22400758628645584</v>
      </c>
      <c r="AX53" s="46">
        <v>0.49545512040804002</v>
      </c>
      <c r="AY53" s="46">
        <v>1</v>
      </c>
      <c r="AZ53" s="48"/>
      <c r="BA53" s="45"/>
      <c r="BB53" s="45"/>
      <c r="BC53" s="45"/>
      <c r="BD53" s="45"/>
      <c r="BE53" s="45"/>
      <c r="BF53" s="45"/>
      <c r="BG53" s="45"/>
      <c r="BH53" s="45"/>
      <c r="BI53" s="45"/>
      <c r="BJ53" s="45"/>
      <c r="BK53" s="45"/>
      <c r="BL53" s="45"/>
      <c r="BM53" s="45"/>
      <c r="BN53" s="45"/>
      <c r="BO53" s="45"/>
      <c r="BP53" s="45"/>
      <c r="BQ53" s="45"/>
      <c r="BR53" s="45"/>
      <c r="BS53" s="45"/>
      <c r="BT53" s="45"/>
    </row>
    <row r="54" spans="1:72" ht="12.75" customHeight="1">
      <c r="A54" s="73"/>
      <c r="B54" s="30" t="s">
        <v>207</v>
      </c>
      <c r="C54" s="28" t="s">
        <v>55</v>
      </c>
      <c r="D54" s="43">
        <v>6.1341053458689981E-2</v>
      </c>
      <c r="E54" s="46">
        <v>-0.15514022942793959</v>
      </c>
      <c r="F54" s="46">
        <v>0.19722339615742607</v>
      </c>
      <c r="G54" s="46">
        <v>0.15525650873153909</v>
      </c>
      <c r="H54" s="46">
        <v>-0.49570510873194185</v>
      </c>
      <c r="I54" s="46">
        <v>-0.2925477467739343</v>
      </c>
      <c r="J54" s="46">
        <v>0.27741878586778812</v>
      </c>
      <c r="K54" s="46">
        <v>-0.19171762198937464</v>
      </c>
      <c r="L54" s="46">
        <v>-0.22031556860356447</v>
      </c>
      <c r="M54" s="46">
        <v>-0.5169953593187453</v>
      </c>
      <c r="N54" s="46">
        <v>-1.0672429823787037E-2</v>
      </c>
      <c r="O54" s="46">
        <v>7.6006003089928928E-2</v>
      </c>
      <c r="P54" s="46">
        <v>-0.44556830461475672</v>
      </c>
      <c r="Q54" s="46">
        <v>-0.17296543942936543</v>
      </c>
      <c r="R54" s="46">
        <v>2.3882093272684288E-2</v>
      </c>
      <c r="S54" s="46">
        <v>-0.19015671912014598</v>
      </c>
      <c r="T54" s="46">
        <v>0.21065289115781946</v>
      </c>
      <c r="U54" s="46">
        <v>-9.3472295306635936E-2</v>
      </c>
      <c r="V54" s="46">
        <v>0.21849788586412305</v>
      </c>
      <c r="W54" s="46">
        <v>-9.7967404268436364E-2</v>
      </c>
      <c r="X54" s="46">
        <v>-0.46763711477022929</v>
      </c>
      <c r="Y54" s="46">
        <v>-0.48414764240303332</v>
      </c>
      <c r="Z54" s="46">
        <v>0.45545741842290383</v>
      </c>
      <c r="AA54" s="46">
        <v>-0.11162740694420134</v>
      </c>
      <c r="AB54" s="46">
        <v>0.32537909833466605</v>
      </c>
      <c r="AC54" s="46">
        <v>0.29688789366466134</v>
      </c>
      <c r="AD54" s="46">
        <v>-0.14691061355997234</v>
      </c>
      <c r="AE54" s="46">
        <v>5.5306689171594099E-2</v>
      </c>
      <c r="AF54" s="46">
        <v>0.39645483922430486</v>
      </c>
      <c r="AG54" s="46">
        <v>0.60333527909173634</v>
      </c>
      <c r="AH54" s="46">
        <v>-0.47112528785328694</v>
      </c>
      <c r="AI54" s="46">
        <v>-2.5916629289133554E-2</v>
      </c>
      <c r="AJ54" s="46">
        <v>-0.59829416182448181</v>
      </c>
      <c r="AK54" s="46">
        <v>0.21538422239464364</v>
      </c>
      <c r="AL54" s="46">
        <v>-0.65470693819605186</v>
      </c>
      <c r="AM54" s="46">
        <v>-5.3724275069653667E-2</v>
      </c>
      <c r="AN54" s="46">
        <v>0.14399276666275776</v>
      </c>
      <c r="AO54" s="46">
        <v>8.896130900540114E-2</v>
      </c>
      <c r="AP54" s="46">
        <v>0.26896275853863277</v>
      </c>
      <c r="AQ54" s="46">
        <v>-0.16793596556096249</v>
      </c>
      <c r="AR54" s="46">
        <v>-0.25344946964200049</v>
      </c>
      <c r="AS54" s="46">
        <v>0.40844916383009638</v>
      </c>
      <c r="AT54" s="46">
        <v>0.35865937138388948</v>
      </c>
      <c r="AU54" s="46">
        <v>-0.46921189040789801</v>
      </c>
      <c r="AV54" s="46">
        <v>-0.52827594597779448</v>
      </c>
      <c r="AW54" s="46">
        <v>-0.53715830147812083</v>
      </c>
      <c r="AX54" s="46">
        <v>-0.37086111277244582</v>
      </c>
      <c r="AY54" s="46">
        <v>-0.81603773344661468</v>
      </c>
      <c r="AZ54" s="46">
        <v>1</v>
      </c>
      <c r="BA54" s="48"/>
      <c r="BB54" s="45"/>
      <c r="BC54" s="45"/>
      <c r="BD54" s="45"/>
      <c r="BE54" s="45"/>
      <c r="BF54" s="45"/>
      <c r="BG54" s="45"/>
      <c r="BH54" s="45"/>
      <c r="BI54" s="45"/>
      <c r="BJ54" s="45"/>
      <c r="BK54" s="45"/>
      <c r="BL54" s="45"/>
      <c r="BM54" s="45"/>
      <c r="BN54" s="45"/>
      <c r="BO54" s="45"/>
      <c r="BP54" s="45"/>
      <c r="BQ54" s="45"/>
      <c r="BR54" s="45"/>
      <c r="BS54" s="45"/>
      <c r="BT54" s="45"/>
    </row>
    <row r="55" spans="1:72" ht="12.75" customHeight="1">
      <c r="A55" s="73"/>
      <c r="B55" s="30" t="s">
        <v>208</v>
      </c>
      <c r="C55" s="28" t="s">
        <v>56</v>
      </c>
      <c r="D55" s="43">
        <v>-0.404512673258619</v>
      </c>
      <c r="E55" s="46">
        <v>-0.30749847892489091</v>
      </c>
      <c r="F55" s="46">
        <v>-0.62382755223625519</v>
      </c>
      <c r="G55" s="46">
        <v>0.38086443141233572</v>
      </c>
      <c r="H55" s="46">
        <v>0.1691114489578267</v>
      </c>
      <c r="I55" s="46">
        <v>-0.19712890000086303</v>
      </c>
      <c r="J55" s="46">
        <v>-0.24782875803352941</v>
      </c>
      <c r="K55" s="46">
        <v>-0.22267027278376994</v>
      </c>
      <c r="L55" s="46">
        <v>-0.12496760587930475</v>
      </c>
      <c r="M55" s="46">
        <v>4.1404531991040189E-2</v>
      </c>
      <c r="N55" s="46">
        <v>-0.21276313301462868</v>
      </c>
      <c r="O55" s="46">
        <v>-0.46576235328468418</v>
      </c>
      <c r="P55" s="46">
        <v>0.47841787116014506</v>
      </c>
      <c r="Q55" s="46">
        <v>-0.23211263857721209</v>
      </c>
      <c r="R55" s="46">
        <v>0.14706303353541186</v>
      </c>
      <c r="S55" s="46">
        <v>7.4801666305818554E-2</v>
      </c>
      <c r="T55" s="46">
        <v>-0.1536826099015092</v>
      </c>
      <c r="U55" s="46">
        <v>-0.11768437023370867</v>
      </c>
      <c r="V55" s="46">
        <v>-0.36801688707162938</v>
      </c>
      <c r="W55" s="46">
        <v>-0.28293506895496612</v>
      </c>
      <c r="X55" s="46">
        <v>1.9771175652517244E-2</v>
      </c>
      <c r="Y55" s="46">
        <v>0.22696129977999882</v>
      </c>
      <c r="Z55" s="46">
        <v>-0.13245226900365106</v>
      </c>
      <c r="AA55" s="46">
        <v>-0.13039591961826019</v>
      </c>
      <c r="AB55" s="46">
        <v>-0.48879131071235138</v>
      </c>
      <c r="AC55" s="46">
        <v>-0.4359445097356201</v>
      </c>
      <c r="AD55" s="46">
        <v>-0.31975758602977417</v>
      </c>
      <c r="AE55" s="46">
        <v>-4.2138580214985677E-2</v>
      </c>
      <c r="AF55" s="46">
        <v>-0.15868918468171966</v>
      </c>
      <c r="AG55" s="46">
        <v>-0.79687998025748119</v>
      </c>
      <c r="AH55" s="46">
        <v>0.51211420457053658</v>
      </c>
      <c r="AI55" s="46">
        <v>0.26683953605730792</v>
      </c>
      <c r="AJ55" s="46">
        <v>0.11597255156356231</v>
      </c>
      <c r="AK55" s="46">
        <v>-0.16165184265928714</v>
      </c>
      <c r="AL55" s="46">
        <v>0.25179330449765691</v>
      </c>
      <c r="AM55" s="46">
        <v>0.3275036354386589</v>
      </c>
      <c r="AN55" s="46">
        <v>-0.20894042816669051</v>
      </c>
      <c r="AO55" s="46">
        <v>0.22605624921985715</v>
      </c>
      <c r="AP55" s="46">
        <v>-0.14933186462775927</v>
      </c>
      <c r="AQ55" s="46">
        <v>0.14758561412194623</v>
      </c>
      <c r="AR55" s="46">
        <v>-0.1963012046498756</v>
      </c>
      <c r="AS55" s="46">
        <v>-0.12096663272820882</v>
      </c>
      <c r="AT55" s="46">
        <v>-0.38304828022943038</v>
      </c>
      <c r="AU55" s="46">
        <v>1.2804895257111766E-2</v>
      </c>
      <c r="AV55" s="46">
        <v>-5.5264934202344011E-2</v>
      </c>
      <c r="AW55" s="46">
        <v>0.24819652244639517</v>
      </c>
      <c r="AX55" s="46">
        <v>0.70093816944262077</v>
      </c>
      <c r="AY55" s="46">
        <v>0.68952152847085968</v>
      </c>
      <c r="AZ55" s="46">
        <v>-0.64175032707102209</v>
      </c>
      <c r="BA55" s="46">
        <v>1</v>
      </c>
      <c r="BB55" s="48"/>
      <c r="BC55" s="45"/>
      <c r="BD55" s="45"/>
      <c r="BE55" s="45"/>
      <c r="BF55" s="45"/>
      <c r="BG55" s="45"/>
      <c r="BH55" s="45"/>
      <c r="BI55" s="45"/>
      <c r="BJ55" s="45"/>
      <c r="BK55" s="45"/>
      <c r="BL55" s="45"/>
      <c r="BM55" s="45"/>
      <c r="BN55" s="45"/>
      <c r="BO55" s="45"/>
      <c r="BP55" s="45"/>
      <c r="BQ55" s="45"/>
      <c r="BR55" s="45"/>
      <c r="BS55" s="45"/>
      <c r="BT55" s="45"/>
    </row>
    <row r="56" spans="1:72" ht="12.75" customHeight="1">
      <c r="A56" s="73"/>
      <c r="B56" s="30" t="s">
        <v>231</v>
      </c>
      <c r="C56" s="28" t="s">
        <v>57</v>
      </c>
      <c r="D56" s="43">
        <v>-0.45109791723713571</v>
      </c>
      <c r="E56" s="46">
        <v>-0.30229169822750529</v>
      </c>
      <c r="F56" s="46">
        <v>-0.53508717364009184</v>
      </c>
      <c r="G56" s="46">
        <v>0.11066057984653149</v>
      </c>
      <c r="H56" s="46">
        <v>-2.3226292532517127E-2</v>
      </c>
      <c r="I56" s="46">
        <v>-0.2471021884776318</v>
      </c>
      <c r="J56" s="46">
        <v>-4.7391693876851722E-2</v>
      </c>
      <c r="K56" s="46">
        <v>-1.121975907043242E-2</v>
      </c>
      <c r="L56" s="46">
        <v>-5.8602079616558465E-2</v>
      </c>
      <c r="M56" s="46">
        <v>-0.27228478408028595</v>
      </c>
      <c r="N56" s="46">
        <v>-0.1294399578011512</v>
      </c>
      <c r="O56" s="46">
        <v>-0.11400740796682335</v>
      </c>
      <c r="P56" s="46">
        <v>6.0304110324078133E-2</v>
      </c>
      <c r="Q56" s="46">
        <v>3.5183944709604308E-2</v>
      </c>
      <c r="R56" s="46">
        <v>-0.18340855843132736</v>
      </c>
      <c r="S56" s="46">
        <v>1.0999327818354903E-2</v>
      </c>
      <c r="T56" s="46">
        <v>-0.20663668866263443</v>
      </c>
      <c r="U56" s="46">
        <v>-0.25160780424464507</v>
      </c>
      <c r="V56" s="46">
        <v>-0.44135213770682552</v>
      </c>
      <c r="W56" s="46">
        <v>-0.1349488753119695</v>
      </c>
      <c r="X56" s="46">
        <v>-0.13629516841667302</v>
      </c>
      <c r="Y56" s="46">
        <v>9.6328758202075704E-2</v>
      </c>
      <c r="Z56" s="46">
        <v>-1.7475932979678258E-2</v>
      </c>
      <c r="AA56" s="46">
        <v>-0.30079233580349279</v>
      </c>
      <c r="AB56" s="46">
        <v>-0.28684839816203789</v>
      </c>
      <c r="AC56" s="46">
        <v>-0.26989152028711672</v>
      </c>
      <c r="AD56" s="46">
        <v>-0.40575907654455234</v>
      </c>
      <c r="AE56" s="46">
        <v>-0.1868481342047924</v>
      </c>
      <c r="AF56" s="46">
        <v>0.39991322336977747</v>
      </c>
      <c r="AG56" s="46">
        <v>-0.13994603843411266</v>
      </c>
      <c r="AH56" s="46">
        <v>0.2746557303785237</v>
      </c>
      <c r="AI56" s="46">
        <v>0.27600659292871371</v>
      </c>
      <c r="AJ56" s="46">
        <v>-0.35893408251830938</v>
      </c>
      <c r="AK56" s="46">
        <v>-0.18198063466585182</v>
      </c>
      <c r="AL56" s="46">
        <v>-0.13585475659278812</v>
      </c>
      <c r="AM56" s="46">
        <v>0.70094808912166917</v>
      </c>
      <c r="AN56" s="46">
        <v>-8.724316185824034E-2</v>
      </c>
      <c r="AO56" s="46">
        <v>2.5909722466715957E-2</v>
      </c>
      <c r="AP56" s="46">
        <v>-7.4874806386624457E-2</v>
      </c>
      <c r="AQ56" s="46">
        <v>-0.13470194549136527</v>
      </c>
      <c r="AR56" s="46">
        <v>6.8976189944875733E-4</v>
      </c>
      <c r="AS56" s="46">
        <v>-6.8962572158142305E-2</v>
      </c>
      <c r="AT56" s="46">
        <v>-0.1087843994477586</v>
      </c>
      <c r="AU56" s="46">
        <v>-0.14293172953860309</v>
      </c>
      <c r="AV56" s="46">
        <v>-0.21364430754043376</v>
      </c>
      <c r="AW56" s="46">
        <v>-0.13242627983758057</v>
      </c>
      <c r="AX56" s="46">
        <v>0.29609697355038811</v>
      </c>
      <c r="AY56" s="46">
        <v>-2.5099735139368664E-2</v>
      </c>
      <c r="AZ56" s="46">
        <v>0.20457594364071058</v>
      </c>
      <c r="BA56" s="46">
        <v>1.1910706965222045E-2</v>
      </c>
      <c r="BB56" s="46">
        <v>1</v>
      </c>
      <c r="BC56" s="48"/>
      <c r="BD56" s="45"/>
      <c r="BE56" s="45"/>
      <c r="BF56" s="45"/>
      <c r="BG56" s="45"/>
      <c r="BH56" s="45"/>
      <c r="BI56" s="45"/>
      <c r="BJ56" s="45"/>
      <c r="BK56" s="45"/>
      <c r="BL56" s="45"/>
      <c r="BM56" s="45"/>
      <c r="BN56" s="45"/>
      <c r="BO56" s="45"/>
      <c r="BP56" s="45"/>
      <c r="BQ56" s="45"/>
      <c r="BR56" s="45"/>
      <c r="BS56" s="45"/>
      <c r="BT56" s="45"/>
    </row>
    <row r="57" spans="1:72" ht="12.75" customHeight="1">
      <c r="A57" s="73"/>
      <c r="B57" s="30" t="s">
        <v>209</v>
      </c>
      <c r="C57" s="28" t="s">
        <v>58</v>
      </c>
      <c r="D57" s="43">
        <v>-7.1775294856123995E-2</v>
      </c>
      <c r="E57" s="46">
        <v>0.12052336329254099</v>
      </c>
      <c r="F57" s="46">
        <v>-2.3289991103009978E-2</v>
      </c>
      <c r="G57" s="46">
        <v>-0.38127543249378315</v>
      </c>
      <c r="H57" s="46">
        <v>-6.921918507204973E-2</v>
      </c>
      <c r="I57" s="46">
        <v>-0.1423269520078902</v>
      </c>
      <c r="J57" s="46">
        <v>0.33566290404871907</v>
      </c>
      <c r="K57" s="46">
        <v>-1.3913161163538176E-2</v>
      </c>
      <c r="L57" s="46">
        <v>0.34071552292319346</v>
      </c>
      <c r="M57" s="46">
        <v>0.33930623626839151</v>
      </c>
      <c r="N57" s="46">
        <v>-0.39721563608914695</v>
      </c>
      <c r="O57" s="46">
        <v>0.37585251113564921</v>
      </c>
      <c r="P57" s="46">
        <v>-0.19337864136466659</v>
      </c>
      <c r="Q57" s="46">
        <v>7.7317624400245158E-2</v>
      </c>
      <c r="R57" s="46">
        <v>0.15867422079051871</v>
      </c>
      <c r="S57" s="46">
        <v>0.34664798359485982</v>
      </c>
      <c r="T57" s="46">
        <v>0.14189105632233573</v>
      </c>
      <c r="U57" s="46">
        <v>0.16534661853189095</v>
      </c>
      <c r="V57" s="46">
        <v>-0.20690829285747278</v>
      </c>
      <c r="W57" s="46">
        <v>-0.19004264161626386</v>
      </c>
      <c r="X57" s="46">
        <v>0.25662189578318589</v>
      </c>
      <c r="Y57" s="46">
        <v>-2.50237698572192E-2</v>
      </c>
      <c r="Z57" s="46">
        <v>-5.1743417905537388E-2</v>
      </c>
      <c r="AA57" s="46">
        <v>-0.13978799899765709</v>
      </c>
      <c r="AB57" s="46">
        <v>-5.043055789820531E-2</v>
      </c>
      <c r="AC57" s="46">
        <v>-9.0532924523700278E-2</v>
      </c>
      <c r="AD57" s="46">
        <v>-1.3165977152668276E-2</v>
      </c>
      <c r="AE57" s="46">
        <v>-7.3141534256467397E-2</v>
      </c>
      <c r="AF57" s="46">
        <v>0.36369527785176897</v>
      </c>
      <c r="AG57" s="46">
        <v>0.32561278432145407</v>
      </c>
      <c r="AH57" s="46">
        <v>-9.9231381706623781E-2</v>
      </c>
      <c r="AI57" s="46">
        <v>-0.32220332893602677</v>
      </c>
      <c r="AJ57" s="46">
        <v>-0.21435274296006532</v>
      </c>
      <c r="AK57" s="46">
        <v>-3.2309471769537669E-2</v>
      </c>
      <c r="AL57" s="46">
        <v>-3.802366897149094E-2</v>
      </c>
      <c r="AM57" s="46">
        <v>-0.15839027184025603</v>
      </c>
      <c r="AN57" s="46">
        <v>-0.34389953330033912</v>
      </c>
      <c r="AO57" s="46">
        <v>-0.37078289084321664</v>
      </c>
      <c r="AP57" s="46">
        <v>-0.30262109904372902</v>
      </c>
      <c r="AQ57" s="46">
        <v>-0.38322379763106784</v>
      </c>
      <c r="AR57" s="46">
        <v>0.10554581791278292</v>
      </c>
      <c r="AS57" s="46">
        <v>4.8287728082013051E-2</v>
      </c>
      <c r="AT57" s="46">
        <v>-0.15481982728534865</v>
      </c>
      <c r="AU57" s="46">
        <v>-0.12625841201592697</v>
      </c>
      <c r="AV57" s="46">
        <v>5.1054804594936318E-2</v>
      </c>
      <c r="AW57" s="46">
        <v>0.26603271599264439</v>
      </c>
      <c r="AX57" s="46">
        <v>-0.35672834076320609</v>
      </c>
      <c r="AY57" s="46">
        <v>-0.38934790809067527</v>
      </c>
      <c r="AZ57" s="46">
        <v>0.26465913321762446</v>
      </c>
      <c r="BA57" s="46">
        <v>-0.42593449321802668</v>
      </c>
      <c r="BB57" s="46">
        <v>0.17284313213066646</v>
      </c>
      <c r="BC57" s="46">
        <v>1</v>
      </c>
      <c r="BD57" s="48"/>
      <c r="BE57" s="45"/>
      <c r="BF57" s="45"/>
      <c r="BG57" s="45"/>
      <c r="BH57" s="45"/>
      <c r="BI57" s="45"/>
      <c r="BJ57" s="45"/>
      <c r="BK57" s="45"/>
      <c r="BL57" s="45"/>
      <c r="BM57" s="45"/>
      <c r="BN57" s="45"/>
      <c r="BO57" s="45"/>
      <c r="BP57" s="45"/>
      <c r="BQ57" s="45"/>
      <c r="BR57" s="45"/>
      <c r="BS57" s="45"/>
      <c r="BT57" s="45"/>
    </row>
    <row r="58" spans="1:72" ht="12.75" customHeight="1">
      <c r="A58" s="73"/>
      <c r="B58" s="30" t="s">
        <v>210</v>
      </c>
      <c r="C58" s="28" t="s">
        <v>59</v>
      </c>
      <c r="D58" s="43">
        <v>0.45831585315677159</v>
      </c>
      <c r="E58" s="46">
        <v>0.59446288120233093</v>
      </c>
      <c r="F58" s="46">
        <v>0.41645145728661331</v>
      </c>
      <c r="G58" s="46">
        <v>-0.44412454759637571</v>
      </c>
      <c r="H58" s="46">
        <v>0.64650682048733876</v>
      </c>
      <c r="I58" s="46">
        <v>0.43367642261166151</v>
      </c>
      <c r="J58" s="46">
        <v>5.1071087430233829E-2</v>
      </c>
      <c r="K58" s="46">
        <v>0.52567146835289214</v>
      </c>
      <c r="L58" s="46">
        <v>0.5616879424597524</v>
      </c>
      <c r="M58" s="46">
        <v>0.25545459253965658</v>
      </c>
      <c r="N58" s="46">
        <v>0.35751484572694259</v>
      </c>
      <c r="O58" s="46">
        <v>0.12722456835494383</v>
      </c>
      <c r="P58" s="46">
        <v>0.38544099438628293</v>
      </c>
      <c r="Q58" s="46">
        <v>0.50963216602716943</v>
      </c>
      <c r="R58" s="46">
        <v>-0.38796485122015767</v>
      </c>
      <c r="S58" s="46">
        <v>0.30697843078497616</v>
      </c>
      <c r="T58" s="46">
        <v>7.5831440173882353E-2</v>
      </c>
      <c r="U58" s="46">
        <v>0.28306426586587424</v>
      </c>
      <c r="V58" s="46">
        <v>0.17352536483489261</v>
      </c>
      <c r="W58" s="46">
        <v>0.4311794892689228</v>
      </c>
      <c r="X58" s="46">
        <v>0.68955658982818369</v>
      </c>
      <c r="Y58" s="46">
        <v>0.61070523370744101</v>
      </c>
      <c r="Z58" s="46">
        <v>-0.6259301537798786</v>
      </c>
      <c r="AA58" s="46">
        <v>0.57283181046954534</v>
      </c>
      <c r="AB58" s="46">
        <v>0.276589546278311</v>
      </c>
      <c r="AC58" s="46">
        <v>0.17407562359125084</v>
      </c>
      <c r="AD58" s="46">
        <v>0.28310048472265725</v>
      </c>
      <c r="AE58" s="46">
        <v>-0.42072506271291732</v>
      </c>
      <c r="AF58" s="46">
        <v>-0.15641635096869611</v>
      </c>
      <c r="AG58" s="46">
        <v>5.3570010286469891E-2</v>
      </c>
      <c r="AH58" s="46">
        <v>0.2029365160752882</v>
      </c>
      <c r="AI58" s="46">
        <v>-0.11636695146982259</v>
      </c>
      <c r="AJ58" s="46">
        <v>0.61542831618494342</v>
      </c>
      <c r="AK58" s="46">
        <v>-0.35458507523502719</v>
      </c>
      <c r="AL58" s="46">
        <v>0.61351073663357458</v>
      </c>
      <c r="AM58" s="46">
        <v>6.5726800729606238E-2</v>
      </c>
      <c r="AN58" s="46">
        <v>0.13645904305280343</v>
      </c>
      <c r="AO58" s="46">
        <v>-0.14694839713876215</v>
      </c>
      <c r="AP58" s="46">
        <v>-3.1649135310377857E-2</v>
      </c>
      <c r="AQ58" s="46">
        <v>0.35088570576352263</v>
      </c>
      <c r="AR58" s="46">
        <v>0.52612351736399721</v>
      </c>
      <c r="AS58" s="46">
        <v>-0.33613016155954978</v>
      </c>
      <c r="AT58" s="46">
        <v>4.0600830090096192E-2</v>
      </c>
      <c r="AU58" s="46">
        <v>0.65674665867166759</v>
      </c>
      <c r="AV58" s="46">
        <v>0.63735792274810765</v>
      </c>
      <c r="AW58" s="46">
        <v>0.19120871617043547</v>
      </c>
      <c r="AX58" s="46">
        <v>-0.22451978041576306</v>
      </c>
      <c r="AY58" s="46">
        <v>0.32863868791301959</v>
      </c>
      <c r="AZ58" s="46">
        <v>-0.440495646290263</v>
      </c>
      <c r="BA58" s="46">
        <v>2.0204376504259044E-2</v>
      </c>
      <c r="BB58" s="46">
        <v>-0.16856858157239776</v>
      </c>
      <c r="BC58" s="46">
        <v>-0.19882989269681633</v>
      </c>
      <c r="BD58" s="46">
        <v>1</v>
      </c>
      <c r="BE58" s="48"/>
      <c r="BF58" s="45"/>
      <c r="BG58" s="45"/>
      <c r="BH58" s="45"/>
      <c r="BI58" s="45"/>
      <c r="BJ58" s="45"/>
      <c r="BK58" s="45"/>
      <c r="BL58" s="45"/>
      <c r="BM58" s="45"/>
      <c r="BN58" s="45"/>
      <c r="BO58" s="45"/>
      <c r="BP58" s="45"/>
      <c r="BQ58" s="45"/>
      <c r="BR58" s="45"/>
      <c r="BS58" s="45"/>
      <c r="BT58" s="45"/>
    </row>
    <row r="59" spans="1:72" ht="12.75" customHeight="1">
      <c r="A59" s="73"/>
      <c r="B59" s="30" t="s">
        <v>211</v>
      </c>
      <c r="C59" s="28" t="s">
        <v>60</v>
      </c>
      <c r="D59" s="43">
        <v>-0.22502246176657206</v>
      </c>
      <c r="E59" s="46">
        <v>-0.17698207283992945</v>
      </c>
      <c r="F59" s="46">
        <v>-0.39187196199379731</v>
      </c>
      <c r="G59" s="46">
        <v>0.28973953163905425</v>
      </c>
      <c r="H59" s="46">
        <v>0.14044440460653984</v>
      </c>
      <c r="I59" s="46">
        <v>7.1746668628574331E-2</v>
      </c>
      <c r="J59" s="46">
        <v>0.15109572181952546</v>
      </c>
      <c r="K59" s="46">
        <v>-0.18903535413524758</v>
      </c>
      <c r="L59" s="46">
        <v>-0.14945156387682909</v>
      </c>
      <c r="M59" s="46">
        <v>-7.1149109981313685E-2</v>
      </c>
      <c r="N59" s="46">
        <v>-7.6262862127989203E-2</v>
      </c>
      <c r="O59" s="46">
        <v>-0.54908087337936806</v>
      </c>
      <c r="P59" s="46">
        <v>3.0973557577791543E-2</v>
      </c>
      <c r="Q59" s="46">
        <v>-0.26649775537414994</v>
      </c>
      <c r="R59" s="46">
        <v>0.2833280087255523</v>
      </c>
      <c r="S59" s="46">
        <v>-5.9225047747534072E-2</v>
      </c>
      <c r="T59" s="46">
        <v>-0.14506686200123683</v>
      </c>
      <c r="U59" s="46">
        <v>0.30170874291081795</v>
      </c>
      <c r="V59" s="46">
        <v>-0.148193289252744</v>
      </c>
      <c r="W59" s="46">
        <v>-0.26979060303406999</v>
      </c>
      <c r="X59" s="46">
        <v>6.1467571210554996E-2</v>
      </c>
      <c r="Y59" s="46">
        <v>7.3585767412676306E-2</v>
      </c>
      <c r="Z59" s="46">
        <v>-0.20562729456895981</v>
      </c>
      <c r="AA59" s="46">
        <v>3.5086656218191625E-2</v>
      </c>
      <c r="AB59" s="46">
        <v>-0.2439886611614869</v>
      </c>
      <c r="AC59" s="46">
        <v>-0.23509439918206754</v>
      </c>
      <c r="AD59" s="46">
        <v>-0.21822637609264825</v>
      </c>
      <c r="AE59" s="46">
        <v>-0.13209703467458983</v>
      </c>
      <c r="AF59" s="46">
        <v>-1.8720370962077525E-2</v>
      </c>
      <c r="AG59" s="46">
        <v>-0.63532682139458663</v>
      </c>
      <c r="AH59" s="46">
        <v>0.39356417461270971</v>
      </c>
      <c r="AI59" s="46">
        <v>0.10762346355070311</v>
      </c>
      <c r="AJ59" s="46">
        <v>8.6369872163722355E-2</v>
      </c>
      <c r="AK59" s="46">
        <v>-0.14646115438041638</v>
      </c>
      <c r="AL59" s="46">
        <v>0.47142043824070173</v>
      </c>
      <c r="AM59" s="46">
        <v>0.43372598277344321</v>
      </c>
      <c r="AN59" s="46">
        <v>-0.24437641648401096</v>
      </c>
      <c r="AO59" s="46">
        <v>0.43572857146512367</v>
      </c>
      <c r="AP59" s="46">
        <v>-9.3373261757047146E-3</v>
      </c>
      <c r="AQ59" s="46">
        <v>0.51775611490151452</v>
      </c>
      <c r="AR59" s="46">
        <v>-0.1479011264750919</v>
      </c>
      <c r="AS59" s="46">
        <v>7.3105675870363804E-2</v>
      </c>
      <c r="AT59" s="46">
        <v>-5.1952265161834578E-2</v>
      </c>
      <c r="AU59" s="46">
        <v>0.14993656706566011</v>
      </c>
      <c r="AV59" s="46">
        <v>-4.9998614604564055E-2</v>
      </c>
      <c r="AW59" s="46">
        <v>2.6895755297309348E-2</v>
      </c>
      <c r="AX59" s="46">
        <v>0.56929747603038894</v>
      </c>
      <c r="AY59" s="46">
        <v>0.70350863541687536</v>
      </c>
      <c r="AZ59" s="46">
        <v>-0.3293679687034643</v>
      </c>
      <c r="BA59" s="46">
        <v>0.53243946730037306</v>
      </c>
      <c r="BB59" s="46">
        <v>0.12690755657311142</v>
      </c>
      <c r="BC59" s="46">
        <v>-0.32680953238939986</v>
      </c>
      <c r="BD59" s="46">
        <v>6.0140195131834544E-2</v>
      </c>
      <c r="BE59" s="46">
        <v>1</v>
      </c>
      <c r="BF59" s="48"/>
      <c r="BG59" s="45"/>
      <c r="BH59" s="45"/>
      <c r="BI59" s="45"/>
      <c r="BJ59" s="45"/>
      <c r="BK59" s="45"/>
      <c r="BL59" s="45"/>
      <c r="BM59" s="45"/>
      <c r="BN59" s="45"/>
      <c r="BO59" s="45"/>
      <c r="BP59" s="45"/>
      <c r="BQ59" s="45"/>
      <c r="BR59" s="45"/>
      <c r="BS59" s="45"/>
      <c r="BT59" s="45"/>
    </row>
    <row r="60" spans="1:72" ht="12.75" customHeight="1">
      <c r="A60" s="66" t="s">
        <v>166</v>
      </c>
      <c r="B60" s="31" t="s">
        <v>232</v>
      </c>
      <c r="C60" s="29" t="s">
        <v>61</v>
      </c>
      <c r="D60" s="43">
        <v>0.41903310895032242</v>
      </c>
      <c r="E60" s="46">
        <v>0.42495220628902181</v>
      </c>
      <c r="F60" s="46">
        <v>0.44454032162737195</v>
      </c>
      <c r="G60" s="46">
        <v>-0.28610332483559636</v>
      </c>
      <c r="H60" s="46">
        <v>0.23503494423801022</v>
      </c>
      <c r="I60" s="46">
        <v>0.23712691153911794</v>
      </c>
      <c r="J60" s="46">
        <v>-0.1881364099177506</v>
      </c>
      <c r="K60" s="46">
        <v>0.36526461470663824</v>
      </c>
      <c r="L60" s="46">
        <v>0.29845994699118877</v>
      </c>
      <c r="M60" s="46">
        <v>0.39034209835895278</v>
      </c>
      <c r="N60" s="46">
        <v>0.22942367966446434</v>
      </c>
      <c r="O60" s="46">
        <v>0.37409159863652508</v>
      </c>
      <c r="P60" s="46">
        <v>0.16972512527723521</v>
      </c>
      <c r="Q60" s="46">
        <v>0.51500432619638803</v>
      </c>
      <c r="R60" s="46">
        <v>-0.33736711623551685</v>
      </c>
      <c r="S60" s="46">
        <v>0.14311429812386242</v>
      </c>
      <c r="T60" s="46">
        <v>0.13441763460332615</v>
      </c>
      <c r="U60" s="46">
        <v>6.8864991044059423E-2</v>
      </c>
      <c r="V60" s="46">
        <v>0.25134486077315227</v>
      </c>
      <c r="W60" s="46">
        <v>0.40059290316228729</v>
      </c>
      <c r="X60" s="46">
        <v>0.43690189201128399</v>
      </c>
      <c r="Y60" s="46">
        <v>0.13818441584712515</v>
      </c>
      <c r="Z60" s="46">
        <v>-0.14930044203399781</v>
      </c>
      <c r="AA60" s="46">
        <v>0.31976008230786479</v>
      </c>
      <c r="AB60" s="46">
        <v>0.18162646832314697</v>
      </c>
      <c r="AC60" s="46">
        <v>0.23449389727886283</v>
      </c>
      <c r="AD60" s="46">
        <v>0.22712019101226902</v>
      </c>
      <c r="AE60" s="46">
        <v>0.14255701230456866</v>
      </c>
      <c r="AF60" s="46">
        <v>-0.42926249321440624</v>
      </c>
      <c r="AG60" s="46">
        <v>0.15953044087304663</v>
      </c>
      <c r="AH60" s="46">
        <v>-0.11299435315676706</v>
      </c>
      <c r="AI60" s="46">
        <v>-0.26888116236880233</v>
      </c>
      <c r="AJ60" s="46">
        <v>0.59494645798706813</v>
      </c>
      <c r="AK60" s="46">
        <v>0.1183585393369789</v>
      </c>
      <c r="AL60" s="46">
        <v>0.2908888156262508</v>
      </c>
      <c r="AM60" s="46">
        <v>-0.33266551452192972</v>
      </c>
      <c r="AN60" s="46">
        <v>0.12203813406351463</v>
      </c>
      <c r="AO60" s="46">
        <v>-0.11067949222249292</v>
      </c>
      <c r="AP60" s="46">
        <v>-0.34355557326798075</v>
      </c>
      <c r="AQ60" s="46">
        <v>-5.3798037945549652E-2</v>
      </c>
      <c r="AR60" s="46">
        <v>0.50333108571915264</v>
      </c>
      <c r="AS60" s="46">
        <v>-0.32602640729938259</v>
      </c>
      <c r="AT60" s="46">
        <v>-0.19121701092226967</v>
      </c>
      <c r="AU60" s="46">
        <v>0.30468290517099328</v>
      </c>
      <c r="AV60" s="46">
        <v>0.63626790890632023</v>
      </c>
      <c r="AW60" s="46">
        <v>0.33797015020724402</v>
      </c>
      <c r="AX60" s="46">
        <v>-0.26858685998130843</v>
      </c>
      <c r="AY60" s="46">
        <v>4.9991083706335961E-2</v>
      </c>
      <c r="AZ60" s="46">
        <v>-0.3030981695260288</v>
      </c>
      <c r="BA60" s="46">
        <v>-7.9092568275959091E-2</v>
      </c>
      <c r="BB60" s="46">
        <v>-0.29283727122026743</v>
      </c>
      <c r="BC60" s="46">
        <v>-1.5622317772703911E-3</v>
      </c>
      <c r="BD60" s="46">
        <v>0.3093833585275042</v>
      </c>
      <c r="BE60" s="46">
        <v>-0.42601957482745045</v>
      </c>
      <c r="BF60" s="46">
        <v>1</v>
      </c>
      <c r="BG60" s="48"/>
      <c r="BH60" s="45"/>
      <c r="BI60" s="45"/>
      <c r="BJ60" s="45"/>
      <c r="BK60" s="45"/>
      <c r="BL60" s="45"/>
      <c r="BM60" s="45"/>
      <c r="BN60" s="45"/>
      <c r="BO60" s="45"/>
      <c r="BP60" s="45"/>
      <c r="BQ60" s="45"/>
      <c r="BR60" s="45"/>
      <c r="BS60" s="45"/>
      <c r="BT60" s="45"/>
    </row>
    <row r="61" spans="1:72" ht="12.75" customHeight="1">
      <c r="A61" s="66"/>
      <c r="B61" s="31" t="s">
        <v>212</v>
      </c>
      <c r="C61" s="29" t="s">
        <v>62</v>
      </c>
      <c r="D61" s="43">
        <v>-0.1641215379649873</v>
      </c>
      <c r="E61" s="46">
        <v>-0.20922904873463896</v>
      </c>
      <c r="F61" s="46">
        <v>-0.29054990945246417</v>
      </c>
      <c r="G61" s="46">
        <v>0.36401355246811296</v>
      </c>
      <c r="H61" s="46">
        <v>-8.2150926906209745E-2</v>
      </c>
      <c r="I61" s="46">
        <v>-0.33593470297907613</v>
      </c>
      <c r="J61" s="46">
        <v>0.11194080728167921</v>
      </c>
      <c r="K61" s="46">
        <v>-6.370638878822156E-2</v>
      </c>
      <c r="L61" s="46">
        <v>3.2777444311540616E-2</v>
      </c>
      <c r="M61" s="46">
        <v>3.3046915814275137E-2</v>
      </c>
      <c r="N61" s="46">
        <v>-0.22788664397635192</v>
      </c>
      <c r="O61" s="46">
        <v>-0.1422933545732783</v>
      </c>
      <c r="P61" s="46">
        <v>-5.5888053453519351E-3</v>
      </c>
      <c r="Q61" s="46">
        <v>-4.7361658319503924E-2</v>
      </c>
      <c r="R61" s="46">
        <v>7.9621134787494663E-2</v>
      </c>
      <c r="S61" s="46">
        <v>-3.7648612554338899E-2</v>
      </c>
      <c r="T61" s="46">
        <v>-0.15285045621244214</v>
      </c>
      <c r="U61" s="46">
        <v>-2.2835498210810004E-2</v>
      </c>
      <c r="V61" s="46">
        <v>-0.24028481130411491</v>
      </c>
      <c r="W61" s="46">
        <v>-0.2713685234800754</v>
      </c>
      <c r="X61" s="46">
        <v>3.8358822169115563E-2</v>
      </c>
      <c r="Y61" s="46">
        <v>0.11743187286095237</v>
      </c>
      <c r="Z61" s="46">
        <v>-1.2908215481401529E-2</v>
      </c>
      <c r="AA61" s="46">
        <v>-1.6412836493608894E-3</v>
      </c>
      <c r="AB61" s="46">
        <v>-0.21120624727075016</v>
      </c>
      <c r="AC61" s="46">
        <v>-0.18803824201078148</v>
      </c>
      <c r="AD61" s="46">
        <v>-0.66302103955623182</v>
      </c>
      <c r="AE61" s="46">
        <v>-0.17975400459138294</v>
      </c>
      <c r="AF61" s="46">
        <v>0.31214894080298433</v>
      </c>
      <c r="AG61" s="46">
        <v>-0.23789425504155096</v>
      </c>
      <c r="AH61" s="46">
        <v>7.3310313292496335E-2</v>
      </c>
      <c r="AI61" s="46">
        <v>-4.9728481601186189E-2</v>
      </c>
      <c r="AJ61" s="46">
        <v>-0.18865838083347836</v>
      </c>
      <c r="AK61" s="46">
        <v>-4.4251851551219898E-2</v>
      </c>
      <c r="AL61" s="46">
        <v>1.6553385357179692E-2</v>
      </c>
      <c r="AM61" s="46">
        <v>0.20396897654913565</v>
      </c>
      <c r="AN61" s="46">
        <v>-0.21519782292394285</v>
      </c>
      <c r="AO61" s="46">
        <v>0.1337029805343212</v>
      </c>
      <c r="AP61" s="46">
        <v>4.9761955075766008E-2</v>
      </c>
      <c r="AQ61" s="46">
        <v>-7.9855654067333467E-3</v>
      </c>
      <c r="AR61" s="46">
        <v>2.4985181980894597E-3</v>
      </c>
      <c r="AS61" s="46">
        <v>1.3202093768247936E-2</v>
      </c>
      <c r="AT61" s="46">
        <v>-0.18860069078288558</v>
      </c>
      <c r="AU61" s="46">
        <v>-0.11260833766683336</v>
      </c>
      <c r="AV61" s="46">
        <v>-0.12929564550473535</v>
      </c>
      <c r="AW61" s="46">
        <v>0.2142296351579506</v>
      </c>
      <c r="AX61" s="46">
        <v>0.34354586662860948</v>
      </c>
      <c r="AY61" s="46">
        <v>5.4857793081404878E-2</v>
      </c>
      <c r="AZ61" s="46">
        <v>0.10990896465806027</v>
      </c>
      <c r="BA61" s="46">
        <v>0.27325595350584769</v>
      </c>
      <c r="BB61" s="46">
        <v>0.28734664474021576</v>
      </c>
      <c r="BC61" s="46">
        <v>0.13799216462139488</v>
      </c>
      <c r="BD61" s="46">
        <v>-0.11316711172661024</v>
      </c>
      <c r="BE61" s="46">
        <v>0.44933517870035544</v>
      </c>
      <c r="BF61" s="46">
        <v>-0.25528254458702421</v>
      </c>
      <c r="BG61" s="46">
        <v>1</v>
      </c>
      <c r="BH61" s="48"/>
      <c r="BI61" s="45"/>
      <c r="BJ61" s="45"/>
      <c r="BK61" s="45"/>
      <c r="BL61" s="45"/>
      <c r="BM61" s="45"/>
      <c r="BN61" s="45"/>
      <c r="BO61" s="45"/>
      <c r="BP61" s="45"/>
      <c r="BQ61" s="45"/>
      <c r="BR61" s="45"/>
      <c r="BS61" s="45"/>
      <c r="BT61" s="45"/>
    </row>
    <row r="62" spans="1:72" ht="12.75" customHeight="1">
      <c r="A62" s="66"/>
      <c r="B62" s="31" t="s">
        <v>213</v>
      </c>
      <c r="C62" s="29" t="s">
        <v>63</v>
      </c>
      <c r="D62" s="43">
        <v>-0.1591469795462705</v>
      </c>
      <c r="E62" s="46">
        <v>7.4441924206422897E-3</v>
      </c>
      <c r="F62" s="46">
        <v>-0.26967974732468386</v>
      </c>
      <c r="G62" s="46">
        <v>-4.7187256607653133E-2</v>
      </c>
      <c r="H62" s="46">
        <v>0.36405888467403352</v>
      </c>
      <c r="I62" s="46">
        <v>-7.5179689896195528E-2</v>
      </c>
      <c r="J62" s="46">
        <v>-0.18603030693042277</v>
      </c>
      <c r="K62" s="46">
        <v>-2.3623038364280827E-2</v>
      </c>
      <c r="L62" s="46">
        <v>0.29595303959940578</v>
      </c>
      <c r="M62" s="46">
        <v>0.23422061780267456</v>
      </c>
      <c r="N62" s="46">
        <v>-0.1850731012719998</v>
      </c>
      <c r="O62" s="46">
        <v>-0.22395696449044344</v>
      </c>
      <c r="P62" s="46">
        <v>0.75827716197732653</v>
      </c>
      <c r="Q62" s="46">
        <v>0.12634007757399751</v>
      </c>
      <c r="R62" s="46">
        <v>-7.5136573003313362E-2</v>
      </c>
      <c r="S62" s="46">
        <v>0.20152967093537605</v>
      </c>
      <c r="T62" s="46">
        <v>-0.11944223810246099</v>
      </c>
      <c r="U62" s="46">
        <v>8.7940504533423808E-2</v>
      </c>
      <c r="V62" s="46">
        <v>-0.26820734736330321</v>
      </c>
      <c r="W62" s="46">
        <v>-0.13847250500212435</v>
      </c>
      <c r="X62" s="46">
        <v>0.54626907932558144</v>
      </c>
      <c r="Y62" s="46">
        <v>0.49348849279531876</v>
      </c>
      <c r="Z62" s="46">
        <v>-0.47082656123974947</v>
      </c>
      <c r="AA62" s="46">
        <v>3.4609005986210438E-2</v>
      </c>
      <c r="AB62" s="46">
        <v>-0.38236755563542751</v>
      </c>
      <c r="AC62" s="46">
        <v>-0.29279662057782851</v>
      </c>
      <c r="AD62" s="46">
        <v>-0.15367682015914888</v>
      </c>
      <c r="AE62" s="46">
        <v>-0.19325984786197614</v>
      </c>
      <c r="AF62" s="46">
        <v>-0.2777453542193235</v>
      </c>
      <c r="AG62" s="46">
        <v>-0.47908851411188064</v>
      </c>
      <c r="AH62" s="46">
        <v>0.32691432231260392</v>
      </c>
      <c r="AI62" s="46">
        <v>-2.1058427303183382E-2</v>
      </c>
      <c r="AJ62" s="46">
        <v>0.32745249913424823</v>
      </c>
      <c r="AK62" s="46">
        <v>-0.2698849557975998</v>
      </c>
      <c r="AL62" s="46">
        <v>0.58603442537185801</v>
      </c>
      <c r="AM62" s="46">
        <v>0.31948521304868988</v>
      </c>
      <c r="AN62" s="46">
        <v>-0.11996840275021568</v>
      </c>
      <c r="AO62" s="46">
        <v>-6.9821220916251661E-2</v>
      </c>
      <c r="AP62" s="46">
        <v>-0.23478051657524776</v>
      </c>
      <c r="AQ62" s="46">
        <v>0.23468105012574553</v>
      </c>
      <c r="AR62" s="46">
        <v>0.19624393306439991</v>
      </c>
      <c r="AS62" s="46">
        <v>-0.24255670201761764</v>
      </c>
      <c r="AT62" s="46">
        <v>-0.28981296420576041</v>
      </c>
      <c r="AU62" s="46">
        <v>0.17451137675447662</v>
      </c>
      <c r="AV62" s="46">
        <v>0.24487009766038417</v>
      </c>
      <c r="AW62" s="46">
        <v>0.38073409547890852</v>
      </c>
      <c r="AX62" s="46">
        <v>0.31032531458809531</v>
      </c>
      <c r="AY62" s="46">
        <v>0.62933132428805183</v>
      </c>
      <c r="AZ62" s="46">
        <v>-0.67050964696231985</v>
      </c>
      <c r="BA62" s="46">
        <v>0.70392233301525575</v>
      </c>
      <c r="BB62" s="46">
        <v>5.9132156310637597E-2</v>
      </c>
      <c r="BC62" s="46">
        <v>-0.23402448621642535</v>
      </c>
      <c r="BD62" s="46">
        <v>0.4595858402210462</v>
      </c>
      <c r="BE62" s="46">
        <v>0.42780826073959205</v>
      </c>
      <c r="BF62" s="46">
        <v>0.13817392223085012</v>
      </c>
      <c r="BG62" s="46">
        <v>0.33221066383834014</v>
      </c>
      <c r="BH62" s="46">
        <v>1</v>
      </c>
      <c r="BI62" s="48"/>
      <c r="BJ62" s="45"/>
      <c r="BK62" s="45"/>
      <c r="BL62" s="45"/>
      <c r="BM62" s="45"/>
      <c r="BN62" s="45"/>
      <c r="BO62" s="45"/>
      <c r="BP62" s="45"/>
      <c r="BQ62" s="45"/>
      <c r="BR62" s="45"/>
      <c r="BS62" s="45"/>
      <c r="BT62" s="45"/>
    </row>
    <row r="63" spans="1:72" ht="12.75" customHeight="1">
      <c r="A63" s="66"/>
      <c r="B63" s="31" t="s">
        <v>214</v>
      </c>
      <c r="C63" s="29" t="s">
        <v>64</v>
      </c>
      <c r="D63" s="43">
        <v>0.20743626577591903</v>
      </c>
      <c r="E63" s="46">
        <v>0.13037251063180658</v>
      </c>
      <c r="F63" s="46">
        <v>0.27594421590613183</v>
      </c>
      <c r="G63" s="46">
        <v>-7.9914614186049907E-2</v>
      </c>
      <c r="H63" s="46">
        <v>0.16040479761697174</v>
      </c>
      <c r="I63" s="46">
        <v>8.9322874215428338E-2</v>
      </c>
      <c r="J63" s="46">
        <v>-0.23400958782432349</v>
      </c>
      <c r="K63" s="46">
        <v>0.15818607077859398</v>
      </c>
      <c r="L63" s="46">
        <v>2.5990035251231003E-2</v>
      </c>
      <c r="M63" s="46">
        <v>-0.39234236414016505</v>
      </c>
      <c r="N63" s="46">
        <v>0.43880131682743451</v>
      </c>
      <c r="O63" s="46">
        <v>-0.18118334104601969</v>
      </c>
      <c r="P63" s="46">
        <v>0.29757730422971485</v>
      </c>
      <c r="Q63" s="46">
        <v>0.23765890458972411</v>
      </c>
      <c r="R63" s="46">
        <v>-0.48150195732201079</v>
      </c>
      <c r="S63" s="46">
        <v>-0.11637694832047492</v>
      </c>
      <c r="T63" s="46">
        <v>0.10545170151523936</v>
      </c>
      <c r="U63" s="46">
        <v>-7.2759119140145295E-2</v>
      </c>
      <c r="V63" s="46">
        <v>0.279242974113664</v>
      </c>
      <c r="W63" s="46">
        <v>0.31090290516665847</v>
      </c>
      <c r="X63" s="46">
        <v>-3.2161504866168953E-3</v>
      </c>
      <c r="Y63" s="46">
        <v>2.3301484239478375E-2</v>
      </c>
      <c r="Z63" s="46">
        <v>3.0599892270369626E-2</v>
      </c>
      <c r="AA63" s="46">
        <v>0.20645549354567563</v>
      </c>
      <c r="AB63" s="46">
        <v>0.19982791502354569</v>
      </c>
      <c r="AC63" s="46">
        <v>0.25712516412672759</v>
      </c>
      <c r="AD63" s="46">
        <v>0.15508214037410489</v>
      </c>
      <c r="AE63" s="46">
        <v>-0.12515635023823049</v>
      </c>
      <c r="AF63" s="46">
        <v>-2.2750897911367456E-2</v>
      </c>
      <c r="AG63" s="46">
        <v>0.16719589814883387</v>
      </c>
      <c r="AH63" s="46">
        <v>-0.1299595537745816</v>
      </c>
      <c r="AI63" s="46">
        <v>5.3486549660425806E-3</v>
      </c>
      <c r="AJ63" s="46">
        <v>0.13676043811614691</v>
      </c>
      <c r="AK63" s="46">
        <v>-7.4204611107538274E-2</v>
      </c>
      <c r="AL63" s="46">
        <v>9.6553781965740951E-2</v>
      </c>
      <c r="AM63" s="46">
        <v>0.27011703942174775</v>
      </c>
      <c r="AN63" s="46">
        <v>0.1928376451991608</v>
      </c>
      <c r="AO63" s="46">
        <v>0.2671150733613839</v>
      </c>
      <c r="AP63" s="46">
        <v>0.23864287746204524</v>
      </c>
      <c r="AQ63" s="46">
        <v>0.17735750782971632</v>
      </c>
      <c r="AR63" s="46">
        <v>0.14178185560049078</v>
      </c>
      <c r="AS63" s="46">
        <v>-1.3189805474196016E-2</v>
      </c>
      <c r="AT63" s="46">
        <v>0.31362863562063359</v>
      </c>
      <c r="AU63" s="46">
        <v>6.8996078354478685E-2</v>
      </c>
      <c r="AV63" s="46">
        <v>5.0139819369928361E-2</v>
      </c>
      <c r="AW63" s="46">
        <v>-0.39144372108596248</v>
      </c>
      <c r="AX63" s="46">
        <v>-0.20470119621118171</v>
      </c>
      <c r="AY63" s="46">
        <v>9.5729491534467137E-2</v>
      </c>
      <c r="AZ63" s="46">
        <v>6.8182468789793935E-2</v>
      </c>
      <c r="BA63" s="46">
        <v>-3.7674876336868418E-2</v>
      </c>
      <c r="BB63" s="46">
        <v>4.0919462765674548E-2</v>
      </c>
      <c r="BC63" s="46">
        <v>-0.5077103502660294</v>
      </c>
      <c r="BD63" s="46">
        <v>0.45129254705686472</v>
      </c>
      <c r="BE63" s="46">
        <v>1.2140831027330963E-2</v>
      </c>
      <c r="BF63" s="46">
        <v>0.23533632940755847</v>
      </c>
      <c r="BG63" s="46">
        <v>-0.21963285348632502</v>
      </c>
      <c r="BH63" s="46">
        <v>0.14377756258471192</v>
      </c>
      <c r="BI63" s="46">
        <v>1</v>
      </c>
      <c r="BJ63" s="48"/>
      <c r="BK63" s="45"/>
      <c r="BL63" s="45"/>
      <c r="BM63" s="45"/>
      <c r="BN63" s="45"/>
      <c r="BO63" s="45"/>
      <c r="BP63" s="45"/>
      <c r="BQ63" s="45"/>
      <c r="BR63" s="45"/>
      <c r="BS63" s="45"/>
      <c r="BT63" s="45"/>
    </row>
    <row r="64" spans="1:72" ht="12.75" customHeight="1">
      <c r="A64" s="66"/>
      <c r="B64" s="31" t="s">
        <v>215</v>
      </c>
      <c r="C64" s="29" t="s">
        <v>65</v>
      </c>
      <c r="D64" s="43">
        <v>-0.20090564311056294</v>
      </c>
      <c r="E64" s="46">
        <v>-0.38716415043881663</v>
      </c>
      <c r="F64" s="46">
        <v>-0.3107519374006405</v>
      </c>
      <c r="G64" s="46">
        <v>0.61645824982503838</v>
      </c>
      <c r="H64" s="46">
        <v>-0.25961003126137905</v>
      </c>
      <c r="I64" s="46">
        <v>-0.37928610298443843</v>
      </c>
      <c r="J64" s="46">
        <v>-0.13130885819854551</v>
      </c>
      <c r="K64" s="46">
        <v>-0.27202761706633311</v>
      </c>
      <c r="L64" s="46">
        <v>-0.4018395637344071</v>
      </c>
      <c r="M64" s="46">
        <v>-0.48223518291213391</v>
      </c>
      <c r="N64" s="46">
        <v>1.3841221558379468E-2</v>
      </c>
      <c r="O64" s="46">
        <v>-0.4218702983775931</v>
      </c>
      <c r="P64" s="46">
        <v>-7.8347471144934205E-2</v>
      </c>
      <c r="Q64" s="46">
        <v>-0.42985395872863674</v>
      </c>
      <c r="R64" s="46">
        <v>0.27043044156882257</v>
      </c>
      <c r="S64" s="46">
        <v>-0.14352082975632977</v>
      </c>
      <c r="T64" s="46">
        <v>8.3167747008600232E-2</v>
      </c>
      <c r="U64" s="46">
        <v>-0.36011896041362562</v>
      </c>
      <c r="V64" s="46">
        <v>1.1507652970704139E-2</v>
      </c>
      <c r="W64" s="46">
        <v>-0.25124158027047672</v>
      </c>
      <c r="X64" s="46">
        <v>-0.5376529231895586</v>
      </c>
      <c r="Y64" s="46">
        <v>-0.16550671189435359</v>
      </c>
      <c r="Z64" s="46">
        <v>0.36328043184968201</v>
      </c>
      <c r="AA64" s="46">
        <v>-0.22454492284188682</v>
      </c>
      <c r="AB64" s="46">
        <v>-0.19377634231458093</v>
      </c>
      <c r="AC64" s="46">
        <v>-0.16562841418855434</v>
      </c>
      <c r="AD64" s="46">
        <v>-0.15301508761348057</v>
      </c>
      <c r="AE64" s="46">
        <v>-8.2255730270099719E-2</v>
      </c>
      <c r="AF64" s="46">
        <v>0.39234530013139512</v>
      </c>
      <c r="AG64" s="46">
        <v>-0.14939383416721538</v>
      </c>
      <c r="AH64" s="46">
        <v>-3.3138883209029649E-2</v>
      </c>
      <c r="AI64" s="46">
        <v>0.1672488306712919</v>
      </c>
      <c r="AJ64" s="46">
        <v>-0.4239135812704547</v>
      </c>
      <c r="AK64" s="46">
        <v>7.9812407728088466E-2</v>
      </c>
      <c r="AL64" s="46">
        <v>-0.212692595009144</v>
      </c>
      <c r="AM64" s="46">
        <v>0.24732220219829693</v>
      </c>
      <c r="AN64" s="46">
        <v>-9.9044397895120206E-2</v>
      </c>
      <c r="AO64" s="46">
        <v>8.0330582493999783E-2</v>
      </c>
      <c r="AP64" s="46">
        <v>0.39775730818000493</v>
      </c>
      <c r="AQ64" s="46">
        <v>-2.154988710811092E-2</v>
      </c>
      <c r="AR64" s="46">
        <v>-0.47901254794227899</v>
      </c>
      <c r="AS64" s="46">
        <v>2.9069822191691286E-2</v>
      </c>
      <c r="AT64" s="46">
        <v>0.40146353827924042</v>
      </c>
      <c r="AU64" s="46">
        <v>-0.2988737436074953</v>
      </c>
      <c r="AV64" s="46">
        <v>-0.53532543018225032</v>
      </c>
      <c r="AW64" s="46">
        <v>-0.46657924322642552</v>
      </c>
      <c r="AX64" s="46">
        <v>0.2665025811910276</v>
      </c>
      <c r="AY64" s="46">
        <v>6.2785293115366222E-2</v>
      </c>
      <c r="AZ64" s="46">
        <v>0.10928148609451352</v>
      </c>
      <c r="BA64" s="46">
        <v>0.28869063559264335</v>
      </c>
      <c r="BB64" s="46">
        <v>-2.676498698700068E-2</v>
      </c>
      <c r="BC64" s="46">
        <v>-0.3824853298215628</v>
      </c>
      <c r="BD64" s="46">
        <v>-0.12905582918152425</v>
      </c>
      <c r="BE64" s="46">
        <v>0.33565740480052136</v>
      </c>
      <c r="BF64" s="46">
        <v>-0.54335133928453339</v>
      </c>
      <c r="BG64" s="46">
        <v>4.0129794291849166E-2</v>
      </c>
      <c r="BH64" s="46">
        <v>-1.973894774313515E-2</v>
      </c>
      <c r="BI64" s="46">
        <v>0.14703508605662619</v>
      </c>
      <c r="BJ64" s="46">
        <v>1</v>
      </c>
      <c r="BK64" s="48"/>
      <c r="BL64" s="45"/>
      <c r="BM64" s="45"/>
      <c r="BN64" s="45"/>
      <c r="BO64" s="45"/>
      <c r="BP64" s="45"/>
      <c r="BQ64" s="45"/>
      <c r="BR64" s="45"/>
      <c r="BS64" s="45"/>
      <c r="BT64" s="45"/>
    </row>
    <row r="65" spans="1:72" ht="12.75" customHeight="1">
      <c r="A65" s="66"/>
      <c r="B65" s="31" t="s">
        <v>216</v>
      </c>
      <c r="C65" s="29" t="s">
        <v>66</v>
      </c>
      <c r="D65" s="43">
        <v>-0.74339839594812296</v>
      </c>
      <c r="E65" s="46">
        <v>-0.77592719457364812</v>
      </c>
      <c r="F65" s="46">
        <v>-0.62183636791126395</v>
      </c>
      <c r="G65" s="46">
        <v>0.29799528546155746</v>
      </c>
      <c r="H65" s="46">
        <v>-0.30840500205162058</v>
      </c>
      <c r="I65" s="46">
        <v>-0.55596492022387856</v>
      </c>
      <c r="J65" s="46">
        <v>-0.11310135640297891</v>
      </c>
      <c r="K65" s="46">
        <v>-0.84268584766751908</v>
      </c>
      <c r="L65" s="46">
        <v>-0.60345896996192405</v>
      </c>
      <c r="M65" s="46">
        <v>-0.6365027414649268</v>
      </c>
      <c r="N65" s="46">
        <v>-0.55928337968979247</v>
      </c>
      <c r="O65" s="46">
        <v>-0.8975436615371386</v>
      </c>
      <c r="P65" s="46">
        <v>0.18844038890711681</v>
      </c>
      <c r="Q65" s="46">
        <v>-0.73378560345171417</v>
      </c>
      <c r="R65" s="46">
        <v>-2.186336119139537E-2</v>
      </c>
      <c r="S65" s="46">
        <v>9.2759495165734923E-2</v>
      </c>
      <c r="T65" s="46">
        <v>9.6732346571431413E-2</v>
      </c>
      <c r="U65" s="46">
        <v>-8.7920105060101797E-2</v>
      </c>
      <c r="V65" s="46">
        <v>-0.50210398627448571</v>
      </c>
      <c r="W65" s="46">
        <v>-0.72697673149843189</v>
      </c>
      <c r="X65" s="46">
        <v>-0.29676435218173369</v>
      </c>
      <c r="Y65" s="46">
        <v>-0.28498557142581799</v>
      </c>
      <c r="Z65" s="46">
        <v>5.302304627785108E-2</v>
      </c>
      <c r="AA65" s="46">
        <v>-0.48797530586920634</v>
      </c>
      <c r="AB65" s="46">
        <v>-0.58458212273991783</v>
      </c>
      <c r="AC65" s="46">
        <v>-0.6122113217875752</v>
      </c>
      <c r="AD65" s="46">
        <v>-5.0550026577302204E-2</v>
      </c>
      <c r="AE65" s="46">
        <v>0.35230191160341578</v>
      </c>
      <c r="AF65" s="46">
        <v>0.10875641787478668</v>
      </c>
      <c r="AG65" s="46">
        <v>-0.50430737107210022</v>
      </c>
      <c r="AH65" s="46">
        <v>0.23993856137008729</v>
      </c>
      <c r="AI65" s="46">
        <v>0.13668365160314486</v>
      </c>
      <c r="AJ65" s="46">
        <v>-0.47935514413332087</v>
      </c>
      <c r="AK65" s="46">
        <v>4.0611634589684524E-2</v>
      </c>
      <c r="AL65" s="46">
        <v>-0.12089959954193429</v>
      </c>
      <c r="AM65" s="46">
        <v>0.6181409389960838</v>
      </c>
      <c r="AN65" s="46">
        <v>-0.35938108900870341</v>
      </c>
      <c r="AO65" s="46">
        <v>0.63622514465886848</v>
      </c>
      <c r="AP65" s="46">
        <v>1.274805311095316E-2</v>
      </c>
      <c r="AQ65" s="46">
        <v>5.3283037411172102E-2</v>
      </c>
      <c r="AR65" s="46">
        <v>-0.70878189295682203</v>
      </c>
      <c r="AS65" s="46">
        <v>0.47230208209736857</v>
      </c>
      <c r="AT65" s="46">
        <v>8.3038474572476331E-2</v>
      </c>
      <c r="AU65" s="46">
        <v>-0.61380579008024994</v>
      </c>
      <c r="AV65" s="46">
        <v>-0.66682186791798248</v>
      </c>
      <c r="AW65" s="46">
        <v>-0.53227561331232343</v>
      </c>
      <c r="AX65" s="46">
        <v>0.18153409555136607</v>
      </c>
      <c r="AY65" s="46">
        <v>0.32514966041981663</v>
      </c>
      <c r="AZ65" s="46">
        <v>-4.5195807132372499E-2</v>
      </c>
      <c r="BA65" s="46">
        <v>0.43095678016815314</v>
      </c>
      <c r="BB65" s="46">
        <v>0.15552420834789948</v>
      </c>
      <c r="BC65" s="46">
        <v>-0.22574521592612606</v>
      </c>
      <c r="BD65" s="46">
        <v>-0.29349972147821535</v>
      </c>
      <c r="BE65" s="46">
        <v>0.40161772785956595</v>
      </c>
      <c r="BF65" s="46">
        <v>-0.3400000008699498</v>
      </c>
      <c r="BG65" s="46">
        <v>9.796751945227461E-2</v>
      </c>
      <c r="BH65" s="46">
        <v>0.20612461470574947</v>
      </c>
      <c r="BI65" s="46">
        <v>8.3281405741114728E-2</v>
      </c>
      <c r="BJ65" s="46">
        <v>0.36997759251022622</v>
      </c>
      <c r="BK65" s="46">
        <v>1</v>
      </c>
      <c r="BL65" s="48"/>
      <c r="BM65" s="45"/>
      <c r="BN65" s="45"/>
      <c r="BO65" s="45"/>
      <c r="BP65" s="45"/>
      <c r="BQ65" s="45"/>
      <c r="BR65" s="45"/>
      <c r="BS65" s="45"/>
      <c r="BT65" s="45"/>
    </row>
    <row r="66" spans="1:72" ht="12.75" customHeight="1">
      <c r="A66" s="66"/>
      <c r="B66" s="31" t="s">
        <v>217</v>
      </c>
      <c r="C66" s="29" t="s">
        <v>67</v>
      </c>
      <c r="D66" s="43">
        <v>-0.37504066795450258</v>
      </c>
      <c r="E66" s="46">
        <v>-0.29279139989430147</v>
      </c>
      <c r="F66" s="46">
        <v>-0.19286480597770966</v>
      </c>
      <c r="G66" s="46">
        <v>-0.20972069978891869</v>
      </c>
      <c r="H66" s="46">
        <v>-0.2341512118925197</v>
      </c>
      <c r="I66" s="46">
        <v>-0.48468366638195121</v>
      </c>
      <c r="J66" s="46">
        <v>0.16799980091411196</v>
      </c>
      <c r="K66" s="46">
        <v>-0.34255178277271281</v>
      </c>
      <c r="L66" s="46">
        <v>-4.6658629783969112E-2</v>
      </c>
      <c r="M66" s="46">
        <v>-0.15831757187290341</v>
      </c>
      <c r="N66" s="46">
        <v>-0.30683714247735333</v>
      </c>
      <c r="O66" s="46">
        <v>-0.32561471790202434</v>
      </c>
      <c r="P66" s="46">
        <v>-6.3083516344582771E-2</v>
      </c>
      <c r="Q66" s="46">
        <v>-0.33823208102802166</v>
      </c>
      <c r="R66" s="46">
        <v>-1.1504319745625434E-2</v>
      </c>
      <c r="S66" s="46">
        <v>0.2969425160705465</v>
      </c>
      <c r="T66" s="46">
        <v>3.9707982820239129E-2</v>
      </c>
      <c r="U66" s="46">
        <v>-5.0930597208246699E-2</v>
      </c>
      <c r="V66" s="46">
        <v>-0.19828048266028558</v>
      </c>
      <c r="W66" s="46">
        <v>-0.32616188062077839</v>
      </c>
      <c r="X66" s="46">
        <v>0.11662319148974269</v>
      </c>
      <c r="Y66" s="46">
        <v>-0.1221162587813415</v>
      </c>
      <c r="Z66" s="46">
        <v>-9.6287681078022061E-2</v>
      </c>
      <c r="AA66" s="46">
        <v>-7.2357721025457039E-2</v>
      </c>
      <c r="AB66" s="46">
        <v>-0.17663681104945042</v>
      </c>
      <c r="AC66" s="46">
        <v>-0.19613509787082792</v>
      </c>
      <c r="AD66" s="46">
        <v>-0.20608367639319519</v>
      </c>
      <c r="AE66" s="46">
        <v>-0.14577467600494326</v>
      </c>
      <c r="AF66" s="46">
        <v>0.25684639262373787</v>
      </c>
      <c r="AG66" s="46">
        <v>0.25533951835614377</v>
      </c>
      <c r="AH66" s="46">
        <v>0.16242638573908585</v>
      </c>
      <c r="AI66" s="46">
        <v>-0.19151633257470299</v>
      </c>
      <c r="AJ66" s="46">
        <v>-0.35616512664228794</v>
      </c>
      <c r="AK66" s="46">
        <v>0.11728179658606376</v>
      </c>
      <c r="AL66" s="46">
        <v>7.6613095174514118E-2</v>
      </c>
      <c r="AM66" s="46">
        <v>0.37347888265280527</v>
      </c>
      <c r="AN66" s="46">
        <v>-0.19973590752970224</v>
      </c>
      <c r="AO66" s="46">
        <v>9.4458980537551994E-3</v>
      </c>
      <c r="AP66" s="46">
        <v>7.091857282104061E-2</v>
      </c>
      <c r="AQ66" s="46">
        <v>-0.23785135880362895</v>
      </c>
      <c r="AR66" s="46">
        <v>-0.35639660697221065</v>
      </c>
      <c r="AS66" s="46">
        <v>0.25764173358669756</v>
      </c>
      <c r="AT66" s="46">
        <v>7.4748289840858323E-2</v>
      </c>
      <c r="AU66" s="46">
        <v>-0.30324045248970072</v>
      </c>
      <c r="AV66" s="46">
        <v>-0.30358533112215275</v>
      </c>
      <c r="AW66" s="46">
        <v>-0.24725851922340264</v>
      </c>
      <c r="AX66" s="46">
        <v>-9.532138876006914E-2</v>
      </c>
      <c r="AY66" s="46">
        <v>-9.9450102260770071E-2</v>
      </c>
      <c r="AZ66" s="46">
        <v>0.19023246433348237</v>
      </c>
      <c r="BA66" s="46">
        <v>3.600916542659393E-2</v>
      </c>
      <c r="BB66" s="46">
        <v>0.22268818649703778</v>
      </c>
      <c r="BC66" s="46">
        <v>0.26427420177693023</v>
      </c>
      <c r="BD66" s="46">
        <v>1.8053609701747173E-2</v>
      </c>
      <c r="BE66" s="46">
        <v>3.4139282540237056E-2</v>
      </c>
      <c r="BF66" s="46">
        <v>-0.3592636114162423</v>
      </c>
      <c r="BG66" s="46">
        <v>0.17036503684236939</v>
      </c>
      <c r="BH66" s="46">
        <v>0.165279479627534</v>
      </c>
      <c r="BI66" s="46">
        <v>-4.2542224620207417E-2</v>
      </c>
      <c r="BJ66" s="46">
        <v>0.14126803880198832</v>
      </c>
      <c r="BK66" s="46">
        <v>0.26147108621602566</v>
      </c>
      <c r="BL66" s="46">
        <v>1</v>
      </c>
      <c r="BM66" s="48"/>
      <c r="BN66" s="45"/>
      <c r="BO66" s="45"/>
      <c r="BP66" s="45"/>
      <c r="BQ66" s="45"/>
      <c r="BR66" s="45"/>
      <c r="BS66" s="45"/>
      <c r="BT66" s="45"/>
    </row>
    <row r="67" spans="1:72" ht="12.75" customHeight="1">
      <c r="A67" s="66"/>
      <c r="B67" s="31" t="s">
        <v>218</v>
      </c>
      <c r="C67" s="29" t="s">
        <v>68</v>
      </c>
      <c r="D67" s="43">
        <v>0.19912418724921363</v>
      </c>
      <c r="E67" s="46">
        <v>0.2773587034624827</v>
      </c>
      <c r="F67" s="46">
        <v>2.7273266897431616E-2</v>
      </c>
      <c r="G67" s="46">
        <v>2.2886694749613109E-3</v>
      </c>
      <c r="H67" s="46">
        <v>0.38950902043983798</v>
      </c>
      <c r="I67" s="46">
        <v>0.32710963234742918</v>
      </c>
      <c r="J67" s="46">
        <v>-0.10619909288486316</v>
      </c>
      <c r="K67" s="46">
        <v>0.4368816333667464</v>
      </c>
      <c r="L67" s="46">
        <v>0.29942424732629336</v>
      </c>
      <c r="M67" s="46">
        <v>0.51582730224245077</v>
      </c>
      <c r="N67" s="46">
        <v>0.13521086339697577</v>
      </c>
      <c r="O67" s="46">
        <v>0.17127186359478411</v>
      </c>
      <c r="P67" s="46">
        <v>0.42513071396206681</v>
      </c>
      <c r="Q67" s="46">
        <v>0.50611246356607953</v>
      </c>
      <c r="R67" s="46">
        <v>-0.19070040457379933</v>
      </c>
      <c r="S67" s="46">
        <v>-6.8088293012194948E-2</v>
      </c>
      <c r="T67" s="46">
        <v>-0.2835744322217979</v>
      </c>
      <c r="U67" s="46">
        <v>9.4608372125806195E-2</v>
      </c>
      <c r="V67" s="46">
        <v>4.4274615708868474E-2</v>
      </c>
      <c r="W67" s="46">
        <v>0.26474424183747969</v>
      </c>
      <c r="X67" s="46">
        <v>0.36133720758378313</v>
      </c>
      <c r="Y67" s="46">
        <v>0.62005228892559161</v>
      </c>
      <c r="Z67" s="46">
        <v>-0.34995516934908738</v>
      </c>
      <c r="AA67" s="46">
        <v>0.21990409379872805</v>
      </c>
      <c r="AB67" s="46">
        <v>-4.4854000561209827E-2</v>
      </c>
      <c r="AC67" s="46">
        <v>1.617380705363643E-2</v>
      </c>
      <c r="AD67" s="46">
        <v>-0.26733778266592173</v>
      </c>
      <c r="AE67" s="46">
        <v>-0.3214758899167785</v>
      </c>
      <c r="AF67" s="46">
        <v>-0.33051394898990211</v>
      </c>
      <c r="AG67" s="46">
        <v>-0.35688197161535012</v>
      </c>
      <c r="AH67" s="46">
        <v>0.24912995790878104</v>
      </c>
      <c r="AI67" s="46">
        <v>4.8649585311578182E-2</v>
      </c>
      <c r="AJ67" s="46">
        <v>0.627378136670665</v>
      </c>
      <c r="AK67" s="46">
        <v>-4.404041186538183E-2</v>
      </c>
      <c r="AL67" s="46">
        <v>0.58140314416827976</v>
      </c>
      <c r="AM67" s="46">
        <v>-7.6096054485310691E-2</v>
      </c>
      <c r="AN67" s="46">
        <v>0.13671659402428663</v>
      </c>
      <c r="AO67" s="46">
        <v>-0.30005716598519677</v>
      </c>
      <c r="AP67" s="46">
        <v>-0.23872012563865808</v>
      </c>
      <c r="AQ67" s="46">
        <v>0.28189979948026361</v>
      </c>
      <c r="AR67" s="46">
        <v>0.53009811528801742</v>
      </c>
      <c r="AS67" s="46">
        <v>-0.55574600462036139</v>
      </c>
      <c r="AT67" s="46">
        <v>-0.48653003120673904</v>
      </c>
      <c r="AU67" s="46">
        <v>0.52866049706713214</v>
      </c>
      <c r="AV67" s="46">
        <v>0.59549959905580918</v>
      </c>
      <c r="AW67" s="46">
        <v>0.64529111501209824</v>
      </c>
      <c r="AX67" s="46">
        <v>0.38632755125820262</v>
      </c>
      <c r="AY67" s="46">
        <v>0.51817797937535648</v>
      </c>
      <c r="AZ67" s="46">
        <v>-0.65529134471400718</v>
      </c>
      <c r="BA67" s="46">
        <v>0.48880336835591615</v>
      </c>
      <c r="BB67" s="46">
        <v>-4.4663129376672765E-2</v>
      </c>
      <c r="BC67" s="46">
        <v>-0.33756323660732929</v>
      </c>
      <c r="BD67" s="46">
        <v>0.46198437286851785</v>
      </c>
      <c r="BE67" s="46">
        <v>0.28688663680509585</v>
      </c>
      <c r="BF67" s="46">
        <v>0.23102325902915441</v>
      </c>
      <c r="BG67" s="46">
        <v>0.14538419570429301</v>
      </c>
      <c r="BH67" s="46">
        <v>0.64920227012222265</v>
      </c>
      <c r="BI67" s="46">
        <v>3.7170836972663886E-2</v>
      </c>
      <c r="BJ67" s="46">
        <v>-0.12542448679690407</v>
      </c>
      <c r="BK67" s="46">
        <v>-0.27950612356980803</v>
      </c>
      <c r="BL67" s="46">
        <v>-0.13132229085822622</v>
      </c>
      <c r="BM67" s="46">
        <v>1</v>
      </c>
      <c r="BN67" s="48"/>
      <c r="BO67" s="45"/>
      <c r="BP67" s="45"/>
      <c r="BQ67" s="45"/>
      <c r="BR67" s="45"/>
      <c r="BS67" s="45"/>
      <c r="BT67" s="45"/>
    </row>
    <row r="68" spans="1:72" ht="12.75" customHeight="1">
      <c r="A68" s="66"/>
      <c r="B68" s="31" t="s">
        <v>233</v>
      </c>
      <c r="C68" s="29" t="s">
        <v>69</v>
      </c>
      <c r="D68" s="43">
        <v>-2.1445174737331284E-2</v>
      </c>
      <c r="E68" s="46">
        <v>-3.4368844880514858E-2</v>
      </c>
      <c r="F68" s="46">
        <v>-0.29316803484416326</v>
      </c>
      <c r="G68" s="46">
        <v>0.4421805828427029</v>
      </c>
      <c r="H68" s="46">
        <v>0.25161117887606649</v>
      </c>
      <c r="I68" s="46">
        <v>-0.11842889150258419</v>
      </c>
      <c r="J68" s="46">
        <v>8.6075198186347304E-2</v>
      </c>
      <c r="K68" s="46">
        <v>-4.8680891353300719E-2</v>
      </c>
      <c r="L68" s="46">
        <v>6.0970756658267414E-2</v>
      </c>
      <c r="M68" s="46">
        <v>-0.10296963847154406</v>
      </c>
      <c r="N68" s="46">
        <v>-2.9317924118249274E-2</v>
      </c>
      <c r="O68" s="46">
        <v>-0.22838260956796663</v>
      </c>
      <c r="P68" s="46">
        <v>0.52619497787877212</v>
      </c>
      <c r="Q68" s="46">
        <v>0.10900645302509905</v>
      </c>
      <c r="R68" s="46">
        <v>-3.3681252247574275E-2</v>
      </c>
      <c r="S68" s="46">
        <v>0.15018626615864109</v>
      </c>
      <c r="T68" s="46">
        <v>0.21125435027289746</v>
      </c>
      <c r="U68" s="46">
        <v>-8.966626989158287E-2</v>
      </c>
      <c r="V68" s="46">
        <v>-0.11798334673773245</v>
      </c>
      <c r="W68" s="46">
        <v>-0.11388681101989118</v>
      </c>
      <c r="X68" s="46">
        <v>-3.1674457966487046E-2</v>
      </c>
      <c r="Y68" s="46">
        <v>0.51143383045999236</v>
      </c>
      <c r="Z68" s="46">
        <v>-0.2232271558305966</v>
      </c>
      <c r="AA68" s="46">
        <v>-1.6398062887327102E-2</v>
      </c>
      <c r="AB68" s="46">
        <v>-0.43189087996875308</v>
      </c>
      <c r="AC68" s="46">
        <v>-0.2980810383432147</v>
      </c>
      <c r="AD68" s="46">
        <v>-0.24799388137888825</v>
      </c>
      <c r="AE68" s="46">
        <v>-0.2613067179347639</v>
      </c>
      <c r="AF68" s="46">
        <v>0.13183664411736426</v>
      </c>
      <c r="AG68" s="46">
        <v>-0.41434842917475612</v>
      </c>
      <c r="AH68" s="46">
        <v>0.13946040848614472</v>
      </c>
      <c r="AI68" s="46">
        <v>0.37481256294398757</v>
      </c>
      <c r="AJ68" s="46">
        <v>4.8521004152085115E-3</v>
      </c>
      <c r="AK68" s="46">
        <v>-0.32658269174587051</v>
      </c>
      <c r="AL68" s="46">
        <v>5.6057210922840335E-2</v>
      </c>
      <c r="AM68" s="46">
        <v>0.303601901141131</v>
      </c>
      <c r="AN68" s="46">
        <v>-7.8532503372958959E-2</v>
      </c>
      <c r="AO68" s="46">
        <v>2.8456130767937134E-2</v>
      </c>
      <c r="AP68" s="46">
        <v>-6.7449735624086696E-2</v>
      </c>
      <c r="AQ68" s="46">
        <v>0.20591920593616783</v>
      </c>
      <c r="AR68" s="46">
        <v>9.2800317074241759E-2</v>
      </c>
      <c r="AS68" s="46">
        <v>-1.2888703168028096E-2</v>
      </c>
      <c r="AT68" s="46">
        <v>8.9416022896761774E-2</v>
      </c>
      <c r="AU68" s="46">
        <v>3.12609304754412E-2</v>
      </c>
      <c r="AV68" s="46">
        <v>-0.14075312430043727</v>
      </c>
      <c r="AW68" s="46">
        <v>5.4460697995545142E-2</v>
      </c>
      <c r="AX68" s="46">
        <v>0.23459533503133459</v>
      </c>
      <c r="AY68" s="46">
        <v>0.18830273941453041</v>
      </c>
      <c r="AZ68" s="46">
        <v>-0.13925061555594762</v>
      </c>
      <c r="BA68" s="46">
        <v>0.48168643179314113</v>
      </c>
      <c r="BB68" s="46">
        <v>0.18141533932144102</v>
      </c>
      <c r="BC68" s="46">
        <v>-0.20067227011850097</v>
      </c>
      <c r="BD68" s="46">
        <v>0.13061229361966922</v>
      </c>
      <c r="BE68" s="46">
        <v>0.30478539595331167</v>
      </c>
      <c r="BF68" s="46">
        <v>-0.20079895877921822</v>
      </c>
      <c r="BG68" s="46">
        <v>0.1721033591676055</v>
      </c>
      <c r="BH68" s="46">
        <v>0.3604537253505708</v>
      </c>
      <c r="BI68" s="46">
        <v>0.22043722480889608</v>
      </c>
      <c r="BJ68" s="46">
        <v>0.35831696781269162</v>
      </c>
      <c r="BK68" s="46">
        <v>0.2312578611781497</v>
      </c>
      <c r="BL68" s="46">
        <v>-9.4984504885224974E-2</v>
      </c>
      <c r="BM68" s="46">
        <v>0.17373043961601958</v>
      </c>
      <c r="BN68" s="46">
        <v>1</v>
      </c>
      <c r="BO68" s="48"/>
      <c r="BP68" s="45"/>
      <c r="BQ68" s="45"/>
      <c r="BR68" s="45"/>
      <c r="BS68" s="45"/>
      <c r="BT68" s="45"/>
    </row>
    <row r="69" spans="1:72" ht="12.75" customHeight="1">
      <c r="A69" s="66"/>
      <c r="B69" s="31" t="s">
        <v>234</v>
      </c>
      <c r="C69" s="29" t="s">
        <v>70</v>
      </c>
      <c r="D69" s="43">
        <v>-6.2581298507782504E-2</v>
      </c>
      <c r="E69" s="46">
        <v>-0.11060203972965123</v>
      </c>
      <c r="F69" s="46">
        <v>-5.911643983346395E-2</v>
      </c>
      <c r="G69" s="46">
        <v>0.11747975425678592</v>
      </c>
      <c r="H69" s="46">
        <v>-0.18368389646567604</v>
      </c>
      <c r="I69" s="46">
        <v>-0.16581127283257616</v>
      </c>
      <c r="J69" s="46">
        <v>3.7463491827434761E-2</v>
      </c>
      <c r="K69" s="46">
        <v>-1.4144350397570029E-2</v>
      </c>
      <c r="L69" s="46">
        <v>3.6627908823828416E-2</v>
      </c>
      <c r="M69" s="46">
        <v>-0.32632374689316557</v>
      </c>
      <c r="N69" s="46">
        <v>-0.19673940135567242</v>
      </c>
      <c r="O69" s="46">
        <v>0.25213369869090796</v>
      </c>
      <c r="P69" s="46">
        <v>0.10094619159945301</v>
      </c>
      <c r="Q69" s="46">
        <v>7.5149514823906208E-2</v>
      </c>
      <c r="R69" s="46">
        <v>-0.12810091938226104</v>
      </c>
      <c r="S69" s="46">
        <v>-0.13624826363913911</v>
      </c>
      <c r="T69" s="46">
        <v>-5.322847563184057E-3</v>
      </c>
      <c r="U69" s="46">
        <v>-0.23714054797221457</v>
      </c>
      <c r="V69" s="46">
        <v>-7.0111956300369926E-2</v>
      </c>
      <c r="W69" s="46">
        <v>-8.1424143437867566E-2</v>
      </c>
      <c r="X69" s="46">
        <v>-0.30533246856566287</v>
      </c>
      <c r="Y69" s="46">
        <v>-4.4276032681708023E-2</v>
      </c>
      <c r="Z69" s="46">
        <v>0.24228056662954281</v>
      </c>
      <c r="AA69" s="46">
        <v>-0.17270612653955408</v>
      </c>
      <c r="AB69" s="46">
        <v>7.0477127607862913E-2</v>
      </c>
      <c r="AC69" s="46">
        <v>-4.5949001472612827E-2</v>
      </c>
      <c r="AD69" s="46">
        <v>-0.22563259416940837</v>
      </c>
      <c r="AE69" s="46">
        <v>-1.81211164976753E-2</v>
      </c>
      <c r="AF69" s="46">
        <v>0.39956763924316779</v>
      </c>
      <c r="AG69" s="46">
        <v>0.29978838556689796</v>
      </c>
      <c r="AH69" s="46">
        <v>-0.25407688757937985</v>
      </c>
      <c r="AI69" s="46">
        <v>9.3144004431086433E-2</v>
      </c>
      <c r="AJ69" s="46">
        <v>-0.48740222325936211</v>
      </c>
      <c r="AK69" s="46">
        <v>-8.273242396029741E-2</v>
      </c>
      <c r="AL69" s="46">
        <v>-0.52055790100554922</v>
      </c>
      <c r="AM69" s="46">
        <v>-6.8048589155804737E-2</v>
      </c>
      <c r="AN69" s="46">
        <v>-0.10352779648369916</v>
      </c>
      <c r="AO69" s="46">
        <v>-0.3105106400705574</v>
      </c>
      <c r="AP69" s="46">
        <v>5.030504226583634E-2</v>
      </c>
      <c r="AQ69" s="46">
        <v>-0.29738756961839913</v>
      </c>
      <c r="AR69" s="46">
        <v>-5.7151236698270012E-2</v>
      </c>
      <c r="AS69" s="46">
        <v>0.11586137924779802</v>
      </c>
      <c r="AT69" s="46">
        <v>-2.4575976591877702E-2</v>
      </c>
      <c r="AU69" s="46">
        <v>-0.33484010744445969</v>
      </c>
      <c r="AV69" s="46">
        <v>-0.34271658135553923</v>
      </c>
      <c r="AW69" s="46">
        <v>-0.18397415241502171</v>
      </c>
      <c r="AX69" s="46">
        <v>-0.25431898229065047</v>
      </c>
      <c r="AY69" s="46">
        <v>-0.660485448962152</v>
      </c>
      <c r="AZ69" s="46">
        <v>0.56148434939270675</v>
      </c>
      <c r="BA69" s="46">
        <v>-0.27996187413362794</v>
      </c>
      <c r="BB69" s="46">
        <v>0.27731832871557455</v>
      </c>
      <c r="BC69" s="46">
        <v>0.2691263150861255</v>
      </c>
      <c r="BD69" s="46">
        <v>-0.16619062421390565</v>
      </c>
      <c r="BE69" s="46">
        <v>-0.503925772011944</v>
      </c>
      <c r="BF69" s="46">
        <v>-0.12263264403719497</v>
      </c>
      <c r="BG69" s="46">
        <v>-6.5380873883869081E-2</v>
      </c>
      <c r="BH69" s="46">
        <v>-0.33728427490505752</v>
      </c>
      <c r="BI69" s="46">
        <v>4.8797570513072278E-2</v>
      </c>
      <c r="BJ69" s="46">
        <v>0.12627135629656508</v>
      </c>
      <c r="BK69" s="46">
        <v>-8.728611056815952E-2</v>
      </c>
      <c r="BL69" s="46">
        <v>6.1304381439075732E-2</v>
      </c>
      <c r="BM69" s="46">
        <v>-0.24175751729905748</v>
      </c>
      <c r="BN69" s="46">
        <v>0.1643819208484833</v>
      </c>
      <c r="BO69" s="46">
        <v>1</v>
      </c>
      <c r="BP69" s="48"/>
      <c r="BQ69" s="45"/>
      <c r="BR69" s="45"/>
      <c r="BS69" s="45"/>
      <c r="BT69" s="45"/>
    </row>
    <row r="70" spans="1:72" ht="12.75" customHeight="1">
      <c r="A70" s="66"/>
      <c r="B70" s="31" t="s">
        <v>219</v>
      </c>
      <c r="C70" s="29" t="s">
        <v>71</v>
      </c>
      <c r="D70" s="43">
        <v>-0.40500947063104631</v>
      </c>
      <c r="E70" s="46">
        <v>-0.55379872164801203</v>
      </c>
      <c r="F70" s="46">
        <v>-0.35566780955088007</v>
      </c>
      <c r="G70" s="46">
        <v>0.4257314195759242</v>
      </c>
      <c r="H70" s="46">
        <v>-0.38810316677181278</v>
      </c>
      <c r="I70" s="46">
        <v>-0.54066799110241393</v>
      </c>
      <c r="J70" s="46">
        <v>-0.33350680978791925</v>
      </c>
      <c r="K70" s="46">
        <v>-0.28058879236734013</v>
      </c>
      <c r="L70" s="46">
        <v>-0.46066067704933211</v>
      </c>
      <c r="M70" s="46">
        <v>-0.66831345788337881</v>
      </c>
      <c r="N70" s="46">
        <v>-4.2120924700771487E-2</v>
      </c>
      <c r="O70" s="46">
        <v>-0.31378722208705123</v>
      </c>
      <c r="P70" s="46">
        <v>-0.16602008218739872</v>
      </c>
      <c r="Q70" s="46">
        <v>-0.41871942903185727</v>
      </c>
      <c r="R70" s="46">
        <v>-0.15421718884230584</v>
      </c>
      <c r="S70" s="46">
        <v>-0.14667924938521684</v>
      </c>
      <c r="T70" s="46">
        <v>-4.2911971242093824E-2</v>
      </c>
      <c r="U70" s="46">
        <v>-0.6175346018598773</v>
      </c>
      <c r="V70" s="46">
        <v>-0.180356178580308</v>
      </c>
      <c r="W70" s="46">
        <v>-0.25249025579914552</v>
      </c>
      <c r="X70" s="46">
        <v>-0.64297182032785849</v>
      </c>
      <c r="Y70" s="46">
        <v>-0.26326406713438533</v>
      </c>
      <c r="Z70" s="46">
        <v>0.48116445476632713</v>
      </c>
      <c r="AA70" s="46">
        <v>-0.3824728615522765</v>
      </c>
      <c r="AB70" s="46">
        <v>-0.13468107333038543</v>
      </c>
      <c r="AC70" s="46">
        <v>-0.19220684365139107</v>
      </c>
      <c r="AD70" s="46">
        <v>-0.13546923063923985</v>
      </c>
      <c r="AE70" s="46">
        <v>-3.6863616666083711E-2</v>
      </c>
      <c r="AF70" s="46">
        <v>0.59318556817677404</v>
      </c>
      <c r="AG70" s="46">
        <v>7.7804250834173486E-2</v>
      </c>
      <c r="AH70" s="46">
        <v>-6.1035059369255705E-2</v>
      </c>
      <c r="AI70" s="46">
        <v>0.17176952633868858</v>
      </c>
      <c r="AJ70" s="46">
        <v>-0.67916005729909668</v>
      </c>
      <c r="AK70" s="46">
        <v>8.6083614676366146E-2</v>
      </c>
      <c r="AL70" s="46">
        <v>-0.5892003241437207</v>
      </c>
      <c r="AM70" s="46">
        <v>0.41695368969601049</v>
      </c>
      <c r="AN70" s="46">
        <v>-7.4649557210717254E-2</v>
      </c>
      <c r="AO70" s="46">
        <v>8.8006846608645883E-2</v>
      </c>
      <c r="AP70" s="46">
        <v>0.57285205970136099</v>
      </c>
      <c r="AQ70" s="46">
        <v>-0.35643540806963014</v>
      </c>
      <c r="AR70" s="46">
        <v>-0.54519347311456845</v>
      </c>
      <c r="AS70" s="46">
        <v>3.9537727359912588E-2</v>
      </c>
      <c r="AT70" s="46">
        <v>0.3457715983626008</v>
      </c>
      <c r="AU70" s="46">
        <v>-0.47673925013752866</v>
      </c>
      <c r="AV70" s="46">
        <v>-0.65168516484438554</v>
      </c>
      <c r="AW70" s="46">
        <v>-0.64211286919175692</v>
      </c>
      <c r="AX70" s="46">
        <v>0.11618689744094599</v>
      </c>
      <c r="AY70" s="46">
        <v>-0.27094921221867252</v>
      </c>
      <c r="AZ70" s="46">
        <v>0.36341860905710605</v>
      </c>
      <c r="BA70" s="46">
        <v>-4.2813678415722402E-2</v>
      </c>
      <c r="BB70" s="46">
        <v>0.34527607391338733</v>
      </c>
      <c r="BC70" s="46">
        <v>-0.18392866792878571</v>
      </c>
      <c r="BD70" s="46">
        <v>-0.16473647815321468</v>
      </c>
      <c r="BE70" s="46">
        <v>-7.2257758548581463E-2</v>
      </c>
      <c r="BF70" s="46">
        <v>-0.51312717761001769</v>
      </c>
      <c r="BG70" s="46">
        <v>5.7463242401591761E-3</v>
      </c>
      <c r="BH70" s="46">
        <v>-0.24621247935023849</v>
      </c>
      <c r="BI70" s="46">
        <v>0.17989038093524562</v>
      </c>
      <c r="BJ70" s="46">
        <v>0.69745627953612932</v>
      </c>
      <c r="BK70" s="46">
        <v>0.34438719078035468</v>
      </c>
      <c r="BL70" s="46">
        <v>0.26461281038779599</v>
      </c>
      <c r="BM70" s="46">
        <v>-0.36989921458871194</v>
      </c>
      <c r="BN70" s="46">
        <v>9.1179884595440033E-2</v>
      </c>
      <c r="BO70" s="46">
        <v>0.37284345668936392</v>
      </c>
      <c r="BP70" s="46">
        <v>1</v>
      </c>
      <c r="BQ70" s="48"/>
      <c r="BR70" s="45"/>
      <c r="BS70" s="45"/>
      <c r="BT70" s="45"/>
    </row>
    <row r="71" spans="1:72" ht="12.75" customHeight="1">
      <c r="A71" s="66"/>
      <c r="B71" s="31" t="s">
        <v>220</v>
      </c>
      <c r="C71" s="29" t="s">
        <v>72</v>
      </c>
      <c r="D71" s="43">
        <v>5.9557988316417732E-2</v>
      </c>
      <c r="E71" s="46">
        <v>-4.5743925519411831E-2</v>
      </c>
      <c r="F71" s="46">
        <v>5.5848018162876012E-3</v>
      </c>
      <c r="G71" s="46">
        <v>0.23835154235641673</v>
      </c>
      <c r="H71" s="46">
        <v>4.9481245120055986E-2</v>
      </c>
      <c r="I71" s="46">
        <v>3.407245476976227E-2</v>
      </c>
      <c r="J71" s="46">
        <v>-0.13355709659036347</v>
      </c>
      <c r="K71" s="46">
        <v>-0.22322235570902008</v>
      </c>
      <c r="L71" s="46">
        <v>5.4991379110321613E-2</v>
      </c>
      <c r="M71" s="46">
        <v>-0.12174291231661322</v>
      </c>
      <c r="N71" s="46">
        <v>4.8161602398451631E-2</v>
      </c>
      <c r="O71" s="46">
        <v>5.754808823107626E-2</v>
      </c>
      <c r="P71" s="46">
        <v>0.17209563673042894</v>
      </c>
      <c r="Q71" s="46">
        <v>-0.2899443143525316</v>
      </c>
      <c r="R71" s="46">
        <v>0.36483031700663648</v>
      </c>
      <c r="S71" s="46">
        <v>-9.3847173468214418E-2</v>
      </c>
      <c r="T71" s="46">
        <v>-5.964251698323015E-2</v>
      </c>
      <c r="U71" s="46">
        <v>-5.6301803390620041E-2</v>
      </c>
      <c r="V71" s="46">
        <v>4.0103531390608738E-2</v>
      </c>
      <c r="W71" s="46">
        <v>-6.1851865278476151E-2</v>
      </c>
      <c r="X71" s="46">
        <v>-0.10926755642773911</v>
      </c>
      <c r="Y71" s="46">
        <v>-0.35831411990366074</v>
      </c>
      <c r="Z71" s="46">
        <v>0.22550170116716309</v>
      </c>
      <c r="AA71" s="46">
        <v>-0.15341457633396927</v>
      </c>
      <c r="AB71" s="46">
        <v>6.405922001529625E-2</v>
      </c>
      <c r="AC71" s="46">
        <v>0.21072323058299333</v>
      </c>
      <c r="AD71" s="46">
        <v>5.8477123974911274E-3</v>
      </c>
      <c r="AE71" s="46">
        <v>-3.0422179682692972E-2</v>
      </c>
      <c r="AF71" s="46">
        <v>-0.10838247792530768</v>
      </c>
      <c r="AG71" s="46">
        <v>3.5924677445355817E-2</v>
      </c>
      <c r="AH71" s="46">
        <v>-0.18575782643257091</v>
      </c>
      <c r="AI71" s="46">
        <v>0.34564041261492329</v>
      </c>
      <c r="AJ71" s="46">
        <v>-5.2853860006566944E-2</v>
      </c>
      <c r="AK71" s="46">
        <v>-0.23097261319421655</v>
      </c>
      <c r="AL71" s="46">
        <v>-0.27324024212738901</v>
      </c>
      <c r="AM71" s="46">
        <v>-0.16321828101339858</v>
      </c>
      <c r="AN71" s="46">
        <v>0.40523384272976898</v>
      </c>
      <c r="AO71" s="46">
        <v>-2.5475287061070301E-2</v>
      </c>
      <c r="AP71" s="46">
        <v>9.0127985005217827E-3</v>
      </c>
      <c r="AQ71" s="46">
        <v>0.2277040753379411</v>
      </c>
      <c r="AR71" s="46">
        <v>-0.28968645483809718</v>
      </c>
      <c r="AS71" s="46">
        <v>0.26125435678980158</v>
      </c>
      <c r="AT71" s="46">
        <v>8.6795741456395098E-2</v>
      </c>
      <c r="AU71" s="46">
        <v>-0.11661108922927305</v>
      </c>
      <c r="AV71" s="46">
        <v>-0.22484507292591691</v>
      </c>
      <c r="AW71" s="46">
        <v>-3.8797757476043915E-2</v>
      </c>
      <c r="AX71" s="46">
        <v>0.10995436207728362</v>
      </c>
      <c r="AY71" s="46">
        <v>-0.2575534733200372</v>
      </c>
      <c r="AZ71" s="46">
        <v>0.15330600262437782</v>
      </c>
      <c r="BA71" s="46">
        <v>0.1151446060478975</v>
      </c>
      <c r="BB71" s="46">
        <v>-0.13115211609623612</v>
      </c>
      <c r="BC71" s="46">
        <v>-8.5165119216421115E-2</v>
      </c>
      <c r="BD71" s="46">
        <v>-0.30318426914764596</v>
      </c>
      <c r="BE71" s="46">
        <v>-0.17183721077485681</v>
      </c>
      <c r="BF71" s="46">
        <v>-5.5136335404002305E-2</v>
      </c>
      <c r="BG71" s="46">
        <v>-0.26052156432444867</v>
      </c>
      <c r="BH71" s="46">
        <v>-5.3506412373223053E-2</v>
      </c>
      <c r="BI71" s="46">
        <v>-0.1501782885229527</v>
      </c>
      <c r="BJ71" s="46">
        <v>5.4033769401194122E-2</v>
      </c>
      <c r="BK71" s="46">
        <v>5.6459330335375743E-2</v>
      </c>
      <c r="BL71" s="46">
        <v>-1.7996034728821081E-2</v>
      </c>
      <c r="BM71" s="46">
        <v>-0.16576314230490499</v>
      </c>
      <c r="BN71" s="46">
        <v>0.10319872926691291</v>
      </c>
      <c r="BO71" s="46">
        <v>0.15692245545262931</v>
      </c>
      <c r="BP71" s="46">
        <v>-4.0995714531939196E-4</v>
      </c>
      <c r="BQ71" s="46">
        <v>1</v>
      </c>
      <c r="BR71" s="48"/>
      <c r="BS71" s="45"/>
      <c r="BT71" s="45"/>
    </row>
    <row r="72" spans="1:72" ht="12.75" customHeight="1">
      <c r="A72" s="66"/>
      <c r="B72" s="31" t="s">
        <v>221</v>
      </c>
      <c r="C72" s="29" t="s">
        <v>73</v>
      </c>
      <c r="D72" s="43">
        <v>-0.24652823797255033</v>
      </c>
      <c r="E72" s="46">
        <v>-0.45695965940828365</v>
      </c>
      <c r="F72" s="46">
        <v>-0.29503354438836904</v>
      </c>
      <c r="G72" s="46">
        <v>0.59441691888853987</v>
      </c>
      <c r="H72" s="46">
        <v>-0.14588817881493235</v>
      </c>
      <c r="I72" s="46">
        <v>-0.45682320306866137</v>
      </c>
      <c r="J72" s="46">
        <v>-0.2007280228457195</v>
      </c>
      <c r="K72" s="46">
        <v>-0.2446512301621879</v>
      </c>
      <c r="L72" s="46">
        <v>-0.33502608160721281</v>
      </c>
      <c r="M72" s="46">
        <v>-0.44732411102228387</v>
      </c>
      <c r="N72" s="46">
        <v>-9.9923548974306345E-2</v>
      </c>
      <c r="O72" s="46">
        <v>-0.49743891216659386</v>
      </c>
      <c r="P72" s="46">
        <v>0.35007926542855505</v>
      </c>
      <c r="Q72" s="46">
        <v>-5.6380282042051914E-2</v>
      </c>
      <c r="R72" s="46">
        <v>-0.26921364964992606</v>
      </c>
      <c r="S72" s="46">
        <v>-0.11148016746381126</v>
      </c>
      <c r="T72" s="46">
        <v>8.2910146819142078E-2</v>
      </c>
      <c r="U72" s="46">
        <v>-0.42530599162467836</v>
      </c>
      <c r="V72" s="46">
        <v>-0.15578696853753346</v>
      </c>
      <c r="W72" s="46">
        <v>-0.23940036120000208</v>
      </c>
      <c r="X72" s="46">
        <v>-0.31217338481411311</v>
      </c>
      <c r="Y72" s="46">
        <v>7.0955725112332321E-2</v>
      </c>
      <c r="Z72" s="46">
        <v>8.9596496355724878E-2</v>
      </c>
      <c r="AA72" s="46">
        <v>-0.19297899848222175</v>
      </c>
      <c r="AB72" s="46">
        <v>-0.50592104424421591</v>
      </c>
      <c r="AC72" s="46">
        <v>-0.3556814293418461</v>
      </c>
      <c r="AD72" s="46">
        <v>-0.58941011567359802</v>
      </c>
      <c r="AE72" s="46">
        <v>7.9706775775243349E-2</v>
      </c>
      <c r="AF72" s="46">
        <v>0.24829278374317879</v>
      </c>
      <c r="AG72" s="46">
        <v>-0.2103398257403484</v>
      </c>
      <c r="AH72" s="46">
        <v>-9.4897088980181857E-2</v>
      </c>
      <c r="AI72" s="46">
        <v>0.26923530329860768</v>
      </c>
      <c r="AJ72" s="46">
        <v>-0.26526651734910162</v>
      </c>
      <c r="AK72" s="46">
        <v>2.3444823929125724E-2</v>
      </c>
      <c r="AL72" s="46">
        <v>-0.18088915831079069</v>
      </c>
      <c r="AM72" s="46">
        <v>0.37704569603088112</v>
      </c>
      <c r="AN72" s="46">
        <v>6.5864534983778146E-3</v>
      </c>
      <c r="AO72" s="46">
        <v>0.20196403464162865</v>
      </c>
      <c r="AP72" s="46">
        <v>6.9982322267022765E-2</v>
      </c>
      <c r="AQ72" s="46">
        <v>-0.1128655895331712</v>
      </c>
      <c r="AR72" s="46">
        <v>-0.13017211583479657</v>
      </c>
      <c r="AS72" s="46">
        <v>9.6659513851195686E-2</v>
      </c>
      <c r="AT72" s="46">
        <v>0.1881836324899879</v>
      </c>
      <c r="AU72" s="46">
        <v>-0.36997769236449568</v>
      </c>
      <c r="AV72" s="46">
        <v>-0.39243854652536697</v>
      </c>
      <c r="AW72" s="46">
        <v>-0.2747897257385038</v>
      </c>
      <c r="AX72" s="46">
        <v>0.205157877487747</v>
      </c>
      <c r="AY72" s="46">
        <v>-9.9447398334323103E-3</v>
      </c>
      <c r="AZ72" s="46">
        <v>6.6925484662304441E-2</v>
      </c>
      <c r="BA72" s="46">
        <v>0.39637738466881323</v>
      </c>
      <c r="BB72" s="46">
        <v>0.25368866414247915</v>
      </c>
      <c r="BC72" s="46">
        <v>-0.368894373921616</v>
      </c>
      <c r="BD72" s="46">
        <v>-0.11295026097379926</v>
      </c>
      <c r="BE72" s="46">
        <v>8.6116598263577052E-2</v>
      </c>
      <c r="BF72" s="46">
        <v>-5.6824368423578839E-2</v>
      </c>
      <c r="BG72" s="46">
        <v>0.23739375995695136</v>
      </c>
      <c r="BH72" s="46">
        <v>0.24622630729043454</v>
      </c>
      <c r="BI72" s="46">
        <v>0.31844295281092699</v>
      </c>
      <c r="BJ72" s="46">
        <v>0.41038892964484575</v>
      </c>
      <c r="BK72" s="46">
        <v>0.49159134150228662</v>
      </c>
      <c r="BL72" s="46">
        <v>0.18372971117974679</v>
      </c>
      <c r="BM72" s="46">
        <v>6.4315414874602767E-2</v>
      </c>
      <c r="BN72" s="46">
        <v>0.50158264046113543</v>
      </c>
      <c r="BO72" s="46">
        <v>0.26524197097557034</v>
      </c>
      <c r="BP72" s="46">
        <v>0.36121777843130459</v>
      </c>
      <c r="BQ72" s="46">
        <v>5.1650061918132664E-2</v>
      </c>
      <c r="BR72" s="46">
        <v>1</v>
      </c>
      <c r="BS72" s="48"/>
      <c r="BT72" s="45"/>
    </row>
    <row r="73" spans="1:72" ht="12.75" customHeight="1">
      <c r="A73" s="66"/>
      <c r="B73" s="31" t="s">
        <v>222</v>
      </c>
      <c r="C73" s="29" t="s">
        <v>74</v>
      </c>
      <c r="D73" s="43">
        <v>-6.4595071966194365E-2</v>
      </c>
      <c r="E73" s="46">
        <v>6.2272916884465616E-2</v>
      </c>
      <c r="F73" s="46">
        <v>-0.16721220307345858</v>
      </c>
      <c r="G73" s="46">
        <v>-4.0383404292540677E-2</v>
      </c>
      <c r="H73" s="46">
        <v>0.54192210612461966</v>
      </c>
      <c r="I73" s="46">
        <v>0.15676870057251208</v>
      </c>
      <c r="J73" s="46">
        <v>-0.32514650662498301</v>
      </c>
      <c r="K73" s="46">
        <v>3.3550133079066333E-2</v>
      </c>
      <c r="L73" s="46">
        <v>0.21844221365268141</v>
      </c>
      <c r="M73" s="46">
        <v>0.18883797082462828</v>
      </c>
      <c r="N73" s="46">
        <v>6.2817751872395633E-2</v>
      </c>
      <c r="O73" s="46">
        <v>-0.25369802880255582</v>
      </c>
      <c r="P73" s="46">
        <v>0.76967354250407516</v>
      </c>
      <c r="Q73" s="46">
        <v>0.10703640922418726</v>
      </c>
      <c r="R73" s="46">
        <v>-0.16127363534821246</v>
      </c>
      <c r="S73" s="46">
        <v>0.16537024722312454</v>
      </c>
      <c r="T73" s="46">
        <v>-7.2115233936395254E-2</v>
      </c>
      <c r="U73" s="46">
        <v>3.0838989911470004E-2</v>
      </c>
      <c r="V73" s="46">
        <v>-0.19388689158328623</v>
      </c>
      <c r="W73" s="46">
        <v>3.1727053955281768E-2</v>
      </c>
      <c r="X73" s="46">
        <v>0.37045531357209693</v>
      </c>
      <c r="Y73" s="46">
        <v>0.42684826041131857</v>
      </c>
      <c r="Z73" s="46">
        <v>-0.37974341791468103</v>
      </c>
      <c r="AA73" s="46">
        <v>3.1303403619794737E-2</v>
      </c>
      <c r="AB73" s="46">
        <v>-0.42647334716368551</v>
      </c>
      <c r="AC73" s="46">
        <v>-0.28834018206490764</v>
      </c>
      <c r="AD73" s="46">
        <v>0.12403569620818751</v>
      </c>
      <c r="AE73" s="46">
        <v>-0.1356155468610489</v>
      </c>
      <c r="AF73" s="46">
        <v>-0.38011011722574822</v>
      </c>
      <c r="AG73" s="46">
        <v>-0.5442470541967892</v>
      </c>
      <c r="AH73" s="46">
        <v>0.22997776145040216</v>
      </c>
      <c r="AI73" s="46">
        <v>0.28149845676709701</v>
      </c>
      <c r="AJ73" s="46">
        <v>0.47652990319495492</v>
      </c>
      <c r="AK73" s="46">
        <v>-0.41480668809841792</v>
      </c>
      <c r="AL73" s="46">
        <v>0.47519496810621936</v>
      </c>
      <c r="AM73" s="46">
        <v>0.20849328430504341</v>
      </c>
      <c r="AN73" s="46">
        <v>4.1728774527891484E-2</v>
      </c>
      <c r="AO73" s="46">
        <v>4.7459015218265885E-2</v>
      </c>
      <c r="AP73" s="46">
        <v>-0.21228954660207944</v>
      </c>
      <c r="AQ73" s="46">
        <v>0.32073658559642526</v>
      </c>
      <c r="AR73" s="46">
        <v>0.16492848002633634</v>
      </c>
      <c r="AS73" s="46">
        <v>-0.14296380770531275</v>
      </c>
      <c r="AT73" s="46">
        <v>-7.1583992161681501E-2</v>
      </c>
      <c r="AU73" s="46">
        <v>0.2901672206441826</v>
      </c>
      <c r="AV73" s="46">
        <v>0.26527578792304429</v>
      </c>
      <c r="AW73" s="46">
        <v>0.27122294922311707</v>
      </c>
      <c r="AX73" s="46">
        <v>0.24325689353139254</v>
      </c>
      <c r="AY73" s="46">
        <v>0.66531818030951118</v>
      </c>
      <c r="AZ73" s="46">
        <v>-0.81206563253102149</v>
      </c>
      <c r="BA73" s="46">
        <v>0.64285937572157426</v>
      </c>
      <c r="BB73" s="46">
        <v>-0.12910922915715034</v>
      </c>
      <c r="BC73" s="46">
        <v>-0.42897007448739127</v>
      </c>
      <c r="BD73" s="46">
        <v>0.43448869278072744</v>
      </c>
      <c r="BE73" s="46">
        <v>0.29891282186075457</v>
      </c>
      <c r="BF73" s="46">
        <v>0.21172010045202019</v>
      </c>
      <c r="BG73" s="46">
        <v>-0.12447207068680252</v>
      </c>
      <c r="BH73" s="46">
        <v>0.76275187309642489</v>
      </c>
      <c r="BI73" s="46">
        <v>0.22961185513233509</v>
      </c>
      <c r="BJ73" s="46">
        <v>-1.0513879498154589E-2</v>
      </c>
      <c r="BK73" s="46">
        <v>0.26442228515678246</v>
      </c>
      <c r="BL73" s="46">
        <v>-0.18979786777898697</v>
      </c>
      <c r="BM73" s="46">
        <v>0.52783142982642961</v>
      </c>
      <c r="BN73" s="46">
        <v>0.41257429284857666</v>
      </c>
      <c r="BO73" s="46">
        <v>-0.42279793213427991</v>
      </c>
      <c r="BP73" s="46">
        <v>-0.22986211644758242</v>
      </c>
      <c r="BQ73" s="46">
        <v>5.9026783376342228E-2</v>
      </c>
      <c r="BR73" s="46">
        <v>0.21951859039240323</v>
      </c>
      <c r="BS73" s="44">
        <v>1</v>
      </c>
      <c r="BT73" s="45"/>
    </row>
    <row r="74" spans="1:72" ht="12.75" customHeight="1">
      <c r="A74" s="66"/>
      <c r="B74" s="31" t="s">
        <v>223</v>
      </c>
      <c r="C74" s="29" t="s">
        <v>75</v>
      </c>
      <c r="D74" s="49">
        <v>-0.17156735318008312</v>
      </c>
      <c r="E74" s="50">
        <v>5.9056264048309028E-2</v>
      </c>
      <c r="F74" s="50">
        <v>-8.1750537712814958E-2</v>
      </c>
      <c r="G74" s="50">
        <v>-0.45625863012303497</v>
      </c>
      <c r="H74" s="50">
        <v>0.16364909832462132</v>
      </c>
      <c r="I74" s="50">
        <v>-8.1154922506617835E-2</v>
      </c>
      <c r="J74" s="50">
        <v>0.31059179761868883</v>
      </c>
      <c r="K74" s="50">
        <v>-0.2636967708060543</v>
      </c>
      <c r="L74" s="50">
        <v>5.4493282614120037E-2</v>
      </c>
      <c r="M74" s="50">
        <v>2.0385287681247463E-2</v>
      </c>
      <c r="N74" s="50">
        <v>-0.29279344267768331</v>
      </c>
      <c r="O74" s="50">
        <v>-0.19548537840406555</v>
      </c>
      <c r="P74" s="50">
        <v>-1.4571690387443295E-4</v>
      </c>
      <c r="Q74" s="50">
        <v>-0.20113807542277864</v>
      </c>
      <c r="R74" s="50">
        <v>0.1096617286144277</v>
      </c>
      <c r="S74" s="50">
        <v>0.77256769167748518</v>
      </c>
      <c r="T74" s="50">
        <v>0.1633364858248319</v>
      </c>
      <c r="U74" s="50">
        <v>0.44287238907772852</v>
      </c>
      <c r="V74" s="50">
        <v>-0.35814388501085465</v>
      </c>
      <c r="W74" s="50">
        <v>-0.2579839391096021</v>
      </c>
      <c r="X74" s="50">
        <v>0.37294581411213495</v>
      </c>
      <c r="Y74" s="50">
        <v>4.5695477345771049E-2</v>
      </c>
      <c r="Z74" s="50">
        <v>-0.476627715857875</v>
      </c>
      <c r="AA74" s="50">
        <v>1.4432189003378468E-3</v>
      </c>
      <c r="AB74" s="50">
        <v>-7.532104993742976E-2</v>
      </c>
      <c r="AC74" s="50">
        <v>-0.21262682573625663</v>
      </c>
      <c r="AD74" s="50">
        <v>0.48694312439238391</v>
      </c>
      <c r="AE74" s="50">
        <v>0.19355839233217728</v>
      </c>
      <c r="AF74" s="50">
        <v>-0.11302639750588055</v>
      </c>
      <c r="AG74" s="50">
        <v>-5.0067629962444779E-2</v>
      </c>
      <c r="AH74" s="50">
        <v>0.43907025121664989</v>
      </c>
      <c r="AI74" s="50">
        <v>-0.20617005076362691</v>
      </c>
      <c r="AJ74" s="50">
        <v>0.12758312273052494</v>
      </c>
      <c r="AK74" s="50">
        <v>-0.13241456884594019</v>
      </c>
      <c r="AL74" s="50">
        <v>0.22679119378737977</v>
      </c>
      <c r="AM74" s="50">
        <v>0.25304449899012771</v>
      </c>
      <c r="AN74" s="50">
        <v>-0.26623587397041298</v>
      </c>
      <c r="AO74" s="50">
        <v>0.1215024717902313</v>
      </c>
      <c r="AP74" s="50">
        <v>-0.49410049543249546</v>
      </c>
      <c r="AQ74" s="50">
        <v>2.1226095150579678E-3</v>
      </c>
      <c r="AR74" s="50">
        <v>-0.14612311092287636</v>
      </c>
      <c r="AS74" s="50">
        <v>0.33595208942871929</v>
      </c>
      <c r="AT74" s="50">
        <v>7.8971123304647783E-2</v>
      </c>
      <c r="AU74" s="50">
        <v>8.2591627551972704E-2</v>
      </c>
      <c r="AV74" s="50">
        <v>0.12109600319279717</v>
      </c>
      <c r="AW74" s="50">
        <v>-0.11610774386253675</v>
      </c>
      <c r="AX74" s="50">
        <v>-0.27788236325724153</v>
      </c>
      <c r="AY74" s="50">
        <v>0.18046336079556585</v>
      </c>
      <c r="AZ74" s="50">
        <v>-0.20694867639659739</v>
      </c>
      <c r="BA74" s="50">
        <v>-1.1394804253643488E-2</v>
      </c>
      <c r="BB74" s="50">
        <v>-0.12061387824807865</v>
      </c>
      <c r="BC74" s="50">
        <v>0.28993176269511128</v>
      </c>
      <c r="BD74" s="50">
        <v>0.10320623981283085</v>
      </c>
      <c r="BE74" s="50">
        <v>-6.3184632153995543E-2</v>
      </c>
      <c r="BF74" s="50">
        <v>0.13915778686373323</v>
      </c>
      <c r="BG74" s="50">
        <v>-0.15193495033189758</v>
      </c>
      <c r="BH74" s="50">
        <v>3.9379749556399272E-2</v>
      </c>
      <c r="BI74" s="50">
        <v>-0.25524754728468962</v>
      </c>
      <c r="BJ74" s="50">
        <v>-0.22572911458724554</v>
      </c>
      <c r="BK74" s="50">
        <v>0.22756482430990582</v>
      </c>
      <c r="BL74" s="50">
        <v>0.13906041793304522</v>
      </c>
      <c r="BM74" s="50">
        <v>-0.17507176559677778</v>
      </c>
      <c r="BN74" s="50">
        <v>-0.14071020519383656</v>
      </c>
      <c r="BO74" s="50">
        <v>-0.18217650102424421</v>
      </c>
      <c r="BP74" s="50">
        <v>-0.17702609094456301</v>
      </c>
      <c r="BQ74" s="50">
        <v>-2.3850457878412487E-2</v>
      </c>
      <c r="BR74" s="50">
        <v>-0.19958895868551041</v>
      </c>
      <c r="BS74" s="50">
        <v>8.8238110843818315E-2</v>
      </c>
      <c r="BT74" s="51">
        <v>1</v>
      </c>
    </row>
    <row r="76" spans="1:72" ht="13.5">
      <c r="A76" s="63" t="s">
        <v>163</v>
      </c>
    </row>
  </sheetData>
  <mergeCells count="8">
    <mergeCell ref="A60:A74"/>
    <mergeCell ref="D4:G4"/>
    <mergeCell ref="H4:AF4"/>
    <mergeCell ref="AG4:BE4"/>
    <mergeCell ref="BF4:BT4"/>
    <mergeCell ref="A6:A9"/>
    <mergeCell ref="A10:A34"/>
    <mergeCell ref="A35:A59"/>
  </mergeCells>
  <conditionalFormatting sqref="D6:BT74">
    <cfRule type="cellIs" dxfId="2" priority="1" operator="between">
      <formula>0.699999999999999</formula>
      <formula>0.999999999999999</formula>
    </cfRule>
    <cfRule type="cellIs" dxfId="1" priority="2" operator="lessThan">
      <formula>-0.699999999999999</formula>
    </cfRule>
  </conditionalFormatting>
  <conditionalFormatting sqref="D6:XFD74">
    <cfRule type="cellIs" dxfId="0" priority="3" operator="equal">
      <formula>1</formula>
    </cfRule>
  </conditionalFormatting>
  <hyperlinks>
    <hyperlink ref="A1" location="Contents!A1" display="Contents" xr:uid="{F3517F91-F720-40EF-9AF7-EF898DF3A5DF}"/>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8"/>
  <sheetViews>
    <sheetView showGridLines="0" zoomScaleNormal="100" workbookViewId="0"/>
  </sheetViews>
  <sheetFormatPr defaultColWidth="9.140625" defaultRowHeight="11.25"/>
  <cols>
    <col min="1" max="16384" width="9.140625" style="2"/>
  </cols>
  <sheetData>
    <row r="1" spans="1:1" ht="12">
      <c r="A1" s="53" t="s">
        <v>143</v>
      </c>
    </row>
    <row r="2" spans="1:1" ht="12">
      <c r="A2" s="14" t="str">
        <f>Contents!B3</f>
        <v>Figure 1. Competitiveness (Portugal = 100), NUTS 3, 2023</v>
      </c>
    </row>
    <row r="3" spans="1:1" ht="12">
      <c r="A3" s="12" t="s">
        <v>142</v>
      </c>
    </row>
    <row r="4" spans="1:1" ht="15.75" customHeight="1">
      <c r="A4" s="15" t="s">
        <v>236</v>
      </c>
    </row>
    <row r="11" spans="1:1" ht="12.75">
      <c r="A11" s="4"/>
    </row>
    <row r="37" spans="1:1" ht="12">
      <c r="A37" s="15" t="s">
        <v>152</v>
      </c>
    </row>
    <row r="38" spans="1:1" ht="12">
      <c r="A38" s="53" t="s">
        <v>153</v>
      </c>
    </row>
  </sheetData>
  <phoneticPr fontId="3" type="noConversion"/>
  <hyperlinks>
    <hyperlink ref="A38" r:id="rId1" xr:uid="{00000000-0004-0000-0100-000000000000}"/>
    <hyperlink ref="A3" location="Data!A1" display="Data" xr:uid="{00000000-0004-0000-0100-000002000000}"/>
    <hyperlink ref="A1" location="Contents!A1" display="Contents" xr:uid="{3535B36C-A3EC-4A63-8608-24807E1FEE9A}"/>
  </hyperlinks>
  <pageMargins left="0.75" right="0.75" top="1" bottom="1" header="0.5" footer="0.5"/>
  <pageSetup paperSize="9" orientation="portrait" verticalDpi="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8"/>
  <sheetViews>
    <sheetView showGridLines="0" zoomScaleNormal="100" workbookViewId="0">
      <selection activeCell="A4" sqref="A4"/>
    </sheetView>
  </sheetViews>
  <sheetFormatPr defaultColWidth="9.140625" defaultRowHeight="11.25"/>
  <cols>
    <col min="1" max="16384" width="9.140625" style="2"/>
  </cols>
  <sheetData>
    <row r="1" spans="1:1" ht="15.75" customHeight="1">
      <c r="A1" s="53" t="s">
        <v>143</v>
      </c>
    </row>
    <row r="2" spans="1:1" ht="12">
      <c r="A2" s="14" t="str">
        <f>Contents!B4</f>
        <v>Figure 2. Cohesion (Portugal = 100), NUTS 3, 2023</v>
      </c>
    </row>
    <row r="3" spans="1:1" ht="12">
      <c r="A3" s="12" t="s">
        <v>142</v>
      </c>
    </row>
    <row r="4" spans="1:1" ht="12">
      <c r="A4" s="15" t="s">
        <v>236</v>
      </c>
    </row>
    <row r="5" spans="1:1" ht="12">
      <c r="A5" s="15"/>
    </row>
    <row r="6" spans="1:1" ht="12">
      <c r="A6" s="15"/>
    </row>
    <row r="11" spans="1:1" ht="12.75">
      <c r="A11" s="6"/>
    </row>
    <row r="37" spans="1:1" ht="12">
      <c r="A37" s="15" t="s">
        <v>152</v>
      </c>
    </row>
    <row r="38" spans="1:1" ht="12">
      <c r="A38" s="53" t="s">
        <v>154</v>
      </c>
    </row>
  </sheetData>
  <phoneticPr fontId="3" type="noConversion"/>
  <hyperlinks>
    <hyperlink ref="A38" r:id="rId1" xr:uid="{00000000-0004-0000-0200-000000000000}"/>
    <hyperlink ref="A1" location="Contents!A1" display="Contents" xr:uid="{8EA0E50B-8D91-4640-BD53-9D3AF8CFBFE4}"/>
    <hyperlink ref="A3" location="Data!A1" display="Data" xr:uid="{F4903421-FB09-400F-ACDB-643C53DB86CB}"/>
  </hyperlinks>
  <pageMargins left="0.75" right="0.75" top="1" bottom="1" header="0.5" footer="0.5"/>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8"/>
  <sheetViews>
    <sheetView showGridLines="0" workbookViewId="0">
      <selection activeCell="A4" sqref="A4"/>
    </sheetView>
  </sheetViews>
  <sheetFormatPr defaultColWidth="9.140625" defaultRowHeight="11.25"/>
  <cols>
    <col min="1" max="16384" width="9.140625" style="2"/>
  </cols>
  <sheetData>
    <row r="1" spans="1:1" ht="15.75" customHeight="1">
      <c r="A1" s="53" t="s">
        <v>143</v>
      </c>
    </row>
    <row r="2" spans="1:1" ht="12">
      <c r="A2" s="14" t="str">
        <f>Contents!B5</f>
        <v>Figure 3. Environmental quality (Portugal = 100), NUTS 3, 2023</v>
      </c>
    </row>
    <row r="3" spans="1:1" ht="12">
      <c r="A3" s="12" t="s">
        <v>142</v>
      </c>
    </row>
    <row r="4" spans="1:1" ht="12">
      <c r="A4" s="15" t="s">
        <v>236</v>
      </c>
    </row>
    <row r="11" spans="1:1" ht="12.75">
      <c r="A11" s="5"/>
    </row>
    <row r="37" spans="1:1" ht="12">
      <c r="A37" s="15" t="s">
        <v>152</v>
      </c>
    </row>
    <row r="38" spans="1:1" ht="12">
      <c r="A38" s="53" t="s">
        <v>155</v>
      </c>
    </row>
  </sheetData>
  <phoneticPr fontId="3" type="noConversion"/>
  <hyperlinks>
    <hyperlink ref="A38" r:id="rId1" xr:uid="{00000000-0004-0000-0300-000000000000}"/>
    <hyperlink ref="A1" location="Contents!A1" display="Contents" xr:uid="{26AEAF26-C5F5-4F45-BBD2-B6C2485C950C}"/>
    <hyperlink ref="A3" location="Data!A1" display="Data" xr:uid="{9B0A3D41-3B3D-4166-8A1E-493994D488A8}"/>
  </hyperlinks>
  <pageMargins left="0.75" right="0.75" top="1" bottom="1" header="0.5" footer="0.5"/>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8"/>
  <sheetViews>
    <sheetView showGridLines="0" workbookViewId="0"/>
  </sheetViews>
  <sheetFormatPr defaultColWidth="9.140625" defaultRowHeight="11.25"/>
  <cols>
    <col min="1" max="16384" width="9.140625" style="2"/>
  </cols>
  <sheetData>
    <row r="1" spans="1:1" ht="15.75" customHeight="1">
      <c r="A1" s="53" t="s">
        <v>143</v>
      </c>
    </row>
    <row r="2" spans="1:1" ht="12">
      <c r="A2" s="14" t="str">
        <f>Contents!B6</f>
        <v>Figure 4. Overall index of regional development (Portugal = 100), NUTS 3, 2023</v>
      </c>
    </row>
    <row r="3" spans="1:1" ht="12">
      <c r="A3" s="12" t="s">
        <v>142</v>
      </c>
    </row>
    <row r="4" spans="1:1" ht="12">
      <c r="A4" s="15" t="s">
        <v>236</v>
      </c>
    </row>
    <row r="37" spans="1:1" ht="12">
      <c r="A37" s="15" t="s">
        <v>152</v>
      </c>
    </row>
    <row r="38" spans="1:1" ht="12">
      <c r="A38" s="53" t="s">
        <v>156</v>
      </c>
    </row>
  </sheetData>
  <hyperlinks>
    <hyperlink ref="A38" r:id="rId1" xr:uid="{00000000-0004-0000-0500-000000000000}"/>
    <hyperlink ref="A1" location="Contents!A1" display="Contents" xr:uid="{9C0F5197-EE55-4CAE-90DD-B13207BD19DE}"/>
    <hyperlink ref="A3" location="Data!A1" display="Data" xr:uid="{278BD35B-32EA-494C-8993-EB007B0AC864}"/>
  </hyperlinks>
  <pageMargins left="0.75" right="0.75" top="1" bottom="1" header="0.5" footer="0.5"/>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showGridLines="0" workbookViewId="0"/>
  </sheetViews>
  <sheetFormatPr defaultColWidth="9.140625" defaultRowHeight="11.25"/>
  <cols>
    <col min="1" max="16384" width="9.140625" style="2"/>
  </cols>
  <sheetData>
    <row r="1" spans="1:1" ht="15.75" customHeight="1">
      <c r="A1" s="53" t="s">
        <v>143</v>
      </c>
    </row>
    <row r="2" spans="1:1" ht="12">
      <c r="A2" s="14" t="str">
        <f>Contents!B7</f>
        <v>Figure 5. Correlation matrix, NUTS 3, 2023</v>
      </c>
    </row>
    <row r="3" spans="1:1" ht="12">
      <c r="A3" s="18"/>
    </row>
    <row r="4" spans="1:1" ht="12">
      <c r="A4" s="15" t="s">
        <v>236</v>
      </c>
    </row>
    <row r="22" spans="1:1" ht="12">
      <c r="A22" s="15" t="s">
        <v>152</v>
      </c>
    </row>
    <row r="23" spans="1:1" ht="12">
      <c r="A23" s="53" t="s">
        <v>156</v>
      </c>
    </row>
    <row r="24" spans="1:1" ht="12">
      <c r="A24" s="53" t="s">
        <v>153</v>
      </c>
    </row>
    <row r="25" spans="1:1" ht="12">
      <c r="A25" s="53" t="s">
        <v>154</v>
      </c>
    </row>
    <row r="26" spans="1:1" ht="12">
      <c r="A26" s="53" t="s">
        <v>155</v>
      </c>
    </row>
  </sheetData>
  <phoneticPr fontId="3" type="noConversion"/>
  <hyperlinks>
    <hyperlink ref="A1" location="Contents!A1" display="Contents" xr:uid="{A63D2260-2F7A-42D3-BED4-8A7B2B5A81EB}"/>
    <hyperlink ref="A24" r:id="rId1" xr:uid="{428499ED-5FD1-4472-8D02-9D7D2EBFF91D}"/>
    <hyperlink ref="A25" r:id="rId2" xr:uid="{4347514B-A041-411B-8AED-F4C6DBE68C93}"/>
    <hyperlink ref="A26" r:id="rId3" xr:uid="{92E3134A-4D5F-46FE-B119-AFB6911737D0}"/>
    <hyperlink ref="A23" r:id="rId4" xr:uid="{2CE1EFF7-1192-4D17-93A1-5D6215B8FAC3}"/>
  </hyperlinks>
  <pageMargins left="0.75" right="0.75" top="1" bottom="1" header="0.5" footer="0.5"/>
  <headerFooter alignWithMargins="0"/>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6"/>
  <sheetViews>
    <sheetView showGridLines="0" zoomScaleNormal="100" workbookViewId="0"/>
  </sheetViews>
  <sheetFormatPr defaultColWidth="9.140625" defaultRowHeight="11.25"/>
  <cols>
    <col min="1" max="16384" width="9.140625" style="2"/>
  </cols>
  <sheetData>
    <row r="1" spans="1:1" ht="15.75" customHeight="1">
      <c r="A1" s="53" t="s">
        <v>143</v>
      </c>
    </row>
    <row r="2" spans="1:1" ht="12">
      <c r="A2" s="14" t="str">
        <f>Contents!B8</f>
        <v>Figure 6. Overall index of regional development, competitiveness, cohesion and environmental quality (Portugal = 100), NUTS 3, 2023</v>
      </c>
    </row>
    <row r="3" spans="1:1" ht="12">
      <c r="A3" s="12" t="s">
        <v>142</v>
      </c>
    </row>
    <row r="4" spans="1:1" ht="12">
      <c r="A4" s="15" t="s">
        <v>236</v>
      </c>
    </row>
    <row r="32" spans="1:1" ht="12">
      <c r="A32" s="15" t="s">
        <v>152</v>
      </c>
    </row>
    <row r="33" spans="1:1" ht="12">
      <c r="A33" s="53" t="s">
        <v>156</v>
      </c>
    </row>
    <row r="34" spans="1:1" ht="12">
      <c r="A34" s="53" t="s">
        <v>153</v>
      </c>
    </row>
    <row r="35" spans="1:1" ht="12">
      <c r="A35" s="53" t="s">
        <v>154</v>
      </c>
    </row>
    <row r="36" spans="1:1" ht="12">
      <c r="A36" s="53" t="s">
        <v>155</v>
      </c>
    </row>
  </sheetData>
  <hyperlinks>
    <hyperlink ref="A1" location="Contents!A1" display="Contents" xr:uid="{B82D5D31-2436-4247-9B77-9501C52023CF}"/>
    <hyperlink ref="A3" location="Data!A1" display="Data" xr:uid="{A45D7DED-C552-4D2D-A25C-04E7F3A58FBB}"/>
    <hyperlink ref="A34" r:id="rId1" xr:uid="{5E86B25E-F72D-41CA-9DD3-88B9E7CB2008}"/>
    <hyperlink ref="A35" r:id="rId2" xr:uid="{D8F5F433-75AB-4A78-AB63-F9DD13F47764}"/>
    <hyperlink ref="A36" r:id="rId3" xr:uid="{7B440FD5-C980-40AB-AB4D-77EE0455F942}"/>
    <hyperlink ref="A33" r:id="rId4" xr:uid="{E95CF1BA-A0C4-4FA1-9825-5CC7DCAF94B9}"/>
  </hyperlinks>
  <pageMargins left="0.75" right="0.75" top="1" bottom="1" header="0.5" footer="0.5"/>
  <pageSetup paperSize="9" orientation="portrait" r:id="rId5"/>
  <headerFooter alignWithMargins="0"/>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9"/>
  <sheetViews>
    <sheetView showGridLines="0" zoomScaleNormal="100" workbookViewId="0"/>
  </sheetViews>
  <sheetFormatPr defaultColWidth="9.140625" defaultRowHeight="11.25"/>
  <cols>
    <col min="1" max="16384" width="9.140625" style="2"/>
  </cols>
  <sheetData>
    <row r="1" spans="1:3" ht="15.75" customHeight="1">
      <c r="A1" s="53" t="s">
        <v>143</v>
      </c>
    </row>
    <row r="2" spans="1:3" ht="12">
      <c r="A2" s="14" t="str">
        <f>Contents!B9</f>
        <v>Figure 7. Overall index of regional development, competitiveness, cohesion and environmental quality: performance in relation to the national average (Portugal = 100), NUTS 3, 2023</v>
      </c>
    </row>
    <row r="3" spans="1:3" ht="12">
      <c r="A3" s="12" t="s">
        <v>142</v>
      </c>
    </row>
    <row r="4" spans="1:3" ht="12">
      <c r="A4" s="15" t="s">
        <v>236</v>
      </c>
    </row>
    <row r="6" spans="1:3">
      <c r="C6" s="61"/>
    </row>
    <row r="43" spans="1:1">
      <c r="A43" s="20" t="s">
        <v>235</v>
      </c>
    </row>
    <row r="45" spans="1:1" ht="12">
      <c r="A45" s="15" t="s">
        <v>152</v>
      </c>
    </row>
    <row r="46" spans="1:1" ht="12">
      <c r="A46" s="53" t="s">
        <v>156</v>
      </c>
    </row>
    <row r="47" spans="1:1" ht="12">
      <c r="A47" s="53" t="s">
        <v>153</v>
      </c>
    </row>
    <row r="48" spans="1:1" ht="12">
      <c r="A48" s="53" t="s">
        <v>154</v>
      </c>
    </row>
    <row r="49" spans="1:1" ht="12">
      <c r="A49" s="53" t="s">
        <v>155</v>
      </c>
    </row>
  </sheetData>
  <phoneticPr fontId="3" type="noConversion"/>
  <hyperlinks>
    <hyperlink ref="A1" location="Contents!A1" display="Contents" xr:uid="{57D3D647-EA1A-4027-9FA8-D5F867216A39}"/>
    <hyperlink ref="A3" location="Data!A1" display="Data" xr:uid="{F3A6A7C1-047F-4552-8429-11B11961424F}"/>
    <hyperlink ref="A47" r:id="rId1" xr:uid="{65C179F5-36E1-4737-B367-E95579020DEF}"/>
    <hyperlink ref="A48" r:id="rId2" xr:uid="{216B975F-20EB-4B8B-9D16-6C615894CF4C}"/>
    <hyperlink ref="A49" r:id="rId3" xr:uid="{A4E5AC0C-78EF-4AF0-BC9F-937C01C67AAC}"/>
    <hyperlink ref="A46" r:id="rId4" xr:uid="{B8CB9289-692D-43E5-9552-85996AE4DF65}"/>
  </hyperlinks>
  <pageMargins left="0.75" right="0.75" top="1" bottom="1" header="0.5" footer="0.5"/>
  <pageSetup paperSize="9" orientation="portrait" r:id="rId5"/>
  <headerFooter alignWithMargins="0"/>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44"/>
  <sheetViews>
    <sheetView showGridLines="0" workbookViewId="0"/>
  </sheetViews>
  <sheetFormatPr defaultColWidth="9.140625" defaultRowHeight="12" customHeight="1"/>
  <cols>
    <col min="1" max="1" width="9.140625" style="10" customWidth="1"/>
    <col min="2" max="2" width="25.28515625" style="10" bestFit="1" customWidth="1"/>
    <col min="3" max="6" width="14" style="3" customWidth="1"/>
    <col min="7" max="16384" width="9.140625" style="3"/>
  </cols>
  <sheetData>
    <row r="1" spans="1:7" ht="15.75" customHeight="1">
      <c r="A1" s="53" t="s">
        <v>143</v>
      </c>
      <c r="C1" s="19">
        <v>2023</v>
      </c>
      <c r="D1" s="19">
        <v>2023</v>
      </c>
      <c r="E1" s="19">
        <v>2023</v>
      </c>
      <c r="F1" s="19">
        <v>2023</v>
      </c>
    </row>
    <row r="2" spans="1:7" ht="24">
      <c r="A2" s="62" t="s">
        <v>157</v>
      </c>
      <c r="B2" s="62" t="s">
        <v>158</v>
      </c>
      <c r="C2" s="55" t="s">
        <v>159</v>
      </c>
      <c r="D2" s="55" t="s">
        <v>160</v>
      </c>
      <c r="E2" s="55" t="s">
        <v>161</v>
      </c>
      <c r="F2" s="55" t="s">
        <v>162</v>
      </c>
      <c r="G2" s="54"/>
    </row>
    <row r="3" spans="1:7" ht="12" customHeight="1">
      <c r="A3" s="16" t="s">
        <v>0</v>
      </c>
      <c r="B3" s="16" t="s">
        <v>76</v>
      </c>
      <c r="C3" s="56">
        <v>100</v>
      </c>
      <c r="D3" s="56">
        <v>100</v>
      </c>
      <c r="E3" s="56">
        <v>100</v>
      </c>
      <c r="F3" s="56">
        <v>100</v>
      </c>
    </row>
    <row r="4" spans="1:7" ht="12" customHeight="1">
      <c r="A4" s="16" t="s">
        <v>78</v>
      </c>
      <c r="B4" s="16" t="s">
        <v>77</v>
      </c>
      <c r="C4" s="56">
        <v>100.24</v>
      </c>
      <c r="D4" s="56">
        <v>100.51</v>
      </c>
      <c r="E4" s="56">
        <v>100.6</v>
      </c>
      <c r="F4" s="56">
        <v>99.57</v>
      </c>
    </row>
    <row r="5" spans="1:7" ht="12" customHeight="1">
      <c r="A5" s="16" t="s">
        <v>80</v>
      </c>
      <c r="B5" s="16" t="s">
        <v>79</v>
      </c>
      <c r="C5" s="56">
        <v>99.74</v>
      </c>
      <c r="D5" s="56">
        <v>98.68</v>
      </c>
      <c r="E5" s="56">
        <v>99.02</v>
      </c>
      <c r="F5" s="56">
        <v>101.64</v>
      </c>
    </row>
    <row r="6" spans="1:7" ht="12" customHeight="1">
      <c r="A6" s="17" t="s">
        <v>82</v>
      </c>
      <c r="B6" s="17" t="s">
        <v>81</v>
      </c>
      <c r="C6" s="57">
        <v>100.61</v>
      </c>
      <c r="D6" s="57">
        <v>94.49</v>
      </c>
      <c r="E6" s="57">
        <v>101.66</v>
      </c>
      <c r="F6" s="57">
        <v>106.18</v>
      </c>
    </row>
    <row r="7" spans="1:7" ht="12" customHeight="1">
      <c r="A7" s="17" t="s">
        <v>84</v>
      </c>
      <c r="B7" s="17" t="s">
        <v>83</v>
      </c>
      <c r="C7" s="57">
        <v>99.91</v>
      </c>
      <c r="D7" s="57">
        <v>96.7</v>
      </c>
      <c r="E7" s="57">
        <v>104.89</v>
      </c>
      <c r="F7" s="57">
        <v>98.12</v>
      </c>
    </row>
    <row r="8" spans="1:7" ht="12" customHeight="1">
      <c r="A8" s="17" t="s">
        <v>86</v>
      </c>
      <c r="B8" s="17" t="s">
        <v>85</v>
      </c>
      <c r="C8" s="57">
        <v>97.4</v>
      </c>
      <c r="D8" s="57">
        <v>95.03</v>
      </c>
      <c r="E8" s="57">
        <v>95.87</v>
      </c>
      <c r="F8" s="57">
        <v>101.62</v>
      </c>
    </row>
    <row r="9" spans="1:7" ht="12" customHeight="1">
      <c r="A9" s="17" t="s">
        <v>1</v>
      </c>
      <c r="B9" s="17" t="s">
        <v>87</v>
      </c>
      <c r="C9" s="57">
        <v>103.33</v>
      </c>
      <c r="D9" s="57">
        <v>106.6</v>
      </c>
      <c r="E9" s="57">
        <v>102.21</v>
      </c>
      <c r="F9" s="57">
        <v>100.94</v>
      </c>
    </row>
    <row r="10" spans="1:7" ht="12" customHeight="1">
      <c r="A10" s="17" t="s">
        <v>2</v>
      </c>
      <c r="B10" s="17" t="s">
        <v>88</v>
      </c>
      <c r="C10" s="57">
        <v>90.75</v>
      </c>
      <c r="D10" s="57">
        <v>79.709999999999994</v>
      </c>
      <c r="E10" s="57">
        <v>89.41</v>
      </c>
      <c r="F10" s="57">
        <v>104.22</v>
      </c>
    </row>
    <row r="11" spans="1:7" ht="12" customHeight="1">
      <c r="A11" s="2" t="s">
        <v>3</v>
      </c>
      <c r="B11" s="17" t="s">
        <v>89</v>
      </c>
      <c r="C11" s="58">
        <v>93.02</v>
      </c>
      <c r="D11" s="58">
        <v>87.72</v>
      </c>
      <c r="E11" s="58">
        <v>90.29</v>
      </c>
      <c r="F11" s="58">
        <v>101.7</v>
      </c>
    </row>
    <row r="12" spans="1:7" ht="12" customHeight="1">
      <c r="A12" s="17" t="s">
        <v>4</v>
      </c>
      <c r="B12" s="17" t="s">
        <v>90</v>
      </c>
      <c r="C12" s="57">
        <v>89</v>
      </c>
      <c r="D12" s="57">
        <v>79.67</v>
      </c>
      <c r="E12" s="57">
        <v>85.1</v>
      </c>
      <c r="F12" s="57">
        <v>103.32</v>
      </c>
    </row>
    <row r="13" spans="1:7" ht="12" customHeight="1">
      <c r="A13" s="17" t="s">
        <v>5</v>
      </c>
      <c r="B13" s="17" t="s">
        <v>91</v>
      </c>
      <c r="C13" s="57">
        <v>97.03</v>
      </c>
      <c r="D13" s="57">
        <v>86.54</v>
      </c>
      <c r="E13" s="57">
        <v>93.07</v>
      </c>
      <c r="F13" s="57">
        <v>112.68</v>
      </c>
    </row>
    <row r="14" spans="1:7" ht="12" customHeight="1">
      <c r="A14" s="16" t="s">
        <v>93</v>
      </c>
      <c r="B14" s="16" t="s">
        <v>92</v>
      </c>
      <c r="C14" s="56" t="s">
        <v>237</v>
      </c>
      <c r="D14" s="56" t="s">
        <v>238</v>
      </c>
      <c r="E14" s="56" t="s">
        <v>239</v>
      </c>
      <c r="F14" s="56" t="s">
        <v>240</v>
      </c>
    </row>
    <row r="15" spans="1:7" ht="12" customHeight="1">
      <c r="A15" s="17" t="s">
        <v>95</v>
      </c>
      <c r="B15" s="17" t="s">
        <v>94</v>
      </c>
      <c r="C15" s="57">
        <v>101.51</v>
      </c>
      <c r="D15" s="57">
        <v>107.18</v>
      </c>
      <c r="E15" s="57">
        <v>100.9</v>
      </c>
      <c r="F15" s="57">
        <v>95.95</v>
      </c>
    </row>
    <row r="16" spans="1:7" ht="12" customHeight="1">
      <c r="A16" s="17" t="s">
        <v>97</v>
      </c>
      <c r="B16" s="17" t="s">
        <v>96</v>
      </c>
      <c r="C16" s="57">
        <v>100.97</v>
      </c>
      <c r="D16" s="57">
        <v>94.57</v>
      </c>
      <c r="E16" s="57">
        <v>106.09</v>
      </c>
      <c r="F16" s="57">
        <v>102.54</v>
      </c>
    </row>
    <row r="17" spans="1:6" ht="12" customHeight="1">
      <c r="A17" s="17" t="s">
        <v>99</v>
      </c>
      <c r="B17" s="17" t="s">
        <v>98</v>
      </c>
      <c r="C17" s="57">
        <v>98.72</v>
      </c>
      <c r="D17" s="57">
        <v>94.92</v>
      </c>
      <c r="E17" s="57">
        <v>101.94</v>
      </c>
      <c r="F17" s="57">
        <v>99.45</v>
      </c>
    </row>
    <row r="18" spans="1:6" ht="12" customHeight="1">
      <c r="A18" s="17" t="s">
        <v>101</v>
      </c>
      <c r="B18" s="17" t="s">
        <v>100</v>
      </c>
      <c r="C18" s="57">
        <v>94.1</v>
      </c>
      <c r="D18" s="57">
        <v>91.16</v>
      </c>
      <c r="E18" s="57">
        <v>96.96</v>
      </c>
      <c r="F18" s="57">
        <v>94.27</v>
      </c>
    </row>
    <row r="19" spans="1:6" ht="12" customHeight="1">
      <c r="A19" s="17" t="s">
        <v>103</v>
      </c>
      <c r="B19" s="17" t="s">
        <v>102</v>
      </c>
      <c r="C19" s="57">
        <v>91.55</v>
      </c>
      <c r="D19" s="57">
        <v>85.65</v>
      </c>
      <c r="E19" s="57">
        <v>89.91</v>
      </c>
      <c r="F19" s="57">
        <v>99.72</v>
      </c>
    </row>
    <row r="20" spans="1:6" ht="12" customHeight="1">
      <c r="A20" s="17" t="s">
        <v>105</v>
      </c>
      <c r="B20" s="17" t="s">
        <v>104</v>
      </c>
      <c r="C20" s="57">
        <v>96.27</v>
      </c>
      <c r="D20" s="57">
        <v>89.83</v>
      </c>
      <c r="E20" s="57">
        <v>95.11</v>
      </c>
      <c r="F20" s="57">
        <v>104.53</v>
      </c>
    </row>
    <row r="21" spans="1:6" ht="12" customHeight="1">
      <c r="A21" s="16" t="s">
        <v>107</v>
      </c>
      <c r="B21" s="16" t="s">
        <v>106</v>
      </c>
      <c r="C21" s="56">
        <v>95.67</v>
      </c>
      <c r="D21" s="56">
        <v>92.27</v>
      </c>
      <c r="E21" s="56">
        <v>97.52</v>
      </c>
      <c r="F21" s="56">
        <v>97.41</v>
      </c>
    </row>
    <row r="22" spans="1:6" ht="12" customHeight="1">
      <c r="A22" s="17" t="s">
        <v>109</v>
      </c>
      <c r="B22" s="17" t="s">
        <v>108</v>
      </c>
      <c r="C22" s="57">
        <v>95.65</v>
      </c>
      <c r="D22" s="57">
        <v>93.88</v>
      </c>
      <c r="E22" s="57">
        <v>96.6</v>
      </c>
      <c r="F22" s="57">
        <v>96.58</v>
      </c>
    </row>
    <row r="23" spans="1:6" ht="12" customHeight="1">
      <c r="A23" s="17" t="s">
        <v>111</v>
      </c>
      <c r="B23" s="17" t="s">
        <v>110</v>
      </c>
      <c r="C23" s="57">
        <v>95.35</v>
      </c>
      <c r="D23" s="57">
        <v>89.11</v>
      </c>
      <c r="E23" s="57">
        <v>101</v>
      </c>
      <c r="F23" s="57">
        <v>96.2</v>
      </c>
    </row>
    <row r="24" spans="1:6" ht="12" customHeight="1">
      <c r="A24" s="17" t="s">
        <v>113</v>
      </c>
      <c r="B24" s="17" t="s">
        <v>112</v>
      </c>
      <c r="C24" s="57">
        <v>95.97</v>
      </c>
      <c r="D24" s="57">
        <v>92.52</v>
      </c>
      <c r="E24" s="57">
        <v>95.93</v>
      </c>
      <c r="F24" s="57">
        <v>99.77</v>
      </c>
    </row>
    <row r="25" spans="1:6" ht="12" customHeight="1">
      <c r="A25" s="16" t="s">
        <v>115</v>
      </c>
      <c r="B25" s="16" t="s">
        <v>114</v>
      </c>
      <c r="C25" s="56">
        <v>107.77</v>
      </c>
      <c r="D25" s="56">
        <v>116.3</v>
      </c>
      <c r="E25" s="56">
        <v>108.84</v>
      </c>
      <c r="F25" s="56">
        <v>97.3</v>
      </c>
    </row>
    <row r="26" spans="1:6" ht="12" customHeight="1">
      <c r="A26" s="17" t="s">
        <v>116</v>
      </c>
      <c r="B26" s="17" t="s">
        <v>114</v>
      </c>
      <c r="C26" s="57">
        <v>107.77</v>
      </c>
      <c r="D26" s="57">
        <v>116.3</v>
      </c>
      <c r="E26" s="57">
        <v>108.84</v>
      </c>
      <c r="F26" s="57">
        <v>97.3</v>
      </c>
    </row>
    <row r="27" spans="1:6" ht="12" customHeight="1">
      <c r="A27" s="16" t="s">
        <v>118</v>
      </c>
      <c r="B27" s="16" t="s">
        <v>117</v>
      </c>
      <c r="C27" s="56">
        <v>98.3</v>
      </c>
      <c r="D27" s="56">
        <v>96.58</v>
      </c>
      <c r="E27" s="56">
        <v>99.19</v>
      </c>
      <c r="F27" s="56">
        <v>99.23</v>
      </c>
    </row>
    <row r="28" spans="1:6" ht="12" customHeight="1">
      <c r="A28" s="17" t="s">
        <v>119</v>
      </c>
      <c r="B28" s="17" t="s">
        <v>117</v>
      </c>
      <c r="C28" s="57">
        <v>98.3</v>
      </c>
      <c r="D28" s="57">
        <v>96.58</v>
      </c>
      <c r="E28" s="57">
        <v>99.19</v>
      </c>
      <c r="F28" s="57">
        <v>99.23</v>
      </c>
    </row>
    <row r="29" spans="1:6" ht="12" customHeight="1">
      <c r="A29" s="16" t="s">
        <v>121</v>
      </c>
      <c r="B29" s="16" t="s">
        <v>120</v>
      </c>
      <c r="C29" s="56">
        <v>94.82</v>
      </c>
      <c r="D29" s="56">
        <v>90.81</v>
      </c>
      <c r="E29" s="56">
        <v>92.31</v>
      </c>
      <c r="F29" s="56">
        <v>101.85</v>
      </c>
    </row>
    <row r="30" spans="1:6" ht="12" customHeight="1">
      <c r="A30" s="17" t="s">
        <v>123</v>
      </c>
      <c r="B30" s="17" t="s">
        <v>122</v>
      </c>
      <c r="C30" s="57">
        <v>92.64</v>
      </c>
      <c r="D30" s="57">
        <v>98.17</v>
      </c>
      <c r="E30" s="57">
        <v>87</v>
      </c>
      <c r="F30" s="57">
        <v>92.58</v>
      </c>
    </row>
    <row r="31" spans="1:6" ht="12" customHeight="1">
      <c r="A31" s="16" t="s">
        <v>125</v>
      </c>
      <c r="B31" s="16" t="s">
        <v>124</v>
      </c>
      <c r="C31" s="56">
        <v>92.68</v>
      </c>
      <c r="D31" s="56">
        <v>89.11</v>
      </c>
      <c r="E31" s="56">
        <v>85.52</v>
      </c>
      <c r="F31" s="56">
        <v>104.15</v>
      </c>
    </row>
    <row r="32" spans="1:6" ht="12" customHeight="1">
      <c r="A32" s="17" t="s">
        <v>127</v>
      </c>
      <c r="B32" s="17" t="s">
        <v>126</v>
      </c>
      <c r="C32" s="57">
        <v>93.93</v>
      </c>
      <c r="D32" s="57">
        <v>85.08</v>
      </c>
      <c r="E32" s="57">
        <v>90.47</v>
      </c>
      <c r="F32" s="57">
        <v>107.26</v>
      </c>
    </row>
    <row r="33" spans="1:6" ht="12" customHeight="1">
      <c r="A33" s="17" t="s">
        <v>129</v>
      </c>
      <c r="B33" s="17" t="s">
        <v>128</v>
      </c>
      <c r="C33" s="57">
        <v>98.47</v>
      </c>
      <c r="D33" s="57">
        <v>91.12</v>
      </c>
      <c r="E33" s="57">
        <v>102.17</v>
      </c>
      <c r="F33" s="57">
        <v>102.58</v>
      </c>
    </row>
    <row r="34" spans="1:6" ht="12" customHeight="1">
      <c r="A34" s="16" t="s">
        <v>131</v>
      </c>
      <c r="B34" s="16" t="s">
        <v>130</v>
      </c>
      <c r="C34" s="56">
        <v>93.8</v>
      </c>
      <c r="D34" s="56">
        <v>92.07</v>
      </c>
      <c r="E34" s="56">
        <v>92.79</v>
      </c>
      <c r="F34" s="56">
        <v>96.75</v>
      </c>
    </row>
    <row r="35" spans="1:6" ht="12" customHeight="1">
      <c r="A35" s="17" t="s">
        <v>132</v>
      </c>
      <c r="B35" s="17" t="s">
        <v>130</v>
      </c>
      <c r="C35" s="57">
        <v>93.8</v>
      </c>
      <c r="D35" s="57">
        <v>92.07</v>
      </c>
      <c r="E35" s="57">
        <v>92.79</v>
      </c>
      <c r="F35" s="57">
        <v>96.75</v>
      </c>
    </row>
    <row r="36" spans="1:6" ht="12" customHeight="1">
      <c r="A36" s="16" t="s">
        <v>134</v>
      </c>
      <c r="B36" s="16" t="s">
        <v>133</v>
      </c>
      <c r="C36" s="56">
        <v>91.79</v>
      </c>
      <c r="D36" s="56">
        <v>83.26</v>
      </c>
      <c r="E36" s="56">
        <v>82.4</v>
      </c>
      <c r="F36" s="56">
        <v>111.04</v>
      </c>
    </row>
    <row r="37" spans="1:6" ht="12" customHeight="1">
      <c r="A37" s="16" t="s">
        <v>135</v>
      </c>
      <c r="B37" s="16" t="s">
        <v>133</v>
      </c>
      <c r="C37" s="56">
        <v>91.79</v>
      </c>
      <c r="D37" s="56">
        <v>83.26</v>
      </c>
      <c r="E37" s="56">
        <v>82.4</v>
      </c>
      <c r="F37" s="56">
        <v>111.04</v>
      </c>
    </row>
    <row r="38" spans="1:6" ht="12" customHeight="1">
      <c r="A38" s="17" t="s">
        <v>136</v>
      </c>
      <c r="B38" s="17" t="s">
        <v>133</v>
      </c>
      <c r="C38" s="57">
        <v>91.79</v>
      </c>
      <c r="D38" s="57">
        <v>83.26</v>
      </c>
      <c r="E38" s="57">
        <v>82.4</v>
      </c>
      <c r="F38" s="57">
        <v>111.04</v>
      </c>
    </row>
    <row r="39" spans="1:6" ht="12" customHeight="1">
      <c r="A39" s="4" t="s">
        <v>138</v>
      </c>
      <c r="B39" s="4" t="s">
        <v>137</v>
      </c>
      <c r="C39" s="59">
        <v>98.16</v>
      </c>
      <c r="D39" s="59">
        <v>95.52</v>
      </c>
      <c r="E39" s="59">
        <v>92.85</v>
      </c>
      <c r="F39" s="59">
        <v>106.67</v>
      </c>
    </row>
    <row r="40" spans="1:6" ht="12" customHeight="1">
      <c r="A40" s="4" t="s">
        <v>139</v>
      </c>
      <c r="B40" s="4" t="s">
        <v>137</v>
      </c>
      <c r="C40" s="59">
        <v>98.16</v>
      </c>
      <c r="D40" s="59">
        <v>95.52</v>
      </c>
      <c r="E40" s="59">
        <v>92.85</v>
      </c>
      <c r="F40" s="59">
        <v>106.67</v>
      </c>
    </row>
    <row r="41" spans="1:6" ht="12" customHeight="1">
      <c r="A41" s="10" t="s">
        <v>140</v>
      </c>
      <c r="B41" s="10" t="s">
        <v>137</v>
      </c>
      <c r="C41" s="60">
        <v>98.16</v>
      </c>
      <c r="D41" s="60">
        <v>95.52</v>
      </c>
      <c r="E41" s="60">
        <v>92.85</v>
      </c>
      <c r="F41" s="60">
        <v>106.67</v>
      </c>
    </row>
    <row r="44" spans="1:6" ht="12" customHeight="1">
      <c r="A44" s="10" t="s">
        <v>241</v>
      </c>
    </row>
  </sheetData>
  <phoneticPr fontId="3" type="noConversion"/>
  <hyperlinks>
    <hyperlink ref="D2" r:id="rId1" xr:uid="{00000000-0004-0000-0900-000000000000}"/>
    <hyperlink ref="E2" r:id="rId2" xr:uid="{00000000-0004-0000-0900-000001000000}"/>
    <hyperlink ref="F2" r:id="rId3" xr:uid="{00000000-0004-0000-0900-000002000000}"/>
    <hyperlink ref="C2" r:id="rId4" xr:uid="{00000000-0004-0000-0900-000003000000}"/>
    <hyperlink ref="A1" location="Contents!A1" display="Contents" xr:uid="{35C25788-4E72-43AD-AB4E-10671B4C7CB2}"/>
  </hyperlinks>
  <printOptions horizontalCentered="1" verticalCentered="1"/>
  <pageMargins left="0.31" right="0.38" top="0.98425196850393704" bottom="0.98425196850393704" header="0.51181102362204722" footer="0.51181102362204722"/>
  <pageSetup paperSize="9" scale="65"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Contents</vt:lpstr>
      <vt:lpstr>Figure 1</vt:lpstr>
      <vt:lpstr>Figure 2</vt:lpstr>
      <vt:lpstr>Figure 3</vt:lpstr>
      <vt:lpstr>Figure 4</vt:lpstr>
      <vt:lpstr>Figure 5</vt:lpstr>
      <vt:lpstr>Figure 6</vt:lpstr>
      <vt:lpstr>Figure 7</vt:lpstr>
      <vt:lpstr>Data</vt:lpstr>
      <vt:lpstr>Annex</vt:lpstr>
      <vt:lpstr>'Figure 6'!OLE_LINK1</vt:lpstr>
      <vt:lpstr>'Figure 7'!OLE_LINK1</vt:lpstr>
      <vt:lpstr>'Figure 7'!OLE_LINK5</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 Isabel Pacheco Soares</dc:creator>
  <cp:lastModifiedBy>Joana Malta</cp:lastModifiedBy>
  <cp:lastPrinted>2010-04-12T13:15:16Z</cp:lastPrinted>
  <dcterms:created xsi:type="dcterms:W3CDTF">2009-01-30T14:04:16Z</dcterms:created>
  <dcterms:modified xsi:type="dcterms:W3CDTF">2025-06-16T14:40:34Z</dcterms:modified>
</cp:coreProperties>
</file>