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C:\Users\fernanda.araujo\Desktop\DMS\Destaque_DMS_2025\"/>
    </mc:Choice>
  </mc:AlternateContent>
  <xr:revisionPtr revIDLastSave="0" documentId="13_ncr:1_{3F2CEBB6-1823-4E2E-8AD6-FE40B3BF0F4C}" xr6:coauthVersionLast="47" xr6:coauthVersionMax="47" xr10:uidLastSave="{00000000-0000-0000-0000-000000000000}"/>
  <bookViews>
    <workbookView xWindow="-120" yWindow="-120" windowWidth="29040" windowHeight="15720" tabRatio="882" xr2:uid="{870358E4-C642-42D9-9EEA-BFE47D05E715}"/>
  </bookViews>
  <sheets>
    <sheet name="List of tables" sheetId="97" r:id="rId1"/>
    <sheet name="1.1" sheetId="161" r:id="rId2"/>
    <sheet name="1.2" sheetId="160" r:id="rId3"/>
    <sheet name="1.3" sheetId="169" r:id="rId4"/>
    <sheet name="1.4" sheetId="170" r:id="rId5"/>
    <sheet name="1.5" sheetId="171" r:id="rId6"/>
    <sheet name="1.6" sheetId="154" r:id="rId7"/>
    <sheet name="1.7" sheetId="158" r:id="rId8"/>
    <sheet name="1.8" sheetId="156" r:id="rId9"/>
    <sheet name="1.9" sheetId="168" r:id="rId10"/>
    <sheet name="1.10" sheetId="153" r:id="rId11"/>
    <sheet name="1.11" sheetId="152" r:id="rId12"/>
    <sheet name="1.12" sheetId="151" r:id="rId13"/>
    <sheet name="2.1" sheetId="173" r:id="rId14"/>
    <sheet name="2.2" sheetId="174" r:id="rId15"/>
    <sheet name="2.3" sheetId="175" r:id="rId16"/>
    <sheet name="2.4" sheetId="176" r:id="rId17"/>
    <sheet name="2.5" sheetId="177" r:id="rId18"/>
    <sheet name="2.6" sheetId="178" r:id="rId19"/>
    <sheet name="2.7" sheetId="179" r:id="rId20"/>
    <sheet name="2.8" sheetId="180" r:id="rId21"/>
    <sheet name="2.9" sheetId="181" r:id="rId22"/>
    <sheet name="2.10" sheetId="182" r:id="rId23"/>
    <sheet name="3.1" sheetId="183" r:id="rId24"/>
    <sheet name="3.2" sheetId="184" r:id="rId25"/>
    <sheet name="3.3" sheetId="185" r:id="rId26"/>
    <sheet name="3.4" sheetId="186" r:id="rId27"/>
    <sheet name="3.5" sheetId="187" r:id="rId28"/>
    <sheet name="3.6" sheetId="188" r:id="rId29"/>
    <sheet name="3.7" sheetId="189" r:id="rId30"/>
    <sheet name="3.8" sheetId="190" r:id="rId31"/>
    <sheet name="3.9" sheetId="191" r:id="rId32"/>
    <sheet name="3.10" sheetId="192" r:id="rId33"/>
    <sheet name="3.11" sheetId="193" r:id="rId34"/>
    <sheet name="3.12" sheetId="194" r:id="rId35"/>
    <sheet name="3.13" sheetId="195" r:id="rId36"/>
    <sheet name="3.14" sheetId="196" r:id="rId37"/>
    <sheet name="3.15" sheetId="197" r:id="rId38"/>
    <sheet name="3.16" sheetId="198" r:id="rId39"/>
    <sheet name="3.17" sheetId="199" r:id="rId40"/>
    <sheet name="3.18" sheetId="200" r:id="rId41"/>
    <sheet name="3.19" sheetId="201" r:id="rId42"/>
    <sheet name="4.1" sheetId="202" r:id="rId43"/>
    <sheet name="4.2" sheetId="203" r:id="rId44"/>
    <sheet name="4.3" sheetId="204" r:id="rId45"/>
    <sheet name="4.4" sheetId="205" r:id="rId46"/>
    <sheet name="5.1" sheetId="210" r:id="rId47"/>
    <sheet name="5.2" sheetId="211" r:id="rId48"/>
    <sheet name="5.3" sheetId="212" r:id="rId49"/>
  </sheets>
  <externalReferences>
    <externalReference r:id="rId50"/>
  </externalReferences>
  <definedNames>
    <definedName name="\a">#N/A</definedName>
    <definedName name="_1.1_a___Número_de_hospitais__por_distribuição_geográfica__NUTS_I_II__e_tipo_de_hospital__segundo_a_modalidade_e_a_especialidade__continua">"A1:G53"</definedName>
    <definedName name="_1.1_a___Número_de_hospitais__por_distribuição_geográfica__NUTS_I_II__e_tipo_de_hospital__segundo_a_modalidade_e_a_especialidade__continuação">"A1:H53"</definedName>
    <definedName name="_1.1_b___Número_de_hospitais__por_distribuição_geográfica__NUTS_I_II_III___segundo_o_tipo_de_hospital">"A1:D43"</definedName>
    <definedName name="_1.10_a___Altas_de_internamento_nos_hospitais__por_distribuição_geográfica__NUTS_I_II__e_tipo_de_hospital__segundo_o_grupo_etário__continua">"A1:H53"</definedName>
    <definedName name="_1.10_a___Altas_de_internamento_nos_hospitais__por_distribuição_geográfica__NUTS_I_II__e_tipo_de_hospital__segundo_o_grupo_etário__continuação">"A1:H53"</definedName>
    <definedName name="_1.10_b___Altas_de_internamento_nos_hospitais__por_distribuição_geográfica__NUTS_I_II_III___segundo_o_grupo_etário__continua">"A1:H47"</definedName>
    <definedName name="_1.10_b___Altas_de_internamento_nos_hospitais__por_distribuição_geográfica__NUTS_I_II_III___segundo_o_grupo_etário__continuação">"A1:H47"</definedName>
    <definedName name="_1.11_a___Partos_efetuados_nos_hospitais__por_distribuição_geográfica__NUTS_I_II__e_tipo_de_hospital__segundo_o_tipo_de_parto__a">"A1:F55"</definedName>
    <definedName name="_1.11_b___Partos_efetuados_nos_hospitais__por_distribuição_geográfica__NUTS_I_II_III___segundo_o_tipo_de_parto__a">"A1:F48"</definedName>
    <definedName name="_1.12_a___Consultas_médicas_nas_consultas_externas_dos_hospitais__por_distribuição_geográfica__NUTS_I_II__e_tipo_de_hospital__segundo_a_especialidade__continua">"A1:F54"</definedName>
    <definedName name="_1.12_a___Consultas_médicas_nas_consultas_externas_dos_hospitais__por_distribuição_geográfica__NUTS_I_II__e_tipo_de_hospital__segundo_a_especialidade__continuação">"A1:F54"</definedName>
    <definedName name="_1.12_b___Consultas_médicas_nas_consultas_externas_dos_hospitais__por_distribuição_geográfica__NUTS_I_II_III___segundo_a_especialidade__continua">"A1:F48"</definedName>
    <definedName name="_1.12_b___Consultas_médicas_nas_consultas_externas_dos_hospitais__por_distribuição_geográfica__NUTS_I_II_III___segundo_a_especialidade__continuação">"A1:F48"</definedName>
    <definedName name="_1.13_a___Intervenções_cirúrgicas_efetuadas_nos_hospitais__por_distribuição_geográfica__NUTS_I_II__e_tipo_de_hospital__segundo_a_especialidade__continua">"A1:G53"</definedName>
    <definedName name="_1.13_a___Intervenções_cirúrgicas_efetuadas_nos_hospitais__por_distribuição_geográfica__NUTS_I_II__e_tipo_de_hospital__segundo_a_especialidade__continuação">"A1:G53"</definedName>
    <definedName name="_1.13_b___Intervenções_cirúrgicas_efetuadas_nos_hospitais__por_distribuição_geográfica__NUTS_I_II_III___segundo_a_especialidade__continua">"A1:G47"</definedName>
    <definedName name="_1.13_b___Intervenções_cirúrgicas_efetuadas_nos_hospitais__por_distribuição_geográfica__NUTS_I_II_III___segundo_a_especialidade__continuação">"A1:G47"</definedName>
    <definedName name="_1.14_a___Atendimentos_nos_serviços_de_urgência_dos_hospitais__por_distribuição_geográfica__NUTS_I_II__e_tipo_de_hospital__segundo_a_causa_do_atendimento">"A1:F53"</definedName>
    <definedName name="_1.14_b___Atendimentos_nos_serviços_de_urgência_dos_hospitais__por_distribuição_geográfica__NUTS_I_II_III___segundo_a_causa_do_atendimento">"A1:F46"</definedName>
    <definedName name="_1.15_a___Atos_complementares_de_diagnóstico_realizados_nos_hospitais__por_distribuição_geográfica__NUTS_I_II__e_tipo_de_hospital__segundo_o_tipo_de_ato_complementar_de_diagnóstico__continua">"A1:F53"</definedName>
    <definedName name="_1.15_a___Atos_complementares_de_diagnóstico_realizados_nos_hospitais__por_distribuição_geográfica__NUTS_I_II__e_tipo_de_hospital__segundo_o_tipo_de_ato_complementar_de_diagnóstico__continuação">"A1:F53"</definedName>
    <definedName name="_1.15_b___Atos_complementares_de_diagnóstico_realizados_nos_hospitais__por_distribuição_geográfica__NUTS_I_II_III___segundo_o_tipo_de_ato_complementar_de_diagnóstico__continua">"A1:F47"</definedName>
    <definedName name="_1.15_b___Atos_complementares_de_diagnóstico_realizados_nos_hospitais__por_distribuição_geográfica__NUTS_I_II_III___segundo_o_tipo_de_ato_complementar_de_diagnóstico__continuação">"A1:F47"</definedName>
    <definedName name="_1.16_a___Atos_complementares_de_terapêutica_realizados_nos_hospitais__por_distribuição_geográfica__NUTS_I_II__e_tipo_de_hospital__segundo_o_tipo_de_ato_complementar_de_terapêutica__continua">"A1:F53"</definedName>
    <definedName name="_1.16_a___Atos_complementares_de_terapêutica_realizados_nos_hospitais__por_distribuição_geográfica__NUTS_I_II__e_tipo_de_hospital__segundo_o_tipo_de_ato_complementar_de_terapêutica__continuação">"A1:F53"</definedName>
    <definedName name="_1.16_b___Atos_complementares_de_terapêutica_realizados_nos_hospitais__por_distribuição_geográfica__NUTS_I_II_III___segundo_o_tipo_de_ato_complementar_de_terapêutica__continua">"A1:F47"</definedName>
    <definedName name="_1.16_b___Atos_complementares_de_terapêutica_realizados_nos_hospitais__por_distribuição_geográfica__NUTS_I_II_III___segundo_o_tipo_de_ato_complementar_de_terapêutica__continuação">"A1:F47"</definedName>
    <definedName name="_1.2_a___Camas_de_internamento__lotação_praticada_no_ano__e_outras_camas_dos_hospitais__por_distribuição_geográfica__NUTS_I_II__e_tipo_de_hospital__segundo_a_unidade_a_que_pertencem__continua">"A1:H54"</definedName>
    <definedName name="_1.2_a___Camas_de_internamento__lotação_praticada_no_ano__e_outras_camas_dos_hospitais__por_distribuição_geográfica__NUTS_I_II__e_tipo_de_hospital__segundo_a_unidade_a_que_pertencem__continuação">"A1:E54"</definedName>
    <definedName name="_1.2_b___Camas_de_internamento__lotação_praticada_no_ano___por_distribuição_geográfica__NUTS_I_II_III____segundo_o_tipo_de_hospital">"A1:D43"</definedName>
    <definedName name="_1.3_a___Salas_operatórias__salas_de_partos__salas_para_trabalho_de_parto_e_salas_de_consulta_externa_dos_hospitais__por_distribuição_geográfica__NUTS_I_II__e_tipo_de_hospital">"A1:F53"</definedName>
    <definedName name="_1.3_b___Salas_operatórias__por_distribuição_geográfica__NUTS_I_II_III___segundo_o_tipo_de_hospital">"A1:D43"</definedName>
    <definedName name="_1.4_a___Número_de_hospitais_com_equipamentos_de_diagnóstico_e_de_terapêutica__por_distribuição_geográfica__NUTS_I_II__e_tipo_de_hospital__continua">"A1:G54"</definedName>
    <definedName name="_1.4_a___Número_de_hospitais_com_equipamentos_de_diagnóstico_e_de_terapêutica__por_distribuição_geográfica__NUTS_I_II__e_tipo_de_hospital__continuação">"A1:G54"</definedName>
    <definedName name="_1.4_b___Número_de_hospitais_com_equipamentos_de_diagnóstico_e_de_terapêutica__por_distribuição_geográfica__NUTS_I_II_III___continua">"A1:G45"</definedName>
    <definedName name="_1.4_b___Número_de_hospitais_com_equipamentos_de_diagnóstico_e_de_terapêutica__por_distribuição_geográfica__NUTS_I_II_III___continuação">"A1:G45"</definedName>
    <definedName name="_1.5_a___Número_de_médicas_os_ao_serviço_nos_hospitais__por_distribuição_geográfica__NUTS_I_II__e_tipo_de_hospital__segundo_a_especialidade_exercida_no_hospital__a___continua">"A1:H54"</definedName>
    <definedName name="_1.5_a___Número_de_médicas_os_ao_serviço_nos_hospitais__por_distribuição_geográfica__NUTS_I_II__e_tipo_de_hospital__segundo_a_especialidade_exercida_no_hospital__a___continuação">"A1:H54"</definedName>
    <definedName name="_1.5_b___Número_de_médicas_os_ao_serviço_nos_hospitais__por_distribuição_geográfica__NUTS_I_II_III___segundo_a_especialidade_exercida_no_hospital__a___continua">"A1:H49"</definedName>
    <definedName name="_1.5_b___Número_de_médicas_os_ao_serviço_nos_hospitais__por_distribuição_geográfica__NUTS_I_II_III___segundo_a_especialidade_exercida_no_hospital__a___continuação">"A1:H49"</definedName>
    <definedName name="_1.6_a___Número_de_enfermeiras_os_ao_serviço_nos_hospitais__por_distribuição_geográfica__NUTS_I_II__e_tipo_de_hospital__segundo_a_especialidade_exercida_no_hospital__a">"A1:K55"</definedName>
    <definedName name="_1.6_b___Número_de_enfermeiras_os_ao_serviço_nos_hospitais__por_distribuição_geográfica__NUTS_I_II_III___segundo_a_especialidade_exercida_no_hospital__a">"A1:K48"</definedName>
    <definedName name="_1.7_a___Número_de_técnicas_os_de_diagnóstico_e_de_terapêutica_ao_serviço_nos_hospitais__por_distribuição_geográfica__NUTS_I_II__e_tipo_de_hospital__segundo_a_atividade_exercida__a">"A1:J54"</definedName>
    <definedName name="_1.7_b___Número_de_técnicas_os_de_diagnóstico_e_de_terapêutica_ao_serviço_nos_hospitais__por_distribuição_geográfica__NUTS_I_II_III___segundo_a_atividade_exercida__a">"A1:J47"</definedName>
    <definedName name="_1.8_a___Número_de_técnicas_os_superiores_de_saúde_e_outras_os_técnicas_os_superiores_ao_serviço_nos_hospitais__por_distribuição_geográfica__NUTS_I_II__e_tipo_de_hospital__segundo_o_ramo_de_atividade__a">"A1:I53"</definedName>
    <definedName name="_1.8_b___Número_de_técnicas_os_superiores_de_saúde_e_outras_os_técnicas_os_superiores_ao_serviço_nos_hospitais__por_distribuição_geográfica__NUTS_I_II_III__e_tipo_de_hospital__segundo_o_ramo_de_atividade__a">"A1:I46"</definedName>
    <definedName name="_1.9_a___Movimento_de_doentes_no_internamento_dos_hospitais__por_distribuição_geográfica__NUTS_I_II__e_tipo_de_hospital__segundo_a_modalidade__continua">"A1:G52"</definedName>
    <definedName name="_1.9_a___Movimento_de_doentes_no_internamento_dos_hospitais__por_distribuição_geográfica__NUTS_I_II__e_tipo_de_hospital__segundo_a_modalidade__continuação">"A1:G52"</definedName>
    <definedName name="_1.9_b__Movimento_de_doentes_no_internamento_dos_hospitais__por_distribuição_geográfica__NUTS_I_II_III___segundo_a_modalidade__continua">"A1:G46"</definedName>
    <definedName name="_1.9_b__Movimento_de_doentes_no_internamento_dos_hospitais__por_distribuição_geográfica__NUTS_I_II_III___segundo_a_modalidade__continuação">"A1:G46"</definedName>
    <definedName name="_2.1___Número_de_centros_de_saúde__por_distribuição_geográfica__NUTS_I_II_III___segundo_alguns_serviços_disponíveis">"A1:E42"</definedName>
    <definedName name="_2.2___Número_de_médicas_os_ao_serviço_nos_centros_de_saúde__por_distribuição_geográfica__NUTS_I_II_III___segundo_a_especialidade_exercida">"A1:G45"</definedName>
    <definedName name="_2.3___Número_de_enfermeiras_os_ao_serviço_nos_centros_saúde__por_distribuição_geográfica__NUTS_I_II_III___segundo_a_especialidade_exercida">"A1:J43"</definedName>
    <definedName name="_2.4___Número_de_técnicas_os_superiores_ao_serviço_nos_centros_de_saúde__por_distribuição_geográfica__NUTS_I_II_III___segundo_o_ramo_de_atividade">"A1:H45"</definedName>
    <definedName name="_2.5___Número_de_técnicas_os_de_diagnóstico_e_terapêutica_ao_serviço_nos_centros_de_saúde__por_distribuição_geográfica__NUTS_I_II_III___segundo_a_atividade_exercida">"A1:H44"</definedName>
    <definedName name="_2.6___Consultas_médicas_efetuadas_no_ambulatório_dos_centros_de_saúde__por_distribuição_geográfica__NUTS_I_II_III___segundo_a_especialidade">"A1:G45"</definedName>
    <definedName name="_2.7___Atendimentos_nos_serviços_de_urgência_básica__SUB__ou_nos_serviços_de_atendimento_permanente_ou_prolongado__SAP__dos_centros_de_saúde__por_distribuição_geográfica__NUTS_I_II_III___segundo_o_destino_do_utente">"A1:F44"</definedName>
    <definedName name="_2.8_a___Ação_desenvolvida_em_visitas_domiciliárias__por_distribuição_geográfica__NUTS_I_II_III">"A1:F44"</definedName>
    <definedName name="_2.8_b___Ação_desenvolvida_em_atos_complementares_de_diagnóstico_realizados_nos_centros_de_saúde__por_distribuição_geográfica__NUTS_I_II_III">"A1:G44"</definedName>
    <definedName name="_2.8_c___Ação_desenvolvida_em_atos_complementares_de_terapêutica_realizados_nos_centros_de_saúde__por_distribuição_geográfica__NUTS_I_II_III">"A1:E44"</definedName>
    <definedName name="_3.1___Farmácias_e_postos_farmacêuticos_móveis__por_distribuição_geográfica__NUTS_I_II_III">"A1:D41"</definedName>
    <definedName name="_3.2___Medicamentos_e_apresentações_existentes__segundo_a_dispensa_de_receita_médica">"A1:H9"</definedName>
    <definedName name="_3.3.9_População_residente_com_15_ou_mais_anos_que_consome_fruta_diariamente_por_média_de_porções_consumidas_sexo_e_condição">[1]Indice!#REF!</definedName>
    <definedName name="_3.3___Apresentações_comparticipadas__por_grupo_farmacoterapêutico__segundo_os_escalões_de_comparticipação">"A1:F28"</definedName>
    <definedName name="_4.1_a___Médicas_os_inscritas_os_na_Ordem_dos_Médicos_e_Médicas_os_dentistas_inscritas_os_na_Ordem_dos_Médicos_dentistas__por_distribuição_geográfica__NUTS_I_II_III__e_sexo">"A1:F116"</definedName>
    <definedName name="_4.1_b___Enfermeiras_os_inscritas_os_ativas_os_na_Ordem_dos_Enfermeiros__por_distribuição_geográfica__NUTS_I_II_III__e_sexo">"A1:E116"</definedName>
    <definedName name="_4.1_c___Farmacêuticas_os_inscritas_os_activas_os_na_Ordem_dos_Farmacêuticos__por_distribuição_geográfica__NUTS_I_II_III__e_sexo">"A1:D116"</definedName>
    <definedName name="_4.2___Médicas_os_inscritas_os_na_Ordem_dos_Médicos__por_distribuição_geográfica__NUTS_I_II_III___segundo_o_grupo_etário_e_o_sexo">"A1:G116"</definedName>
    <definedName name="_4.3___Número_de_especialidades__subespecialidades_e_competências_detidas_pelas_os_médicas_os_especialistas__a___segundo_o_grupo_etário_e_o_sexo_das_os_médicas_os_especialistas__Continua">"A1:J83"</definedName>
    <definedName name="_4.3___Número_de_especialidades__subespecialidades_e_competências_detidas_pelas_os_médicas_os_especialistas__a___segundo_o_grupo_etário_e_o_sexo_das_os_médicas_os_especialistas__continuação">"A1:J83"</definedName>
    <definedName name="_4.4___Número_de_especialidades_detidas_pelas_os_enfermeiras_os_especialistas__a___segundo_o_grupo_etário_e_o_sexo_das_os_enfermeiras_os_especialistas__continua">"A1:J15"</definedName>
    <definedName name="_4.4___Número_de_especialidades_detidas_pelas_os_enfermeiras_os_especialistas__a___segundo_o_grupo_etário_e_o_sexo_das_os_enfermeiras_os_especialistas__continuação">"A1:J15"</definedName>
    <definedName name="_4.5___Número_de_especialidades_detidas_pelas_os_enfermeiras_os_especialistas__a___segundo_a_distribuição_geográfica__b___NUTS_I_II__das_os_enfermeiras_os_especialistas">"A1:J16"</definedName>
    <definedName name="_5.1___Partos__por_natureza__segundo_o_local_de_residência_da_mãe__NUTS_I_II_III">"A1:E45"</definedName>
    <definedName name="_5.2___Partos__por_natureza_e_vitalidade__segundo_o_local_de_residência_da_mãe__NUTS_I_II___continua">"A1:E18"</definedName>
    <definedName name="_5.2___Partos__por_natureza_e_vitalidade__segundo_o_local_de_residência_da_mãe__NUTS_I_II___continuação">"A1:J18"</definedName>
    <definedName name="_5.3___Partos__por_idade_da_mãe__ano_a_ano___segundo_a_natureza_e_a_vitalidade__continua">"A1:E17"</definedName>
    <definedName name="_5.3___Partos__por_idade_da_mãe__ano_a_ano___segundo_a_natureza_e_a_vitalidade__continuação">"A1:J17"</definedName>
    <definedName name="_5.4___Partos__por_idade_da_mãe__ano_a_ano___segundo_a_natureza_e_a_duração_da_gravidez__continua">"A1:J16"</definedName>
    <definedName name="_5.4___Partos__por_idade_da_mãe__ano_a_ano___segundo_a_natureza_e_a_duração_da_gravidez__continuação">"A1:J16"</definedName>
    <definedName name="_6.1___Óbitos__por_distribuição_geográfica_de_residência__NUTS_I_II_III__e_sexo__segundo_a_causa_de_morte__doença_ou_causa_externa__e_o_local__continua">"A1:G128"</definedName>
    <definedName name="_6.1___Óbitos__por_distribuição_geográfica_de_residência__NUTS_I_II_III__e_sexo__segundo_a_causa_de_morte__doença_ou_causa_externa__e_o_local__continuação">"A1:G128"</definedName>
    <definedName name="_6.2___Óbitos__por_causa_de_morte__CID_10___lista_europeia_sucinta__e_sexo__segundo_o_mês_do_falecimento__continua">"A1:I206"</definedName>
    <definedName name="_6.2___Óbitos__por_causa_de_morte__CID_10___lista_europeia_sucinta__e_sexo__segundo_o_mês_do_falecimento__continuação">"A1:I206"</definedName>
    <definedName name="_6.3___Óbitos__por_causa_de_morte__CID_10___lista_europeia_sucinta__e_sexo__segundo_a_distribuição_geográfica_de_residência__NUTS_I_II_III___continua">"A1:G124"</definedName>
    <definedName name="_6.3___Óbitos__por_causa_de_morte__CID_10___lista_europeia_sucinta__e_sexo__segundo_a_distribuição_geográfica_de_residência__NUTS_I_II_III___continuação">"A1:G124"</definedName>
    <definedName name="_6.4___Óbitos__por_causa_de_morte__CID_10___lista_europeia_sucinta__e_sexo__segundo_o_grupo_etário__continua">"A1:J204"</definedName>
    <definedName name="_6.4___Óbitos__por_causa_de_morte__CID_10___lista_europeia_sucinta__e_sexo__segundo_o_grupo_etário__continuação">"A1:J204"</definedName>
    <definedName name="_6.5___Óbitos_resultantes_de_doenças_de_declaração_obrigatória__DDO___por_causa_de_morte_e_sexo__segundo_a_distribuição_geográfica_de_residência__NUTS_I_II_III___continua">"A1:H125"</definedName>
    <definedName name="_6.5___Óbitos_resultantes_de_doenças_de_declaração_obrigatória__DDO___por_causa_de_morte_e_sexo__segundo_a_distribuição_geográfica_de_residência__NUTS_I_II_III___continuação">"A1:H125"</definedName>
    <definedName name="_6.6___Óbitos_por_doença_pelo_vírus_da_imunodeficiência_humana__HIV___por_distribuição_geográfica_de_residência__NUTS_I_II__e_sexo__segundo_o_grupo_etário__continua">"A1:J42"</definedName>
    <definedName name="_6.6___Óbitos_por_doença_pelo_vírus_da_imunodeficiência_humana__HIV___por_distribuição_geográfica_de_residência__NUTS_I_II__e_sexo__segundo_o_grupo_etário__continuação">"A1:H42"</definedName>
    <definedName name="_6.7___Óbitos_pela_doença_de_Alzheimer__por_distribuição_geográfica_de_residência__NUTS_I_II__e_sexo__segundo_o_grupo_etário__continua">"A1:H41"</definedName>
    <definedName name="_6.7___Óbitos_pela_doença_de_Alzheimer__por_distribuição_geográfica_de_residência__NUTS_I_II__e_sexo__segundo_o_grupo_etário__continuação">"A1:G41"</definedName>
    <definedName name="_7.1___Óbitos_de_menos_de_1_ano__por_causa_de_morte__CID_10__lista_4___Mortalidade_infantil_e_da_criança___lista_selecionada___51_causas__e_sexo__segundo_a_idade__em_dias_e_meses___continua">"A1:L91"</definedName>
    <definedName name="_7.1___Óbitos_de_menos_de_1_ano__por_causa_de_morte__CID_10__lista_4___Mortalidade_infantil_e_da_criança___lista_selecionada___51_causas__e_sexo__segundo_a_idade__em_dias_e_meses___continuação">"A1:L91"</definedName>
    <definedName name="_7.2___Óbitos_de_menos_de_1_ano__por_causa_de_morte__CID_10__lista_4___Mortalidade_infantil_e_da_criança___lista_selecionada___51_causas__e_sexo__segundo_a_distribuição_geográfica_de_residência__NUTS_I_II___continua">"A1:J90"</definedName>
    <definedName name="_7.2___Óbitos_de_menos_de_1_ano__por_causa_de_morte__CID_10__lista_4___Mortalidade_infantil_e_da_criança___lista_selecionada___51_causas__e_sexo__segundo_a_distribuição_geográfica_de_residência__NUTS_I_II___continuação">"A1:H90"</definedName>
    <definedName name="_8.1___Óbitos_neonatais__por_causa_de_morte__CID_10__lista_4___Mortalidade_infantil_e_da_criança___lista_selecionada___51_causas___segundo_o_peso_à_nascença__continua">"A1:G24"</definedName>
    <definedName name="_8.1___Óbitos_neonatais__por_causa_de_morte__CID_10__lista_4___Mortalidade_infantil_e_da_criança___lista_selecionada___51_causas___segundo_o_peso_à_nascença__continuação">"A1:F24"</definedName>
    <definedName name="_8.2___Óbitos_neonatais__por_causa_de_morte__CID_10__lista_4___Mortalidade_infantil_e_da_criança___lista_selecionada___51_causas___segundo_a_duração_da_gravidez__continua">"A1:G24"</definedName>
    <definedName name="_8.2___Óbitos_neonatais__por_causa_de_morte__CID_10__lista_4___Mortalidade_infantil_e_da_criança___lista_selecionada___51_causas___segundo_a_duração_da_gravidez__continuação">"A1:F24"</definedName>
    <definedName name="_8.3___Óbitos_neonatais__por_causa_de_morte__CID_10__lista_4___Mortalidade_infantil_e_da_criança___lista_selecionada___51_causas__e_sexo__segundo_a_distribuição_geográfica_de_residência_da_mãe__NUTS_I_II___continua">"A1:H51"</definedName>
    <definedName name="_8.3___Óbitos_neonatais__por_causa_de_morte__CID_10__lista_4___Mortalidade_infantil_e_da_criança___lista_selecionada___51_causas__e_sexo__segundo_a_distribuição_geográfica_de_residência_da_mãe__NUTS_I_II___continuação">"A1:J51"</definedName>
    <definedName name="_9.1___Fetos_mortos__por_distribuição_geográfica_de_residência__NUTS_I_II___segundo_o_local_de_nascimento_e_a_assistência_no_parto__continua">"A1:J17"</definedName>
    <definedName name="_9.1___Fetos_mortos__por_distribuição_geográfica_de_residência__NUTS_I_II___segundo_o_local_de_nascimento_e_a_assistência_no_parto__continuação">"A1:H16"</definedName>
    <definedName name="_9.2___Fetos_mortos__por_causa_de_morte__CID_10__lista_4___Mortalidade_infantil_e_da_criança___lista_selecionada___51_causas__e_distribuição_geográfica_de_residência_da_mãe__NUTS_I_II___continua">"A1:J56"</definedName>
    <definedName name="_9.2___Fetos_mortos__por_causa_de_morte__CID_10__lista_4___Mortalidade_infantil_e_da_criança___lista_selecionada___51_causas__e_distribuição_geográfica_de_residência_da_mãe__NUTS_I_II___continuação">"A1:H56"</definedName>
    <definedName name="_9.3___Fetos_mortos__por_causa_de_morte__CID_10__lista_4___Mortalidade_infantil_e_da_criança___lista_selecionada___51_causas___segundo_o_peso_à_nascença__continua">"A1:F26"</definedName>
    <definedName name="_9.3___Fetos_mortos__por_causa_de_morte__CID_10__lista_4___Mortalidade_infantil_e_da_criança___lista_selecionada___51_causas___segundo_o_peso_à_nascença__continuação">"A1:G29"</definedName>
    <definedName name="_9.4___Fetos_mortos__por_causa_de_morte__CID_10__lista_4___Mortalidade_infantil_e_da_criança___lista_selecionada___51_causas___segundo_a_duração_da_gravidez__continua">"A1:G29"</definedName>
    <definedName name="_9.4___Fetos_mortos__por_causa_de_morte__CID_10__lista_4___Mortalidade_infantil_e_da_criança___lista_selecionada___51_causas___segundo_a_duração_da_gravidez__continuação">"A1:F29"</definedName>
    <definedName name="_9.5___Fetos_mortos__por_idade_da_mãe__segundo_o_peso">"A1:I17"</definedName>
    <definedName name="_9.6___Fetos_mortos__por_idade_da_mãe__segundo_a_duração_da_gravidez">"A1:I16"</definedName>
    <definedName name="_ccc">[1]Indice!#REF!</definedName>
    <definedName name="a">#REF!</definedName>
    <definedName name="amostrais_sas">#REF!</definedName>
    <definedName name="anual">#REF!</definedName>
    <definedName name="Anuário99CNH">#REF!</definedName>
    <definedName name="APUR">#REF!</definedName>
    <definedName name="APUR_12">#REF!</definedName>
    <definedName name="APUR_17A">#REF!</definedName>
    <definedName name="APUR_17B">#REF!</definedName>
    <definedName name="APUR_2">#REF!</definedName>
    <definedName name="APUR_3">#REF!</definedName>
    <definedName name="APUR2">#REF!</definedName>
    <definedName name="b">#REF!</definedName>
    <definedName name="bb">#REF!</definedName>
    <definedName name="CGCE_1_N_VALOR_OP">#REF!</definedName>
    <definedName name="CGCE_1_N_VALOR_OPR">#REF!</definedName>
    <definedName name="Changes">#REF!</definedName>
    <definedName name="classif">"A2:E571"</definedName>
    <definedName name="Classificação">"A2:E571"</definedName>
    <definedName name="Código">"A2:E98"</definedName>
    <definedName name="Comments">#REF!</definedName>
    <definedName name="conceitos">"A2:E98"</definedName>
    <definedName name="Contact">#REF!</definedName>
    <definedName name="Country">#REF!</definedName>
    <definedName name="CV_employed">#REF!</definedName>
    <definedName name="CV_parttime">#REF!</definedName>
    <definedName name="CV_unemployed">#REF!</definedName>
    <definedName name="CV_unemploymentRate">#REF!</definedName>
    <definedName name="CV_UsualHours">#REF!</definedName>
    <definedName name="_xlnm.Database">#REF!</definedName>
    <definedName name="dd">#REF!</definedName>
    <definedName name="email">#REF!</definedName>
    <definedName name="F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ndic_VáriosPerfGéneroPop">#REF!</definedName>
    <definedName name="indicadores">#REF!</definedName>
    <definedName name="IPHH_2013_2016_Freguesia">#REF!</definedName>
    <definedName name="Limit_a_q">#REF!</definedName>
    <definedName name="Limit_b_a">#REF!</definedName>
    <definedName name="Limit_b_q">#REF!</definedName>
    <definedName name="n_trimestrais_sas">#REF!</definedName>
    <definedName name="NR_NonContacts">#REF!</definedName>
    <definedName name="NR_Other">#REF!</definedName>
    <definedName name="NR_Refusals">#REF!</definedName>
    <definedName name="NR_Total">#REF!</definedName>
    <definedName name="NUTS98">#REF!</definedName>
    <definedName name="of">#REF!</definedName>
    <definedName name="_xlnm.Print_Area">#REF!</definedName>
    <definedName name="_xlnm.Print_Titles" localSheetId="17">'2.5'!$3:$4</definedName>
    <definedName name="_xlnm.Print_Titles" localSheetId="32">'3.10'!$3:$4</definedName>
    <definedName name="_xlnm.Print_Titles" localSheetId="33">'3.11'!$3:$4</definedName>
    <definedName name="_xlnm.Print_Titles" localSheetId="35">'3.13'!$3:$4</definedName>
    <definedName name="_xlnm.Print_Titles" localSheetId="39">'3.17'!$3:$4</definedName>
    <definedName name="_xlnm.Print_Titles" localSheetId="41">'3.19'!$3:$4</definedName>
    <definedName name="_xlnm.Print_Titles" localSheetId="30">'3.8'!$3:$4</definedName>
    <definedName name="Q1.12a_10">"A1:F54"</definedName>
    <definedName name="Q1.12a_11">"A1:F54"</definedName>
    <definedName name="Q1.12a_12">"A1:F54"</definedName>
    <definedName name="Q1.12a_13">"A1:F54"</definedName>
    <definedName name="Q1.12a_14">"A1:F54"</definedName>
    <definedName name="Q1.12a_3">"A1:F54"</definedName>
    <definedName name="Q1.12a_4">"A1:F54"</definedName>
    <definedName name="Q1.12a_5">"A1:E54"</definedName>
    <definedName name="Q1.12a_6">"A1:F54"</definedName>
    <definedName name="Q1.12a_7">"A1:F54"</definedName>
    <definedName name="Q1.12a_8">"A1:F54"</definedName>
    <definedName name="Q1.12a_9">"A1:F54"</definedName>
    <definedName name="Q1.12b_10">"A1:F48"</definedName>
    <definedName name="Q1.12b_11">"A1:F48"</definedName>
    <definedName name="Q1.12b_12">"A1:F48"</definedName>
    <definedName name="Q1.12b_13">"A1:F48"</definedName>
    <definedName name="Q1.12b_14">"A1:F48"</definedName>
    <definedName name="Q1.12b_3">"A1:F48"</definedName>
    <definedName name="Q1.12b_4">"A1:F48"</definedName>
    <definedName name="Q1.12b_5">"A1:E48"</definedName>
    <definedName name="Q1.12b_6">"A1:F48"</definedName>
    <definedName name="Q1.12b_7">"A1:F48"</definedName>
    <definedName name="Q1.12b_8">"A1:F48"</definedName>
    <definedName name="Q1.12b_9">"A1:F48"</definedName>
    <definedName name="Q1.13a_3">"A1:G53"</definedName>
    <definedName name="Q1.13a_4">"A1:F53"</definedName>
    <definedName name="Q1.13b_3">"A1:G47"</definedName>
    <definedName name="Q1.13b_4">"A1:F47"</definedName>
    <definedName name="Q1.1a_1">"A1:G53"</definedName>
    <definedName name="Q1.1a_2">"A1:H53"</definedName>
    <definedName name="Q1.1a_3">"A1:G53"</definedName>
    <definedName name="Q1.1a_4">"A1:H53"</definedName>
    <definedName name="Q1.2a_3">"A1:G54"</definedName>
    <definedName name="Q1.2b">"A1:D46"</definedName>
    <definedName name="Q1.3a">"A1:F53"</definedName>
    <definedName name="Q1.4a_3">"A1:G54"</definedName>
    <definedName name="Q1.4b_3">"A1:H45"</definedName>
    <definedName name="Q1.5a_10">"A1:G56"</definedName>
    <definedName name="Q1.5a_4">"A1:G56"</definedName>
    <definedName name="Q1.5a_5">"A1:H54"</definedName>
    <definedName name="Q1.5a_6">"A1:H54"</definedName>
    <definedName name="Q1.5a_7">"A1:H56"</definedName>
    <definedName name="Q1.5a_8">"A1:H56"</definedName>
    <definedName name="Q1.5a_9">"A1:H56"</definedName>
    <definedName name="Q1.5b_10">"A1:G49"</definedName>
    <definedName name="Q1.5b_3">"A1:G49"</definedName>
    <definedName name="Q1.5b_4">"A1:G49"</definedName>
    <definedName name="Q1.5b_5">"A1:H49"</definedName>
    <definedName name="Q1.5b_6">"A1:H49"</definedName>
    <definedName name="Q1.5b_7">"A1:H50"</definedName>
    <definedName name="Q1.5b_8">"A1:H49"</definedName>
    <definedName name="Q1.5b_9">"A1:H49"</definedName>
    <definedName name="Q17a">#REF!</definedName>
    <definedName name="Q2.3">"A1:J43"</definedName>
    <definedName name="Q4.5">"A1:J16"</definedName>
    <definedName name="Q4a">#REF!</definedName>
    <definedName name="Q5.2_1">"A1:E18"</definedName>
    <definedName name="Q5.2_2">"A1:J18"</definedName>
    <definedName name="Q6.3_10">"A1:G124"</definedName>
    <definedName name="Q6.3_11">"A1:G124"</definedName>
    <definedName name="Q6.3_12">"A1:G124"</definedName>
    <definedName name="Q6.3_13">"A1:H124"</definedName>
    <definedName name="Q6.3_3">"A1:G124"</definedName>
    <definedName name="Q6.3_4">"A1:G124"</definedName>
    <definedName name="Q6.3_5">"A1:G124"</definedName>
    <definedName name="Q6.3_6">"A1:G124"</definedName>
    <definedName name="Q6.3_7">"A1:G124"</definedName>
    <definedName name="Q6.3_8">"A1:G124"</definedName>
    <definedName name="Q6.3_9">"A1:G124"</definedName>
    <definedName name="Q6.4_3">"A1:J204"</definedName>
    <definedName name="Q6.4_4">"A1:G204"</definedName>
    <definedName name="Q6.5_3">"A1:H125"</definedName>
    <definedName name="Q6.5_4">"A1:H125"</definedName>
    <definedName name="Q6.5_5">"A1:H125"</definedName>
    <definedName name="Q6.5_6">"A1:H125"</definedName>
    <definedName name="Q6.5_7">"A1:H125"</definedName>
    <definedName name="Q6.5_8">"A1:H125"</definedName>
    <definedName name="Q6.5_9">"A1:I125"</definedName>
    <definedName name="Q7.1_3">"A1:I91"</definedName>
    <definedName name="QDRANUARIO_I22">#REF!</definedName>
    <definedName name="QDRANUARIO_I23">#REF!</definedName>
    <definedName name="QP_QC_1999">#REF!</definedName>
    <definedName name="QUADRO21_PT">#REF!</definedName>
    <definedName name="Quarter">#REF!</definedName>
    <definedName name="SPSS">#REF!</definedName>
    <definedName name="sss">#REF!</definedName>
    <definedName name="Telephone">#REF!</definedName>
    <definedName name="Titulo">#REF!</definedName>
    <definedName name="Todo">#REF!</definedName>
    <definedName name="TOTAL_PORTUGAL_CGCE">#REF!</definedName>
    <definedName name="TOTAL_PORTUGAL_SECCAO">#REF!</definedName>
    <definedName name="trimestrais_sas">#REF!</definedName>
    <definedName name="vvv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8" i="97" l="1"/>
  <c r="A57" i="97"/>
  <c r="A56" i="97"/>
  <c r="A53" i="97"/>
  <c r="A52" i="97"/>
  <c r="A51" i="97"/>
  <c r="A50" i="97"/>
  <c r="A47" i="97"/>
  <c r="A46" i="97"/>
  <c r="A45" i="97"/>
  <c r="A44" i="97"/>
  <c r="A43" i="97"/>
  <c r="A42" i="97"/>
  <c r="A41" i="97"/>
  <c r="A40" i="97"/>
  <c r="A39" i="97"/>
  <c r="A38" i="97"/>
  <c r="A37" i="97"/>
  <c r="A36" i="97"/>
  <c r="A35" i="97"/>
  <c r="A34" i="97"/>
  <c r="A33" i="97"/>
  <c r="A32" i="97"/>
  <c r="A31" i="97"/>
  <c r="A30" i="97"/>
  <c r="A29" i="97"/>
  <c r="A26" i="97" l="1"/>
  <c r="A25" i="97"/>
  <c r="A24" i="97"/>
  <c r="A23" i="97"/>
  <c r="A22" i="97"/>
  <c r="A21" i="97"/>
  <c r="A20" i="97"/>
  <c r="A19" i="97"/>
  <c r="A18" i="97"/>
  <c r="A17" i="97"/>
  <c r="B27" i="185" l="1"/>
  <c r="B27" i="184"/>
  <c r="B27" i="183"/>
  <c r="A14" i="97" l="1"/>
  <c r="A13" i="97"/>
  <c r="A12" i="97"/>
  <c r="A11" i="97"/>
  <c r="A10" i="97"/>
  <c r="A9" i="97"/>
  <c r="A8" i="97"/>
  <c r="A7" i="97"/>
  <c r="A6" i="97"/>
  <c r="A5" i="97"/>
  <c r="A4" i="97"/>
  <c r="A3" i="97"/>
</calcChain>
</file>

<file path=xl/sharedStrings.xml><?xml version="1.0" encoding="utf-8"?>
<sst xmlns="http://schemas.openxmlformats.org/spreadsheetml/2006/main" count="4313" uniqueCount="1076">
  <si>
    <t>Total</t>
  </si>
  <si>
    <t>%</t>
  </si>
  <si>
    <t>Portugal</t>
  </si>
  <si>
    <t>Year</t>
  </si>
  <si>
    <t>Men</t>
  </si>
  <si>
    <t>Women</t>
  </si>
  <si>
    <t>Sex</t>
  </si>
  <si>
    <t>Severely limited</t>
  </si>
  <si>
    <t>Slovenia</t>
  </si>
  <si>
    <t>Sweden</t>
  </si>
  <si>
    <t>Romania</t>
  </si>
  <si>
    <t>Poland</t>
  </si>
  <si>
    <t>Netherlands</t>
  </si>
  <si>
    <t>Malta</t>
  </si>
  <si>
    <t>Latvia</t>
  </si>
  <si>
    <t>Luxembourg</t>
  </si>
  <si>
    <t>Lithuania</t>
  </si>
  <si>
    <t>Italy</t>
  </si>
  <si>
    <t>Ireland</t>
  </si>
  <si>
    <t>Hungary</t>
  </si>
  <si>
    <t>Croatia</t>
  </si>
  <si>
    <t>France</t>
  </si>
  <si>
    <t>Finland</t>
  </si>
  <si>
    <t>Spain</t>
  </si>
  <si>
    <t>Greece</t>
  </si>
  <si>
    <t>Estonia</t>
  </si>
  <si>
    <t>Denmark</t>
  </si>
  <si>
    <t>Germany</t>
  </si>
  <si>
    <t>Czechia</t>
  </si>
  <si>
    <t>Cyprus</t>
  </si>
  <si>
    <t>Bulgaria</t>
  </si>
  <si>
    <t>Belgium</t>
  </si>
  <si>
    <t>Austria</t>
  </si>
  <si>
    <t>European Union - 27</t>
  </si>
  <si>
    <t>Country</t>
  </si>
  <si>
    <t>Years</t>
  </si>
  <si>
    <t>At 65 years</t>
  </si>
  <si>
    <t>At birth</t>
  </si>
  <si>
    <t>Healthy life years</t>
  </si>
  <si>
    <t>Life expectancy</t>
  </si>
  <si>
    <t>Slovakia</t>
  </si>
  <si>
    <t>1. Health status</t>
  </si>
  <si>
    <t>2. Health professionals</t>
  </si>
  <si>
    <t>3. Hospitals</t>
  </si>
  <si>
    <t>4. Pharmacies and mobile medicine depots</t>
  </si>
  <si>
    <t>List of tables</t>
  </si>
  <si>
    <t>Very good or good</t>
  </si>
  <si>
    <t>Fair</t>
  </si>
  <si>
    <t>Bad or very bad</t>
  </si>
  <si>
    <t>By gender</t>
  </si>
  <si>
    <t>By age group</t>
  </si>
  <si>
    <t>16-64 years</t>
  </si>
  <si>
    <t>65+ years</t>
  </si>
  <si>
    <t>EU-27</t>
  </si>
  <si>
    <t>DE</t>
  </si>
  <si>
    <t>AT</t>
  </si>
  <si>
    <t>BE</t>
  </si>
  <si>
    <t>BG</t>
  </si>
  <si>
    <t>CZ</t>
  </si>
  <si>
    <t>CY</t>
  </si>
  <si>
    <t>HR</t>
  </si>
  <si>
    <t>DK</t>
  </si>
  <si>
    <t>SK</t>
  </si>
  <si>
    <t>SI</t>
  </si>
  <si>
    <t>ES</t>
  </si>
  <si>
    <t>EE</t>
  </si>
  <si>
    <t>FI</t>
  </si>
  <si>
    <t>FR</t>
  </si>
  <si>
    <t>EL</t>
  </si>
  <si>
    <t>HU</t>
  </si>
  <si>
    <t>IE</t>
  </si>
  <si>
    <t>IT</t>
  </si>
  <si>
    <t>LV</t>
  </si>
  <si>
    <t>LT</t>
  </si>
  <si>
    <t>LU</t>
  </si>
  <si>
    <t>MT</t>
  </si>
  <si>
    <t>NL</t>
  </si>
  <si>
    <t>PL</t>
  </si>
  <si>
    <t>PT</t>
  </si>
  <si>
    <t>RO</t>
  </si>
  <si>
    <t>SE</t>
  </si>
  <si>
    <t>Limited
(total)</t>
  </si>
  <si>
    <r>
      <t xml:space="preserve">GAD-2 
(score </t>
    </r>
    <r>
      <rPr>
        <b/>
        <sz val="10"/>
        <color indexed="9"/>
        <rFont val="Calibri"/>
        <family val="2"/>
      </rPr>
      <t>≥ 3)</t>
    </r>
  </si>
  <si>
    <t>GAD-2 
(score = 6)</t>
  </si>
  <si>
    <t>Moderate or severe</t>
  </si>
  <si>
    <t>Main reason</t>
  </si>
  <si>
    <t>Could not afford to (too expensive)</t>
  </si>
  <si>
    <t>Waiting list</t>
  </si>
  <si>
    <t>Other reasons</t>
  </si>
  <si>
    <t>x</t>
  </si>
  <si>
    <t>Conventional sign:</t>
  </si>
  <si>
    <t>x - Not available</t>
  </si>
  <si>
    <r>
      <rPr>
        <b/>
        <sz val="11"/>
        <color indexed="23"/>
        <rFont val="Calibri"/>
        <family val="2"/>
      </rPr>
      <t>Table 1.1:</t>
    </r>
    <r>
      <rPr>
        <b/>
        <sz val="11"/>
        <rFont val="Calibri"/>
        <family val="2"/>
      </rPr>
      <t xml:space="preserve"> Proportion of  population aged 16 or over by self percetion of health, Portugal, 2004-2024</t>
    </r>
  </si>
  <si>
    <r>
      <rPr>
        <b/>
        <sz val="9"/>
        <rFont val="Calibri"/>
        <family val="2"/>
      </rPr>
      <t xml:space="preserve">Source: </t>
    </r>
    <r>
      <rPr>
        <sz val="9"/>
        <rFont val="Calibri"/>
        <family val="2"/>
      </rPr>
      <t>INE, EU-SILC: Statistics on Income and Living Conditions 2004-2024.</t>
    </r>
  </si>
  <si>
    <r>
      <rPr>
        <b/>
        <sz val="11"/>
        <color indexed="23"/>
        <rFont val="Calibri"/>
        <family val="2"/>
      </rPr>
      <t>Table 1.2:</t>
    </r>
    <r>
      <rPr>
        <b/>
        <sz val="11"/>
        <rFont val="Calibri"/>
        <family val="2"/>
      </rPr>
      <t xml:space="preserve"> Proportion of  population aged 16 or over by self percetion of health, by sex and age group, Portugal, 2024</t>
    </r>
  </si>
  <si>
    <r>
      <rPr>
        <b/>
        <sz val="9"/>
        <rFont val="Calibri"/>
        <family val="2"/>
      </rPr>
      <t xml:space="preserve">Source: </t>
    </r>
    <r>
      <rPr>
        <sz val="9"/>
        <rFont val="Calibri"/>
        <family val="2"/>
      </rPr>
      <t>INE, EU-SILC: Statistics on Income and Living Conditions 2024.</t>
    </r>
  </si>
  <si>
    <r>
      <rPr>
        <b/>
        <sz val="11"/>
        <color indexed="23"/>
        <rFont val="Calibri"/>
        <family val="2"/>
      </rPr>
      <t>Table 1.3:</t>
    </r>
    <r>
      <rPr>
        <b/>
        <sz val="11"/>
        <rFont val="Calibri"/>
        <family val="2"/>
      </rPr>
      <t xml:space="preserve"> Proportion of  population aged 16 or over by self percetion of health, Portugal and NUTS 2, 2024</t>
    </r>
  </si>
  <si>
    <t>Norte</t>
  </si>
  <si>
    <t>Centro</t>
  </si>
  <si>
    <t>Oeste e Vale do Tejo</t>
  </si>
  <si>
    <t>Grande 
Lisboa</t>
  </si>
  <si>
    <t>Península 
de Setúbal</t>
  </si>
  <si>
    <t>Alentejo</t>
  </si>
  <si>
    <t>Algarve</t>
  </si>
  <si>
    <t>R. A. 
Açores</t>
  </si>
  <si>
    <t>R. A. 
Madeira</t>
  </si>
  <si>
    <r>
      <rPr>
        <b/>
        <sz val="11"/>
        <color indexed="23"/>
        <rFont val="Calibri"/>
        <family val="2"/>
      </rPr>
      <t>Table 1.4:</t>
    </r>
    <r>
      <rPr>
        <b/>
        <sz val="11"/>
        <rFont val="Calibri"/>
        <family val="2"/>
      </rPr>
      <t xml:space="preserve"> Proportion of  population aged 16 or over having a long-standing illness or health problem, by sex and age group, Portugal, 2023-2024</t>
    </r>
  </si>
  <si>
    <r>
      <rPr>
        <b/>
        <sz val="9"/>
        <rFont val="Calibri"/>
        <family val="2"/>
      </rPr>
      <t xml:space="preserve">Source: </t>
    </r>
    <r>
      <rPr>
        <sz val="9"/>
        <rFont val="Calibri"/>
        <family val="2"/>
      </rPr>
      <t>INE, EU-SILC: Statistics on Income and Living Conditions 2023-2024.</t>
    </r>
  </si>
  <si>
    <t>with long-standing illness or health problem</t>
  </si>
  <si>
    <r>
      <rPr>
        <b/>
        <sz val="11"/>
        <color indexed="23"/>
        <rFont val="Calibri"/>
        <family val="2"/>
      </rPr>
      <t>Table 1.5:</t>
    </r>
    <r>
      <rPr>
        <b/>
        <sz val="11"/>
        <rFont val="Calibri"/>
        <family val="2"/>
      </rPr>
      <t xml:space="preserve"> Proportion of  population aged 16 or over having a long-standing illness or health problem, Portugal and NUTS 2, 2024</t>
    </r>
  </si>
  <si>
    <r>
      <rPr>
        <b/>
        <sz val="11"/>
        <color indexed="23"/>
        <rFont val="Calibri"/>
        <family val="2"/>
      </rPr>
      <t>Table 1.6:</t>
    </r>
    <r>
      <rPr>
        <b/>
        <sz val="11"/>
        <rFont val="Calibri"/>
        <family val="2"/>
      </rPr>
      <t xml:space="preserve"> Proportion of  population aged 16 or over with generalized anxiety disorder (GAD-2), by sex and age group, Portugal, 2024</t>
    </r>
  </si>
  <si>
    <r>
      <rPr>
        <b/>
        <sz val="11"/>
        <color indexed="23"/>
        <rFont val="Calibri"/>
        <family val="2"/>
      </rPr>
      <t>Table 1.7:</t>
    </r>
    <r>
      <rPr>
        <b/>
        <sz val="11"/>
        <rFont val="Calibri"/>
        <family val="2"/>
      </rPr>
      <t xml:space="preserve"> Proportion of  population aged 16 or over with limitation in activities because of health problems, by sex and age group, Portugal, 2024</t>
    </r>
  </si>
  <si>
    <r>
      <rPr>
        <b/>
        <sz val="11"/>
        <color indexed="23"/>
        <rFont val="Calibri"/>
        <family val="2"/>
      </rPr>
      <t>Table 1.8:</t>
    </r>
    <r>
      <rPr>
        <b/>
        <sz val="11"/>
        <rFont val="Calibri"/>
        <family val="2"/>
      </rPr>
      <t xml:space="preserve"> Life expectancy and healthy life years at birth and at 65 years by sex, Portugal, 2022</t>
    </r>
  </si>
  <si>
    <r>
      <rPr>
        <b/>
        <sz val="9"/>
        <rFont val="Calibri"/>
        <family val="2"/>
      </rPr>
      <t>Source</t>
    </r>
    <r>
      <rPr>
        <sz val="9"/>
        <rFont val="Calibri"/>
        <family val="2"/>
      </rPr>
      <t xml:space="preserve">: Eurostat [hlth_hlye], [demo_mlifetable].                                       </t>
    </r>
  </si>
  <si>
    <r>
      <rPr>
        <b/>
        <sz val="11"/>
        <color indexed="23"/>
        <rFont val="Calibri"/>
        <family val="2"/>
      </rPr>
      <t>Table 1.9:</t>
    </r>
    <r>
      <rPr>
        <b/>
        <sz val="11"/>
        <rFont val="Calibri"/>
        <family val="2"/>
      </rPr>
      <t xml:space="preserve"> Healthy life years at birth and at 65 years by sex, EU-27, 2022</t>
    </r>
  </si>
  <si>
    <r>
      <rPr>
        <b/>
        <sz val="9"/>
        <color indexed="8"/>
        <rFont val="Calibri"/>
        <family val="2"/>
      </rPr>
      <t>Source</t>
    </r>
    <r>
      <rPr>
        <sz val="9"/>
        <color indexed="8"/>
        <rFont val="Calibri"/>
        <family val="2"/>
      </rPr>
      <t xml:space="preserve">: Eurostat  [hlth_hlye]. </t>
    </r>
  </si>
  <si>
    <r>
      <rPr>
        <b/>
        <sz val="11"/>
        <color indexed="23"/>
        <rFont val="Calibri"/>
        <family val="2"/>
      </rPr>
      <t>Table 1.10:</t>
    </r>
    <r>
      <rPr>
        <b/>
        <sz val="11"/>
        <rFont val="Calibri"/>
        <family val="2"/>
      </rPr>
      <t xml:space="preserve"> Prevalence rate of moderate or severe food insecurity of resident population, Portugal, 2020-2024</t>
    </r>
  </si>
  <si>
    <r>
      <rPr>
        <b/>
        <sz val="9"/>
        <rFont val="Calibri"/>
        <family val="2"/>
      </rPr>
      <t xml:space="preserve">Source: </t>
    </r>
    <r>
      <rPr>
        <sz val="9"/>
        <rFont val="Calibri"/>
        <family val="2"/>
      </rPr>
      <t>INE, EU-SILC: Statistics on Income and Living Conditions 2020-2024.</t>
    </r>
  </si>
  <si>
    <t>Notes:</t>
  </si>
  <si>
    <t>Specialist doctors</t>
  </si>
  <si>
    <t>Non-specialists doctors</t>
  </si>
  <si>
    <t>No.</t>
  </si>
  <si>
    <t>100.0</t>
  </si>
  <si>
    <t>63.5</t>
  </si>
  <si>
    <t>36.5</t>
  </si>
  <si>
    <t>67.1</t>
  </si>
  <si>
    <t>32.9</t>
  </si>
  <si>
    <t>66.7</t>
  </si>
  <si>
    <t>33.3</t>
  </si>
  <si>
    <t>66.6</t>
  </si>
  <si>
    <t>33.4</t>
  </si>
  <si>
    <t>64.9</t>
  </si>
  <si>
    <t>35.1</t>
  </si>
  <si>
    <t>64.5</t>
  </si>
  <si>
    <t>35.5</t>
  </si>
  <si>
    <t>64.2</t>
  </si>
  <si>
    <t>35.8</t>
  </si>
  <si>
    <t>62.8</t>
  </si>
  <si>
    <t>37.2</t>
  </si>
  <si>
    <t>62.4</t>
  </si>
  <si>
    <t>37.6</t>
  </si>
  <si>
    <t>61.6</t>
  </si>
  <si>
    <t>38.4</t>
  </si>
  <si>
    <t>61.4</t>
  </si>
  <si>
    <t>38.6</t>
  </si>
  <si>
    <t>62.5</t>
  </si>
  <si>
    <t>37.5</t>
  </si>
  <si>
    <t>62.9</t>
  </si>
  <si>
    <t>37.1</t>
  </si>
  <si>
    <t>62.3</t>
  </si>
  <si>
    <t>37.7</t>
  </si>
  <si>
    <t>61.7</t>
  </si>
  <si>
    <t>38.3</t>
  </si>
  <si>
    <t>61.0</t>
  </si>
  <si>
    <t>39.0</t>
  </si>
  <si>
    <t>61.1</t>
  </si>
  <si>
    <t>38.9</t>
  </si>
  <si>
    <t>62.0</t>
  </si>
  <si>
    <t>38.0</t>
  </si>
  <si>
    <t>60.9</t>
  </si>
  <si>
    <t>39.1</t>
  </si>
  <si>
    <t>61.5</t>
  </si>
  <si>
    <t>38.5</t>
  </si>
  <si>
    <r>
      <rPr>
        <b/>
        <sz val="10"/>
        <color indexed="8"/>
        <rFont val="Calibri"/>
        <family val="2"/>
      </rPr>
      <t>Source</t>
    </r>
    <r>
      <rPr>
        <sz val="10"/>
        <color indexed="8"/>
        <rFont val="Calibri"/>
        <family val="2"/>
      </rPr>
      <t>: Portuguese Medical Association</t>
    </r>
  </si>
  <si>
    <t>55.8</t>
  </si>
  <si>
    <t>44.2</t>
  </si>
  <si>
    <t>55.1</t>
  </si>
  <si>
    <t>44.9</t>
  </si>
  <si>
    <t>54.6</t>
  </si>
  <si>
    <t>45.4</t>
  </si>
  <si>
    <t>54.2</t>
  </si>
  <si>
    <t>45.8</t>
  </si>
  <si>
    <t>53.7</t>
  </si>
  <si>
    <t>46.3</t>
  </si>
  <si>
    <t>53.2</t>
  </si>
  <si>
    <t>46.8</t>
  </si>
  <si>
    <t>52.8</t>
  </si>
  <si>
    <t>47.2</t>
  </si>
  <si>
    <t>52.4</t>
  </si>
  <si>
    <t>47.6</t>
  </si>
  <si>
    <t>51.7</t>
  </si>
  <si>
    <t>48.3</t>
  </si>
  <si>
    <t>51.0</t>
  </si>
  <si>
    <t>49.0</t>
  </si>
  <si>
    <t>50.5</t>
  </si>
  <si>
    <t>49.5</t>
  </si>
  <si>
    <t>49.8</t>
  </si>
  <si>
    <t>50.2</t>
  </si>
  <si>
    <t>49.2</t>
  </si>
  <si>
    <t>50.8</t>
  </si>
  <si>
    <t>48.4</t>
  </si>
  <si>
    <t>51.6</t>
  </si>
  <si>
    <t>47.8</t>
  </si>
  <si>
    <t>52.2</t>
  </si>
  <si>
    <t>47.1</t>
  </si>
  <si>
    <t>52.9</t>
  </si>
  <si>
    <t>46.4</t>
  </si>
  <si>
    <t>53.6</t>
  </si>
  <si>
    <t>45.3</t>
  </si>
  <si>
    <t>54.7</t>
  </si>
  <si>
    <t>44.7</t>
  </si>
  <si>
    <t>55.3</t>
  </si>
  <si>
    <t>43.7</t>
  </si>
  <si>
    <t>56.3</t>
  </si>
  <si>
    <t>43.1</t>
  </si>
  <si>
    <t>56.9</t>
  </si>
  <si>
    <t>42.7</t>
  </si>
  <si>
    <t>57.3</t>
  </si>
  <si>
    <t>Place of residence (NUTS - 2024)</t>
  </si>
  <si>
    <t>Medical doctors</t>
  </si>
  <si>
    <t>No. per 1.000 inhabitants</t>
  </si>
  <si>
    <t>3.1</t>
  </si>
  <si>
    <t>3.2</t>
  </si>
  <si>
    <t>3.3</t>
  </si>
  <si>
    <t>3.4</t>
  </si>
  <si>
    <t>3.5</t>
  </si>
  <si>
    <t>3.6</t>
  </si>
  <si>
    <t>3.7</t>
  </si>
  <si>
    <t>3.8</t>
  </si>
  <si>
    <t>3.9</t>
  </si>
  <si>
    <t>4.1</t>
  </si>
  <si>
    <t>4.2</t>
  </si>
  <si>
    <t>4.3</t>
  </si>
  <si>
    <t>4.5</t>
  </si>
  <si>
    <t>4.7</t>
  </si>
  <si>
    <t>4.9</t>
  </si>
  <si>
    <t>5.0</t>
  </si>
  <si>
    <t>5.2</t>
  </si>
  <si>
    <t>5.4</t>
  </si>
  <si>
    <t>5.6</t>
  </si>
  <si>
    <t>5.8</t>
  </si>
  <si>
    <t>Specialty / Subspecialty / Competence</t>
  </si>
  <si>
    <t>Specialty</t>
  </si>
  <si>
    <t>Pathologic Anatomy</t>
  </si>
  <si>
    <t>Anaesthetics</t>
  </si>
  <si>
    <t>Angiology and Vascular Surgery</t>
  </si>
  <si>
    <t>Cardiology</t>
  </si>
  <si>
    <t>Pediatric Cardiology</t>
  </si>
  <si>
    <t>Cardiac Surgery</t>
  </si>
  <si>
    <t>Cardiothoracic Surgery</t>
  </si>
  <si>
    <t>General Surgery</t>
  </si>
  <si>
    <t>Maxillofacial Surgery</t>
  </si>
  <si>
    <t>Paediatric Surgery</t>
  </si>
  <si>
    <t>Plastic, Reconstructive and Aesthetic Surgery</t>
  </si>
  <si>
    <t>Thoracic Surgery</t>
  </si>
  <si>
    <t>Dermatovenereology</t>
  </si>
  <si>
    <t>Infectious Diseases</t>
  </si>
  <si>
    <t>Endocrinology-Nutrition</t>
  </si>
  <si>
    <t>Stomatology</t>
  </si>
  <si>
    <t>Clinical Pharmacology</t>
  </si>
  <si>
    <t>Gastroenterology</t>
  </si>
  <si>
    <t>Medical Genetics</t>
  </si>
  <si>
    <t>Gynecology-Obstetrics</t>
  </si>
  <si>
    <t>Clinical Hematology</t>
  </si>
  <si>
    <t>Immunoallergology</t>
  </si>
  <si>
    <t>Immunohemotherapy</t>
  </si>
  <si>
    <t>Sports Medicine</t>
  </si>
  <si>
    <t>Occupational Medicine</t>
  </si>
  <si>
    <t>Physical Medicine and Rehabilitation</t>
  </si>
  <si>
    <t>Family Medicine</t>
  </si>
  <si>
    <t>Intensive Care</t>
  </si>
  <si>
    <t>Internal Medicine</t>
  </si>
  <si>
    <t>Legal Medicine</t>
  </si>
  <si>
    <t>Nuclear Medicine</t>
  </si>
  <si>
    <t>Tropical Medicine</t>
  </si>
  <si>
    <t>Nephrology</t>
  </si>
  <si>
    <t>Neurosurgery</t>
  </si>
  <si>
    <t>Neurology</t>
  </si>
  <si>
    <t>Neuroradiology</t>
  </si>
  <si>
    <t>Ophthalmology</t>
  </si>
  <si>
    <t>Medical Oncology</t>
  </si>
  <si>
    <t>Orthopedics</t>
  </si>
  <si>
    <t>Otorhinolaryngology</t>
  </si>
  <si>
    <t>Clinical Pathology</t>
  </si>
  <si>
    <t>Paediatrics</t>
  </si>
  <si>
    <t>Pneumology</t>
  </si>
  <si>
    <t>Psychiatry</t>
  </si>
  <si>
    <t>Child and Adolescent Psychiatry</t>
  </si>
  <si>
    <t>Rheumatology</t>
  </si>
  <si>
    <t>Public Health</t>
  </si>
  <si>
    <t>Urology</t>
  </si>
  <si>
    <t>Subspecialty</t>
  </si>
  <si>
    <t>Competence</t>
  </si>
  <si>
    <t xml:space="preserve">Note: </t>
  </si>
  <si>
    <t>Public hospital or PPP</t>
  </si>
  <si>
    <t>Private hospital</t>
  </si>
  <si>
    <t>85.2</t>
  </si>
  <si>
    <t>14.8</t>
  </si>
  <si>
    <t>86.0</t>
  </si>
  <si>
    <t>14.0</t>
  </si>
  <si>
    <t>84.2</t>
  </si>
  <si>
    <t>15.8</t>
  </si>
  <si>
    <t>82.7</t>
  </si>
  <si>
    <t>17.3</t>
  </si>
  <si>
    <t>83.2</t>
  </si>
  <si>
    <t>16.8</t>
  </si>
  <si>
    <t>83.5</t>
  </si>
  <si>
    <t>16.5</t>
  </si>
  <si>
    <t>85.7</t>
  </si>
  <si>
    <t>14.3</t>
  </si>
  <si>
    <t>84.1</t>
  </si>
  <si>
    <t>15.9</t>
  </si>
  <si>
    <t>84.6</t>
  </si>
  <si>
    <t>15.4</t>
  </si>
  <si>
    <t>83.6</t>
  </si>
  <si>
    <t>16.4</t>
  </si>
  <si>
    <t>84.9</t>
  </si>
  <si>
    <t>15.1</t>
  </si>
  <si>
    <t>90.6</t>
  </si>
  <si>
    <t>9.4</t>
  </si>
  <si>
    <t>90.5</t>
  </si>
  <si>
    <t>9.5</t>
  </si>
  <si>
    <t>89.3</t>
  </si>
  <si>
    <t>10.7</t>
  </si>
  <si>
    <t>89.6</t>
  </si>
  <si>
    <t>10.4</t>
  </si>
  <si>
    <t>88.4</t>
  </si>
  <si>
    <t>11.6</t>
  </si>
  <si>
    <t>87.2</t>
  </si>
  <si>
    <t>12.8</t>
  </si>
  <si>
    <t>87.1</t>
  </si>
  <si>
    <t>12.9</t>
  </si>
  <si>
    <t>82.9</t>
  </si>
  <si>
    <t>17.1</t>
  </si>
  <si>
    <t>88.8</t>
  </si>
  <si>
    <t>11.2</t>
  </si>
  <si>
    <t>94.0</t>
  </si>
  <si>
    <t>6.0</t>
  </si>
  <si>
    <t>2022 Po</t>
  </si>
  <si>
    <t>5.9</t>
  </si>
  <si>
    <t>17.0</t>
  </si>
  <si>
    <t>83.0</t>
  </si>
  <si>
    <t>17.8</t>
  </si>
  <si>
    <t>82.2</t>
  </si>
  <si>
    <t>18.1</t>
  </si>
  <si>
    <t>81.9</t>
  </si>
  <si>
    <t>18.5</t>
  </si>
  <si>
    <t>81.5</t>
  </si>
  <si>
    <t>18.7</t>
  </si>
  <si>
    <t>81.3</t>
  </si>
  <si>
    <t>18.8</t>
  </si>
  <si>
    <t>81.2</t>
  </si>
  <si>
    <t>18.6</t>
  </si>
  <si>
    <t>81.4</t>
  </si>
  <si>
    <t>18.3</t>
  </si>
  <si>
    <t>81.7</t>
  </si>
  <si>
    <t>18.2</t>
  </si>
  <si>
    <t>81.8</t>
  </si>
  <si>
    <t>18.0</t>
  </si>
  <si>
    <t>82.0</t>
  </si>
  <si>
    <t>17.9</t>
  </si>
  <si>
    <t>82.1</t>
  </si>
  <si>
    <t>17.7</t>
  </si>
  <si>
    <t>82.3</t>
  </si>
  <si>
    <t>17.6</t>
  </si>
  <si>
    <t>82.4</t>
  </si>
  <si>
    <t>17.5</t>
  </si>
  <si>
    <t>82.5</t>
  </si>
  <si>
    <t xml:space="preserve">Nurses </t>
  </si>
  <si>
    <t>4.0</t>
  </si>
  <si>
    <t>4.4</t>
  </si>
  <si>
    <t>4.6</t>
  </si>
  <si>
    <t>4.8</t>
  </si>
  <si>
    <t>5.1</t>
  </si>
  <si>
    <t>6.1</t>
  </si>
  <si>
    <t>6.2</t>
  </si>
  <si>
    <t>6.3</t>
  </si>
  <si>
    <t>6.4</t>
  </si>
  <si>
    <t>6.5</t>
  </si>
  <si>
    <t>6.7</t>
  </si>
  <si>
    <t>7.0</t>
  </si>
  <si>
    <t>7.2</t>
  </si>
  <si>
    <t>7.4</t>
  </si>
  <si>
    <t>7.6</t>
  </si>
  <si>
    <t>7.7</t>
  </si>
  <si>
    <t>7.8</t>
  </si>
  <si>
    <t>90.8</t>
  </si>
  <si>
    <t>9.2</t>
  </si>
  <si>
    <t>91.3</t>
  </si>
  <si>
    <t>8.7</t>
  </si>
  <si>
    <t>90.9</t>
  </si>
  <si>
    <t>9.1</t>
  </si>
  <si>
    <t>90.7</t>
  </si>
  <si>
    <t>9.3</t>
  </si>
  <si>
    <t>90.1</t>
  </si>
  <si>
    <t>9.9</t>
  </si>
  <si>
    <t>91.9</t>
  </si>
  <si>
    <t>8.1</t>
  </si>
  <si>
    <t>91.4</t>
  </si>
  <si>
    <t>8.6</t>
  </si>
  <si>
    <t>91.2</t>
  </si>
  <si>
    <t>8.8</t>
  </si>
  <si>
    <t>91.1</t>
  </si>
  <si>
    <t>8.9</t>
  </si>
  <si>
    <t>91.5</t>
  </si>
  <si>
    <t>8.5</t>
  </si>
  <si>
    <t>91.8</t>
  </si>
  <si>
    <t>8.2</t>
  </si>
  <si>
    <t>91.0</t>
  </si>
  <si>
    <t>9.0</t>
  </si>
  <si>
    <t>89.7</t>
  </si>
  <si>
    <t>10.3</t>
  </si>
  <si>
    <t>88.3</t>
  </si>
  <si>
    <t>11.7</t>
  </si>
  <si>
    <t>88.2</t>
  </si>
  <si>
    <t>11.8</t>
  </si>
  <si>
    <t>88.6</t>
  </si>
  <si>
    <t>11.4</t>
  </si>
  <si>
    <t>88.9</t>
  </si>
  <si>
    <t>11.1</t>
  </si>
  <si>
    <t xml:space="preserve"> </t>
  </si>
  <si>
    <t>57.1</t>
  </si>
  <si>
    <t>42.9</t>
  </si>
  <si>
    <t>56.2</t>
  </si>
  <si>
    <t>43.8</t>
  </si>
  <si>
    <t>55.9</t>
  </si>
  <si>
    <t>44.1</t>
  </si>
  <si>
    <t>56.0</t>
  </si>
  <si>
    <t>44.0</t>
  </si>
  <si>
    <t>54.9</t>
  </si>
  <si>
    <t>45.1</t>
  </si>
  <si>
    <t>53.5</t>
  </si>
  <si>
    <t>46.5</t>
  </si>
  <si>
    <t>50.0</t>
  </si>
  <si>
    <t>48.7</t>
  </si>
  <si>
    <t>51.3</t>
  </si>
  <si>
    <t>46.2</t>
  </si>
  <si>
    <t>53.8</t>
  </si>
  <si>
    <r>
      <t xml:space="preserve">2010 </t>
    </r>
    <r>
      <rPr>
        <vertAlign val="superscript"/>
        <sz val="10"/>
        <color indexed="8"/>
        <rFont val="Calibri"/>
        <family val="2"/>
      </rPr>
      <t>(1)</t>
    </r>
  </si>
  <si>
    <t>55.5</t>
  </si>
  <si>
    <t>44.5</t>
  </si>
  <si>
    <t>54.4</t>
  </si>
  <si>
    <t>45.6</t>
  </si>
  <si>
    <t>53.3</t>
  </si>
  <si>
    <t>46.7</t>
  </si>
  <si>
    <t>52.7</t>
  </si>
  <si>
    <t>47.3</t>
  </si>
  <si>
    <t>50.7</t>
  </si>
  <si>
    <t>49.3</t>
  </si>
  <si>
    <t>46.9</t>
  </si>
  <si>
    <t>53.1</t>
  </si>
  <si>
    <r>
      <rPr>
        <vertAlign val="superscript"/>
        <sz val="10"/>
        <color indexed="8"/>
        <rFont val="Calibri"/>
        <family val="2"/>
      </rPr>
      <t>(1)</t>
    </r>
    <r>
      <rPr>
        <sz val="10"/>
        <color indexed="8"/>
        <rFont val="Calibri"/>
        <family val="2"/>
      </rPr>
      <t xml:space="preserve"> From 2010 onwards, the number of hospitals fully corresponds to the counting of active hospitals, the statistical concept (local unit) being fully implemented.</t>
    </r>
  </si>
  <si>
    <t>General hospital</t>
  </si>
  <si>
    <t>Specialized hospital</t>
  </si>
  <si>
    <t>68.8</t>
  </si>
  <si>
    <t>31.2</t>
  </si>
  <si>
    <t>68.9</t>
  </si>
  <si>
    <t>31.1</t>
  </si>
  <si>
    <t>69.1</t>
  </si>
  <si>
    <t>30.9</t>
  </si>
  <si>
    <t>70.4</t>
  </si>
  <si>
    <t>29.6</t>
  </si>
  <si>
    <t>71.1</t>
  </si>
  <si>
    <t>28.9</t>
  </si>
  <si>
    <t>70.8</t>
  </si>
  <si>
    <t>29.2</t>
  </si>
  <si>
    <t>70.6</t>
  </si>
  <si>
    <t>29.4</t>
  </si>
  <si>
    <t>70.5</t>
  </si>
  <si>
    <t>29.5</t>
  </si>
  <si>
    <t>70.7</t>
  </si>
  <si>
    <t>29.3</t>
  </si>
  <si>
    <t>73.5</t>
  </si>
  <si>
    <t>26.5</t>
  </si>
  <si>
    <t>73.1</t>
  </si>
  <si>
    <t>26.9</t>
  </si>
  <si>
    <t>73.4</t>
  </si>
  <si>
    <t>26.6</t>
  </si>
  <si>
    <t>72.6</t>
  </si>
  <si>
    <t>27.4</t>
  </si>
  <si>
    <t>74.2</t>
  </si>
  <si>
    <t>25.8</t>
  </si>
  <si>
    <t>74.3</t>
  </si>
  <si>
    <t>25.7</t>
  </si>
  <si>
    <t>75.1</t>
  </si>
  <si>
    <t>24.9</t>
  </si>
  <si>
    <t>76.0</t>
  </si>
  <si>
    <t>24.0</t>
  </si>
  <si>
    <t>75.7</t>
  </si>
  <si>
    <t>24.3</t>
  </si>
  <si>
    <t>75.0</t>
  </si>
  <si>
    <t>25.0</t>
  </si>
  <si>
    <t>75.3</t>
  </si>
  <si>
    <t>24.7</t>
  </si>
  <si>
    <t>Note:</t>
  </si>
  <si>
    <t>95.8</t>
  </si>
  <si>
    <t>94.6</t>
  </si>
  <si>
    <t>94.4</t>
  </si>
  <si>
    <t>93.5</t>
  </si>
  <si>
    <t>92.9</t>
  </si>
  <si>
    <t>7.1</t>
  </si>
  <si>
    <t>91.7</t>
  </si>
  <si>
    <t>8.3</t>
  </si>
  <si>
    <t>89.4</t>
  </si>
  <si>
    <t>10.6</t>
  </si>
  <si>
    <t>90.0</t>
  </si>
  <si>
    <t>10.0</t>
  </si>
  <si>
    <t>88.0</t>
  </si>
  <si>
    <t>12.0</t>
  </si>
  <si>
    <t>87.6</t>
  </si>
  <si>
    <t>12.4</t>
  </si>
  <si>
    <t>86.5</t>
  </si>
  <si>
    <t>13.5</t>
  </si>
  <si>
    <t>84.8</t>
  </si>
  <si>
    <t>15.2</t>
  </si>
  <si>
    <t>83.8</t>
  </si>
  <si>
    <t>16.2</t>
  </si>
  <si>
    <t>82.6</t>
  </si>
  <si>
    <t>17.4</t>
  </si>
  <si>
    <t>18.4</t>
  </si>
  <si>
    <t>Year / 
Type of emergency</t>
  </si>
  <si>
    <t>General</t>
  </si>
  <si>
    <t>72.7</t>
  </si>
  <si>
    <t>76.6</t>
  </si>
  <si>
    <t>Obstetrics</t>
  </si>
  <si>
    <t>1.5</t>
  </si>
  <si>
    <t>21.0</t>
  </si>
  <si>
    <t>20.8</t>
  </si>
  <si>
    <t>21.9</t>
  </si>
  <si>
    <t>0.1</t>
  </si>
  <si>
    <t>0.0</t>
  </si>
  <si>
    <t>77.8</t>
  </si>
  <si>
    <t>77.2</t>
  </si>
  <si>
    <t>80.8</t>
  </si>
  <si>
    <t>1.9</t>
  </si>
  <si>
    <t>15.5</t>
  </si>
  <si>
    <t>17.2</t>
  </si>
  <si>
    <t>74.8</t>
  </si>
  <si>
    <t>75.2</t>
  </si>
  <si>
    <t>6.6</t>
  </si>
  <si>
    <t>2.0</t>
  </si>
  <si>
    <t>19.2</t>
  </si>
  <si>
    <t>22.8</t>
  </si>
  <si>
    <r>
      <t xml:space="preserve">2022 </t>
    </r>
    <r>
      <rPr>
        <sz val="10"/>
        <color indexed="8"/>
        <rFont val="Calibri"/>
        <family val="2"/>
      </rPr>
      <t>Po</t>
    </r>
  </si>
  <si>
    <t>71.3</t>
  </si>
  <si>
    <t>2.9</t>
  </si>
  <si>
    <t>22.1</t>
  </si>
  <si>
    <t>77.7</t>
  </si>
  <si>
    <t>22.3</t>
  </si>
  <si>
    <t>22.2</t>
  </si>
  <si>
    <t>77.3</t>
  </si>
  <si>
    <t>22.7</t>
  </si>
  <si>
    <t>75.4</t>
  </si>
  <si>
    <t>24.6</t>
  </si>
  <si>
    <t>24.8</t>
  </si>
  <si>
    <t>25.2</t>
  </si>
  <si>
    <t>73.6</t>
  </si>
  <si>
    <t>26.4</t>
  </si>
  <si>
    <t>73.2</t>
  </si>
  <si>
    <t>26.8</t>
  </si>
  <si>
    <t>72.5</t>
  </si>
  <si>
    <t>27.5</t>
  </si>
  <si>
    <t>72.0</t>
  </si>
  <si>
    <t>28.0</t>
  </si>
  <si>
    <t>70.1</t>
  </si>
  <si>
    <t>29.9</t>
  </si>
  <si>
    <t>68.7</t>
  </si>
  <si>
    <t>31.3</t>
  </si>
  <si>
    <t>68.1</t>
  </si>
  <si>
    <t>31.9</t>
  </si>
  <si>
    <t>67.6</t>
  </si>
  <si>
    <t>32.4</t>
  </si>
  <si>
    <t>67.8</t>
  </si>
  <si>
    <t>32.2</t>
  </si>
  <si>
    <t>67.9</t>
  </si>
  <si>
    <t>32.1</t>
  </si>
  <si>
    <t>Year / Type of unit</t>
  </si>
  <si>
    <t>Infirmary</t>
  </si>
  <si>
    <t>74.5</t>
  </si>
  <si>
    <t>87.8</t>
  </si>
  <si>
    <t>Semi-private or private room</t>
  </si>
  <si>
    <t>1.4</t>
  </si>
  <si>
    <t>Intensive Care Unit</t>
  </si>
  <si>
    <t>1.7</t>
  </si>
  <si>
    <t>Intermediate Care Unit</t>
  </si>
  <si>
    <t>2.2</t>
  </si>
  <si>
    <t>1.1</t>
  </si>
  <si>
    <t>Burn Unit</t>
  </si>
  <si>
    <t>Other unit</t>
  </si>
  <si>
    <t>86.4</t>
  </si>
  <si>
    <t>46.6</t>
  </si>
  <si>
    <t>1.2</t>
  </si>
  <si>
    <t>5.5</t>
  </si>
  <si>
    <t>1.6</t>
  </si>
  <si>
    <t>2.4</t>
  </si>
  <si>
    <t>1.3</t>
  </si>
  <si>
    <t>2.7</t>
  </si>
  <si>
    <t>74.0</t>
  </si>
  <si>
    <t>47.9</t>
  </si>
  <si>
    <t>2.3</t>
  </si>
  <si>
    <t>2.6</t>
  </si>
  <si>
    <t>1.8</t>
  </si>
  <si>
    <t>84.7</t>
  </si>
  <si>
    <t>15.3</t>
  </si>
  <si>
    <t>84.3</t>
  </si>
  <si>
    <t>15.7</t>
  </si>
  <si>
    <t>82.8</t>
  </si>
  <si>
    <t>83.1</t>
  </si>
  <si>
    <t>16.9</t>
  </si>
  <si>
    <t>83.3</t>
  </si>
  <si>
    <t>16.7</t>
  </si>
  <si>
    <t>81.0</t>
  </si>
  <si>
    <t>19.0</t>
  </si>
  <si>
    <t>80.0</t>
  </si>
  <si>
    <t>20.0</t>
  </si>
  <si>
    <t>80.4</t>
  </si>
  <si>
    <t>19.6</t>
  </si>
  <si>
    <t>79.6</t>
  </si>
  <si>
    <t>20.4</t>
  </si>
  <si>
    <t>79.9</t>
  </si>
  <si>
    <t>20.1</t>
  </si>
  <si>
    <t>79.0</t>
  </si>
  <si>
    <t>78.9</t>
  </si>
  <si>
    <t>21.1</t>
  </si>
  <si>
    <t>78.7</t>
  </si>
  <si>
    <t>21.3</t>
  </si>
  <si>
    <t>77.9</t>
  </si>
  <si>
    <t>76.9</t>
  </si>
  <si>
    <t>23.1</t>
  </si>
  <si>
    <t>75.5</t>
  </si>
  <si>
    <t>24.5</t>
  </si>
  <si>
    <t>26.0</t>
  </si>
  <si>
    <t>74.6</t>
  </si>
  <si>
    <t>25.4</t>
  </si>
  <si>
    <t>95.7</t>
  </si>
  <si>
    <t>23.9</t>
  </si>
  <si>
    <t>Orthopaedics</t>
  </si>
  <si>
    <t>Pulmonology</t>
  </si>
  <si>
    <t>Other specialties</t>
  </si>
  <si>
    <t>0.7</t>
  </si>
  <si>
    <t>2.1</t>
  </si>
  <si>
    <t>Neonatal</t>
  </si>
  <si>
    <t>Pediatric</t>
  </si>
  <si>
    <t>Adult</t>
  </si>
  <si>
    <t>Other units</t>
  </si>
  <si>
    <t>95.6</t>
  </si>
  <si>
    <t>23.3</t>
  </si>
  <si>
    <t>0.8</t>
  </si>
  <si>
    <t>76.2</t>
  </si>
  <si>
    <t>20.5</t>
  </si>
  <si>
    <t>20.2</t>
  </si>
  <si>
    <t>75.8</t>
  </si>
  <si>
    <t>76.4</t>
  </si>
  <si>
    <t>19.7</t>
  </si>
  <si>
    <t>78.0</t>
  </si>
  <si>
    <t>22.0</t>
  </si>
  <si>
    <t>23.4</t>
  </si>
  <si>
    <t>23.6</t>
  </si>
  <si>
    <t>74.4</t>
  </si>
  <si>
    <t>25.6</t>
  </si>
  <si>
    <t>73.8</t>
  </si>
  <si>
    <t>26.2</t>
  </si>
  <si>
    <t>72.9</t>
  </si>
  <si>
    <t>27.1</t>
  </si>
  <si>
    <t>27.3</t>
  </si>
  <si>
    <t>72.8</t>
  </si>
  <si>
    <t>27.2</t>
  </si>
  <si>
    <t>72.1</t>
  </si>
  <si>
    <t>27.9</t>
  </si>
  <si>
    <t>72.3</t>
  </si>
  <si>
    <t>27.7</t>
  </si>
  <si>
    <t>65.5</t>
  </si>
  <si>
    <t>31.5</t>
  </si>
  <si>
    <t>88.7</t>
  </si>
  <si>
    <t>62.2</t>
  </si>
  <si>
    <t>10.8</t>
  </si>
  <si>
    <t>34.9</t>
  </si>
  <si>
    <t>3.0</t>
  </si>
  <si>
    <t>0.6</t>
  </si>
  <si>
    <t>89.0</t>
  </si>
  <si>
    <t>61.8</t>
  </si>
  <si>
    <t>35.2</t>
  </si>
  <si>
    <t>0.9</t>
  </si>
  <si>
    <t>5.7</t>
  </si>
  <si>
    <t>Average number of days</t>
  </si>
  <si>
    <t>9.6</t>
  </si>
  <si>
    <t>-</t>
  </si>
  <si>
    <t>10.5</t>
  </si>
  <si>
    <t>26.1</t>
  </si>
  <si>
    <t>2.5</t>
  </si>
  <si>
    <t>0.3</t>
  </si>
  <si>
    <t>1.0</t>
  </si>
  <si>
    <t>186.8</t>
  </si>
  <si>
    <t>12.6</t>
  </si>
  <si>
    <t>12.7</t>
  </si>
  <si>
    <t>19.1</t>
  </si>
  <si>
    <t>23.7</t>
  </si>
  <si>
    <t>14.9</t>
  </si>
  <si>
    <t>9.7</t>
  </si>
  <si>
    <t>8.4</t>
  </si>
  <si>
    <t>6.9</t>
  </si>
  <si>
    <t>14.2</t>
  </si>
  <si>
    <t>25.9</t>
  </si>
  <si>
    <t>0.4</t>
  </si>
  <si>
    <t>5.3</t>
  </si>
  <si>
    <t>6.8</t>
  </si>
  <si>
    <t>22.5</t>
  </si>
  <si>
    <t>217.1</t>
  </si>
  <si>
    <t>16.0</t>
  </si>
  <si>
    <t>21.4</t>
  </si>
  <si>
    <t>22.9</t>
  </si>
  <si>
    <t>19.9</t>
  </si>
  <si>
    <t>20.3</t>
  </si>
  <si>
    <t>30.6</t>
  </si>
  <si>
    <t>24.2</t>
  </si>
  <si>
    <t>9.8</t>
  </si>
  <si>
    <t>29.7</t>
  </si>
  <si>
    <t>13.6</t>
  </si>
  <si>
    <t>10.9</t>
  </si>
  <si>
    <t>27.8</t>
  </si>
  <si>
    <t>7.5</t>
  </si>
  <si>
    <t>30.0</t>
  </si>
  <si>
    <t>78.2</t>
  </si>
  <si>
    <t>21.8</t>
  </si>
  <si>
    <t>211.2</t>
  </si>
  <si>
    <t>8.0</t>
  </si>
  <si>
    <t>23.2</t>
  </si>
  <si>
    <t>30.5</t>
  </si>
  <si>
    <t>31.6</t>
  </si>
  <si>
    <t>13.7</t>
  </si>
  <si>
    <t>2.8</t>
  </si>
  <si>
    <t>13.0</t>
  </si>
  <si>
    <t>84.4</t>
  </si>
  <si>
    <t>15.6</t>
  </si>
  <si>
    <t>83.7</t>
  </si>
  <si>
    <t>16.3</t>
  </si>
  <si>
    <t>79.4</t>
  </si>
  <si>
    <t>20.6</t>
  </si>
  <si>
    <t>78.4</t>
  </si>
  <si>
    <t>21.6</t>
  </si>
  <si>
    <t>71.5</t>
  </si>
  <si>
    <t>28.5</t>
  </si>
  <si>
    <t>76.1</t>
  </si>
  <si>
    <t>74.7</t>
  </si>
  <si>
    <t>25.3</t>
  </si>
  <si>
    <t>74.1</t>
  </si>
  <si>
    <t>70.9</t>
  </si>
  <si>
    <t>29.1</t>
  </si>
  <si>
    <t>69.2</t>
  </si>
  <si>
    <t>30.8</t>
  </si>
  <si>
    <t>66.0</t>
  </si>
  <si>
    <t>34.0</t>
  </si>
  <si>
    <t>65.1</t>
  </si>
  <si>
    <t>63.8</t>
  </si>
  <si>
    <t>36.2</t>
  </si>
  <si>
    <t>62.7</t>
  </si>
  <si>
    <t>37.3</t>
  </si>
  <si>
    <t>65.2</t>
  </si>
  <si>
    <t>34.8</t>
  </si>
  <si>
    <t>63.2</t>
  </si>
  <si>
    <t>36.8</t>
  </si>
  <si>
    <t>Year / Specialty</t>
  </si>
  <si>
    <t>Immuno-Hemotherapy</t>
  </si>
  <si>
    <t>13.2</t>
  </si>
  <si>
    <t>30.4</t>
  </si>
  <si>
    <t>13.3</t>
  </si>
  <si>
    <t>33.1</t>
  </si>
  <si>
    <r>
      <t xml:space="preserve">2021 </t>
    </r>
    <r>
      <rPr>
        <sz val="10"/>
        <color indexed="8"/>
        <rFont val="Calibri"/>
        <family val="2"/>
      </rPr>
      <t>Po</t>
    </r>
  </si>
  <si>
    <t>7.9</t>
  </si>
  <si>
    <t>12.5</t>
  </si>
  <si>
    <t>33.2</t>
  </si>
  <si>
    <t>99.0</t>
  </si>
  <si>
    <t>42.0</t>
  </si>
  <si>
    <t>58.0</t>
  </si>
  <si>
    <t>77.6</t>
  </si>
  <si>
    <t>22.4</t>
  </si>
  <si>
    <t>23.8</t>
  </si>
  <si>
    <t>77.1</t>
  </si>
  <si>
    <t>76.8</t>
  </si>
  <si>
    <t>73.0</t>
  </si>
  <si>
    <t>27.0</t>
  </si>
  <si>
    <t>69.8</t>
  </si>
  <si>
    <t>30.2</t>
  </si>
  <si>
    <t>70.2</t>
  </si>
  <si>
    <t>29.8</t>
  </si>
  <si>
    <t>69.6</t>
  </si>
  <si>
    <t>71.7</t>
  </si>
  <si>
    <t>28.3</t>
  </si>
  <si>
    <t>Year / Type of surgery</t>
  </si>
  <si>
    <t>Urgent surgery</t>
  </si>
  <si>
    <t>11.3</t>
  </si>
  <si>
    <t>14.7</t>
  </si>
  <si>
    <t>Scheduled surgery</t>
  </si>
  <si>
    <t>85.3</t>
  </si>
  <si>
    <t>96.6</t>
  </si>
  <si>
    <t>Conventional scheduled surgery</t>
  </si>
  <si>
    <t xml:space="preserve">Outpatient scheduled surgery </t>
  </si>
  <si>
    <t>87.4</t>
  </si>
  <si>
    <t>84.0</t>
  </si>
  <si>
    <t>95.1</t>
  </si>
  <si>
    <t>86.3</t>
  </si>
  <si>
    <t>0.5</t>
  </si>
  <si>
    <t>0.2</t>
  </si>
  <si>
    <t>26.3</t>
  </si>
  <si>
    <t>28.8</t>
  </si>
  <si>
    <t>13.9</t>
  </si>
  <si>
    <t>Others</t>
  </si>
  <si>
    <t>28.2</t>
  </si>
  <si>
    <t>14.5</t>
  </si>
  <si>
    <t>24.1</t>
  </si>
  <si>
    <t>94.5</t>
  </si>
  <si>
    <t>95.4</t>
  </si>
  <si>
    <t>94.7</t>
  </si>
  <si>
    <t>93.9</t>
  </si>
  <si>
    <t>92.7</t>
  </si>
  <si>
    <t>7.3</t>
  </si>
  <si>
    <t>93.4</t>
  </si>
  <si>
    <t>93.0</t>
  </si>
  <si>
    <t>92.5</t>
  </si>
  <si>
    <t>92.2</t>
  </si>
  <si>
    <t>87.5</t>
  </si>
  <si>
    <t>Year / Type of complementary act</t>
  </si>
  <si>
    <t>Clinical Analysis</t>
  </si>
  <si>
    <t>66.2</t>
  </si>
  <si>
    <t>40.3</t>
  </si>
  <si>
    <t>Anatomical pathology</t>
  </si>
  <si>
    <t>Dermatology</t>
  </si>
  <si>
    <t>Gynecology</t>
  </si>
  <si>
    <t>Radiology</t>
  </si>
  <si>
    <t>Radioncology</t>
  </si>
  <si>
    <t>Other complementary acts</t>
  </si>
  <si>
    <t>68.0</t>
  </si>
  <si>
    <t>11.0</t>
  </si>
  <si>
    <t>67.3</t>
  </si>
  <si>
    <t>Pharmacies</t>
  </si>
  <si>
    <t>Mobile medicine depots</t>
  </si>
  <si>
    <t>Medicines (brands)</t>
  </si>
  <si>
    <t>Presentations</t>
  </si>
  <si>
    <r>
      <rPr>
        <b/>
        <sz val="10"/>
        <rFont val="Calibri"/>
        <family val="2"/>
      </rPr>
      <t>Source</t>
    </r>
    <r>
      <rPr>
        <sz val="10"/>
        <rFont val="Calibri"/>
        <family val="2"/>
      </rPr>
      <t>: INFARMED - Autoridade Nacional do Medicamento e Produtos da Saúde, I. P.</t>
    </r>
  </si>
  <si>
    <t>Co-funding / Medical prescription</t>
  </si>
  <si>
    <t xml:space="preserve">Medicines (brands) </t>
  </si>
  <si>
    <t>Medical prescription</t>
  </si>
  <si>
    <t>Co-funded</t>
  </si>
  <si>
    <t>Medical prescription required</t>
  </si>
  <si>
    <t>Medical prescription not required</t>
  </si>
  <si>
    <t>Not co-funded</t>
  </si>
  <si>
    <r>
      <t xml:space="preserve">Pharmacotherapeutical group </t>
    </r>
    <r>
      <rPr>
        <b/>
        <vertAlign val="superscript"/>
        <sz val="10"/>
        <color indexed="9"/>
        <rFont val="Calibri"/>
        <family val="2"/>
      </rPr>
      <t>2)</t>
    </r>
  </si>
  <si>
    <r>
      <t xml:space="preserve">Co-funded levels </t>
    </r>
    <r>
      <rPr>
        <b/>
        <vertAlign val="superscript"/>
        <sz val="10"/>
        <color indexed="9"/>
        <rFont val="Calibri"/>
        <family val="2"/>
      </rPr>
      <t>1</t>
    </r>
    <r>
      <rPr>
        <b/>
        <vertAlign val="superscript"/>
        <sz val="10"/>
        <color indexed="9"/>
        <rFont val="Calibri"/>
        <family val="2"/>
      </rPr>
      <t>)</t>
    </r>
  </si>
  <si>
    <t>A</t>
  </si>
  <si>
    <t>B</t>
  </si>
  <si>
    <t>C</t>
  </si>
  <si>
    <t>D</t>
  </si>
  <si>
    <t>Anti-infectives medicines</t>
  </si>
  <si>
    <t>Central nervous system</t>
  </si>
  <si>
    <t>Cardiovascular system</t>
  </si>
  <si>
    <t>Blood</t>
  </si>
  <si>
    <t>Respiratory system</t>
  </si>
  <si>
    <t>Digestive system</t>
  </si>
  <si>
    <t>Genitourinary system</t>
  </si>
  <si>
    <t>Hormones and drugs used in the treatment of endocrine diseases</t>
  </si>
  <si>
    <t>Locomotor system</t>
  </si>
  <si>
    <t>Antiallergic medication</t>
  </si>
  <si>
    <t>Nutrition and metabolism</t>
  </si>
  <si>
    <t>Correction of blood volume and electrolyte changes</t>
  </si>
  <si>
    <t>Medicines used in skin affections</t>
  </si>
  <si>
    <t>Medicines used in otorhinolaryngologic affections</t>
  </si>
  <si>
    <t>Medicines used in eye affections</t>
  </si>
  <si>
    <t>Antineoplastic and immunomodulators medicines</t>
  </si>
  <si>
    <t>Medicines used to treat intoxications</t>
  </si>
  <si>
    <t>Vaccines and immunoglobulins</t>
  </si>
  <si>
    <r>
      <rPr>
        <b/>
        <sz val="9"/>
        <rFont val="Calibri"/>
        <family val="2"/>
      </rPr>
      <t>Source</t>
    </r>
    <r>
      <rPr>
        <sz val="9"/>
        <rFont val="Calibri"/>
        <family val="2"/>
      </rPr>
      <t>: INFARMED - Autoridade Nacional do Medicamento e Produtos de Saúde, I. P.</t>
    </r>
  </si>
  <si>
    <r>
      <rPr>
        <vertAlign val="superscript"/>
        <sz val="9"/>
        <rFont val="Calibri"/>
        <family val="2"/>
      </rPr>
      <t>1)</t>
    </r>
    <r>
      <rPr>
        <sz val="9"/>
        <rFont val="Calibri"/>
        <family val="2"/>
      </rPr>
      <t xml:space="preserve"> The co-funded levels correspond to 90%, 69%, 37% and 15%, respectively.</t>
    </r>
  </si>
  <si>
    <r>
      <rPr>
        <vertAlign val="superscript"/>
        <sz val="9"/>
        <rFont val="Calibri"/>
        <family val="2"/>
      </rPr>
      <t>2)</t>
    </r>
    <r>
      <rPr>
        <sz val="9"/>
        <rFont val="Calibri"/>
        <family val="2"/>
      </rPr>
      <t xml:space="preserve"> Pharmacotherapeutical groups according to Order No. 4 742/2014, of April 2nd.</t>
    </r>
  </si>
  <si>
    <t>,</t>
  </si>
  <si>
    <t>Current health expenditure</t>
  </si>
  <si>
    <t>Value</t>
  </si>
  <si>
    <t>Variation rate</t>
  </si>
  <si>
    <t>Per capita</t>
  </si>
  <si>
    <t>% of GDP</t>
  </si>
  <si>
    <r>
      <t>10</t>
    </r>
    <r>
      <rPr>
        <vertAlign val="superscript"/>
        <sz val="10"/>
        <color indexed="9"/>
        <rFont val="Calibri"/>
        <family val="2"/>
      </rPr>
      <t xml:space="preserve">6  </t>
    </r>
    <r>
      <rPr>
        <sz val="10"/>
        <color indexed="9"/>
        <rFont val="Calibri"/>
        <family val="2"/>
      </rPr>
      <t>€</t>
    </r>
  </si>
  <si>
    <t>€</t>
  </si>
  <si>
    <r>
      <rPr>
        <b/>
        <sz val="9"/>
        <color indexed="8"/>
        <rFont val="Calibri"/>
        <family val="2"/>
      </rPr>
      <t>Source</t>
    </r>
    <r>
      <rPr>
        <sz val="9"/>
        <color indexed="8"/>
        <rFont val="Calibri"/>
        <family val="2"/>
      </rPr>
      <t>: Statistics Portugal, Health Satellite Account (data published on July 4, 2023)</t>
    </r>
  </si>
  <si>
    <t>Po - Provisory value</t>
  </si>
  <si>
    <t>Pe - Preliminary value</t>
  </si>
  <si>
    <t>Public current health expenditure</t>
  </si>
  <si>
    <t>Private current health expenditure</t>
  </si>
  <si>
    <t>Funding agent</t>
  </si>
  <si>
    <r>
      <t>10</t>
    </r>
    <r>
      <rPr>
        <b/>
        <vertAlign val="superscript"/>
        <sz val="10"/>
        <color indexed="9"/>
        <rFont val="Calibri"/>
        <family val="2"/>
      </rPr>
      <t>3</t>
    </r>
    <r>
      <rPr>
        <b/>
        <sz val="10"/>
        <color indexed="9"/>
        <rFont val="Calibri"/>
        <family val="2"/>
      </rPr>
      <t xml:space="preserve"> euros</t>
    </r>
  </si>
  <si>
    <t>Public administration</t>
  </si>
  <si>
    <t>National and Regional Health Services</t>
  </si>
  <si>
    <t>Public health subsystems</t>
  </si>
  <si>
    <t>Other public administration units</t>
  </si>
  <si>
    <t>Social security funds</t>
  </si>
  <si>
    <t>Private sector</t>
  </si>
  <si>
    <t>Insurance companies</t>
  </si>
  <si>
    <t>Corporations (excluding health insurance)</t>
  </si>
  <si>
    <t>Private health subsystems managed by societies and NPISH</t>
  </si>
  <si>
    <t>Other NPISH</t>
  </si>
  <si>
    <t>Households</t>
  </si>
  <si>
    <t>NPISH - Non-profit institutions serving households</t>
  </si>
  <si>
    <r>
      <rPr>
        <b/>
        <sz val="11"/>
        <color indexed="23"/>
        <rFont val="Calibri"/>
        <family val="2"/>
      </rPr>
      <t>Table 2.1:</t>
    </r>
    <r>
      <rPr>
        <b/>
        <sz val="11"/>
        <rFont val="Calibri"/>
        <family val="2"/>
      </rPr>
      <t xml:space="preserve"> Doctors certified by the Portuguese Medical Association according to the speciality, Portugal, 1999 to 2023</t>
    </r>
  </si>
  <si>
    <t>38.2</t>
  </si>
  <si>
    <t>42.2</t>
  </si>
  <si>
    <t>57.8</t>
  </si>
  <si>
    <r>
      <rPr>
        <b/>
        <sz val="11"/>
        <color indexed="23"/>
        <rFont val="Calibri"/>
        <family val="2"/>
      </rPr>
      <t>Table 2.3</t>
    </r>
    <r>
      <rPr>
        <b/>
        <sz val="11"/>
        <rFont val="Calibri"/>
        <family val="2"/>
      </rPr>
      <t>: Doctors certified by the Portuguese Medical Association according to sex by place of residence (NUTS - 2024), Portugal, 2023</t>
    </r>
  </si>
  <si>
    <t>Continente</t>
  </si>
  <si>
    <t>Alto Minho</t>
  </si>
  <si>
    <t>Cávado</t>
  </si>
  <si>
    <t>Ave</t>
  </si>
  <si>
    <t>A. M. Porto</t>
  </si>
  <si>
    <t>Alto Tâmega e Barroso</t>
  </si>
  <si>
    <t>Tâmega e Sousa</t>
  </si>
  <si>
    <t>Douro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</si>
  <si>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</si>
  <si>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</si>
  <si>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</si>
  <si>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</si>
  <si>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</si>
  <si>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</si>
  <si>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</si>
  <si>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Oeste</t>
  </si>
  <si>
    <t>Médio Tejo</t>
  </si>
  <si>
    <t>Lezíria do Tejo</t>
  </si>
  <si>
    <t>Grande Lisboa</t>
  </si>
  <si>
    <t>Península de Setúbal</t>
  </si>
  <si>
    <t>Alentejo Litoral</t>
  </si>
  <si>
    <t>Baixo Alentejo</t>
  </si>
  <si>
    <t>Alto Alentejo</t>
  </si>
  <si>
    <t>Alentejo Central</t>
  </si>
  <si>
    <t>R. A. Açores</t>
  </si>
  <si>
    <t>R. A. Madeira</t>
  </si>
  <si>
    <r>
      <rPr>
        <b/>
        <sz val="11"/>
        <color indexed="23"/>
        <rFont val="Calibri"/>
        <family val="2"/>
      </rPr>
      <t>Table 2.4</t>
    </r>
    <r>
      <rPr>
        <b/>
        <sz val="11"/>
        <rFont val="Calibri"/>
        <family val="2"/>
      </rPr>
      <t>: Doctors certified by the Portuguese Medical Association per 1.000 inhabitants, Portugal, 1999 to 2023</t>
    </r>
  </si>
  <si>
    <r>
      <rPr>
        <b/>
        <sz val="10"/>
        <color indexed="8"/>
        <rFont val="Calibri"/>
        <family val="2"/>
      </rPr>
      <t>Sources</t>
    </r>
    <r>
      <rPr>
        <sz val="10"/>
        <color indexed="8"/>
        <rFont val="Calibri"/>
        <family val="2"/>
      </rPr>
      <t>: Statistics Portugal, Annual estimates of resident population and Portuguese Medical Association</t>
    </r>
  </si>
  <si>
    <r>
      <rPr>
        <b/>
        <sz val="11"/>
        <color indexed="23"/>
        <rFont val="Calibri"/>
        <family val="2"/>
      </rPr>
      <t>Table 2.5</t>
    </r>
    <r>
      <rPr>
        <b/>
        <sz val="11"/>
        <rFont val="Calibri"/>
        <family val="2"/>
      </rPr>
      <t>: Specialist doctors certified by the Portuguese Medical Association according to sex by specialty, subspecialty or competence, Portugal, 2023</t>
    </r>
  </si>
  <si>
    <t>Interventional Cardiology</t>
  </si>
  <si>
    <t xml:space="preserve">Paediatric Intensive Care </t>
  </si>
  <si>
    <t>Dermatopathology</t>
  </si>
  <si>
    <t>Electroencephalography / Clinical Neurophysiology</t>
  </si>
  <si>
    <t>Cardiac Electrophysiology</t>
  </si>
  <si>
    <t xml:space="preserve">Paediatric Gastroenterology </t>
  </si>
  <si>
    <t>Oncological Gynecology</t>
  </si>
  <si>
    <t>Hepatology</t>
  </si>
  <si>
    <t>Reproductive Medicine</t>
  </si>
  <si>
    <t>Maternal and Fetal Medicine</t>
  </si>
  <si>
    <t>Medical Microbiology</t>
  </si>
  <si>
    <t xml:space="preserve">Paediatric Nephrology </t>
  </si>
  <si>
    <t>Neonatology</t>
  </si>
  <si>
    <t>Paediatric Neurosurgery</t>
  </si>
  <si>
    <t xml:space="preserve">Neuropathology </t>
  </si>
  <si>
    <t>Neuropaediatrics</t>
  </si>
  <si>
    <t xml:space="preserve">Paediatrics Oncology </t>
  </si>
  <si>
    <t xml:space="preserve">Orthodontics </t>
  </si>
  <si>
    <t xml:space="preserve">Paediatrics Orthopedics </t>
  </si>
  <si>
    <t>Medical Examination at Social Security</t>
  </si>
  <si>
    <t>Forensic Psychiatry</t>
  </si>
  <si>
    <t xml:space="preserve">Paediatrics Rheumatology </t>
  </si>
  <si>
    <t>Liver Diseases</t>
  </si>
  <si>
    <t>Paediatric Endocrinology</t>
  </si>
  <si>
    <t>Paediatric Pulmonology</t>
  </si>
  <si>
    <t>Medical Acupuncture</t>
  </si>
  <si>
    <t>Clinical Addictology</t>
  </si>
  <si>
    <t>Body Injury Assessment</t>
  </si>
  <si>
    <t>Clinical Coding</t>
  </si>
  <si>
    <t>Differentiated Obstetric Ultrasound - Level 1</t>
  </si>
  <si>
    <t>Differentiated Obstetric Ultrasound - Levels 1 and 2</t>
  </si>
  <si>
    <t>Medical Emergency</t>
  </si>
  <si>
    <t>Geriatrics</t>
  </si>
  <si>
    <t>Health Services Management</t>
  </si>
  <si>
    <t>Medical Hydrology</t>
  </si>
  <si>
    <t>Aeronautical Medicine</t>
  </si>
  <si>
    <t>Pain Medicine</t>
  </si>
  <si>
    <t>Sleep Medicine</t>
  </si>
  <si>
    <t>Travel Medicine</t>
  </si>
  <si>
    <t>Pharmaceutical Medicine</t>
  </si>
  <si>
    <t>Hyperbaric and Underwater Medicine</t>
  </si>
  <si>
    <t>Military Medicine</t>
  </si>
  <si>
    <t>Palliative Medicine</t>
  </si>
  <si>
    <t>Experimental Pathology</t>
  </si>
  <si>
    <t>Clinical Nutrition</t>
  </si>
  <si>
    <t>Radiation Oncology</t>
  </si>
  <si>
    <t>Sexology</t>
  </si>
  <si>
    <t>The specialists doctors were counted as many times as their specialties / subspecialties / licensed competencies</t>
  </si>
  <si>
    <r>
      <rPr>
        <b/>
        <sz val="11"/>
        <color indexed="23"/>
        <rFont val="Calibri"/>
        <family val="2"/>
      </rPr>
      <t xml:space="preserve">Table 2.6: </t>
    </r>
    <r>
      <rPr>
        <b/>
        <sz val="11"/>
        <rFont val="Calibri"/>
        <family val="2"/>
      </rPr>
      <t>Doctors working at hospitals according to institutional nature, Portugal, 1999 to 2023</t>
    </r>
  </si>
  <si>
    <t>2023 Po</t>
  </si>
  <si>
    <r>
      <rPr>
        <b/>
        <sz val="10"/>
        <rFont val="Calibri"/>
        <family val="2"/>
      </rPr>
      <t>Source</t>
    </r>
    <r>
      <rPr>
        <sz val="10"/>
        <rFont val="Calibri"/>
        <family val="2"/>
      </rPr>
      <t>: Statistics Portugal, Hospitals Survey</t>
    </r>
  </si>
  <si>
    <t>PPP - Hospital in public-private partnership</t>
  </si>
  <si>
    <t>95.3</t>
  </si>
  <si>
    <r>
      <rPr>
        <b/>
        <sz val="11"/>
        <color indexed="23"/>
        <rFont val="Calibri"/>
        <family val="2"/>
      </rPr>
      <t>Table 2.7:</t>
    </r>
    <r>
      <rPr>
        <b/>
        <sz val="11"/>
        <rFont val="Calibri"/>
        <family val="2"/>
      </rPr>
      <t xml:space="preserve"> Nurses certified and active in the Portuguese Nurses Association according to sex, Portugal, 1999 to 2023</t>
    </r>
  </si>
  <si>
    <r>
      <rPr>
        <b/>
        <sz val="10"/>
        <color indexed="8"/>
        <rFont val="Calibri"/>
        <family val="2"/>
      </rPr>
      <t>Source</t>
    </r>
    <r>
      <rPr>
        <sz val="10"/>
        <color indexed="8"/>
        <rFont val="Calibri"/>
        <family val="2"/>
      </rPr>
      <t>: Portuguese Nurses Professional Association</t>
    </r>
  </si>
  <si>
    <r>
      <rPr>
        <b/>
        <sz val="11"/>
        <color indexed="23"/>
        <rFont val="Calibri"/>
        <family val="2"/>
      </rPr>
      <t>Table 2.8:</t>
    </r>
    <r>
      <rPr>
        <b/>
        <sz val="11"/>
        <rFont val="Calibri"/>
        <family val="2"/>
      </rPr>
      <t xml:space="preserve"> Nurses certified and active in the Portuguese Nurses Association according to sex by place of work (NUTS - 2024), Portugal, 2023</t>
    </r>
  </si>
  <si>
    <t>Place of work (NUTS - 2024)</t>
  </si>
  <si>
    <r>
      <rPr>
        <b/>
        <sz val="11"/>
        <color indexed="23"/>
        <rFont val="Calibri"/>
        <family val="2"/>
      </rPr>
      <t>Table 2.9:</t>
    </r>
    <r>
      <rPr>
        <b/>
        <sz val="11"/>
        <rFont val="Calibri"/>
        <family val="2"/>
      </rPr>
      <t xml:space="preserve"> Nurses certified by the Portuguese Nurses Association per 1.000 inhabitants, Portugal, 1999 to 2023</t>
    </r>
  </si>
  <si>
    <r>
      <rPr>
        <b/>
        <sz val="10"/>
        <color indexed="8"/>
        <rFont val="Calibri"/>
        <family val="2"/>
      </rPr>
      <t>Sources</t>
    </r>
    <r>
      <rPr>
        <sz val="10"/>
        <color indexed="8"/>
        <rFont val="Calibri"/>
        <family val="2"/>
      </rPr>
      <t>: Statistics Portugal, Annual estimates of resident population and Portuguese Nurses Professional Association</t>
    </r>
  </si>
  <si>
    <t>Po - Provisional data</t>
  </si>
  <si>
    <r>
      <rPr>
        <b/>
        <sz val="11"/>
        <color indexed="23"/>
        <rFont val="Calibri"/>
        <family val="2"/>
      </rPr>
      <t>Table 2.10:</t>
    </r>
    <r>
      <rPr>
        <b/>
        <sz val="11"/>
        <rFont val="Calibri"/>
        <family val="2"/>
      </rPr>
      <t xml:space="preserve"> Nurses working at hospitals according to institutional nature, Portugal, 1999 to 2023</t>
    </r>
  </si>
  <si>
    <r>
      <rPr>
        <b/>
        <sz val="11"/>
        <color indexed="23"/>
        <rFont val="Calibri"/>
        <family val="2"/>
      </rPr>
      <t xml:space="preserve">Table 3.1: </t>
    </r>
    <r>
      <rPr>
        <b/>
        <sz val="11"/>
        <rFont val="Calibri"/>
        <family val="2"/>
      </rPr>
      <t>Hospitals according to institutional nature, Portugal, 1999 to 2023</t>
    </r>
  </si>
  <si>
    <r>
      <t>Source</t>
    </r>
    <r>
      <rPr>
        <sz val="10"/>
        <rFont val="Calibri"/>
        <family val="2"/>
      </rPr>
      <t>: Statistics Portugal, Hospitals Survey</t>
    </r>
  </si>
  <si>
    <r>
      <rPr>
        <b/>
        <sz val="11"/>
        <color indexed="23"/>
        <rFont val="Calibri"/>
        <family val="2"/>
      </rPr>
      <t xml:space="preserve">Table 3.2: </t>
    </r>
    <r>
      <rPr>
        <b/>
        <sz val="11"/>
        <rFont val="Calibri"/>
        <family val="2"/>
      </rPr>
      <t>Hospitals according to modality, Portugal, 1999 to 2023</t>
    </r>
  </si>
  <si>
    <r>
      <rPr>
        <b/>
        <sz val="11"/>
        <color indexed="23"/>
        <rFont val="Calibri"/>
        <family val="2"/>
      </rPr>
      <t xml:space="preserve">Table 3.3: </t>
    </r>
    <r>
      <rPr>
        <b/>
        <sz val="11"/>
        <rFont val="Calibri"/>
        <family val="2"/>
      </rPr>
      <t>Attendances at emergency services of hospitals according to institutional nature, Portugal, 1999 a 2023</t>
    </r>
  </si>
  <si>
    <r>
      <rPr>
        <b/>
        <sz val="11"/>
        <color indexed="23"/>
        <rFont val="Calibri"/>
        <family val="2"/>
      </rPr>
      <t>Table 3.4:</t>
    </r>
    <r>
      <rPr>
        <b/>
        <sz val="11"/>
        <rFont val="Calibri"/>
        <family val="2"/>
      </rPr>
      <t xml:space="preserve"> Attendances at emergency services of hospitals according to institutional nature by type of emergency, Portugal, 2019 to 2023</t>
    </r>
  </si>
  <si>
    <r>
      <t xml:space="preserve">2023 </t>
    </r>
    <r>
      <rPr>
        <sz val="10"/>
        <color indexed="8"/>
        <rFont val="Calibri"/>
        <family val="2"/>
      </rPr>
      <t>Po</t>
    </r>
  </si>
  <si>
    <r>
      <rPr>
        <b/>
        <sz val="11"/>
        <color indexed="23"/>
        <rFont val="Calibri"/>
        <family val="2"/>
      </rPr>
      <t>Table 3.5:</t>
    </r>
    <r>
      <rPr>
        <b/>
        <sz val="11"/>
        <rFont val="Calibri"/>
        <family val="2"/>
      </rPr>
      <t xml:space="preserve"> Inpatient beds according to institutional nature, Portugal, 1999 a 2023</t>
    </r>
  </si>
  <si>
    <r>
      <t xml:space="preserve">Table 3.6: </t>
    </r>
    <r>
      <rPr>
        <b/>
        <sz val="11"/>
        <rFont val="Calibri"/>
        <family val="2"/>
      </rPr>
      <t>Inpatient beds according to institutional nature by type of unit, Portugal, 2019 and 2023</t>
    </r>
  </si>
  <si>
    <r>
      <rPr>
        <b/>
        <sz val="11"/>
        <color indexed="23"/>
        <rFont val="Calibri"/>
        <family val="2"/>
      </rPr>
      <t>Table 3.7:</t>
    </r>
    <r>
      <rPr>
        <b/>
        <sz val="11"/>
        <rFont val="Calibri"/>
        <family val="2"/>
      </rPr>
      <t xml:space="preserve"> Hospitalisations according to institutional nature, Portugal, 1999 to 2023</t>
    </r>
  </si>
  <si>
    <r>
      <rPr>
        <b/>
        <sz val="11"/>
        <color indexed="23"/>
        <rFont val="Calibri"/>
        <family val="2"/>
      </rPr>
      <t>Table 3.8:</t>
    </r>
    <r>
      <rPr>
        <b/>
        <sz val="11"/>
        <rFont val="Calibri"/>
        <family val="2"/>
      </rPr>
      <t xml:space="preserve"> Hospitalisations according to institutional nature by type of unit, Portugal, 2019 to 2023</t>
    </r>
  </si>
  <si>
    <r>
      <rPr>
        <b/>
        <sz val="11"/>
        <color indexed="23"/>
        <rFont val="Calibri"/>
        <family val="2"/>
      </rPr>
      <t>Table 3.9:</t>
    </r>
    <r>
      <rPr>
        <b/>
        <sz val="11"/>
        <rFont val="Calibri"/>
        <family val="2"/>
      </rPr>
      <t xml:space="preserve"> Days of hospitalisation according to institutional nature, Portugal, 1999 to 2023</t>
    </r>
  </si>
  <si>
    <r>
      <rPr>
        <b/>
        <sz val="11"/>
        <color indexed="23"/>
        <rFont val="Calibri"/>
        <family val="2"/>
      </rPr>
      <t>Table 3.10:</t>
    </r>
    <r>
      <rPr>
        <b/>
        <sz val="11"/>
        <rFont val="Calibri"/>
        <family val="2"/>
      </rPr>
      <t xml:space="preserve"> Days of hospitalisation according to institutional nature by type of unit, Portugal, 2019 to 2023</t>
    </r>
  </si>
  <si>
    <r>
      <t xml:space="preserve">Table 3.11: </t>
    </r>
    <r>
      <rPr>
        <b/>
        <sz val="11"/>
        <rFont val="Calibri"/>
        <family val="2"/>
      </rPr>
      <t>Average length of stay in hospitals according to institutional nature by type of unit, Portugal, 2019 to 2023</t>
    </r>
  </si>
  <si>
    <r>
      <rPr>
        <b/>
        <sz val="11"/>
        <color indexed="23"/>
        <rFont val="Calibri"/>
        <family val="2"/>
      </rPr>
      <t xml:space="preserve">Table 3.12: </t>
    </r>
    <r>
      <rPr>
        <b/>
        <sz val="11"/>
        <rFont val="Calibri"/>
        <family val="2"/>
      </rPr>
      <t>Medical appointments at the hospital outpatient appointment unit according to institutional nature, Portugal, 1999 to 2023</t>
    </r>
  </si>
  <si>
    <r>
      <rPr>
        <b/>
        <sz val="11"/>
        <color indexed="23"/>
        <rFont val="Calibri"/>
        <family val="2"/>
      </rPr>
      <t xml:space="preserve">Table 3.13: </t>
    </r>
    <r>
      <rPr>
        <b/>
        <sz val="11"/>
        <rFont val="Calibri"/>
        <family val="2"/>
      </rPr>
      <t>Medical appointments at the hospital outpatient appointment unit according to institutional nature by specialty, Portugal, 2019 to 2023</t>
    </r>
  </si>
  <si>
    <r>
      <rPr>
        <b/>
        <sz val="11"/>
        <color indexed="23"/>
        <rFont val="Calibri"/>
        <family val="2"/>
      </rPr>
      <t xml:space="preserve">Table 3.14: </t>
    </r>
    <r>
      <rPr>
        <b/>
        <sz val="11"/>
        <rFont val="Calibri"/>
        <family val="2"/>
      </rPr>
      <t>Video appointments of hospitals according to institutional nature, Portugal, 2019 to 2023</t>
    </r>
  </si>
  <si>
    <r>
      <rPr>
        <b/>
        <sz val="11"/>
        <color indexed="55"/>
        <rFont val="Calibri"/>
        <family val="2"/>
      </rPr>
      <t>Table 3.15:</t>
    </r>
    <r>
      <rPr>
        <b/>
        <sz val="11"/>
        <rFont val="Calibri"/>
        <family val="2"/>
      </rPr>
      <t xml:space="preserve"> Surgeries (except minor surgeries) carried out in hospitals according to institutional nature, Portugal, 1999 to 2023</t>
    </r>
  </si>
  <si>
    <r>
      <rPr>
        <b/>
        <sz val="11"/>
        <color indexed="23"/>
        <rFont val="Calibri"/>
        <family val="2"/>
      </rPr>
      <t>Table 3.16:</t>
    </r>
    <r>
      <rPr>
        <b/>
        <sz val="11"/>
        <color indexed="18"/>
        <rFont val="Calibri"/>
        <family val="2"/>
      </rPr>
      <t xml:space="preserve"> </t>
    </r>
    <r>
      <rPr>
        <b/>
        <sz val="11"/>
        <rFont val="Calibri"/>
        <family val="2"/>
      </rPr>
      <t>Surgeries (except minor surgeries) carried out in hospitals according to institutional nature by type of surgery, Portugal, 2019 to 2023</t>
    </r>
  </si>
  <si>
    <r>
      <rPr>
        <b/>
        <sz val="11"/>
        <color indexed="23"/>
        <rFont val="Calibri"/>
        <family val="2"/>
      </rPr>
      <t>Table 3.17:</t>
    </r>
    <r>
      <rPr>
        <b/>
        <sz val="11"/>
        <color indexed="18"/>
        <rFont val="Calibri"/>
        <family val="2"/>
      </rPr>
      <t xml:space="preserve"> </t>
    </r>
    <r>
      <rPr>
        <b/>
        <sz val="11"/>
        <rFont val="Calibri"/>
        <family val="2"/>
      </rPr>
      <t>Surgeries (except minor surgeries) carried out in hospitals according to institutional nature by specialty, Portugal, 2019 to 2023</t>
    </r>
  </si>
  <si>
    <r>
      <rPr>
        <b/>
        <sz val="11"/>
        <color indexed="23"/>
        <rFont val="Calibri"/>
        <family val="2"/>
      </rPr>
      <t xml:space="preserve">Table 3.18: </t>
    </r>
    <r>
      <rPr>
        <b/>
        <sz val="11"/>
        <rFont val="Calibri"/>
        <family val="2"/>
      </rPr>
      <t>Diagnostic and/or therapeutic complementary acts performed in hospitals according to institutional nature, Portugal, 1999 to 2023</t>
    </r>
  </si>
  <si>
    <r>
      <rPr>
        <b/>
        <sz val="11"/>
        <color indexed="23"/>
        <rFont val="Calibri"/>
        <family val="2"/>
      </rPr>
      <t>Table 3.19:</t>
    </r>
    <r>
      <rPr>
        <b/>
        <sz val="11"/>
        <rFont val="Calibri"/>
        <family val="2"/>
      </rPr>
      <t xml:space="preserve"> Diagnostic and/or therapeutic complementary acts performed in hospitals according to institutional nature by type of diagnostic and/or therapeutic complementary act, Portugal, 2019 to 2023</t>
    </r>
  </si>
  <si>
    <r>
      <rPr>
        <b/>
        <sz val="11"/>
        <color indexed="23"/>
        <rFont val="Calibri"/>
        <family val="2"/>
      </rPr>
      <t>Table 4.1:</t>
    </r>
    <r>
      <rPr>
        <b/>
        <sz val="11"/>
        <rFont val="Calibri"/>
        <family val="2"/>
      </rPr>
      <t xml:space="preserve"> Pharmacies and mobile medicine depots, Portugal, 1999 to 2023</t>
    </r>
  </si>
  <si>
    <r>
      <t xml:space="preserve">Source: </t>
    </r>
    <r>
      <rPr>
        <sz val="10"/>
        <rFont val="Calibri"/>
        <family val="2"/>
      </rPr>
      <t>Statistics Portugal, Statistics of Pharmacies</t>
    </r>
  </si>
  <si>
    <r>
      <rPr>
        <b/>
        <sz val="11"/>
        <color indexed="23"/>
        <rFont val="Calibri"/>
        <family val="2"/>
      </rPr>
      <t>Table 4.2:</t>
    </r>
    <r>
      <rPr>
        <b/>
        <sz val="11"/>
        <rFont val="Calibri"/>
        <family val="2"/>
      </rPr>
      <t xml:space="preserve"> Medicines (brands) and presentations, Portugal, 1999 to 2023</t>
    </r>
  </si>
  <si>
    <r>
      <rPr>
        <b/>
        <sz val="11"/>
        <color indexed="23"/>
        <rFont val="Calibri"/>
        <family val="2"/>
      </rPr>
      <t xml:space="preserve">Table 4.3: </t>
    </r>
    <r>
      <rPr>
        <b/>
        <sz val="11"/>
        <rFont val="Calibri"/>
        <family val="2"/>
      </rPr>
      <t>Medicines (brands) and presentations according to co-funding and medical prescription, Portugal, 2023</t>
    </r>
  </si>
  <si>
    <r>
      <rPr>
        <b/>
        <sz val="11"/>
        <color indexed="23"/>
        <rFont val="Calibri"/>
        <family val="2"/>
      </rPr>
      <t>Table 4.4:</t>
    </r>
    <r>
      <rPr>
        <b/>
        <sz val="11"/>
        <rFont val="Calibri"/>
        <family val="2"/>
      </rPr>
      <t xml:space="preserve"> Co-funded presentations by pharmacotherapeutical group according to co-funded levels, Portugal, 2023</t>
    </r>
  </si>
  <si>
    <t>2023 Pe</t>
  </si>
  <si>
    <t>-4.7</t>
  </si>
  <si>
    <r>
      <rPr>
        <b/>
        <sz val="11"/>
        <color indexed="23"/>
        <rFont val="Calibri"/>
        <family val="2"/>
      </rPr>
      <t>Table 2.2</t>
    </r>
    <r>
      <rPr>
        <b/>
        <sz val="11"/>
        <rFont val="Calibri"/>
        <family val="2"/>
      </rPr>
      <t>: Doctors certified by the Portuguese Medical Association according to sex, Portugal, 1999 to 2023</t>
    </r>
  </si>
  <si>
    <t>46.1</t>
  </si>
  <si>
    <t>53.9</t>
  </si>
  <si>
    <t>75.6</t>
  </si>
  <si>
    <t>24.4</t>
  </si>
  <si>
    <t>71.9</t>
  </si>
  <si>
    <t>71.0</t>
  </si>
  <si>
    <t>45.9</t>
  </si>
  <si>
    <t>48.5</t>
  </si>
  <si>
    <t>87.0</t>
  </si>
  <si>
    <t>48.0</t>
  </si>
  <si>
    <t>25.5</t>
  </si>
  <si>
    <t>19.8</t>
  </si>
  <si>
    <t>74.9</t>
  </si>
  <si>
    <t>21.2</t>
  </si>
  <si>
    <t>95.5</t>
  </si>
  <si>
    <t>28.1</t>
  </si>
  <si>
    <t>89.5</t>
  </si>
  <si>
    <t>89.8</t>
  </si>
  <si>
    <t>63.4</t>
  </si>
  <si>
    <t>33.8</t>
  </si>
  <si>
    <t>35.0</t>
  </si>
  <si>
    <t>10.1</t>
  </si>
  <si>
    <t>11.9</t>
  </si>
  <si>
    <t>35.9</t>
  </si>
  <si>
    <t>203.9</t>
  </si>
  <si>
    <t>21.7</t>
  </si>
  <si>
    <t>220.8</t>
  </si>
  <si>
    <t>319.7</t>
  </si>
  <si>
    <t>204.6</t>
  </si>
  <si>
    <t>13.4</t>
  </si>
  <si>
    <t>19.5</t>
  </si>
  <si>
    <t>32.0</t>
  </si>
  <si>
    <t>61.9</t>
  </si>
  <si>
    <t>38.1</t>
  </si>
  <si>
    <t>60.8</t>
  </si>
  <si>
    <t>39.2</t>
  </si>
  <si>
    <t>31.4</t>
  </si>
  <si>
    <t>32.6</t>
  </si>
  <si>
    <t>12.1</t>
  </si>
  <si>
    <t>71.6</t>
  </si>
  <si>
    <t>28.4</t>
  </si>
  <si>
    <t>13.1</t>
  </si>
  <si>
    <t>86.9</t>
  </si>
  <si>
    <t>96.3</t>
  </si>
  <si>
    <t>96.2</t>
  </si>
  <si>
    <t>16.1</t>
  </si>
  <si>
    <t>28.7</t>
  </si>
  <si>
    <t>14.1</t>
  </si>
  <si>
    <t>31.0</t>
  </si>
  <si>
    <t>86.1</t>
  </si>
  <si>
    <t>85.1</t>
  </si>
  <si>
    <t>66.4</t>
  </si>
  <si>
    <t>68.6</t>
  </si>
  <si>
    <t>39.7</t>
  </si>
  <si>
    <t>60.3</t>
  </si>
  <si>
    <t>58.9</t>
  </si>
  <si>
    <r>
      <rPr>
        <b/>
        <sz val="11"/>
        <color indexed="23"/>
        <rFont val="Calibri"/>
        <family val="2"/>
      </rPr>
      <t>Table 5.1:</t>
    </r>
    <r>
      <rPr>
        <b/>
        <sz val="11"/>
        <rFont val="Calibri"/>
        <family val="2"/>
      </rPr>
      <t xml:space="preserve"> Current health expenditure, Portugal, 2016 to 2023</t>
    </r>
  </si>
  <si>
    <r>
      <rPr>
        <b/>
        <sz val="11"/>
        <color indexed="23"/>
        <rFont val="Calibri"/>
        <family val="2"/>
      </rPr>
      <t>Table 5.2:</t>
    </r>
    <r>
      <rPr>
        <b/>
        <sz val="11"/>
        <rFont val="Calibri"/>
        <family val="2"/>
      </rPr>
      <t xml:space="preserve"> Public and private current health expenditure, Portugal, 2016 to 2023</t>
    </r>
  </si>
  <si>
    <r>
      <rPr>
        <b/>
        <sz val="11"/>
        <color indexed="23"/>
        <rFont val="Calibri"/>
        <family val="2"/>
      </rPr>
      <t>Table 5.3:</t>
    </r>
    <r>
      <rPr>
        <b/>
        <sz val="11"/>
        <rFont val="Calibri"/>
        <family val="2"/>
      </rPr>
      <t xml:space="preserve"> Current health expenditure by funding agents, Portugal, 2016 to 2023</t>
    </r>
  </si>
  <si>
    <t>5. Health Satellite Account</t>
  </si>
  <si>
    <r>
      <rPr>
        <b/>
        <sz val="11"/>
        <color indexed="23"/>
        <rFont val="Calibri"/>
        <family val="2"/>
      </rPr>
      <t>Table 1.11:</t>
    </r>
    <r>
      <rPr>
        <b/>
        <sz val="11"/>
        <rFont val="Calibri"/>
        <family val="2"/>
      </rPr>
      <t xml:space="preserve"> Proportion of  population aged 16 or over with unmet need for medical care in the previous 12 months by main reason, Portugal, 2020-2024</t>
    </r>
  </si>
  <si>
    <r>
      <rPr>
        <b/>
        <sz val="11"/>
        <color indexed="23"/>
        <rFont val="Calibri"/>
        <family val="2"/>
      </rPr>
      <t>Table 1.12:</t>
    </r>
    <r>
      <rPr>
        <b/>
        <sz val="11"/>
        <rFont val="Calibri"/>
        <family val="2"/>
      </rPr>
      <t xml:space="preserve"> Proportion of  population aged 16 or over with unmet need for dental care in the previous 12 months by main reason, Portugal, 2020-2024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</si>
</sst>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0.0"/>
    <numFmt numFmtId="166" formatCode="#,##0.0"/>
    <numFmt numFmtId="169" formatCode="#\ ##0"/>
    <numFmt numFmtId="170" formatCode="#\ ###\ ##0"/>
    <numFmt numFmtId="171" formatCode="###0"/>
    <numFmt numFmtId="172" formatCode="#\ ###\ ###"/>
    <numFmt numFmtId="173" formatCode="#\ ##0.0"/>
    <numFmt numFmtId="174" formatCode="0.00000000"/>
    <numFmt numFmtId="175" formatCode="#,##0.0000000000"/>
  </numFmts>
  <fonts count="4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</font>
    <font>
      <b/>
      <sz val="11"/>
      <color indexed="23"/>
      <name val="Calibri"/>
      <family val="2"/>
    </font>
    <font>
      <sz val="9"/>
      <name val="Calibri"/>
      <family val="2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9"/>
      <name val="Calibri"/>
      <family val="2"/>
    </font>
    <font>
      <b/>
      <sz val="10"/>
      <color indexed="9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9"/>
      <name val="Calibri"/>
      <family val="2"/>
      <scheme val="minor"/>
    </font>
    <font>
      <b/>
      <u/>
      <sz val="10"/>
      <color theme="10"/>
      <name val="Calibri"/>
      <family val="2"/>
    </font>
    <font>
      <sz val="10"/>
      <name val="Calibri"/>
      <family val="2"/>
    </font>
    <font>
      <b/>
      <u/>
      <sz val="10"/>
      <color rgb="FF0000FF"/>
      <name val="Calibri"/>
      <family val="2"/>
      <scheme val="minor"/>
    </font>
    <font>
      <b/>
      <sz val="10"/>
      <name val="Calibri"/>
      <family val="2"/>
    </font>
    <font>
      <sz val="10"/>
      <color indexed="8"/>
      <name val="Calibri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</font>
    <font>
      <sz val="10"/>
      <color indexed="8"/>
      <name val="Arial"/>
      <family val="2"/>
    </font>
    <font>
      <sz val="10"/>
      <color theme="0"/>
      <name val="Calibri"/>
      <family val="2"/>
      <scheme val="minor"/>
    </font>
    <font>
      <vertAlign val="superscript"/>
      <sz val="10"/>
      <color indexed="8"/>
      <name val="Calibri"/>
      <family val="2"/>
    </font>
    <font>
      <u/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55"/>
      <name val="Calibri"/>
      <family val="2"/>
    </font>
    <font>
      <b/>
      <sz val="11"/>
      <color rgb="FF16365C"/>
      <name val="Calibri"/>
      <family val="2"/>
    </font>
    <font>
      <b/>
      <sz val="11"/>
      <color indexed="18"/>
      <name val="Calibri"/>
      <family val="2"/>
    </font>
    <font>
      <b/>
      <sz val="11"/>
      <color rgb="FF16365C"/>
      <name val="Calibri"/>
      <family val="2"/>
      <scheme val="minor"/>
    </font>
    <font>
      <b/>
      <vertAlign val="superscript"/>
      <sz val="10"/>
      <color indexed="9"/>
      <name val="Calibri"/>
      <family val="2"/>
    </font>
    <font>
      <vertAlign val="superscript"/>
      <sz val="9"/>
      <name val="Calibri"/>
      <family val="2"/>
    </font>
    <font>
      <vertAlign val="superscript"/>
      <sz val="10"/>
      <color indexed="9"/>
      <name val="Calibri"/>
      <family val="2"/>
    </font>
    <font>
      <sz val="10"/>
      <color indexed="9"/>
      <name val="Calibri"/>
      <family val="2"/>
    </font>
    <font>
      <b/>
      <sz val="9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16365C"/>
        <bgColor indexed="64"/>
      </patternFill>
    </fill>
    <fill>
      <patternFill patternType="solid">
        <fgColor rgb="FF8DB4E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16365C"/>
      </right>
      <top/>
      <bottom/>
      <diagonal/>
    </border>
    <border>
      <left style="thin">
        <color rgb="FF16365C"/>
      </left>
      <right style="thin">
        <color rgb="FF16365C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rgb="FF16365C"/>
      </left>
      <right/>
      <top/>
      <bottom/>
      <diagonal/>
    </border>
    <border>
      <left/>
      <right/>
      <top/>
      <bottom style="double">
        <color rgb="FF16365C"/>
      </bottom>
      <diagonal/>
    </border>
    <border>
      <left/>
      <right/>
      <top style="thin">
        <color theme="0"/>
      </top>
      <bottom/>
      <diagonal/>
    </border>
    <border>
      <left/>
      <right style="thin">
        <color rgb="FF16365C"/>
      </right>
      <top style="thin">
        <color theme="0"/>
      </top>
      <bottom/>
      <diagonal/>
    </border>
    <border>
      <left style="thin">
        <color rgb="FF16365C"/>
      </left>
      <right style="thin">
        <color rgb="FF16365C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4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</cellStyleXfs>
  <cellXfs count="295">
    <xf numFmtId="0" fontId="0" fillId="0" borderId="0" xfId="0"/>
    <xf numFmtId="0" fontId="12" fillId="0" borderId="0" xfId="0" applyFont="1"/>
    <xf numFmtId="0" fontId="12" fillId="0" borderId="0" xfId="3" applyFont="1" applyAlignment="1">
      <alignment horizontal="left" vertical="center"/>
    </xf>
    <xf numFmtId="0" fontId="13" fillId="0" borderId="0" xfId="3" applyFont="1" applyAlignment="1">
      <alignment vertical="center"/>
    </xf>
    <xf numFmtId="164" fontId="12" fillId="0" borderId="0" xfId="0" applyNumberFormat="1" applyFont="1"/>
    <xf numFmtId="0" fontId="13" fillId="0" borderId="3" xfId="0" applyFont="1" applyBorder="1"/>
    <xf numFmtId="0" fontId="12" fillId="0" borderId="3" xfId="0" applyFont="1" applyBorder="1" applyAlignment="1">
      <alignment horizontal="left" indent="1"/>
    </xf>
    <xf numFmtId="0" fontId="2" fillId="0" borderId="12" xfId="0" applyFont="1" applyBorder="1" applyAlignment="1">
      <alignment horizontal="left" vertical="center"/>
    </xf>
    <xf numFmtId="0" fontId="13" fillId="0" borderId="0" xfId="0" applyFont="1"/>
    <xf numFmtId="0" fontId="19" fillId="0" borderId="0" xfId="0" applyFont="1"/>
    <xf numFmtId="0" fontId="14" fillId="0" borderId="0" xfId="0" applyFont="1"/>
    <xf numFmtId="164" fontId="12" fillId="0" borderId="1" xfId="0" applyNumberFormat="1" applyFont="1" applyBorder="1"/>
    <xf numFmtId="0" fontId="12" fillId="0" borderId="1" xfId="0" applyFont="1" applyBorder="1"/>
    <xf numFmtId="0" fontId="15" fillId="0" borderId="0" xfId="7" applyFont="1" applyAlignment="1">
      <alignment horizontal="center" vertical="center" wrapText="1"/>
    </xf>
    <xf numFmtId="0" fontId="15" fillId="0" borderId="0" xfId="7" applyFont="1" applyAlignment="1">
      <alignment horizontal="left" vertical="center" wrapText="1"/>
    </xf>
    <xf numFmtId="0" fontId="16" fillId="0" borderId="12" xfId="0" applyFont="1" applyBorder="1" applyAlignment="1">
      <alignment horizontal="left" vertical="center"/>
    </xf>
    <xf numFmtId="0" fontId="20" fillId="0" borderId="0" xfId="0" applyFont="1"/>
    <xf numFmtId="0" fontId="9" fillId="0" borderId="0" xfId="3" applyFont="1" applyAlignment="1">
      <alignment horizontal="left" vertical="center"/>
    </xf>
    <xf numFmtId="0" fontId="11" fillId="0" borderId="0" xfId="3" applyFont="1" applyAlignment="1">
      <alignment vertical="center"/>
    </xf>
    <xf numFmtId="0" fontId="5" fillId="0" borderId="0" xfId="0" applyFont="1"/>
    <xf numFmtId="0" fontId="4" fillId="0" borderId="0" xfId="0" applyFont="1"/>
    <xf numFmtId="0" fontId="15" fillId="2" borderId="15" xfId="7" applyFont="1" applyFill="1" applyBorder="1" applyAlignment="1">
      <alignment horizontal="center" vertical="center" wrapText="1"/>
    </xf>
    <xf numFmtId="0" fontId="15" fillId="2" borderId="8" xfId="7" applyFont="1" applyFill="1" applyBorder="1" applyAlignment="1">
      <alignment horizontal="center" vertical="center" wrapText="1"/>
    </xf>
    <xf numFmtId="0" fontId="22" fillId="0" borderId="0" xfId="1" applyFont="1" applyFill="1" applyBorder="1" applyAlignment="1" applyProtection="1">
      <alignment horizontal="left" vertical="center"/>
    </xf>
    <xf numFmtId="164" fontId="12" fillId="0" borderId="4" xfId="0" applyNumberFormat="1" applyFont="1" applyBorder="1" applyAlignment="1">
      <alignment horizontal="right" indent="1"/>
    </xf>
    <xf numFmtId="0" fontId="13" fillId="0" borderId="0" xfId="6" applyFont="1" applyAlignment="1">
      <alignment horizontal="left" vertical="center" indent="1"/>
    </xf>
    <xf numFmtId="164" fontId="13" fillId="0" borderId="4" xfId="0" applyNumberFormat="1" applyFont="1" applyBorder="1" applyAlignment="1">
      <alignment horizontal="right" vertical="center" indent="1"/>
    </xf>
    <xf numFmtId="0" fontId="13" fillId="0" borderId="0" xfId="0" applyFont="1" applyAlignment="1">
      <alignment horizontal="left" vertical="center" indent="1"/>
    </xf>
    <xf numFmtId="0" fontId="12" fillId="0" borderId="3" xfId="0" applyFont="1" applyBorder="1" applyAlignment="1">
      <alignment horizontal="left" vertical="center" indent="2"/>
    </xf>
    <xf numFmtId="164" fontId="12" fillId="0" borderId="4" xfId="0" applyNumberFormat="1" applyFont="1" applyBorder="1" applyAlignment="1">
      <alignment horizontal="right" vertical="center" indent="1"/>
    </xf>
    <xf numFmtId="0" fontId="2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3" fillId="0" borderId="17" xfId="0" applyFont="1" applyBorder="1"/>
    <xf numFmtId="0" fontId="12" fillId="0" borderId="17" xfId="0" applyFont="1" applyBorder="1" applyAlignment="1">
      <alignment horizontal="left" indent="1"/>
    </xf>
    <xf numFmtId="164" fontId="13" fillId="0" borderId="4" xfId="0" applyNumberFormat="1" applyFont="1" applyBorder="1" applyAlignment="1">
      <alignment horizontal="right" indent="1"/>
    </xf>
    <xf numFmtId="0" fontId="18" fillId="0" borderId="0" xfId="0" applyFont="1"/>
    <xf numFmtId="0" fontId="21" fillId="0" borderId="0" xfId="0" applyFont="1"/>
    <xf numFmtId="0" fontId="13" fillId="0" borderId="2" xfId="0" applyFont="1" applyBorder="1" applyAlignment="1">
      <alignment horizontal="left"/>
    </xf>
    <xf numFmtId="0" fontId="12" fillId="0" borderId="2" xfId="0" applyFont="1" applyBorder="1" applyAlignment="1">
      <alignment horizontal="left" indent="1"/>
    </xf>
    <xf numFmtId="164" fontId="12" fillId="0" borderId="18" xfId="0" applyNumberFormat="1" applyFont="1" applyBorder="1" applyAlignment="1">
      <alignment horizontal="right" indent="1"/>
    </xf>
    <xf numFmtId="0" fontId="12" fillId="0" borderId="0" xfId="0" applyFont="1" applyAlignment="1">
      <alignment horizontal="left" vertical="center" indent="2"/>
    </xf>
    <xf numFmtId="164" fontId="13" fillId="0" borderId="18" xfId="0" applyNumberFormat="1" applyFont="1" applyBorder="1" applyAlignment="1">
      <alignment horizontal="right" vertical="center"/>
    </xf>
    <xf numFmtId="164" fontId="12" fillId="0" borderId="18" xfId="0" applyNumberFormat="1" applyFont="1" applyBorder="1" applyAlignment="1">
      <alignment horizontal="right" vertical="center"/>
    </xf>
    <xf numFmtId="164" fontId="13" fillId="0" borderId="18" xfId="0" applyNumberFormat="1" applyFont="1" applyBorder="1" applyAlignment="1">
      <alignment horizontal="right" indent="1"/>
    </xf>
    <xf numFmtId="0" fontId="15" fillId="2" borderId="5" xfId="7" applyFont="1" applyFill="1" applyBorder="1" applyAlignment="1">
      <alignment horizontal="center" vertical="center" wrapText="1"/>
    </xf>
    <xf numFmtId="0" fontId="15" fillId="2" borderId="14" xfId="7" applyFont="1" applyFill="1" applyBorder="1" applyAlignment="1">
      <alignment horizontal="center" vertical="center" wrapText="1"/>
    </xf>
    <xf numFmtId="0" fontId="27" fillId="0" borderId="5" xfId="7" applyFont="1" applyBorder="1" applyAlignment="1">
      <alignment horizontal="center" vertical="center" wrapText="1"/>
    </xf>
    <xf numFmtId="0" fontId="27" fillId="0" borderId="6" xfId="7" applyFont="1" applyBorder="1" applyAlignment="1">
      <alignment horizontal="center" vertical="center" wrapText="1"/>
    </xf>
    <xf numFmtId="0" fontId="27" fillId="0" borderId="7" xfId="7" applyFont="1" applyBorder="1" applyAlignment="1">
      <alignment horizontal="center" vertical="center" wrapText="1"/>
    </xf>
    <xf numFmtId="1" fontId="12" fillId="0" borderId="3" xfId="0" applyNumberFormat="1" applyFont="1" applyBorder="1" applyAlignment="1">
      <alignment horizontal="left"/>
    </xf>
    <xf numFmtId="169" fontId="13" fillId="0" borderId="4" xfId="0" applyNumberFormat="1" applyFont="1" applyBorder="1"/>
    <xf numFmtId="169" fontId="12" fillId="0" borderId="4" xfId="0" applyNumberFormat="1" applyFont="1" applyBorder="1"/>
    <xf numFmtId="164" fontId="13" fillId="0" borderId="4" xfId="0" applyNumberFormat="1" applyFont="1" applyBorder="1" applyAlignment="1">
      <alignment horizontal="right"/>
    </xf>
    <xf numFmtId="164" fontId="12" fillId="0" borderId="4" xfId="0" applyNumberFormat="1" applyFont="1" applyBorder="1" applyAlignment="1">
      <alignment horizontal="right"/>
    </xf>
    <xf numFmtId="3" fontId="12" fillId="0" borderId="0" xfId="0" applyNumberFormat="1" applyFont="1"/>
    <xf numFmtId="1" fontId="12" fillId="0" borderId="19" xfId="0" applyNumberFormat="1" applyFont="1" applyBorder="1" applyAlignment="1">
      <alignment horizontal="left"/>
    </xf>
    <xf numFmtId="170" fontId="12" fillId="0" borderId="19" xfId="0" applyNumberFormat="1" applyFont="1" applyBorder="1"/>
    <xf numFmtId="169" fontId="12" fillId="0" borderId="19" xfId="0" applyNumberFormat="1" applyFont="1" applyBorder="1"/>
    <xf numFmtId="164" fontId="12" fillId="0" borderId="19" xfId="0" applyNumberFormat="1" applyFont="1" applyBorder="1"/>
    <xf numFmtId="1" fontId="12" fillId="0" borderId="0" xfId="0" applyNumberFormat="1" applyFont="1" applyAlignment="1">
      <alignment horizontal="left"/>
    </xf>
    <xf numFmtId="170" fontId="12" fillId="0" borderId="0" xfId="0" applyNumberFormat="1" applyFont="1"/>
    <xf numFmtId="169" fontId="12" fillId="0" borderId="0" xfId="0" applyNumberFormat="1" applyFont="1"/>
    <xf numFmtId="0" fontId="29" fillId="0" borderId="0" xfId="0" applyFont="1"/>
    <xf numFmtId="0" fontId="2" fillId="0" borderId="8" xfId="7" applyFont="1" applyBorder="1" applyAlignment="1">
      <alignment vertical="center"/>
    </xf>
    <xf numFmtId="0" fontId="28" fillId="0" borderId="9" xfId="7" applyFont="1" applyBorder="1" applyAlignment="1">
      <alignment vertical="center"/>
    </xf>
    <xf numFmtId="0" fontId="28" fillId="0" borderId="10" xfId="7" applyFont="1" applyBorder="1" applyAlignment="1">
      <alignment vertical="center"/>
    </xf>
    <xf numFmtId="0" fontId="15" fillId="0" borderId="8" xfId="7" applyFont="1" applyBorder="1" applyAlignment="1">
      <alignment horizontal="center" vertical="center" wrapText="1"/>
    </xf>
    <xf numFmtId="0" fontId="15" fillId="0" borderId="9" xfId="7" applyFont="1" applyBorder="1" applyAlignment="1">
      <alignment horizontal="center" vertical="center" wrapText="1"/>
    </xf>
    <xf numFmtId="0" fontId="15" fillId="0" borderId="10" xfId="7" applyFont="1" applyBorder="1" applyAlignment="1">
      <alignment horizontal="center" vertical="center" wrapText="1"/>
    </xf>
    <xf numFmtId="170" fontId="13" fillId="0" borderId="4" xfId="0" applyNumberFormat="1" applyFont="1" applyBorder="1"/>
    <xf numFmtId="170" fontId="12" fillId="0" borderId="4" xfId="0" applyNumberFormat="1" applyFont="1" applyBorder="1"/>
    <xf numFmtId="170" fontId="13" fillId="0" borderId="19" xfId="0" applyNumberFormat="1" applyFont="1" applyBorder="1"/>
    <xf numFmtId="169" fontId="13" fillId="0" borderId="19" xfId="0" applyNumberFormat="1" applyFont="1" applyBorder="1"/>
    <xf numFmtId="170" fontId="13" fillId="0" borderId="0" xfId="0" applyNumberFormat="1" applyFont="1"/>
    <xf numFmtId="169" fontId="13" fillId="0" borderId="0" xfId="0" applyNumberFormat="1" applyFont="1"/>
    <xf numFmtId="0" fontId="2" fillId="0" borderId="15" xfId="7" applyFont="1" applyBorder="1" applyAlignment="1">
      <alignment vertical="center"/>
    </xf>
    <xf numFmtId="0" fontId="28" fillId="0" borderId="15" xfId="7" applyFont="1" applyBorder="1" applyAlignment="1">
      <alignment vertical="center"/>
    </xf>
    <xf numFmtId="0" fontId="15" fillId="0" borderId="13" xfId="7" applyFont="1" applyBorder="1" applyAlignment="1">
      <alignment horizontal="left" vertical="center" wrapText="1"/>
    </xf>
    <xf numFmtId="164" fontId="12" fillId="0" borderId="18" xfId="0" applyNumberFormat="1" applyFont="1" applyBorder="1" applyAlignment="1">
      <alignment horizontal="right"/>
    </xf>
    <xf numFmtId="0" fontId="12" fillId="0" borderId="3" xfId="0" applyFont="1" applyBorder="1"/>
    <xf numFmtId="0" fontId="27" fillId="0" borderId="0" xfId="7" applyFont="1" applyAlignment="1">
      <alignment horizontal="center" vertical="center" wrapText="1"/>
    </xf>
    <xf numFmtId="0" fontId="13" fillId="3" borderId="0" xfId="0" applyFont="1" applyFill="1" applyAlignment="1">
      <alignment horizontal="left"/>
    </xf>
    <xf numFmtId="169" fontId="13" fillId="3" borderId="0" xfId="0" applyNumberFormat="1" applyFont="1" applyFill="1" applyAlignment="1">
      <alignment horizontal="right"/>
    </xf>
    <xf numFmtId="0" fontId="13" fillId="0" borderId="0" xfId="0" applyFont="1" applyAlignment="1">
      <alignment horizontal="left"/>
    </xf>
    <xf numFmtId="169" fontId="12" fillId="0" borderId="4" xfId="0" applyNumberFormat="1" applyFont="1" applyBorder="1" applyAlignment="1">
      <alignment horizontal="right"/>
    </xf>
    <xf numFmtId="1" fontId="12" fillId="0" borderId="4" xfId="0" applyNumberFormat="1" applyFont="1" applyBorder="1" applyAlignment="1">
      <alignment horizontal="right"/>
    </xf>
    <xf numFmtId="0" fontId="12" fillId="0" borderId="0" xfId="0" applyFont="1" applyAlignment="1">
      <alignment horizontal="left" indent="1"/>
    </xf>
    <xf numFmtId="169" fontId="13" fillId="0" borderId="0" xfId="0" applyNumberFormat="1" applyFont="1" applyAlignment="1">
      <alignment horizontal="right"/>
    </xf>
    <xf numFmtId="169" fontId="12" fillId="0" borderId="1" xfId="0" applyNumberFormat="1" applyFont="1" applyBorder="1"/>
    <xf numFmtId="169" fontId="12" fillId="0" borderId="1" xfId="0" applyNumberFormat="1" applyFont="1" applyBorder="1" applyAlignment="1">
      <alignment horizontal="right"/>
    </xf>
    <xf numFmtId="169" fontId="12" fillId="0" borderId="0" xfId="0" applyNumberFormat="1" applyFont="1" applyAlignment="1">
      <alignment horizontal="right"/>
    </xf>
    <xf numFmtId="0" fontId="27" fillId="0" borderId="8" xfId="7" applyFont="1" applyBorder="1" applyAlignment="1">
      <alignment horizontal="center" vertical="center" wrapText="1"/>
    </xf>
    <xf numFmtId="0" fontId="27" fillId="0" borderId="9" xfId="7" applyFont="1" applyBorder="1" applyAlignment="1">
      <alignment horizontal="center" vertical="center" wrapText="1"/>
    </xf>
    <xf numFmtId="0" fontId="27" fillId="0" borderId="10" xfId="7" applyFont="1" applyBorder="1" applyAlignment="1">
      <alignment horizontal="center" vertical="center" wrapText="1"/>
    </xf>
    <xf numFmtId="0" fontId="15" fillId="0" borderId="20" xfId="7" applyFont="1" applyBorder="1" applyAlignment="1">
      <alignment horizontal="left" vertical="center" wrapText="1"/>
    </xf>
    <xf numFmtId="0" fontId="15" fillId="0" borderId="20" xfId="7" applyFont="1" applyBorder="1" applyAlignment="1">
      <alignment horizontal="center" vertical="center" wrapText="1"/>
    </xf>
    <xf numFmtId="1" fontId="12" fillId="0" borderId="21" xfId="0" applyNumberFormat="1" applyFont="1" applyBorder="1" applyAlignment="1">
      <alignment horizontal="left"/>
    </xf>
    <xf numFmtId="169" fontId="13" fillId="0" borderId="22" xfId="0" applyNumberFormat="1" applyFont="1" applyBorder="1"/>
    <xf numFmtId="169" fontId="12" fillId="0" borderId="22" xfId="0" applyNumberFormat="1" applyFont="1" applyBorder="1"/>
    <xf numFmtId="164" fontId="13" fillId="0" borderId="22" xfId="0" applyNumberFormat="1" applyFont="1" applyBorder="1" applyAlignment="1">
      <alignment horizontal="right"/>
    </xf>
    <xf numFmtId="164" fontId="12" fillId="0" borderId="22" xfId="0" applyNumberFormat="1" applyFont="1" applyBorder="1" applyAlignment="1">
      <alignment horizontal="right"/>
    </xf>
    <xf numFmtId="1" fontId="12" fillId="0" borderId="1" xfId="0" applyNumberFormat="1" applyFont="1" applyBorder="1" applyAlignment="1">
      <alignment horizontal="left"/>
    </xf>
    <xf numFmtId="170" fontId="13" fillId="0" borderId="1" xfId="0" applyNumberFormat="1" applyFont="1" applyBorder="1"/>
    <xf numFmtId="170" fontId="12" fillId="0" borderId="1" xfId="0" applyNumberFormat="1" applyFont="1" applyBorder="1"/>
    <xf numFmtId="169" fontId="13" fillId="0" borderId="1" xfId="0" applyNumberFormat="1" applyFont="1" applyBorder="1"/>
    <xf numFmtId="0" fontId="26" fillId="0" borderId="0" xfId="0" applyFont="1"/>
    <xf numFmtId="0" fontId="27" fillId="0" borderId="13" xfId="7" applyFont="1" applyBorder="1" applyAlignment="1">
      <alignment horizontal="center" vertical="center" wrapText="1"/>
    </xf>
    <xf numFmtId="171" fontId="13" fillId="0" borderId="0" xfId="3" applyNumberFormat="1" applyFont="1" applyAlignment="1">
      <alignment horizontal="left"/>
    </xf>
    <xf numFmtId="0" fontId="12" fillId="0" borderId="0" xfId="3" applyFont="1" applyAlignment="1">
      <alignment horizontal="left"/>
    </xf>
    <xf numFmtId="0" fontId="12" fillId="0" borderId="0" xfId="3" applyFont="1" applyAlignment="1">
      <alignment horizontal="right"/>
    </xf>
    <xf numFmtId="0" fontId="15" fillId="2" borderId="14" xfId="3" applyFont="1" applyFill="1" applyBorder="1" applyAlignment="1">
      <alignment horizontal="center" vertical="center" wrapText="1"/>
    </xf>
    <xf numFmtId="0" fontId="15" fillId="2" borderId="7" xfId="3" applyFont="1" applyFill="1" applyBorder="1" applyAlignment="1">
      <alignment horizontal="center" vertical="center" wrapText="1"/>
    </xf>
    <xf numFmtId="0" fontId="32" fillId="0" borderId="0" xfId="3" applyFont="1" applyAlignment="1">
      <alignment vertical="center" wrapText="1"/>
    </xf>
    <xf numFmtId="0" fontId="32" fillId="0" borderId="0" xfId="3" applyFont="1" applyAlignment="1">
      <alignment horizontal="center" vertical="center"/>
    </xf>
    <xf numFmtId="0" fontId="32" fillId="0" borderId="0" xfId="3" applyFont="1" applyAlignment="1">
      <alignment horizontal="center" vertical="center" wrapText="1"/>
    </xf>
    <xf numFmtId="0" fontId="13" fillId="0" borderId="4" xfId="0" applyFont="1" applyBorder="1"/>
    <xf numFmtId="0" fontId="12" fillId="0" borderId="4" xfId="0" applyFont="1" applyBorder="1"/>
    <xf numFmtId="0" fontId="25" fillId="0" borderId="0" xfId="0" applyFont="1"/>
    <xf numFmtId="1" fontId="12" fillId="0" borderId="0" xfId="0" applyNumberFormat="1" applyFont="1"/>
    <xf numFmtId="0" fontId="15" fillId="0" borderId="5" xfId="7" applyFont="1" applyBorder="1" applyAlignment="1">
      <alignment horizontal="center" vertical="center" wrapText="1"/>
    </xf>
    <xf numFmtId="0" fontId="15" fillId="0" borderId="6" xfId="7" applyFont="1" applyBorder="1" applyAlignment="1">
      <alignment horizontal="center" vertical="center" wrapText="1"/>
    </xf>
    <xf numFmtId="0" fontId="15" fillId="0" borderId="7" xfId="7" applyFont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15" fillId="0" borderId="11" xfId="7" applyFont="1" applyBorder="1" applyAlignment="1">
      <alignment horizontal="center" vertical="center" wrapText="1"/>
    </xf>
    <xf numFmtId="170" fontId="13" fillId="3" borderId="0" xfId="0" applyNumberFormat="1" applyFont="1" applyFill="1"/>
    <xf numFmtId="164" fontId="13" fillId="3" borderId="0" xfId="0" applyNumberFormat="1" applyFont="1" applyFill="1"/>
    <xf numFmtId="164" fontId="13" fillId="0" borderId="0" xfId="0" applyNumberFormat="1" applyFont="1"/>
    <xf numFmtId="164" fontId="12" fillId="0" borderId="0" xfId="0" applyNumberFormat="1" applyFont="1" applyAlignment="1">
      <alignment horizontal="right"/>
    </xf>
    <xf numFmtId="164" fontId="13" fillId="3" borderId="0" xfId="0" applyNumberFormat="1" applyFont="1" applyFill="1" applyAlignment="1">
      <alignment horizontal="right"/>
    </xf>
    <xf numFmtId="0" fontId="34" fillId="0" borderId="0" xfId="0" applyFont="1"/>
    <xf numFmtId="164" fontId="13" fillId="0" borderId="0" xfId="0" applyNumberFormat="1" applyFont="1" applyAlignment="1">
      <alignment horizontal="right"/>
    </xf>
    <xf numFmtId="0" fontId="12" fillId="0" borderId="19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29" fillId="0" borderId="0" xfId="67" applyFont="1" applyAlignment="1">
      <alignment horizontal="center"/>
    </xf>
    <xf numFmtId="0" fontId="29" fillId="0" borderId="0" xfId="68" applyFont="1" applyAlignment="1">
      <alignment wrapText="1"/>
    </xf>
    <xf numFmtId="0" fontId="29" fillId="0" borderId="0" xfId="68" applyFont="1" applyAlignment="1">
      <alignment horizontal="right" wrapText="1"/>
    </xf>
    <xf numFmtId="0" fontId="29" fillId="0" borderId="0" xfId="67" applyFont="1" applyAlignment="1">
      <alignment wrapText="1"/>
    </xf>
    <xf numFmtId="0" fontId="29" fillId="0" borderId="0" xfId="67" applyFont="1" applyAlignment="1">
      <alignment horizontal="right" wrapText="1"/>
    </xf>
    <xf numFmtId="0" fontId="29" fillId="0" borderId="0" xfId="69" applyFont="1" applyAlignment="1">
      <alignment horizontal="center"/>
    </xf>
    <xf numFmtId="0" fontId="29" fillId="0" borderId="0" xfId="69" applyFont="1" applyAlignment="1">
      <alignment wrapText="1"/>
    </xf>
    <xf numFmtId="0" fontId="29" fillId="0" borderId="0" xfId="69" applyFont="1" applyAlignment="1">
      <alignment horizontal="right" wrapText="1"/>
    </xf>
    <xf numFmtId="0" fontId="15" fillId="0" borderId="6" xfId="7" applyFont="1" applyBorder="1" applyAlignment="1">
      <alignment vertical="center" wrapText="1"/>
    </xf>
    <xf numFmtId="0" fontId="27" fillId="0" borderId="12" xfId="7" applyFont="1" applyBorder="1" applyAlignment="1">
      <alignment horizontal="center" vertical="center" wrapText="1"/>
    </xf>
    <xf numFmtId="0" fontId="15" fillId="0" borderId="0" xfId="7" applyFont="1" applyAlignment="1">
      <alignment vertical="center" wrapText="1"/>
    </xf>
    <xf numFmtId="169" fontId="13" fillId="3" borderId="0" xfId="0" applyNumberFormat="1" applyFont="1" applyFill="1" applyAlignment="1">
      <alignment horizontal="left"/>
    </xf>
    <xf numFmtId="0" fontId="13" fillId="3" borderId="0" xfId="0" applyFont="1" applyFill="1" applyAlignment="1">
      <alignment horizontal="right"/>
    </xf>
    <xf numFmtId="169" fontId="13" fillId="0" borderId="0" xfId="0" applyNumberFormat="1" applyFont="1" applyAlignment="1">
      <alignment horizontal="left"/>
    </xf>
    <xf numFmtId="0" fontId="13" fillId="0" borderId="0" xfId="0" applyFont="1" applyAlignment="1">
      <alignment horizontal="right"/>
    </xf>
    <xf numFmtId="0" fontId="12" fillId="0" borderId="19" xfId="0" applyFont="1" applyBorder="1"/>
    <xf numFmtId="0" fontId="35" fillId="0" borderId="0" xfId="70" applyFont="1" applyAlignment="1">
      <alignment horizontal="center"/>
    </xf>
    <xf numFmtId="0" fontId="35" fillId="0" borderId="0" xfId="70" applyFont="1" applyAlignment="1">
      <alignment wrapText="1"/>
    </xf>
    <xf numFmtId="0" fontId="35" fillId="0" borderId="0" xfId="70" applyFont="1" applyAlignment="1">
      <alignment horizontal="right" wrapText="1"/>
    </xf>
    <xf numFmtId="0" fontId="29" fillId="0" borderId="0" xfId="71" applyFont="1" applyAlignment="1">
      <alignment horizontal="center"/>
    </xf>
    <xf numFmtId="0" fontId="29" fillId="0" borderId="0" xfId="71" applyFont="1" applyAlignment="1">
      <alignment wrapText="1"/>
    </xf>
    <xf numFmtId="0" fontId="29" fillId="0" borderId="0" xfId="71" applyFont="1" applyAlignment="1">
      <alignment horizontal="right" wrapText="1"/>
    </xf>
    <xf numFmtId="0" fontId="2" fillId="0" borderId="0" xfId="7" applyFont="1" applyAlignment="1">
      <alignment vertical="center"/>
    </xf>
    <xf numFmtId="0" fontId="28" fillId="0" borderId="0" xfId="7" applyFont="1" applyAlignment="1">
      <alignment vertical="center"/>
    </xf>
    <xf numFmtId="0" fontId="15" fillId="0" borderId="12" xfId="7" applyFont="1" applyBorder="1" applyAlignment="1">
      <alignment horizontal="center" vertical="center" wrapText="1"/>
    </xf>
    <xf numFmtId="0" fontId="12" fillId="0" borderId="3" xfId="0" applyFont="1" applyBorder="1" applyAlignment="1">
      <alignment horizontal="left" indent="2"/>
    </xf>
    <xf numFmtId="170" fontId="13" fillId="3" borderId="0" xfId="0" applyNumberFormat="1" applyFont="1" applyFill="1" applyAlignment="1">
      <alignment horizontal="left"/>
    </xf>
    <xf numFmtId="170" fontId="13" fillId="0" borderId="0" xfId="0" applyNumberFormat="1" applyFont="1" applyAlignment="1">
      <alignment horizontal="left"/>
    </xf>
    <xf numFmtId="0" fontId="2" fillId="0" borderId="5" xfId="7" applyFont="1" applyBorder="1" applyAlignment="1">
      <alignment vertical="center"/>
    </xf>
    <xf numFmtId="0" fontId="28" fillId="0" borderId="6" xfId="7" applyFont="1" applyBorder="1" applyAlignment="1">
      <alignment vertical="center"/>
    </xf>
    <xf numFmtId="0" fontId="28" fillId="0" borderId="7" xfId="7" applyFont="1" applyBorder="1" applyAlignment="1">
      <alignment vertical="center"/>
    </xf>
    <xf numFmtId="164" fontId="12" fillId="0" borderId="0" xfId="0" applyNumberFormat="1" applyFont="1" applyAlignment="1">
      <alignment horizontal="left"/>
    </xf>
    <xf numFmtId="164" fontId="12" fillId="0" borderId="4" xfId="0" quotePrefix="1" applyNumberFormat="1" applyFont="1" applyBorder="1" applyAlignment="1">
      <alignment horizontal="right"/>
    </xf>
    <xf numFmtId="164" fontId="12" fillId="0" borderId="0" xfId="0" quotePrefix="1" applyNumberFormat="1" applyFont="1" applyAlignment="1">
      <alignment horizontal="left"/>
    </xf>
    <xf numFmtId="164" fontId="12" fillId="0" borderId="0" xfId="0" quotePrefix="1" applyNumberFormat="1" applyFont="1" applyAlignment="1">
      <alignment horizontal="right"/>
    </xf>
    <xf numFmtId="0" fontId="16" fillId="0" borderId="0" xfId="7" applyFont="1" applyAlignment="1">
      <alignment horizontal="center" vertical="center" wrapText="1"/>
    </xf>
    <xf numFmtId="0" fontId="35" fillId="0" borderId="0" xfId="72" applyFont="1" applyAlignment="1">
      <alignment horizontal="center"/>
    </xf>
    <xf numFmtId="0" fontId="35" fillId="0" borderId="0" xfId="72" applyFont="1" applyAlignment="1">
      <alignment horizontal="right" wrapText="1"/>
    </xf>
    <xf numFmtId="170" fontId="12" fillId="0" borderId="4" xfId="0" applyNumberFormat="1" applyFont="1" applyBorder="1" applyAlignment="1">
      <alignment horizontal="right"/>
    </xf>
    <xf numFmtId="170" fontId="12" fillId="0" borderId="0" xfId="0" applyNumberFormat="1" applyFont="1" applyAlignment="1">
      <alignment horizontal="right"/>
    </xf>
    <xf numFmtId="170" fontId="13" fillId="0" borderId="4" xfId="0" applyNumberFormat="1" applyFont="1" applyBorder="1" applyAlignment="1">
      <alignment horizontal="right"/>
    </xf>
    <xf numFmtId="0" fontId="27" fillId="0" borderId="6" xfId="7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27" fillId="0" borderId="12" xfId="7" applyFont="1" applyBorder="1" applyAlignment="1">
      <alignment horizontal="left" vertical="center" wrapText="1"/>
    </xf>
    <xf numFmtId="0" fontId="27" fillId="0" borderId="0" xfId="7" applyFont="1" applyAlignment="1">
      <alignment horizontal="left" vertical="center" wrapText="1"/>
    </xf>
    <xf numFmtId="0" fontId="12" fillId="0" borderId="0" xfId="0" applyFont="1" applyAlignment="1">
      <alignment horizontal="left" indent="2"/>
    </xf>
    <xf numFmtId="0" fontId="12" fillId="0" borderId="4" xfId="0" applyFont="1" applyBorder="1" applyAlignment="1">
      <alignment horizontal="right"/>
    </xf>
    <xf numFmtId="0" fontId="12" fillId="0" borderId="19" xfId="0" applyFont="1" applyBorder="1" applyAlignment="1">
      <alignment horizontal="left" indent="2"/>
    </xf>
    <xf numFmtId="172" fontId="13" fillId="0" borderId="4" xfId="0" applyNumberFormat="1" applyFont="1" applyBorder="1"/>
    <xf numFmtId="172" fontId="12" fillId="0" borderId="4" xfId="0" applyNumberFormat="1" applyFont="1" applyBorder="1"/>
    <xf numFmtId="172" fontId="12" fillId="0" borderId="0" xfId="0" applyNumberFormat="1" applyFont="1"/>
    <xf numFmtId="172" fontId="13" fillId="3" borderId="0" xfId="0" applyNumberFormat="1" applyFont="1" applyFill="1" applyAlignment="1">
      <alignment horizontal="left"/>
    </xf>
    <xf numFmtId="172" fontId="13" fillId="0" borderId="0" xfId="0" applyNumberFormat="1" applyFont="1" applyAlignment="1">
      <alignment horizontal="left"/>
    </xf>
    <xf numFmtId="0" fontId="27" fillId="0" borderId="7" xfId="7" applyFont="1" applyBorder="1" applyAlignment="1">
      <alignment horizontal="left" vertical="center" wrapText="1"/>
    </xf>
    <xf numFmtId="0" fontId="12" fillId="0" borderId="0" xfId="0" applyFont="1" applyAlignment="1">
      <alignment horizontal="right"/>
    </xf>
    <xf numFmtId="0" fontId="2" fillId="0" borderId="13" xfId="7" applyFont="1" applyBorder="1" applyAlignment="1">
      <alignment vertical="center"/>
    </xf>
    <xf numFmtId="0" fontId="28" fillId="0" borderId="13" xfId="7" applyFont="1" applyBorder="1" applyAlignment="1">
      <alignment vertical="center"/>
    </xf>
    <xf numFmtId="3" fontId="12" fillId="0" borderId="4" xfId="0" applyNumberFormat="1" applyFont="1" applyBorder="1"/>
    <xf numFmtId="0" fontId="23" fillId="0" borderId="0" xfId="0" applyFont="1"/>
    <xf numFmtId="0" fontId="28" fillId="0" borderId="0" xfId="7" applyFont="1" applyAlignment="1">
      <alignment vertical="center" wrapText="1"/>
    </xf>
    <xf numFmtId="166" fontId="12" fillId="0" borderId="4" xfId="0" applyNumberFormat="1" applyFont="1" applyBorder="1" applyAlignment="1">
      <alignment horizontal="right"/>
    </xf>
    <xf numFmtId="0" fontId="28" fillId="0" borderId="6" xfId="7" applyFont="1" applyBorder="1" applyAlignment="1">
      <alignment vertical="center" wrapText="1"/>
    </xf>
    <xf numFmtId="0" fontId="15" fillId="0" borderId="0" xfId="7" applyFont="1" applyAlignment="1">
      <alignment horizontal="left" wrapText="1"/>
    </xf>
    <xf numFmtId="0" fontId="16" fillId="0" borderId="3" xfId="3" applyFont="1" applyBorder="1" applyAlignment="1">
      <alignment horizontal="left" vertical="center"/>
    </xf>
    <xf numFmtId="164" fontId="16" fillId="0" borderId="4" xfId="73" applyNumberFormat="1" applyFont="1" applyBorder="1" applyAlignment="1">
      <alignment horizontal="right" vertical="center"/>
    </xf>
    <xf numFmtId="0" fontId="14" fillId="0" borderId="3" xfId="3" applyFont="1" applyBorder="1" applyAlignment="1">
      <alignment horizontal="left" vertical="center" indent="1"/>
    </xf>
    <xf numFmtId="164" fontId="12" fillId="0" borderId="4" xfId="0" applyNumberFormat="1" applyFont="1" applyBorder="1" applyAlignment="1">
      <alignment horizontal="right" vertical="center"/>
    </xf>
    <xf numFmtId="0" fontId="14" fillId="0" borderId="19" xfId="3" applyFont="1" applyBorder="1" applyAlignment="1">
      <alignment horizontal="left" vertical="center"/>
    </xf>
    <xf numFmtId="169" fontId="14" fillId="0" borderId="19" xfId="73" applyNumberFormat="1" applyFont="1" applyBorder="1" applyAlignment="1">
      <alignment vertical="center"/>
    </xf>
    <xf numFmtId="164" fontId="14" fillId="0" borderId="19" xfId="73" applyNumberFormat="1" applyFont="1" applyBorder="1" applyAlignment="1">
      <alignment vertical="center"/>
    </xf>
    <xf numFmtId="0" fontId="14" fillId="0" borderId="0" xfId="3" applyFont="1" applyAlignment="1">
      <alignment horizontal="left" vertical="center"/>
    </xf>
    <xf numFmtId="169" fontId="14" fillId="0" borderId="0" xfId="73" applyNumberFormat="1" applyFont="1" applyAlignment="1">
      <alignment vertical="center"/>
    </xf>
    <xf numFmtId="164" fontId="14" fillId="0" borderId="0" xfId="73" applyNumberFormat="1" applyFont="1" applyAlignment="1">
      <alignment vertical="center"/>
    </xf>
    <xf numFmtId="0" fontId="4" fillId="0" borderId="0" xfId="3" applyFont="1" applyAlignment="1">
      <alignment horizontal="left"/>
    </xf>
    <xf numFmtId="0" fontId="18" fillId="0" borderId="0" xfId="3" applyFont="1" applyAlignment="1">
      <alignment horizontal="left"/>
    </xf>
    <xf numFmtId="0" fontId="21" fillId="0" borderId="0" xfId="3" applyFont="1" applyAlignment="1">
      <alignment horizontal="left"/>
    </xf>
    <xf numFmtId="49" fontId="18" fillId="0" borderId="0" xfId="3" applyNumberFormat="1" applyFont="1"/>
    <xf numFmtId="0" fontId="4" fillId="0" borderId="0" xfId="3" applyFont="1"/>
    <xf numFmtId="0" fontId="14" fillId="0" borderId="0" xfId="3" applyFont="1"/>
    <xf numFmtId="0" fontId="18" fillId="0" borderId="0" xfId="3" applyFont="1"/>
    <xf numFmtId="0" fontId="12" fillId="0" borderId="3" xfId="0" applyFont="1" applyBorder="1" applyAlignment="1">
      <alignment horizontal="left"/>
    </xf>
    <xf numFmtId="166" fontId="12" fillId="0" borderId="0" xfId="0" applyNumberFormat="1" applyFont="1"/>
    <xf numFmtId="0" fontId="14" fillId="0" borderId="3" xfId="0" applyFont="1" applyBorder="1" applyAlignment="1">
      <alignment horizontal="left"/>
    </xf>
    <xf numFmtId="173" fontId="14" fillId="0" borderId="4" xfId="0" applyNumberFormat="1" applyFont="1" applyBorder="1"/>
    <xf numFmtId="166" fontId="14" fillId="0" borderId="4" xfId="0" applyNumberFormat="1" applyFont="1" applyBorder="1" applyAlignment="1">
      <alignment horizontal="right"/>
    </xf>
    <xf numFmtId="173" fontId="12" fillId="0" borderId="19" xfId="0" applyNumberFormat="1" applyFont="1" applyBorder="1"/>
    <xf numFmtId="166" fontId="12" fillId="0" borderId="19" xfId="0" applyNumberFormat="1" applyFont="1" applyBorder="1"/>
    <xf numFmtId="173" fontId="12" fillId="0" borderId="0" xfId="0" applyNumberFormat="1" applyFont="1"/>
    <xf numFmtId="3" fontId="5" fillId="0" borderId="0" xfId="3" applyNumberFormat="1" applyFont="1" applyAlignment="1">
      <alignment horizontal="left"/>
    </xf>
    <xf numFmtId="174" fontId="12" fillId="0" borderId="0" xfId="0" applyNumberFormat="1" applyFont="1"/>
    <xf numFmtId="0" fontId="44" fillId="0" borderId="0" xfId="0" applyFont="1"/>
    <xf numFmtId="173" fontId="12" fillId="0" borderId="4" xfId="0" applyNumberFormat="1" applyFont="1" applyBorder="1" applyAlignment="1">
      <alignment horizontal="right"/>
    </xf>
    <xf numFmtId="3" fontId="29" fillId="0" borderId="0" xfId="3" applyNumberFormat="1" applyFont="1" applyAlignment="1">
      <alignment horizontal="left"/>
    </xf>
    <xf numFmtId="0" fontId="12" fillId="0" borderId="3" xfId="0" applyFont="1" applyBorder="1" applyAlignment="1">
      <alignment wrapText="1"/>
    </xf>
    <xf numFmtId="0" fontId="13" fillId="0" borderId="19" xfId="0" applyFont="1" applyBorder="1" applyAlignment="1">
      <alignment vertical="center"/>
    </xf>
    <xf numFmtId="172" fontId="13" fillId="0" borderId="19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172" fontId="13" fillId="0" borderId="0" xfId="0" applyNumberFormat="1" applyFont="1" applyAlignment="1">
      <alignment vertical="center"/>
    </xf>
    <xf numFmtId="0" fontId="29" fillId="0" borderId="0" xfId="0" applyFont="1" applyAlignment="1">
      <alignment vertical="center"/>
    </xf>
    <xf numFmtId="175" fontId="12" fillId="0" borderId="0" xfId="0" applyNumberFormat="1" applyFont="1"/>
    <xf numFmtId="0" fontId="2" fillId="0" borderId="0" xfId="7" applyFont="1" applyAlignment="1">
      <alignment horizontal="left" vertical="center"/>
    </xf>
    <xf numFmtId="0" fontId="16" fillId="0" borderId="3" xfId="3" applyFont="1" applyBorder="1"/>
    <xf numFmtId="0" fontId="16" fillId="0" borderId="3" xfId="3" applyFont="1" applyBorder="1" applyAlignment="1">
      <alignment horizontal="left" indent="1"/>
    </xf>
    <xf numFmtId="0" fontId="16" fillId="0" borderId="3" xfId="3" applyFont="1" applyBorder="1" applyAlignment="1">
      <alignment horizontal="left" indent="2"/>
    </xf>
    <xf numFmtId="0" fontId="12" fillId="0" borderId="3" xfId="0" applyFont="1" applyBorder="1" applyAlignment="1">
      <alignment horizontal="left" indent="3"/>
    </xf>
    <xf numFmtId="0" fontId="14" fillId="0" borderId="3" xfId="3" applyFont="1" applyBorder="1" applyAlignment="1">
      <alignment horizontal="left" indent="3"/>
    </xf>
    <xf numFmtId="0" fontId="16" fillId="0" borderId="3" xfId="3" quotePrefix="1" applyFont="1" applyBorder="1" applyAlignment="1">
      <alignment horizontal="left"/>
    </xf>
    <xf numFmtId="0" fontId="12" fillId="0" borderId="3" xfId="0" applyFont="1" applyBorder="1" applyAlignment="1">
      <alignment horizontal="left" wrapText="1" indent="1"/>
    </xf>
    <xf numFmtId="170" fontId="13" fillId="0" borderId="4" xfId="0" applyNumberFormat="1" applyFont="1" applyBorder="1" applyAlignment="1">
      <alignment vertical="center"/>
    </xf>
    <xf numFmtId="170" fontId="12" fillId="0" borderId="4" xfId="0" applyNumberFormat="1" applyFont="1" applyBorder="1" applyAlignment="1">
      <alignment vertical="center"/>
    </xf>
    <xf numFmtId="0" fontId="3" fillId="0" borderId="0" xfId="7" applyFont="1" applyAlignment="1">
      <alignment vertical="center"/>
    </xf>
    <xf numFmtId="0" fontId="37" fillId="0" borderId="5" xfId="7" applyFont="1" applyBorder="1" applyAlignment="1">
      <alignment vertical="center"/>
    </xf>
    <xf numFmtId="0" fontId="39" fillId="0" borderId="6" xfId="7" applyFont="1" applyBorder="1" applyAlignment="1">
      <alignment vertical="center"/>
    </xf>
    <xf numFmtId="0" fontId="2" fillId="0" borderId="12" xfId="7" applyFont="1" applyBorder="1" applyAlignment="1">
      <alignment vertical="center"/>
    </xf>
    <xf numFmtId="166" fontId="14" fillId="0" borderId="4" xfId="0" quotePrefix="1" applyNumberFormat="1" applyFont="1" applyBorder="1" applyAlignment="1">
      <alignment horizontal="right"/>
    </xf>
    <xf numFmtId="173" fontId="14" fillId="0" borderId="4" xfId="0" applyNumberFormat="1" applyFont="1" applyBorder="1" applyAlignment="1">
      <alignment horizontal="right"/>
    </xf>
    <xf numFmtId="0" fontId="17" fillId="0" borderId="0" xfId="1" applyFont="1" applyFill="1" applyAlignment="1" applyProtection="1"/>
    <xf numFmtId="0" fontId="14" fillId="0" borderId="0" xfId="1" applyFont="1" applyAlignment="1" applyProtection="1"/>
    <xf numFmtId="164" fontId="13" fillId="0" borderId="3" xfId="0" applyNumberFormat="1" applyFont="1" applyBorder="1" applyAlignment="1">
      <alignment horizontal="right" vertical="center" indent="1"/>
    </xf>
    <xf numFmtId="164" fontId="12" fillId="0" borderId="3" xfId="0" applyNumberFormat="1" applyFont="1" applyBorder="1" applyAlignment="1">
      <alignment horizontal="right" vertical="center" indent="1"/>
    </xf>
    <xf numFmtId="164" fontId="13" fillId="0" borderId="2" xfId="0" applyNumberFormat="1" applyFont="1" applyBorder="1" applyAlignment="1">
      <alignment horizontal="left" vertical="center"/>
    </xf>
    <xf numFmtId="164" fontId="12" fillId="0" borderId="2" xfId="0" applyNumberFormat="1" applyFont="1" applyBorder="1" applyAlignment="1">
      <alignment horizontal="left" vertical="center"/>
    </xf>
    <xf numFmtId="0" fontId="22" fillId="0" borderId="0" xfId="1" applyFont="1" applyFill="1" applyBorder="1" applyAlignment="1" applyProtection="1">
      <alignment horizontal="right" vertical="center"/>
    </xf>
    <xf numFmtId="0" fontId="15" fillId="2" borderId="15" xfId="7" applyFont="1" applyFill="1" applyBorder="1" applyAlignment="1">
      <alignment horizontal="left" vertical="center" wrapText="1"/>
    </xf>
    <xf numFmtId="0" fontId="15" fillId="2" borderId="15" xfId="7" applyFont="1" applyFill="1" applyBorder="1" applyAlignment="1">
      <alignment horizontal="center" vertical="center" wrapText="1"/>
    </xf>
    <xf numFmtId="0" fontId="15" fillId="2" borderId="5" xfId="7" applyFont="1" applyFill="1" applyBorder="1" applyAlignment="1">
      <alignment horizontal="center" vertical="center" wrapText="1"/>
    </xf>
    <xf numFmtId="0" fontId="15" fillId="2" borderId="6" xfId="7" applyFont="1" applyFill="1" applyBorder="1" applyAlignment="1">
      <alignment horizontal="center" vertical="center" wrapText="1"/>
    </xf>
    <xf numFmtId="0" fontId="15" fillId="2" borderId="12" xfId="7" applyFont="1" applyFill="1" applyBorder="1" applyAlignment="1">
      <alignment horizontal="center" vertical="center" wrapText="1"/>
    </xf>
    <xf numFmtId="0" fontId="15" fillId="2" borderId="0" xfId="7" applyFont="1" applyFill="1" applyAlignment="1">
      <alignment horizontal="center" vertical="center" wrapText="1"/>
    </xf>
    <xf numFmtId="0" fontId="15" fillId="2" borderId="7" xfId="7" applyFont="1" applyFill="1" applyBorder="1" applyAlignment="1">
      <alignment horizontal="left" vertical="center" wrapText="1"/>
    </xf>
    <xf numFmtId="0" fontId="15" fillId="2" borderId="10" xfId="7" applyFont="1" applyFill="1" applyBorder="1" applyAlignment="1">
      <alignment horizontal="left" vertical="center" wrapText="1"/>
    </xf>
    <xf numFmtId="0" fontId="15" fillId="2" borderId="16" xfId="7" applyFont="1" applyFill="1" applyBorder="1" applyAlignment="1">
      <alignment horizontal="left" vertical="center" wrapText="1"/>
    </xf>
    <xf numFmtId="0" fontId="15" fillId="2" borderId="14" xfId="7" applyFont="1" applyFill="1" applyBorder="1" applyAlignment="1">
      <alignment horizontal="center" vertical="center" wrapText="1"/>
    </xf>
    <xf numFmtId="0" fontId="15" fillId="2" borderId="13" xfId="7" applyFont="1" applyFill="1" applyBorder="1" applyAlignment="1">
      <alignment horizontal="center" vertical="center" wrapText="1"/>
    </xf>
    <xf numFmtId="0" fontId="15" fillId="2" borderId="11" xfId="7" applyFont="1" applyFill="1" applyBorder="1" applyAlignment="1">
      <alignment horizontal="center" vertical="center" wrapText="1"/>
    </xf>
    <xf numFmtId="0" fontId="15" fillId="2" borderId="8" xfId="7" applyFont="1" applyFill="1" applyBorder="1" applyAlignment="1">
      <alignment horizontal="center" vertical="center" wrapText="1"/>
    </xf>
    <xf numFmtId="0" fontId="15" fillId="2" borderId="9" xfId="7" applyFont="1" applyFill="1" applyBorder="1" applyAlignment="1">
      <alignment horizontal="center" vertical="center" wrapText="1"/>
    </xf>
    <xf numFmtId="0" fontId="15" fillId="2" borderId="10" xfId="7" applyFont="1" applyFill="1" applyBorder="1" applyAlignment="1">
      <alignment horizontal="center" vertical="center" wrapText="1"/>
    </xf>
    <xf numFmtId="0" fontId="15" fillId="2" borderId="16" xfId="7" applyFont="1" applyFill="1" applyBorder="1" applyAlignment="1">
      <alignment horizontal="center" vertical="center" wrapText="1"/>
    </xf>
    <xf numFmtId="0" fontId="15" fillId="2" borderId="17" xfId="7" applyFont="1" applyFill="1" applyBorder="1" applyAlignment="1">
      <alignment horizontal="center" vertical="center" wrapText="1"/>
    </xf>
    <xf numFmtId="0" fontId="15" fillId="2" borderId="7" xfId="7" applyFont="1" applyFill="1" applyBorder="1" applyAlignment="1">
      <alignment horizontal="center" vertical="center" wrapText="1"/>
    </xf>
    <xf numFmtId="0" fontId="15" fillId="2" borderId="8" xfId="7" applyFont="1" applyFill="1" applyBorder="1" applyAlignment="1">
      <alignment horizontal="center" vertical="center"/>
    </xf>
    <xf numFmtId="0" fontId="15" fillId="2" borderId="9" xfId="7" applyFont="1" applyFill="1" applyBorder="1" applyAlignment="1">
      <alignment horizontal="center" vertical="center"/>
    </xf>
    <xf numFmtId="0" fontId="15" fillId="2" borderId="10" xfId="7" applyFont="1" applyFill="1" applyBorder="1" applyAlignment="1">
      <alignment horizontal="center" vertical="center"/>
    </xf>
    <xf numFmtId="0" fontId="15" fillId="2" borderId="15" xfId="7" applyFont="1" applyFill="1" applyBorder="1" applyAlignment="1">
      <alignment horizontal="left" wrapText="1"/>
    </xf>
    <xf numFmtId="0" fontId="15" fillId="2" borderId="7" xfId="7" applyFont="1" applyFill="1" applyBorder="1" applyAlignment="1">
      <alignment horizontal="left" wrapText="1"/>
    </xf>
    <xf numFmtId="0" fontId="15" fillId="2" borderId="16" xfId="7" applyFont="1" applyFill="1" applyBorder="1" applyAlignment="1">
      <alignment horizontal="left" wrapText="1"/>
    </xf>
    <xf numFmtId="0" fontId="15" fillId="2" borderId="20" xfId="7" applyFont="1" applyFill="1" applyBorder="1" applyAlignment="1">
      <alignment horizontal="center" vertical="center" wrapText="1"/>
    </xf>
    <xf numFmtId="0" fontId="15" fillId="2" borderId="17" xfId="3" applyFont="1" applyFill="1" applyBorder="1" applyAlignment="1">
      <alignment horizontal="left" wrapText="1"/>
    </xf>
    <xf numFmtId="0" fontId="15" fillId="2" borderId="11" xfId="3" applyFont="1" applyFill="1" applyBorder="1" applyAlignment="1">
      <alignment horizontal="center" vertical="center" wrapText="1"/>
    </xf>
    <xf numFmtId="0" fontId="15" fillId="2" borderId="20" xfId="3" applyFont="1" applyFill="1" applyBorder="1" applyAlignment="1">
      <alignment horizontal="center" vertical="center" wrapText="1"/>
    </xf>
    <xf numFmtId="0" fontId="15" fillId="2" borderId="16" xfId="3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2" borderId="15" xfId="7" applyFont="1" applyFill="1" applyBorder="1" applyAlignment="1">
      <alignment wrapText="1"/>
    </xf>
    <xf numFmtId="0" fontId="15" fillId="2" borderId="13" xfId="7" applyFont="1" applyFill="1" applyBorder="1" applyAlignment="1">
      <alignment horizontal="left" wrapText="1"/>
    </xf>
    <xf numFmtId="0" fontId="15" fillId="2" borderId="14" xfId="7" applyFont="1" applyFill="1" applyBorder="1" applyAlignment="1">
      <alignment horizontal="left" wrapText="1"/>
    </xf>
    <xf numFmtId="0" fontId="15" fillId="2" borderId="13" xfId="7" applyFont="1" applyFill="1" applyBorder="1" applyAlignment="1">
      <alignment wrapText="1"/>
    </xf>
    <xf numFmtId="0" fontId="15" fillId="2" borderId="14" xfId="7" applyFont="1" applyFill="1" applyBorder="1" applyAlignment="1">
      <alignment wrapText="1"/>
    </xf>
    <xf numFmtId="0" fontId="15" fillId="2" borderId="13" xfId="7" applyFont="1" applyFill="1" applyBorder="1" applyAlignment="1">
      <alignment horizontal="center" vertical="center"/>
    </xf>
    <xf numFmtId="0" fontId="15" fillId="2" borderId="11" xfId="7" applyFont="1" applyFill="1" applyBorder="1" applyAlignment="1">
      <alignment horizontal="center" vertical="center"/>
    </xf>
    <xf numFmtId="0" fontId="15" fillId="2" borderId="23" xfId="7" applyFont="1" applyFill="1" applyBorder="1" applyAlignment="1">
      <alignment horizontal="left" wrapText="1"/>
    </xf>
  </cellXfs>
  <cellStyles count="74">
    <cellStyle name="Followed Hyperlink 2" xfId="66" xr:uid="{A34A9ED2-F6E8-448C-B13A-B0F2558D3499}"/>
    <cellStyle name="Hyperlink" xfId="1" builtinId="8"/>
    <cellStyle name="Hyperlink 3" xfId="2" xr:uid="{D4C91149-060C-4FD6-AEC4-6D1CAAFB10BA}"/>
    <cellStyle name="Normal" xfId="0" builtinId="0"/>
    <cellStyle name="Normal 2" xfId="3" xr:uid="{150206D0-5731-4C14-B4DF-4A12C317F4CE}"/>
    <cellStyle name="Normal 2 2 2" xfId="4" xr:uid="{709A0E2E-4114-47CE-BE47-9F80C648968C}"/>
    <cellStyle name="Normal 2 2 2 2" xfId="5" xr:uid="{5D9B0789-02B9-483E-9DC5-20B27577BEA2}"/>
    <cellStyle name="Normal 8" xfId="6" xr:uid="{0CF764FC-5F36-4373-8680-61833E109F36}"/>
    <cellStyle name="Normal 8 2" xfId="7" xr:uid="{0C4C6763-9000-44E5-AFAE-78B281CCDCCB}"/>
    <cellStyle name="Normal_2.13" xfId="72" xr:uid="{F6901ABD-5994-4B67-9CE3-CA48D92301B9}"/>
    <cellStyle name="Normal_2.6" xfId="70" xr:uid="{32DFED31-28D2-4DBA-A25C-E4F708D80E12}"/>
    <cellStyle name="Normal_Anexo4" xfId="68" xr:uid="{DAE22E3D-3942-45DA-8F74-0819F0EF2764}"/>
    <cellStyle name="Normal_Anexo4_1" xfId="67" xr:uid="{874BB41B-4C8D-4ECB-978D-D76AEB0A2606}"/>
    <cellStyle name="Normal_Anexo4_2" xfId="69" xr:uid="{183C3027-B916-492A-8287-90602D6E4D1F}"/>
    <cellStyle name="Normal_Anexo6_2" xfId="71" xr:uid="{5A1066DE-B0CC-4374-8488-461B5B1CEF44}"/>
    <cellStyle name="Normal_Base-2003" xfId="73" xr:uid="{4DA1C4B9-90E1-45AD-A54F-4A8A7C008DD3}"/>
    <cellStyle name="style1392906862642" xfId="8" xr:uid="{A45AAC42-1969-4DA7-A17E-9825C553E631}"/>
    <cellStyle name="style1392906862720" xfId="9" xr:uid="{84DDB409-FECC-4E0E-86A9-842FF60E5CE1}"/>
    <cellStyle name="style1392906863142" xfId="10" xr:uid="{66DAF769-DBF6-47A8-B22A-6AEA5AA3C5FA}"/>
    <cellStyle name="style1392980007859" xfId="11" xr:uid="{D583F5E2-9E0A-4EBF-8A44-8CBE214696C8}"/>
    <cellStyle name="style1393237179240" xfId="12" xr:uid="{09D8418F-1ABD-438D-8E11-EF7FE0B95AAB}"/>
    <cellStyle name="style1393237179272" xfId="13" xr:uid="{EA930C94-385C-4425-9F8D-A424860CBC1E}"/>
    <cellStyle name="style1393237179459" xfId="14" xr:uid="{9DEA2176-C083-4806-9F9C-C2D06E5AF577}"/>
    <cellStyle name="style1393499487423" xfId="15" xr:uid="{CA67D2F1-BC69-45A2-B0B4-9A9B933D4895}"/>
    <cellStyle name="style1393499487595" xfId="16" xr:uid="{4532ED58-E982-4907-BB5A-099C99C90EB5}"/>
    <cellStyle name="style1393499488439" xfId="17" xr:uid="{4B690160-4BB2-4947-A35A-8133DD8B5E90}"/>
    <cellStyle name="style1393519985230" xfId="18" xr:uid="{1C5B6277-C6FC-4151-ABDB-587A3794A9A4}"/>
    <cellStyle name="style1393519985261" xfId="19" xr:uid="{680F3DE7-8042-4B62-B485-0DA3C45EC4EB}"/>
    <cellStyle name="style1393519985402" xfId="20" xr:uid="{17A3923D-5856-49C5-B98C-8C6EB11A179E}"/>
    <cellStyle name="style1393519985480" xfId="21" xr:uid="{7A957CBC-AC8D-4D3D-A337-F59E8A5B421A}"/>
    <cellStyle name="style1393519986058" xfId="22" xr:uid="{ADA08616-9228-400D-9866-0FC3B1ED6296}"/>
    <cellStyle name="style1393519986120" xfId="23" xr:uid="{92E66DC9-F206-4DB5-BBFB-F8183927B290}"/>
    <cellStyle name="style1393519986355" xfId="24" xr:uid="{059890FA-EFD4-47FE-AE5C-7EA9AE226DA5}"/>
    <cellStyle name="style1579080820927" xfId="25" xr:uid="{28FAB48A-009C-4D54-BA1E-D141632FD240}"/>
    <cellStyle name="style1579080821098" xfId="26" xr:uid="{A521007D-F8B1-4CF1-B2CE-EDA1AAAA4AD1}"/>
    <cellStyle name="style1594899338963" xfId="27" xr:uid="{8EEBDDE8-21E3-4380-965D-2325CAC3D0AE}"/>
    <cellStyle name="style1594899339053" xfId="28" xr:uid="{238B3BD7-B6A5-4934-A356-39A2E5AE967B}"/>
    <cellStyle name="style1594899339236" xfId="29" xr:uid="{CF48B3E1-2151-4D47-8CCC-6C97BD972A0F}"/>
    <cellStyle name="style1594899339329" xfId="30" xr:uid="{45FEB96B-6E1C-4C5E-A74D-27BCD7086012}"/>
    <cellStyle name="style1594899339417" xfId="31" xr:uid="{1D55D76B-36E3-4B20-801A-179707F9D468}"/>
    <cellStyle name="style1594899339773" xfId="32" xr:uid="{0A74FAD0-8D47-4DB3-8DAD-557954AD753A}"/>
    <cellStyle name="style1594899339858" xfId="33" xr:uid="{E189DA5B-B25C-4B64-B74F-7FDA621FE75E}"/>
    <cellStyle name="style1594899339944" xfId="34" xr:uid="{3D193039-E241-4CEA-9D7D-E2AEED12B6E8}"/>
    <cellStyle name="style1611227408687" xfId="35" xr:uid="{E6F676C8-0943-45CB-BB39-2EC824FBB476}"/>
    <cellStyle name="style1611227408763" xfId="36" xr:uid="{7BB0461C-F5AF-495A-8304-83BD89BC2D7B}"/>
    <cellStyle name="style1611227408917" xfId="37" xr:uid="{67BAC81C-6059-416B-B880-CAA83AFAB872}"/>
    <cellStyle name="style1611227408991" xfId="38" xr:uid="{65C865C8-3FEE-4AB6-ACD0-B5AA452126ED}"/>
    <cellStyle name="style1611227409400" xfId="39" xr:uid="{EAA0C02E-306E-4B5D-86DD-DA38DC8E14E4}"/>
    <cellStyle name="style1611227409508" xfId="40" xr:uid="{6F89BEF2-8E71-4E5D-8836-3271A6921C67}"/>
    <cellStyle name="style1611227409675" xfId="41" xr:uid="{97F591FA-6F46-485B-A234-264E10E32D15}"/>
    <cellStyle name="style1611227409757" xfId="42" xr:uid="{E1E7D1C2-E50F-4420-8A47-65242A98F185}"/>
    <cellStyle name="style1611227410464" xfId="43" xr:uid="{09761F3F-E4E2-4A24-A526-B0E47C9D426B}"/>
    <cellStyle name="style1611227410546" xfId="44" xr:uid="{BEA635F5-1E7C-4B77-A0C3-6B8FD3EA6274}"/>
    <cellStyle name="style1611227419693" xfId="45" xr:uid="{182662F6-920D-45E7-A2BB-0D3FDA35CA48}"/>
    <cellStyle name="style1611227419788" xfId="46" xr:uid="{084DE9C6-081C-406D-9131-1406B264916A}"/>
    <cellStyle name="style1611227419894" xfId="47" xr:uid="{46E7D25C-335A-4526-89BE-D7E7CE3A9BC1}"/>
    <cellStyle name="style1611227419972" xfId="48" xr:uid="{462CA406-9EB1-4547-A493-7C02F8A4D3B9}"/>
    <cellStyle name="style1611227420067" xfId="49" xr:uid="{E70E2E7E-5B5A-4F5D-B0FC-097EDBF6CD0D}"/>
    <cellStyle name="style1615808652568" xfId="50" xr:uid="{D2AED62E-D0DA-427B-9A49-FA133081BCAD}"/>
    <cellStyle name="style1615808652874" xfId="51" xr:uid="{94F0107B-6C57-44B3-8605-246134FF7784}"/>
    <cellStyle name="style1615808655753" xfId="52" xr:uid="{48A9EA0B-90FA-4054-A749-86179030CEB9}"/>
    <cellStyle name="style1615808655833" xfId="53" xr:uid="{743E8004-5FBC-4630-B52F-8000B0B3D732}"/>
    <cellStyle name="style1615808655904" xfId="54" xr:uid="{CC75183A-B55A-44B8-A531-7150F164C383}"/>
    <cellStyle name="style1615808656012" xfId="55" xr:uid="{F1AB7412-A0BA-4272-A4EB-7AF0219BC5DE}"/>
    <cellStyle name="style1615808656082" xfId="56" xr:uid="{B40778F1-5D4D-426D-B00C-0D71ECF1BD10}"/>
    <cellStyle name="style1615808656153" xfId="57" xr:uid="{C92F1D4C-82D7-488C-B17F-06C80B124BCA}"/>
    <cellStyle name="style1615808656229" xfId="58" xr:uid="{4547E52B-B431-4E07-9C6A-FA7FE6F91DFE}"/>
    <cellStyle name="style1615808656330" xfId="59" xr:uid="{8973211C-DD61-4FBD-898E-C887481392BE}"/>
    <cellStyle name="style1705593081813" xfId="60" xr:uid="{A89F0EB3-5AD4-4A21-9A56-5A77DBC23676}"/>
    <cellStyle name="style1705593081844" xfId="61" xr:uid="{033FB568-D3D5-4466-8E7E-0B86850A57C7}"/>
    <cellStyle name="style1705593081907" xfId="62" xr:uid="{8E9464C4-E821-411D-B5F4-15BBB9234B2E}"/>
    <cellStyle name="style1705593082001" xfId="63" xr:uid="{247322DF-011F-4B7E-8273-3C73AE2A30DF}"/>
    <cellStyle name="style1710413096456" xfId="64" xr:uid="{FB4A69A2-3144-443E-A09A-3E5734572ED8}"/>
    <cellStyle name="style1710413096581" xfId="65" xr:uid="{4CFEC115-392F-4765-9492-7DFFF048B300}"/>
  </cellStyles>
  <dxfs count="0"/>
  <tableStyles count="0" defaultTableStyle="TableStyleMedium9" defaultPivotStyle="PivotStyleLight16"/>
  <colors>
    <mruColors>
      <color rgb="FF163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lsb\DES_EHIS\EHIS%202019\INS%202019_an&#225;lise%20resultados\An&#225;lise%20dados%20para%20difus&#227;o\INS2019_Destaque\INS_2019_Quadros_2406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1.1"/>
      <sheetName val="2.1"/>
      <sheetName val="2.2"/>
      <sheetName val="2.3"/>
      <sheetName val="2.4"/>
      <sheetName val="2.5"/>
      <sheetName val="2.6"/>
      <sheetName val="2.7"/>
      <sheetName val="2.8"/>
      <sheetName val="3.1"/>
      <sheetName val="3.2"/>
      <sheetName val="3.3"/>
      <sheetName val="3.4"/>
      <sheetName val="3.5"/>
      <sheetName val="3.6"/>
      <sheetName val="3.7"/>
      <sheetName val="3.8"/>
      <sheetName val="4.1"/>
      <sheetName val="4.2"/>
      <sheetName val="5.1"/>
      <sheetName val="5.2"/>
      <sheetName val="5.3"/>
      <sheetName val="5.4"/>
      <sheetName val="6.1"/>
      <sheetName val="7.1"/>
      <sheetName val="7.2"/>
      <sheetName val="7.2 (2)"/>
      <sheetName val="8.1"/>
      <sheetName val="8.2"/>
      <sheetName val="9.1"/>
      <sheetName val="10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CB191-8894-4987-9C00-056F3895AB9A}">
  <dimension ref="A2:K58"/>
  <sheetViews>
    <sheetView showGridLines="0" tabSelected="1" zoomScaleNormal="100" workbookViewId="0">
      <selection activeCell="A2" sqref="A2"/>
    </sheetView>
  </sheetViews>
  <sheetFormatPr defaultColWidth="9.140625" defaultRowHeight="15.75" customHeight="1" x14ac:dyDescent="0.2"/>
  <cols>
    <col min="1" max="16384" width="9.140625" style="1"/>
  </cols>
  <sheetData>
    <row r="2" spans="1:11" ht="15.75" customHeight="1" x14ac:dyDescent="0.2">
      <c r="A2" s="8" t="s">
        <v>41</v>
      </c>
    </row>
    <row r="3" spans="1:11" ht="15.75" customHeight="1" x14ac:dyDescent="0.2">
      <c r="A3" s="250" t="str">
        <f>'1.1'!$A$1</f>
        <v>Table 1.1: Proportion of  population aged 16 or over by self percetion of health, Portugal, 2004-2024</v>
      </c>
    </row>
    <row r="4" spans="1:11" ht="15.75" customHeight="1" x14ac:dyDescent="0.2">
      <c r="A4" s="250" t="str">
        <f>'1.2'!$A$1</f>
        <v>Table 1.2: Proportion of  population aged 16 or over by self percetion of health, by sex and age group, Portugal, 2024</v>
      </c>
    </row>
    <row r="5" spans="1:11" ht="15.75" customHeight="1" x14ac:dyDescent="0.2">
      <c r="A5" s="250" t="str">
        <f>'1.3'!$A$1</f>
        <v>Table 1.3: Proportion of  population aged 16 or over by self percetion of health, Portugal and NUTS 2, 2024</v>
      </c>
      <c r="K5" s="7"/>
    </row>
    <row r="6" spans="1:11" ht="15.75" customHeight="1" x14ac:dyDescent="0.2">
      <c r="A6" s="250" t="str">
        <f>'1.4'!$A$1</f>
        <v>Table 1.4: Proportion of  population aged 16 or over having a long-standing illness or health problem, by sex and age group, Portugal, 2023-2024</v>
      </c>
      <c r="J6" s="7"/>
    </row>
    <row r="7" spans="1:11" ht="15.75" customHeight="1" x14ac:dyDescent="0.2">
      <c r="A7" s="250" t="str">
        <f>'1.5'!$A$1</f>
        <v>Table 1.5: Proportion of  population aged 16 or over having a long-standing illness or health problem, Portugal and NUTS 2, 2024</v>
      </c>
    </row>
    <row r="8" spans="1:11" ht="15.75" customHeight="1" x14ac:dyDescent="0.2">
      <c r="A8" s="250" t="str">
        <f>'1.6'!$A$1</f>
        <v>Table 1.6: Proportion of  population aged 16 or over with generalized anxiety disorder (GAD-2), by sex and age group, Portugal, 2024</v>
      </c>
    </row>
    <row r="9" spans="1:11" ht="15.75" customHeight="1" x14ac:dyDescent="0.2">
      <c r="A9" s="250" t="str">
        <f>'1.7'!$A$1</f>
        <v>Table 1.7: Proportion of  population aged 16 or over with limitation in activities because of health problems, by sex and age group, Portugal, 2024</v>
      </c>
    </row>
    <row r="10" spans="1:11" ht="15.75" customHeight="1" x14ac:dyDescent="0.2">
      <c r="A10" s="250" t="str">
        <f>'1.8'!$A$1</f>
        <v>Table 1.8: Life expectancy and healthy life years at birth and at 65 years by sex, Portugal, 2022</v>
      </c>
    </row>
    <row r="11" spans="1:11" ht="15.75" customHeight="1" x14ac:dyDescent="0.2">
      <c r="A11" s="250" t="str">
        <f>'1.9'!$A$1</f>
        <v>Table 1.9: Healthy life years at birth and at 65 years by sex, EU-27, 2022</v>
      </c>
    </row>
    <row r="12" spans="1:11" ht="15.75" customHeight="1" x14ac:dyDescent="0.2">
      <c r="A12" s="250" t="str">
        <f>'1.10'!$A$1</f>
        <v>Table 1.10: Prevalence rate of moderate or severe food insecurity of resident population, Portugal, 2020-2024</v>
      </c>
    </row>
    <row r="13" spans="1:11" ht="15.75" customHeight="1" x14ac:dyDescent="0.2">
      <c r="A13" s="250" t="str">
        <f>'1.11'!$A$1</f>
        <v>Table 1.11: Proportion of  population aged 16 or over with unmet need for medical care in the previous 12 months by main reason, Portugal, 2020-2024</v>
      </c>
    </row>
    <row r="14" spans="1:11" ht="15.75" customHeight="1" x14ac:dyDescent="0.2">
      <c r="A14" s="250" t="str">
        <f>'1.12'!$A$1</f>
        <v>Table 1.12: Proportion of  population aged 16 or over with unmet need for dental care in the previous 12 months by main reason, Portugal, 2020-2024</v>
      </c>
    </row>
    <row r="16" spans="1:11" ht="15.75" customHeight="1" x14ac:dyDescent="0.2">
      <c r="A16" s="8" t="s">
        <v>42</v>
      </c>
    </row>
    <row r="17" spans="1:1" ht="15.75" customHeight="1" x14ac:dyDescent="0.2">
      <c r="A17" s="250" t="str">
        <f>+'2.1'!A1</f>
        <v>Table 2.1: Doctors certified by the Portuguese Medical Association according to the speciality, Portugal, 1999 to 2023</v>
      </c>
    </row>
    <row r="18" spans="1:1" ht="15.75" customHeight="1" x14ac:dyDescent="0.2">
      <c r="A18" s="250" t="str">
        <f>+'2.2'!A1</f>
        <v>Table 2.2: Doctors certified by the Portuguese Medical Association according to sex, Portugal, 1999 to 2023</v>
      </c>
    </row>
    <row r="19" spans="1:1" ht="15.75" customHeight="1" x14ac:dyDescent="0.2">
      <c r="A19" s="250" t="str">
        <f>+'2.3'!A1</f>
        <v>Table 2.3: Doctors certified by the Portuguese Medical Association according to sex by place of residence (NUTS - 2024), Portugal, 2023</v>
      </c>
    </row>
    <row r="20" spans="1:1" ht="15.75" customHeight="1" x14ac:dyDescent="0.2">
      <c r="A20" s="250" t="str">
        <f>+'2.4'!A1</f>
        <v>Table 2.4: Doctors certified by the Portuguese Medical Association per 1.000 inhabitants, Portugal, 1999 to 2023</v>
      </c>
    </row>
    <row r="21" spans="1:1" ht="15.75" customHeight="1" x14ac:dyDescent="0.2">
      <c r="A21" s="250" t="str">
        <f>+'2.5'!A1</f>
        <v>Table 2.5: Specialist doctors certified by the Portuguese Medical Association according to sex by specialty, subspecialty or competence, Portugal, 2023</v>
      </c>
    </row>
    <row r="22" spans="1:1" ht="15.75" customHeight="1" x14ac:dyDescent="0.2">
      <c r="A22" s="250" t="str">
        <f>+'2.6'!A1</f>
        <v>Table 2.6: Doctors working at hospitals according to institutional nature, Portugal, 1999 to 2023</v>
      </c>
    </row>
    <row r="23" spans="1:1" ht="15.75" customHeight="1" x14ac:dyDescent="0.2">
      <c r="A23" s="250" t="str">
        <f>+'2.7'!A1</f>
        <v>Table 2.7: Nurses certified and active in the Portuguese Nurses Association according to sex, Portugal, 1999 to 2023</v>
      </c>
    </row>
    <row r="24" spans="1:1" ht="15.75" customHeight="1" x14ac:dyDescent="0.2">
      <c r="A24" s="250" t="str">
        <f>+'2.8'!A1</f>
        <v>Table 2.8: Nurses certified and active in the Portuguese Nurses Association according to sex by place of work (NUTS - 2024), Portugal, 2023</v>
      </c>
    </row>
    <row r="25" spans="1:1" ht="15.75" customHeight="1" x14ac:dyDescent="0.2">
      <c r="A25" s="250" t="str">
        <f>+'2.9'!A1</f>
        <v>Table 2.9: Nurses certified by the Portuguese Nurses Association per 1.000 inhabitants, Portugal, 1999 to 2023</v>
      </c>
    </row>
    <row r="26" spans="1:1" ht="15.75" customHeight="1" x14ac:dyDescent="0.2">
      <c r="A26" s="250" t="str">
        <f>+'2.10'!A1</f>
        <v>Table 2.10: Nurses working at hospitals according to institutional nature, Portugal, 1999 to 2023</v>
      </c>
    </row>
    <row r="28" spans="1:1" ht="15.75" customHeight="1" x14ac:dyDescent="0.2">
      <c r="A28" s="8" t="s">
        <v>43</v>
      </c>
    </row>
    <row r="29" spans="1:1" ht="15.75" customHeight="1" x14ac:dyDescent="0.2">
      <c r="A29" s="250" t="str">
        <f>+'3.1'!A1</f>
        <v>Table 3.1: Hospitals according to institutional nature, Portugal, 1999 to 2023</v>
      </c>
    </row>
    <row r="30" spans="1:1" ht="15.75" customHeight="1" x14ac:dyDescent="0.2">
      <c r="A30" s="250" t="str">
        <f>+'3.2'!A1</f>
        <v>Table 3.2: Hospitals according to modality, Portugal, 1999 to 2023</v>
      </c>
    </row>
    <row r="31" spans="1:1" ht="15.75" customHeight="1" x14ac:dyDescent="0.2">
      <c r="A31" s="250" t="str">
        <f>+'3.3'!A1</f>
        <v>Table 3.3: Attendances at emergency services of hospitals according to institutional nature, Portugal, 1999 a 2023</v>
      </c>
    </row>
    <row r="32" spans="1:1" ht="15.75" customHeight="1" x14ac:dyDescent="0.2">
      <c r="A32" s="250" t="str">
        <f>+'3.4'!A1</f>
        <v>Table 3.4: Attendances at emergency services of hospitals according to institutional nature by type of emergency, Portugal, 2019 to 2023</v>
      </c>
    </row>
    <row r="33" spans="1:1" ht="15.75" customHeight="1" x14ac:dyDescent="0.2">
      <c r="A33" s="250" t="str">
        <f>+'3.5'!A1</f>
        <v>Table 3.5: Inpatient beds according to institutional nature, Portugal, 1999 a 2023</v>
      </c>
    </row>
    <row r="34" spans="1:1" ht="15.75" customHeight="1" x14ac:dyDescent="0.2">
      <c r="A34" s="250" t="str">
        <f>+'3.6'!A1</f>
        <v>Table 3.6: Inpatient beds according to institutional nature by type of unit, Portugal, 2019 and 2023</v>
      </c>
    </row>
    <row r="35" spans="1:1" ht="15.75" customHeight="1" x14ac:dyDescent="0.2">
      <c r="A35" s="250" t="str">
        <f>+'3.7'!A1</f>
        <v>Table 3.7: Hospitalisations according to institutional nature, Portugal, 1999 to 2023</v>
      </c>
    </row>
    <row r="36" spans="1:1" ht="15.75" customHeight="1" x14ac:dyDescent="0.2">
      <c r="A36" s="250" t="str">
        <f>+'3.8'!A1</f>
        <v>Table 3.8: Hospitalisations according to institutional nature by type of unit, Portugal, 2019 to 2023</v>
      </c>
    </row>
    <row r="37" spans="1:1" ht="15.75" customHeight="1" x14ac:dyDescent="0.2">
      <c r="A37" s="250" t="str">
        <f>+'3.9'!A1</f>
        <v>Table 3.9: Days of hospitalisation according to institutional nature, Portugal, 1999 to 2023</v>
      </c>
    </row>
    <row r="38" spans="1:1" ht="15.75" customHeight="1" x14ac:dyDescent="0.2">
      <c r="A38" s="250" t="str">
        <f>+'3.10'!A1</f>
        <v>Table 3.10: Days of hospitalisation according to institutional nature by type of unit, Portugal, 2019 to 2023</v>
      </c>
    </row>
    <row r="39" spans="1:1" ht="15.75" customHeight="1" x14ac:dyDescent="0.2">
      <c r="A39" s="250" t="str">
        <f>+'3.11'!A1</f>
        <v>Table 3.11: Average length of stay in hospitals according to institutional nature by type of unit, Portugal, 2019 to 2023</v>
      </c>
    </row>
    <row r="40" spans="1:1" ht="15.75" customHeight="1" x14ac:dyDescent="0.2">
      <c r="A40" s="250" t="str">
        <f>+'3.12'!A1</f>
        <v>Table 3.12: Medical appointments at the hospital outpatient appointment unit according to institutional nature, Portugal, 1999 to 2023</v>
      </c>
    </row>
    <row r="41" spans="1:1" ht="15.75" customHeight="1" x14ac:dyDescent="0.2">
      <c r="A41" s="250" t="str">
        <f>+'3.13'!A1</f>
        <v>Table 3.13: Medical appointments at the hospital outpatient appointment unit according to institutional nature by specialty, Portugal, 2019 to 2023</v>
      </c>
    </row>
    <row r="42" spans="1:1" ht="15.75" customHeight="1" x14ac:dyDescent="0.2">
      <c r="A42" s="250" t="str">
        <f>+'3.14'!A1</f>
        <v>Table 3.14: Video appointments of hospitals according to institutional nature, Portugal, 2019 to 2023</v>
      </c>
    </row>
    <row r="43" spans="1:1" ht="15.75" customHeight="1" x14ac:dyDescent="0.2">
      <c r="A43" s="250" t="str">
        <f>+'3.15'!A1</f>
        <v>Table 3.15: Surgeries (except minor surgeries) carried out in hospitals according to institutional nature, Portugal, 1999 to 2023</v>
      </c>
    </row>
    <row r="44" spans="1:1" ht="15.75" customHeight="1" x14ac:dyDescent="0.2">
      <c r="A44" s="250" t="str">
        <f>+'3.16'!A1</f>
        <v>Table 3.16: Surgeries (except minor surgeries) carried out in hospitals according to institutional nature by type of surgery, Portugal, 2019 to 2023</v>
      </c>
    </row>
    <row r="45" spans="1:1" ht="15.75" customHeight="1" x14ac:dyDescent="0.2">
      <c r="A45" s="250" t="str">
        <f>+'3.17'!A1</f>
        <v>Table 3.17: Surgeries (except minor surgeries) carried out in hospitals according to institutional nature by specialty, Portugal, 2019 to 2023</v>
      </c>
    </row>
    <row r="46" spans="1:1" ht="15.75" customHeight="1" x14ac:dyDescent="0.2">
      <c r="A46" s="250" t="str">
        <f>+'3.18'!A1</f>
        <v>Table 3.18: Diagnostic and/or therapeutic complementary acts performed in hospitals according to institutional nature, Portugal, 1999 to 2023</v>
      </c>
    </row>
    <row r="47" spans="1:1" ht="15.75" customHeight="1" x14ac:dyDescent="0.2">
      <c r="A47" s="250" t="str">
        <f>+'3.19'!A1</f>
        <v>Table 3.19: Diagnostic and/or therapeutic complementary acts performed in hospitals according to institutional nature by type of diagnostic and/or therapeutic complementary act, Portugal, 2019 to 2023</v>
      </c>
    </row>
    <row r="48" spans="1:1" ht="15.75" customHeight="1" x14ac:dyDescent="0.2">
      <c r="A48" s="249"/>
    </row>
    <row r="49" spans="1:1" ht="15.75" customHeight="1" x14ac:dyDescent="0.2">
      <c r="A49" s="8" t="s">
        <v>44</v>
      </c>
    </row>
    <row r="50" spans="1:1" ht="15.75" customHeight="1" x14ac:dyDescent="0.2">
      <c r="A50" s="1" t="str">
        <f>+'4.1'!A1</f>
        <v>Table 4.1: Pharmacies and mobile medicine depots, Portugal, 1999 to 2023</v>
      </c>
    </row>
    <row r="51" spans="1:1" ht="15.75" customHeight="1" x14ac:dyDescent="0.2">
      <c r="A51" s="1" t="str">
        <f>+'4.2'!A1</f>
        <v>Table 4.2: Medicines (brands) and presentations, Portugal, 1999 to 2023</v>
      </c>
    </row>
    <row r="52" spans="1:1" ht="15.75" customHeight="1" x14ac:dyDescent="0.2">
      <c r="A52" s="1" t="str">
        <f>+'4.3'!A1</f>
        <v>Table 4.3: Medicines (brands) and presentations according to co-funding and medical prescription, Portugal, 2023</v>
      </c>
    </row>
    <row r="53" spans="1:1" ht="15.75" customHeight="1" x14ac:dyDescent="0.2">
      <c r="A53" s="1" t="str">
        <f>+'4.4'!A1</f>
        <v>Table 4.4: Co-funded presentations by pharmacotherapeutical group according to co-funded levels, Portugal, 2023</v>
      </c>
    </row>
    <row r="55" spans="1:1" ht="15.75" customHeight="1" x14ac:dyDescent="0.2">
      <c r="A55" s="8" t="s">
        <v>1073</v>
      </c>
    </row>
    <row r="56" spans="1:1" ht="15.75" customHeight="1" x14ac:dyDescent="0.2">
      <c r="A56" s="1" t="str">
        <f>+'5.1'!A1</f>
        <v>Table 5.1: Current health expenditure, Portugal, 2016 to 2023</v>
      </c>
    </row>
    <row r="57" spans="1:1" ht="15.75" customHeight="1" x14ac:dyDescent="0.2">
      <c r="A57" s="1" t="str">
        <f>+'5.2'!A1</f>
        <v>Table 5.2: Public and private current health expenditure, Portugal, 2016 to 2023</v>
      </c>
    </row>
    <row r="58" spans="1:1" ht="15.75" customHeight="1" x14ac:dyDescent="0.2">
      <c r="A58" s="1" t="str">
        <f>+'5.3'!A1</f>
        <v>Table 5.3: Current health expenditure by funding agents, Portugal, 2016 to 2023</v>
      </c>
    </row>
  </sheetData>
  <hyperlinks>
    <hyperlink ref="A17" location="'2.1'!A1" display="'2.1'!A1" xr:uid="{6090FDAE-B7E0-47B4-91C0-5DEF715BE9D9}"/>
    <hyperlink ref="A18" location="'2.2'!A1" display="'2.2'!A1" xr:uid="{CA0A3823-6DD6-4626-91A9-834045310ED9}"/>
    <hyperlink ref="A3" location="'1.1'!A1" display="'1.1'!A1" xr:uid="{C0CC7973-3F6F-48A0-80C9-6638132BBAA4}"/>
    <hyperlink ref="A47:M47" location="'3.19'!A1" display="Table 3.19: Diagnostic and/or therapeutic complementary acts performed in hospitals according to institutional nature by type of diagnostic and/or therapeutic complementary act, Portugal, 2019 to 2021" xr:uid="{F0C3DF67-5F06-465C-AFCF-C254D73C7EC6}"/>
    <hyperlink ref="A4:A14" location="'1.1'!A1" display="Table 1.1: Population aged 16 or over with limitation in activities because of health problems by degree of severity, Portugal, 2017-2022" xr:uid="{A9790F4A-3238-443A-86BE-3EA101D6D577}"/>
    <hyperlink ref="A4" location="'1.2'!A1" display="'1.2'!A1" xr:uid="{81F67001-4C3D-46E7-AD25-63B683D73E62}"/>
    <hyperlink ref="A5" location="'1.3'!A1" display="'1.3'!A1" xr:uid="{5B0FA25B-94ED-4583-974C-CE05A2BACADA}"/>
    <hyperlink ref="A6" location="'1.4'!A1" display="'1.4'!A1" xr:uid="{B1AE2754-D199-411B-BFF0-DB7C320B70F9}"/>
    <hyperlink ref="A7" location="'1.5'!A1" display="'1.5'!A1" xr:uid="{74F5EC95-3CC8-4A70-96EC-FAE830287333}"/>
    <hyperlink ref="A8" location="'1.6'!A1" display="'1.6'!A1" xr:uid="{D3D4E986-2951-45C5-817A-52B94031A05C}"/>
    <hyperlink ref="A9" location="'1.7'!A1" display="'1.7'!A1" xr:uid="{A59BB327-A116-463B-8908-EB90F2C0D424}"/>
    <hyperlink ref="A10" location="'1.8'!A1" display="'1.8'!A1" xr:uid="{A8114504-EA3A-4252-9490-E113E463C41E}"/>
    <hyperlink ref="A11" location="'1.9'!A1" display="'1.9'!A1" xr:uid="{C12DFAE9-9DB3-4316-BF99-889873DEA9F9}"/>
    <hyperlink ref="A12" location="'1.10'!A1" display="'1.10'!A1" xr:uid="{DDDE15CA-958E-4C84-AAC4-B6C52398AC81}"/>
    <hyperlink ref="A13" location="'1.11'!A1" display="'1.11'!A1" xr:uid="{6E1F76C1-5223-4949-8E7B-978524C94330}"/>
    <hyperlink ref="A14" location="'1.12'!A1" display="'1.12'!A1" xr:uid="{728AB757-5BCC-4890-83C5-EBD42B499A71}"/>
    <hyperlink ref="A19" location="'2.3'!A1" display="'2.3'!A1" xr:uid="{B13FAB30-C8DD-47D0-8CD8-340462B6EAC2}"/>
    <hyperlink ref="A20" location="'2.4'!A1" display="'2.4'!A1" xr:uid="{6B37AEA4-4A0E-4AC7-9922-9468FE87E17A}"/>
    <hyperlink ref="A21" location="'2.5'!A1" display="'2.5'!A1" xr:uid="{42118427-1F88-4410-8DCC-E5023C2FCD21}"/>
    <hyperlink ref="A22" location="'2.6'!A1" display="'2.6'!A1" xr:uid="{078E444F-8C94-44AD-B165-9E2F1D8B9772}"/>
    <hyperlink ref="A23" location="'2.7'!A1" display="'2.7'!A1" xr:uid="{6BCD6A11-16DC-4497-A914-4BEC166667B0}"/>
    <hyperlink ref="A24" location="'2.8'!A1" display="'2.8'!A1" xr:uid="{D223F68F-A3B9-4B98-B9CC-D14F98774E0C}"/>
    <hyperlink ref="A25" location="'2.9'!A1" display="'2.9'!A1" xr:uid="{17F3CDD0-B93C-45F1-AF38-B5CEB53F3FEA}"/>
    <hyperlink ref="A26" location="'2.10'!A1" display="'2.10'!A1" xr:uid="{7E32D8CF-F45F-448D-9C42-D6FB51CB2D4A}"/>
    <hyperlink ref="A29" location="'3.1'!A1" display="'3.1'!A1" xr:uid="{AE9F9D10-3090-48A9-AF52-FD62EB79644C}"/>
    <hyperlink ref="A30" location="'3.2'!A1" display="'3.2'!A1" xr:uid="{2DDAD019-7893-47AF-B045-408330AEF8D9}"/>
    <hyperlink ref="A31" location="'3.3'!A1" display="'3.3'!A1" xr:uid="{7AE9AB23-4A67-40AC-8168-8A9EC197B223}"/>
    <hyperlink ref="A32" location="'3.4'!A1" display="'3.4'!A1" xr:uid="{CFDEE16A-523A-4890-B215-05AA56BC28E2}"/>
    <hyperlink ref="A33" location="'3.5'!A1" display="'3.5'!A1" xr:uid="{6919214E-4CAE-420F-94B8-57B762B8DC0E}"/>
    <hyperlink ref="A34" location="'3.6'!A1" display="'3.6'!A1" xr:uid="{1214DB31-71B4-4725-822B-EBD9FD051A3C}"/>
    <hyperlink ref="A35" location="'3.7'!A1" display="'3.7'!A1" xr:uid="{EE6B69C0-0826-41BD-8E11-92E2AD9A2C4E}"/>
    <hyperlink ref="A36" location="'3.8'!A1" display="'3.8'!A1" xr:uid="{0172DCD2-EF91-4D61-9708-C236972267EB}"/>
    <hyperlink ref="A37" location="'3.9'!A1" display="'3.9'!A1" xr:uid="{DFAE24CC-70F6-4942-B862-AA78968DBFC7}"/>
    <hyperlink ref="A38" location="'3.10'!A1" display="'3.10'!A1" xr:uid="{5F19F9FB-B189-4085-90A9-64898B6F3B49}"/>
    <hyperlink ref="A39" location="'3.11'!A1" display="'3.11'!A1" xr:uid="{ED31E748-0C68-4EC5-986B-B1D8C035370B}"/>
    <hyperlink ref="A40" location="'3.12'!A1" display="'3.12'!A1" xr:uid="{7017EB3A-72EF-4BEE-82DB-BC7F68AFB351}"/>
    <hyperlink ref="A41" location="'3.13'!A1" display="'3.13'!A1" xr:uid="{1BA0C3E5-C349-486B-B981-9D492C6AC28F}"/>
    <hyperlink ref="A42" location="'3.14'!A1" display="'3.14'!A1" xr:uid="{B4350810-27EE-417B-9A89-3F91105FF209}"/>
    <hyperlink ref="A43" location="'3.15'!A1" display="'3.15'!A1" xr:uid="{FC4B726B-9EF7-4981-A4D4-995AA2C945D4}"/>
    <hyperlink ref="A44" location="'3.16'!A1" display="'3.16'!A1" xr:uid="{33396A05-D142-47B9-B145-F9B5EF9A4D0A}"/>
    <hyperlink ref="A45" location="'3.17'!A1" display="'3.17'!A1" xr:uid="{3DBE46A7-000D-47FA-B43B-5738EFD31D0D}"/>
    <hyperlink ref="A46" location="'3.18'!A1" display="'3.18'!A1" xr:uid="{45EC9483-F7F9-4979-8A94-FDCB9BBBE124}"/>
    <hyperlink ref="A47" location="'3.19'!A1" display="'3.19'!A1" xr:uid="{BE46CB46-7E8B-467E-90C7-586438DFA782}"/>
    <hyperlink ref="A56" location="'5.1'!A1" display="'5.1'!A1" xr:uid="{9295B0A5-F232-4C67-A15B-4F878C08143C}"/>
    <hyperlink ref="A57" location="'5.2'!A1" display="'5.2'!A1" xr:uid="{843A3A61-E230-4D62-A851-94EC434688A1}"/>
    <hyperlink ref="A58" location="'5.3'!A1" display="'5.3'!A1" xr:uid="{8A0E5E40-15AC-4C75-B1FF-4A3FF1AB9B40}"/>
  </hyperlinks>
  <pageMargins left="0.70866141732283472" right="0.70866141732283472" top="0.55118110236220474" bottom="0.55118110236220474" header="0.31496062992125984" footer="0.31496062992125984"/>
  <pageSetup paperSize="9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F9C7F-55CE-4285-BD23-B5AA29BEB6DF}">
  <dimension ref="A1:M39"/>
  <sheetViews>
    <sheetView showGridLines="0" workbookViewId="0">
      <selection activeCell="H7" sqref="H7"/>
    </sheetView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17" customFormat="1" ht="21.95" customHeight="1" x14ac:dyDescent="0.25">
      <c r="A1" s="7" t="s">
        <v>114</v>
      </c>
      <c r="B1" s="30"/>
      <c r="C1" s="18"/>
      <c r="D1" s="18"/>
      <c r="E1" s="18"/>
      <c r="F1" s="18"/>
      <c r="G1" s="18"/>
      <c r="H1" s="18"/>
      <c r="M1" s="23" t="s">
        <v>45</v>
      </c>
    </row>
    <row r="2" spans="1:13" s="2" customFormat="1" ht="5.25" customHeight="1" x14ac:dyDescent="0.25">
      <c r="A2" s="15"/>
      <c r="B2" s="31"/>
      <c r="C2" s="3"/>
      <c r="D2" s="3"/>
      <c r="E2" s="3"/>
      <c r="F2" s="3"/>
      <c r="G2" s="3"/>
      <c r="H2" s="3"/>
    </row>
    <row r="3" spans="1:13" ht="15" customHeight="1" x14ac:dyDescent="0.2">
      <c r="A3" s="267" t="s">
        <v>34</v>
      </c>
      <c r="B3" s="271"/>
      <c r="C3" s="268" t="s">
        <v>37</v>
      </c>
      <c r="D3" s="269"/>
      <c r="E3" s="270"/>
      <c r="F3" s="268" t="s">
        <v>36</v>
      </c>
      <c r="G3" s="269"/>
      <c r="H3" s="270"/>
    </row>
    <row r="4" spans="1:13" ht="15" customHeight="1" x14ac:dyDescent="0.2">
      <c r="A4" s="260"/>
      <c r="B4" s="272"/>
      <c r="C4" s="21" t="s">
        <v>0</v>
      </c>
      <c r="D4" s="21" t="s">
        <v>4</v>
      </c>
      <c r="E4" s="21" t="s">
        <v>5</v>
      </c>
      <c r="F4" s="21" t="s">
        <v>0</v>
      </c>
      <c r="G4" s="21" t="s">
        <v>4</v>
      </c>
      <c r="H4" s="21" t="s">
        <v>5</v>
      </c>
    </row>
    <row r="5" spans="1:13" ht="15" customHeight="1" x14ac:dyDescent="0.2">
      <c r="A5" s="258"/>
      <c r="B5" s="273"/>
      <c r="C5" s="268" t="s">
        <v>35</v>
      </c>
      <c r="D5" s="269"/>
      <c r="E5" s="270"/>
      <c r="F5" s="268" t="s">
        <v>35</v>
      </c>
      <c r="G5" s="269"/>
      <c r="H5" s="270"/>
    </row>
    <row r="6" spans="1:13" ht="5.25" customHeight="1" x14ac:dyDescent="0.2">
      <c r="A6" s="14"/>
      <c r="B6" s="14"/>
      <c r="C6" s="13"/>
      <c r="D6" s="13"/>
      <c r="E6" s="13"/>
      <c r="F6" s="13"/>
      <c r="G6" s="13"/>
      <c r="H6" s="13"/>
    </row>
    <row r="7" spans="1:13" ht="15" customHeight="1" x14ac:dyDescent="0.2">
      <c r="A7" s="32" t="s">
        <v>33</v>
      </c>
      <c r="B7" s="5" t="s">
        <v>53</v>
      </c>
      <c r="C7" s="34">
        <v>62.6</v>
      </c>
      <c r="D7" s="34">
        <v>62.4</v>
      </c>
      <c r="E7" s="34">
        <v>62.8</v>
      </c>
      <c r="F7" s="34">
        <v>9.1</v>
      </c>
      <c r="G7" s="34">
        <v>8.9</v>
      </c>
      <c r="H7" s="34">
        <v>9.1999999999999993</v>
      </c>
    </row>
    <row r="8" spans="1:13" ht="15" customHeight="1" x14ac:dyDescent="0.2">
      <c r="A8" s="33" t="s">
        <v>32</v>
      </c>
      <c r="B8" s="6" t="s">
        <v>55</v>
      </c>
      <c r="C8" s="24">
        <v>60.9</v>
      </c>
      <c r="D8" s="24">
        <v>60.6</v>
      </c>
      <c r="E8" s="24">
        <v>61.3</v>
      </c>
      <c r="F8" s="24">
        <v>9.4</v>
      </c>
      <c r="G8" s="24">
        <v>9.4</v>
      </c>
      <c r="H8" s="24">
        <v>9.5</v>
      </c>
    </row>
    <row r="9" spans="1:13" ht="15" customHeight="1" x14ac:dyDescent="0.2">
      <c r="A9" s="33" t="s">
        <v>31</v>
      </c>
      <c r="B9" s="6" t="s">
        <v>56</v>
      </c>
      <c r="C9" s="24">
        <v>63.7</v>
      </c>
      <c r="D9" s="24">
        <v>64.099999999999994</v>
      </c>
      <c r="E9" s="24">
        <v>63.3</v>
      </c>
      <c r="F9" s="24">
        <v>10.8</v>
      </c>
      <c r="G9" s="24">
        <v>10.8</v>
      </c>
      <c r="H9" s="24">
        <v>10.8</v>
      </c>
    </row>
    <row r="10" spans="1:13" ht="15" customHeight="1" x14ac:dyDescent="0.2">
      <c r="A10" s="33" t="s">
        <v>30</v>
      </c>
      <c r="B10" s="6" t="s">
        <v>57</v>
      </c>
      <c r="C10" s="24">
        <v>66.7</v>
      </c>
      <c r="D10" s="24">
        <v>64.5</v>
      </c>
      <c r="E10" s="24">
        <v>68.900000000000006</v>
      </c>
      <c r="F10" s="24">
        <v>10.1</v>
      </c>
      <c r="G10" s="24">
        <v>9.1999999999999993</v>
      </c>
      <c r="H10" s="24">
        <v>10.9</v>
      </c>
    </row>
    <row r="11" spans="1:13" ht="15" customHeight="1" x14ac:dyDescent="0.2">
      <c r="A11" s="33" t="s">
        <v>20</v>
      </c>
      <c r="B11" s="6" t="s">
        <v>60</v>
      </c>
      <c r="C11" s="24">
        <v>60.3</v>
      </c>
      <c r="D11" s="24">
        <v>59</v>
      </c>
      <c r="E11" s="24">
        <v>61.5</v>
      </c>
      <c r="F11" s="24">
        <v>5.4</v>
      </c>
      <c r="G11" s="24">
        <v>5.2</v>
      </c>
      <c r="H11" s="24">
        <v>5.6</v>
      </c>
    </row>
    <row r="12" spans="1:13" ht="15" customHeight="1" x14ac:dyDescent="0.2">
      <c r="A12" s="33" t="s">
        <v>29</v>
      </c>
      <c r="B12" s="6" t="s">
        <v>59</v>
      </c>
      <c r="C12" s="24">
        <v>66</v>
      </c>
      <c r="D12" s="24">
        <v>65.7</v>
      </c>
      <c r="E12" s="24">
        <v>66.3</v>
      </c>
      <c r="F12" s="24">
        <v>8.6999999999999993</v>
      </c>
      <c r="G12" s="24">
        <v>8.8000000000000007</v>
      </c>
      <c r="H12" s="24">
        <v>8.6</v>
      </c>
    </row>
    <row r="13" spans="1:13" ht="15" customHeight="1" x14ac:dyDescent="0.2">
      <c r="A13" s="33" t="s">
        <v>28</v>
      </c>
      <c r="B13" s="6" t="s">
        <v>58</v>
      </c>
      <c r="C13" s="24">
        <v>61.8</v>
      </c>
      <c r="D13" s="24">
        <v>61.2</v>
      </c>
      <c r="E13" s="24">
        <v>62.4</v>
      </c>
      <c r="F13" s="24">
        <v>7.4</v>
      </c>
      <c r="G13" s="24">
        <v>7.1</v>
      </c>
      <c r="H13" s="24">
        <v>7.7</v>
      </c>
    </row>
    <row r="14" spans="1:13" ht="15" customHeight="1" x14ac:dyDescent="0.2">
      <c r="A14" s="33" t="s">
        <v>26</v>
      </c>
      <c r="B14" s="6" t="s">
        <v>61</v>
      </c>
      <c r="C14" s="24">
        <v>55.9</v>
      </c>
      <c r="D14" s="24">
        <v>57.1</v>
      </c>
      <c r="E14" s="24">
        <v>54.6</v>
      </c>
      <c r="F14" s="24">
        <v>10.199999999999999</v>
      </c>
      <c r="G14" s="24">
        <v>10</v>
      </c>
      <c r="H14" s="24">
        <v>10.4</v>
      </c>
    </row>
    <row r="15" spans="1:13" ht="15" customHeight="1" x14ac:dyDescent="0.2">
      <c r="A15" s="33" t="s">
        <v>25</v>
      </c>
      <c r="B15" s="6" t="s">
        <v>65</v>
      </c>
      <c r="C15" s="24">
        <v>59.3</v>
      </c>
      <c r="D15" s="24">
        <v>58</v>
      </c>
      <c r="E15" s="24">
        <v>60.6</v>
      </c>
      <c r="F15" s="24">
        <v>7.6</v>
      </c>
      <c r="G15" s="24">
        <v>7.1</v>
      </c>
      <c r="H15" s="24">
        <v>8.1</v>
      </c>
    </row>
    <row r="16" spans="1:13" ht="15" customHeight="1" x14ac:dyDescent="0.2">
      <c r="A16" s="33" t="s">
        <v>22</v>
      </c>
      <c r="B16" s="6" t="s">
        <v>66</v>
      </c>
      <c r="C16" s="24">
        <v>57.9</v>
      </c>
      <c r="D16" s="24">
        <v>59.3</v>
      </c>
      <c r="E16" s="24">
        <v>56.5</v>
      </c>
      <c r="F16" s="24">
        <v>9</v>
      </c>
      <c r="G16" s="24">
        <v>8.9</v>
      </c>
      <c r="H16" s="24">
        <v>9.1</v>
      </c>
    </row>
    <row r="17" spans="1:8" ht="15" customHeight="1" x14ac:dyDescent="0.2">
      <c r="A17" s="33" t="s">
        <v>21</v>
      </c>
      <c r="B17" s="6" t="s">
        <v>67</v>
      </c>
      <c r="C17" s="24">
        <v>64.400000000000006</v>
      </c>
      <c r="D17" s="24">
        <v>63.7</v>
      </c>
      <c r="E17" s="24">
        <v>65.2</v>
      </c>
      <c r="F17" s="24">
        <v>11</v>
      </c>
      <c r="G17" s="24">
        <v>10.199999999999999</v>
      </c>
      <c r="H17" s="24">
        <v>11.7</v>
      </c>
    </row>
    <row r="18" spans="1:8" ht="15" customHeight="1" x14ac:dyDescent="0.2">
      <c r="A18" s="33" t="s">
        <v>27</v>
      </c>
      <c r="B18" s="6" t="s">
        <v>54</v>
      </c>
      <c r="C18" s="24">
        <v>61.1</v>
      </c>
      <c r="D18" s="24">
        <v>60.9</v>
      </c>
      <c r="E18" s="24">
        <v>61.2</v>
      </c>
      <c r="F18" s="24">
        <v>8.4</v>
      </c>
      <c r="G18" s="24">
        <v>8.1999999999999993</v>
      </c>
      <c r="H18" s="24">
        <v>8.6</v>
      </c>
    </row>
    <row r="19" spans="1:8" ht="15" customHeight="1" x14ac:dyDescent="0.2">
      <c r="A19" s="33" t="s">
        <v>24</v>
      </c>
      <c r="B19" s="6" t="s">
        <v>68</v>
      </c>
      <c r="C19" s="24">
        <v>67</v>
      </c>
      <c r="D19" s="24">
        <v>66.2</v>
      </c>
      <c r="E19" s="24">
        <v>67.8</v>
      </c>
      <c r="F19" s="24">
        <v>8.8000000000000007</v>
      </c>
      <c r="G19" s="24">
        <v>8.6</v>
      </c>
      <c r="H19" s="24">
        <v>9</v>
      </c>
    </row>
    <row r="20" spans="1:8" ht="15" customHeight="1" x14ac:dyDescent="0.2">
      <c r="A20" s="33" t="s">
        <v>19</v>
      </c>
      <c r="B20" s="6" t="s">
        <v>69</v>
      </c>
      <c r="C20" s="24">
        <v>62.6</v>
      </c>
      <c r="D20" s="24">
        <v>61.3</v>
      </c>
      <c r="E20" s="24">
        <v>63.9</v>
      </c>
      <c r="F20" s="24">
        <v>7.1</v>
      </c>
      <c r="G20" s="24">
        <v>6.6</v>
      </c>
      <c r="H20" s="24">
        <v>7.5</v>
      </c>
    </row>
    <row r="21" spans="1:8" ht="15" customHeight="1" x14ac:dyDescent="0.2">
      <c r="A21" s="33" t="s">
        <v>18</v>
      </c>
      <c r="B21" s="6" t="s">
        <v>70</v>
      </c>
      <c r="C21" s="24">
        <v>66</v>
      </c>
      <c r="D21" s="24">
        <v>65.2</v>
      </c>
      <c r="E21" s="24">
        <v>66.8</v>
      </c>
      <c r="F21" s="24">
        <v>11.6</v>
      </c>
      <c r="G21" s="24">
        <v>11.3</v>
      </c>
      <c r="H21" s="24">
        <v>11.9</v>
      </c>
    </row>
    <row r="22" spans="1:8" ht="15" customHeight="1" x14ac:dyDescent="0.2">
      <c r="A22" s="33" t="s">
        <v>17</v>
      </c>
      <c r="B22" s="6" t="s">
        <v>71</v>
      </c>
      <c r="C22" s="24">
        <v>67.400000000000006</v>
      </c>
      <c r="D22" s="24">
        <v>67.099999999999994</v>
      </c>
      <c r="E22" s="24">
        <v>67.8</v>
      </c>
      <c r="F22" s="24">
        <v>10.1</v>
      </c>
      <c r="G22" s="24">
        <v>10.4</v>
      </c>
      <c r="H22" s="24">
        <v>9.9</v>
      </c>
    </row>
    <row r="23" spans="1:8" ht="15" customHeight="1" x14ac:dyDescent="0.2">
      <c r="A23" s="33" t="s">
        <v>14</v>
      </c>
      <c r="B23" s="6" t="s">
        <v>72</v>
      </c>
      <c r="C23" s="24">
        <v>54.2</v>
      </c>
      <c r="D23" s="24">
        <v>53</v>
      </c>
      <c r="E23" s="24">
        <v>55.4</v>
      </c>
      <c r="F23" s="24">
        <v>4.3</v>
      </c>
      <c r="G23" s="24">
        <v>4.0999999999999996</v>
      </c>
      <c r="H23" s="24">
        <v>4.4000000000000004</v>
      </c>
    </row>
    <row r="24" spans="1:8" ht="15" customHeight="1" x14ac:dyDescent="0.2">
      <c r="A24" s="33" t="s">
        <v>16</v>
      </c>
      <c r="B24" s="6" t="s">
        <v>73</v>
      </c>
      <c r="C24" s="24">
        <v>60.3</v>
      </c>
      <c r="D24" s="24">
        <v>58.2</v>
      </c>
      <c r="E24" s="24">
        <v>62.3</v>
      </c>
      <c r="F24" s="24">
        <v>7.1</v>
      </c>
      <c r="G24" s="24">
        <v>6.2</v>
      </c>
      <c r="H24" s="24">
        <v>7.7</v>
      </c>
    </row>
    <row r="25" spans="1:8" ht="15" customHeight="1" x14ac:dyDescent="0.2">
      <c r="A25" s="33" t="s">
        <v>15</v>
      </c>
      <c r="B25" s="6" t="s">
        <v>74</v>
      </c>
      <c r="C25" s="24">
        <v>60.2</v>
      </c>
      <c r="D25" s="24">
        <v>60.7</v>
      </c>
      <c r="E25" s="24">
        <v>59.4</v>
      </c>
      <c r="F25" s="24">
        <v>9.8000000000000007</v>
      </c>
      <c r="G25" s="24">
        <v>9.6999999999999993</v>
      </c>
      <c r="H25" s="24">
        <v>9.8000000000000007</v>
      </c>
    </row>
    <row r="26" spans="1:8" ht="15" customHeight="1" x14ac:dyDescent="0.2">
      <c r="A26" s="33" t="s">
        <v>13</v>
      </c>
      <c r="B26" s="6" t="s">
        <v>75</v>
      </c>
      <c r="C26" s="24">
        <v>70.2</v>
      </c>
      <c r="D26" s="24">
        <v>70.099999999999994</v>
      </c>
      <c r="E26" s="24">
        <v>70.3</v>
      </c>
      <c r="F26" s="24">
        <v>12.1</v>
      </c>
      <c r="G26" s="24">
        <v>12.2</v>
      </c>
      <c r="H26" s="24">
        <v>12</v>
      </c>
    </row>
    <row r="27" spans="1:8" ht="15" customHeight="1" x14ac:dyDescent="0.2">
      <c r="A27" s="33" t="s">
        <v>12</v>
      </c>
      <c r="B27" s="6" t="s">
        <v>76</v>
      </c>
      <c r="C27" s="24">
        <v>58.5</v>
      </c>
      <c r="D27" s="24">
        <v>60.7</v>
      </c>
      <c r="E27" s="24">
        <v>56.3</v>
      </c>
      <c r="F27" s="24">
        <v>9.1</v>
      </c>
      <c r="G27" s="24">
        <v>9.3000000000000007</v>
      </c>
      <c r="H27" s="24">
        <v>8.9</v>
      </c>
    </row>
    <row r="28" spans="1:8" ht="15" customHeight="1" x14ac:dyDescent="0.2">
      <c r="A28" s="33" t="s">
        <v>11</v>
      </c>
      <c r="B28" s="6" t="s">
        <v>77</v>
      </c>
      <c r="C28" s="24">
        <v>62.4</v>
      </c>
      <c r="D28" s="24">
        <v>60.8</v>
      </c>
      <c r="E28" s="24">
        <v>64.099999999999994</v>
      </c>
      <c r="F28" s="24">
        <v>8.1999999999999993</v>
      </c>
      <c r="G28" s="24">
        <v>7.8</v>
      </c>
      <c r="H28" s="24">
        <v>8.6</v>
      </c>
    </row>
    <row r="29" spans="1:8" ht="15" customHeight="1" x14ac:dyDescent="0.2">
      <c r="A29" s="33" t="s">
        <v>2</v>
      </c>
      <c r="B29" s="6" t="s">
        <v>78</v>
      </c>
      <c r="C29" s="24">
        <v>59.1</v>
      </c>
      <c r="D29" s="24">
        <v>60.2</v>
      </c>
      <c r="E29" s="24">
        <v>58</v>
      </c>
      <c r="F29" s="24">
        <v>7.9</v>
      </c>
      <c r="G29" s="24">
        <v>8.6</v>
      </c>
      <c r="H29" s="24">
        <v>7.3</v>
      </c>
    </row>
    <row r="30" spans="1:8" ht="15" customHeight="1" x14ac:dyDescent="0.2">
      <c r="A30" s="33" t="s">
        <v>10</v>
      </c>
      <c r="B30" s="6" t="s">
        <v>79</v>
      </c>
      <c r="C30" s="24">
        <v>59</v>
      </c>
      <c r="D30" s="24">
        <v>58.7</v>
      </c>
      <c r="E30" s="24">
        <v>59.3</v>
      </c>
      <c r="F30" s="24">
        <v>3.9</v>
      </c>
      <c r="G30" s="24">
        <v>4</v>
      </c>
      <c r="H30" s="24">
        <v>3.8</v>
      </c>
    </row>
    <row r="31" spans="1:8" ht="15" customHeight="1" x14ac:dyDescent="0.2">
      <c r="A31" s="33" t="s">
        <v>40</v>
      </c>
      <c r="B31" s="6" t="s">
        <v>62</v>
      </c>
      <c r="C31" s="24">
        <v>57.3</v>
      </c>
      <c r="D31" s="24">
        <v>56.6</v>
      </c>
      <c r="E31" s="24">
        <v>58</v>
      </c>
      <c r="F31" s="24">
        <v>4.8</v>
      </c>
      <c r="G31" s="24">
        <v>4.7</v>
      </c>
      <c r="H31" s="24">
        <v>4.9000000000000004</v>
      </c>
    </row>
    <row r="32" spans="1:8" ht="15" customHeight="1" x14ac:dyDescent="0.2">
      <c r="A32" s="33" t="s">
        <v>8</v>
      </c>
      <c r="B32" s="6" t="s">
        <v>63</v>
      </c>
      <c r="C32" s="24">
        <v>66.7</v>
      </c>
      <c r="D32" s="24">
        <v>65</v>
      </c>
      <c r="E32" s="24">
        <v>68.5</v>
      </c>
      <c r="F32" s="24">
        <v>11.4</v>
      </c>
      <c r="G32" s="24">
        <v>10.6</v>
      </c>
      <c r="H32" s="24">
        <v>12.2</v>
      </c>
    </row>
    <row r="33" spans="1:8" ht="15" customHeight="1" x14ac:dyDescent="0.2">
      <c r="A33" s="33" t="s">
        <v>23</v>
      </c>
      <c r="B33" s="6" t="s">
        <v>64</v>
      </c>
      <c r="C33" s="24">
        <v>61.2</v>
      </c>
      <c r="D33" s="24">
        <v>61.7</v>
      </c>
      <c r="E33" s="24">
        <v>60.6</v>
      </c>
      <c r="F33" s="24">
        <v>9.6999999999999993</v>
      </c>
      <c r="G33" s="24">
        <v>9.8000000000000007</v>
      </c>
      <c r="H33" s="24">
        <v>9.5</v>
      </c>
    </row>
    <row r="34" spans="1:8" ht="15" customHeight="1" x14ac:dyDescent="0.2">
      <c r="A34" s="33" t="s">
        <v>9</v>
      </c>
      <c r="B34" s="6" t="s">
        <v>80</v>
      </c>
      <c r="C34" s="24">
        <v>66.5</v>
      </c>
      <c r="D34" s="24">
        <v>67.5</v>
      </c>
      <c r="E34" s="24">
        <v>65.3</v>
      </c>
      <c r="F34" s="24">
        <v>13.9</v>
      </c>
      <c r="G34" s="24">
        <v>13.5</v>
      </c>
      <c r="H34" s="24">
        <v>14.3</v>
      </c>
    </row>
    <row r="35" spans="1:8" ht="5.25" customHeight="1" thickBot="1" x14ac:dyDescent="0.25">
      <c r="A35" s="12"/>
      <c r="B35" s="12"/>
      <c r="C35" s="11"/>
      <c r="D35" s="11"/>
      <c r="E35" s="11"/>
      <c r="F35" s="11"/>
      <c r="G35" s="11"/>
      <c r="H35" s="11"/>
    </row>
    <row r="36" spans="1:8" ht="5.25" customHeight="1" thickTop="1" x14ac:dyDescent="0.2">
      <c r="C36" s="4"/>
      <c r="D36" s="4"/>
      <c r="E36" s="4"/>
      <c r="F36" s="4"/>
      <c r="G36" s="4"/>
      <c r="H36" s="4"/>
    </row>
    <row r="37" spans="1:8" ht="15" customHeight="1" x14ac:dyDescent="0.2">
      <c r="A37" s="19" t="s">
        <v>115</v>
      </c>
      <c r="B37" s="19"/>
    </row>
    <row r="38" spans="1:8" x14ac:dyDescent="0.2">
      <c r="A38" s="9"/>
      <c r="B38" s="9"/>
    </row>
    <row r="39" spans="1:8" x14ac:dyDescent="0.2">
      <c r="A39" s="16"/>
    </row>
  </sheetData>
  <sortState xmlns:xlrd2="http://schemas.microsoft.com/office/spreadsheetml/2017/richdata2" ref="A8:H34">
    <sortCondition ref="A8:A34"/>
  </sortState>
  <mergeCells count="6">
    <mergeCell ref="C5:E5"/>
    <mergeCell ref="A3:A5"/>
    <mergeCell ref="B3:B5"/>
    <mergeCell ref="C3:E3"/>
    <mergeCell ref="F3:H3"/>
    <mergeCell ref="F5:H5"/>
  </mergeCells>
  <hyperlinks>
    <hyperlink ref="M1" location="'List of tables'!A1" display="List of tables" xr:uid="{6AD2051B-9B6B-4294-99A3-A02110AE08B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0B9F1-EBD8-4FC4-B649-3F9EAB2863A8}">
  <dimension ref="A1:M16"/>
  <sheetViews>
    <sheetView showGridLines="0" workbookViewId="0">
      <selection activeCell="B6" sqref="B6"/>
    </sheetView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2" customFormat="1" ht="21.95" customHeight="1" x14ac:dyDescent="0.25">
      <c r="A1" s="7" t="s">
        <v>116</v>
      </c>
      <c r="B1" s="3"/>
      <c r="C1" s="3"/>
      <c r="M1" s="23" t="s">
        <v>45</v>
      </c>
    </row>
    <row r="2" spans="1:13" s="2" customFormat="1" ht="5.25" customHeight="1" x14ac:dyDescent="0.25">
      <c r="A2" s="15"/>
      <c r="B2" s="3"/>
      <c r="C2" s="3"/>
    </row>
    <row r="3" spans="1:13" ht="33.75" customHeight="1" x14ac:dyDescent="0.2">
      <c r="A3" s="256" t="s">
        <v>3</v>
      </c>
      <c r="B3" s="22" t="s">
        <v>84</v>
      </c>
    </row>
    <row r="4" spans="1:13" ht="15" customHeight="1" x14ac:dyDescent="0.2">
      <c r="A4" s="256"/>
      <c r="B4" s="22" t="s">
        <v>1</v>
      </c>
    </row>
    <row r="5" spans="1:13" ht="5.25" customHeight="1" x14ac:dyDescent="0.2">
      <c r="A5" s="14"/>
      <c r="B5" s="13"/>
    </row>
    <row r="6" spans="1:13" ht="15" customHeight="1" x14ac:dyDescent="0.2">
      <c r="A6" s="6">
        <v>2020</v>
      </c>
      <c r="B6" s="24">
        <v>4</v>
      </c>
    </row>
    <row r="7" spans="1:13" ht="15" customHeight="1" x14ac:dyDescent="0.2">
      <c r="A7" s="6">
        <v>2021</v>
      </c>
      <c r="B7" s="24">
        <v>4.3</v>
      </c>
    </row>
    <row r="8" spans="1:13" ht="15" customHeight="1" x14ac:dyDescent="0.2">
      <c r="A8" s="6">
        <v>2022</v>
      </c>
      <c r="B8" s="24">
        <v>4.0999999999999996</v>
      </c>
    </row>
    <row r="9" spans="1:13" ht="15" customHeight="1" x14ac:dyDescent="0.2">
      <c r="A9" s="6">
        <v>2023</v>
      </c>
      <c r="B9" s="24">
        <v>4.8</v>
      </c>
    </row>
    <row r="10" spans="1:13" ht="15" customHeight="1" x14ac:dyDescent="0.2">
      <c r="A10" s="6">
        <v>2024</v>
      </c>
      <c r="B10" s="24">
        <v>4.0999999999999996</v>
      </c>
    </row>
    <row r="11" spans="1:13" ht="5.25" customHeight="1" thickBot="1" x14ac:dyDescent="0.25">
      <c r="A11" s="12"/>
      <c r="B11" s="11"/>
    </row>
    <row r="12" spans="1:13" ht="5.25" customHeight="1" thickTop="1" x14ac:dyDescent="0.2">
      <c r="B12" s="4"/>
    </row>
    <row r="13" spans="1:13" ht="15" customHeight="1" x14ac:dyDescent="0.2">
      <c r="A13" s="20" t="s">
        <v>117</v>
      </c>
    </row>
    <row r="14" spans="1:13" ht="5.25" customHeight="1" x14ac:dyDescent="0.2">
      <c r="A14" s="10"/>
    </row>
    <row r="15" spans="1:13" ht="15" customHeight="1" x14ac:dyDescent="0.2">
      <c r="A15" s="8"/>
    </row>
    <row r="16" spans="1:13" ht="15" customHeight="1" x14ac:dyDescent="0.2"/>
  </sheetData>
  <mergeCells count="1">
    <mergeCell ref="A3:A4"/>
  </mergeCells>
  <hyperlinks>
    <hyperlink ref="M1" location="'List of tables'!A1" display="List of tables" xr:uid="{506890D2-EDB9-4E84-BEEC-3C151034B326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86BDC-155C-49C9-8FBD-B7A597DB04D7}">
  <dimension ref="A1:M17"/>
  <sheetViews>
    <sheetView showGridLines="0" workbookViewId="0"/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2" customFormat="1" ht="21.95" customHeight="1" x14ac:dyDescent="0.25">
      <c r="A1" s="7" t="s">
        <v>1074</v>
      </c>
      <c r="B1" s="3"/>
      <c r="C1" s="3"/>
      <c r="D1" s="3"/>
      <c r="E1" s="3"/>
      <c r="F1" s="3"/>
      <c r="M1" s="23" t="s">
        <v>45</v>
      </c>
    </row>
    <row r="2" spans="1:13" s="2" customFormat="1" ht="5.25" customHeight="1" x14ac:dyDescent="0.25">
      <c r="A2" s="15"/>
      <c r="B2" s="3"/>
      <c r="C2" s="3"/>
      <c r="D2" s="3"/>
      <c r="E2" s="3"/>
      <c r="F2" s="3"/>
    </row>
    <row r="3" spans="1:13" ht="15.95" customHeight="1" x14ac:dyDescent="0.2">
      <c r="A3" s="256"/>
      <c r="B3" s="266" t="s">
        <v>0</v>
      </c>
      <c r="C3" s="274" t="s">
        <v>85</v>
      </c>
      <c r="D3" s="275"/>
      <c r="E3" s="276"/>
    </row>
    <row r="4" spans="1:13" ht="38.25" customHeight="1" x14ac:dyDescent="0.2">
      <c r="A4" s="256"/>
      <c r="B4" s="265"/>
      <c r="C4" s="21" t="s">
        <v>86</v>
      </c>
      <c r="D4" s="21" t="s">
        <v>87</v>
      </c>
      <c r="E4" s="21" t="s">
        <v>88</v>
      </c>
    </row>
    <row r="5" spans="1:13" ht="15" customHeight="1" x14ac:dyDescent="0.2">
      <c r="A5" s="256"/>
      <c r="B5" s="257" t="s">
        <v>1</v>
      </c>
      <c r="C5" s="257"/>
      <c r="D5" s="257"/>
      <c r="E5" s="257"/>
    </row>
    <row r="6" spans="1:13" ht="5.25" customHeight="1" x14ac:dyDescent="0.2">
      <c r="A6" s="14"/>
      <c r="B6" s="13"/>
      <c r="C6" s="13"/>
      <c r="D6" s="13"/>
      <c r="E6" s="13"/>
    </row>
    <row r="7" spans="1:13" ht="15" customHeight="1" x14ac:dyDescent="0.2">
      <c r="A7" s="6">
        <v>2020</v>
      </c>
      <c r="B7" s="24">
        <v>3.9</v>
      </c>
      <c r="C7" s="24">
        <v>1.1000000000000001</v>
      </c>
      <c r="D7" s="24">
        <v>0.4</v>
      </c>
      <c r="E7" s="24">
        <v>2.4</v>
      </c>
    </row>
    <row r="8" spans="1:13" ht="15" customHeight="1" x14ac:dyDescent="0.2">
      <c r="A8" s="6">
        <v>2021</v>
      </c>
      <c r="B8" s="24">
        <v>5.7</v>
      </c>
      <c r="C8" s="24">
        <v>1.7</v>
      </c>
      <c r="D8" s="24">
        <v>0.6</v>
      </c>
      <c r="E8" s="24">
        <v>3.4</v>
      </c>
    </row>
    <row r="9" spans="1:13" ht="15" customHeight="1" x14ac:dyDescent="0.2">
      <c r="A9" s="6">
        <v>2022</v>
      </c>
      <c r="B9" s="24">
        <v>4.8</v>
      </c>
      <c r="C9" s="24">
        <v>1.8</v>
      </c>
      <c r="D9" s="24">
        <v>1</v>
      </c>
      <c r="E9" s="24">
        <v>2</v>
      </c>
    </row>
    <row r="10" spans="1:13" ht="15" customHeight="1" x14ac:dyDescent="0.2">
      <c r="A10" s="6">
        <v>2023</v>
      </c>
      <c r="B10" s="24">
        <v>4.2</v>
      </c>
      <c r="C10" s="24">
        <v>1.5</v>
      </c>
      <c r="D10" s="24">
        <v>1.3</v>
      </c>
      <c r="E10" s="24">
        <v>1.4</v>
      </c>
    </row>
    <row r="11" spans="1:13" ht="15" customHeight="1" x14ac:dyDescent="0.2">
      <c r="A11" s="6">
        <v>2024</v>
      </c>
      <c r="B11" s="24">
        <v>3.9</v>
      </c>
      <c r="C11" s="24">
        <v>1.2</v>
      </c>
      <c r="D11" s="24">
        <v>1.2</v>
      </c>
      <c r="E11" s="24">
        <v>1.4</v>
      </c>
    </row>
    <row r="12" spans="1:13" ht="5.25" customHeight="1" thickBot="1" x14ac:dyDescent="0.25">
      <c r="A12" s="12"/>
      <c r="B12" s="11"/>
      <c r="C12" s="11"/>
      <c r="D12" s="11"/>
      <c r="E12" s="11"/>
    </row>
    <row r="13" spans="1:13" ht="5.25" customHeight="1" thickTop="1" x14ac:dyDescent="0.2">
      <c r="B13" s="4"/>
      <c r="C13" s="4"/>
      <c r="D13" s="4"/>
      <c r="E13" s="4"/>
    </row>
    <row r="14" spans="1:13" ht="15" customHeight="1" x14ac:dyDescent="0.2">
      <c r="A14" s="20" t="s">
        <v>117</v>
      </c>
    </row>
    <row r="15" spans="1:13" ht="5.25" customHeight="1" x14ac:dyDescent="0.2">
      <c r="A15" s="10"/>
    </row>
    <row r="16" spans="1:13" ht="15" customHeight="1" x14ac:dyDescent="0.2">
      <c r="A16" s="8"/>
    </row>
    <row r="17" ht="15" customHeight="1" x14ac:dyDescent="0.2"/>
  </sheetData>
  <mergeCells count="4">
    <mergeCell ref="A3:A5"/>
    <mergeCell ref="B3:B4"/>
    <mergeCell ref="C3:E3"/>
    <mergeCell ref="B5:E5"/>
  </mergeCells>
  <hyperlinks>
    <hyperlink ref="M1" location="'List of tables'!A1" display="List of tables" xr:uid="{BD63A7A9-8AC9-486A-898A-67BDCDAB1AE1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A6F65-14D1-4C9B-B733-88264174AE59}">
  <dimension ref="A1:M17"/>
  <sheetViews>
    <sheetView showGridLines="0" workbookViewId="0"/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2" customFormat="1" ht="21.95" customHeight="1" x14ac:dyDescent="0.25">
      <c r="A1" s="7" t="s">
        <v>1075</v>
      </c>
      <c r="B1" s="3"/>
      <c r="C1" s="3"/>
      <c r="D1" s="3"/>
      <c r="E1" s="3"/>
      <c r="F1" s="3"/>
      <c r="M1" s="23" t="s">
        <v>45</v>
      </c>
    </row>
    <row r="2" spans="1:13" s="2" customFormat="1" ht="5.25" customHeight="1" x14ac:dyDescent="0.25">
      <c r="A2" s="15"/>
      <c r="B2" s="3"/>
      <c r="C2" s="3"/>
      <c r="D2" s="3"/>
      <c r="E2" s="3"/>
      <c r="F2" s="3"/>
    </row>
    <row r="3" spans="1:13" ht="15.95" customHeight="1" x14ac:dyDescent="0.2">
      <c r="A3" s="256"/>
      <c r="B3" s="266" t="s">
        <v>0</v>
      </c>
      <c r="C3" s="274" t="s">
        <v>85</v>
      </c>
      <c r="D3" s="275"/>
      <c r="E3" s="276"/>
    </row>
    <row r="4" spans="1:13" ht="38.25" customHeight="1" x14ac:dyDescent="0.2">
      <c r="A4" s="256"/>
      <c r="B4" s="265"/>
      <c r="C4" s="21" t="s">
        <v>86</v>
      </c>
      <c r="D4" s="21" t="s">
        <v>87</v>
      </c>
      <c r="E4" s="21" t="s">
        <v>88</v>
      </c>
    </row>
    <row r="5" spans="1:13" ht="15" customHeight="1" x14ac:dyDescent="0.2">
      <c r="A5" s="256"/>
      <c r="B5" s="257" t="s">
        <v>1</v>
      </c>
      <c r="C5" s="257"/>
      <c r="D5" s="257"/>
      <c r="E5" s="257"/>
    </row>
    <row r="6" spans="1:13" ht="5.25" customHeight="1" x14ac:dyDescent="0.2">
      <c r="A6" s="14"/>
      <c r="B6" s="13"/>
      <c r="C6" s="13"/>
      <c r="D6" s="13"/>
      <c r="E6" s="13"/>
    </row>
    <row r="7" spans="1:13" ht="15" customHeight="1" x14ac:dyDescent="0.2">
      <c r="A7" s="6">
        <v>2020</v>
      </c>
      <c r="B7" s="24">
        <v>11.7</v>
      </c>
      <c r="C7" s="24">
        <v>7.9</v>
      </c>
      <c r="D7" s="24">
        <v>0.2</v>
      </c>
      <c r="E7" s="24">
        <v>3.5</v>
      </c>
    </row>
    <row r="8" spans="1:13" ht="15" customHeight="1" x14ac:dyDescent="0.2">
      <c r="A8" s="6">
        <v>2021</v>
      </c>
      <c r="B8" s="24">
        <v>13.1</v>
      </c>
      <c r="C8" s="24">
        <v>8.8000000000000007</v>
      </c>
      <c r="D8" s="24" t="s">
        <v>89</v>
      </c>
      <c r="E8" s="24">
        <v>4.2</v>
      </c>
    </row>
    <row r="9" spans="1:13" ht="15" customHeight="1" x14ac:dyDescent="0.2">
      <c r="A9" s="6">
        <v>2022</v>
      </c>
      <c r="B9" s="24">
        <v>10.8</v>
      </c>
      <c r="C9" s="24">
        <v>8</v>
      </c>
      <c r="D9" s="24">
        <v>0.2</v>
      </c>
      <c r="E9" s="24">
        <v>2.7</v>
      </c>
    </row>
    <row r="10" spans="1:13" ht="15" customHeight="1" x14ac:dyDescent="0.2">
      <c r="A10" s="6">
        <v>2023</v>
      </c>
      <c r="B10" s="24">
        <v>11.2</v>
      </c>
      <c r="C10" s="24">
        <v>8.5</v>
      </c>
      <c r="D10" s="24">
        <v>0.1</v>
      </c>
      <c r="E10" s="24">
        <v>2.5</v>
      </c>
    </row>
    <row r="11" spans="1:13" ht="15" customHeight="1" x14ac:dyDescent="0.2">
      <c r="A11" s="6">
        <v>2024</v>
      </c>
      <c r="B11" s="24">
        <v>9.9</v>
      </c>
      <c r="C11" s="24">
        <v>7.3</v>
      </c>
      <c r="D11" s="24">
        <v>0.2</v>
      </c>
      <c r="E11" s="24">
        <v>2.4</v>
      </c>
    </row>
    <row r="12" spans="1:13" ht="5.25" customHeight="1" thickBot="1" x14ac:dyDescent="0.25">
      <c r="A12" s="12"/>
      <c r="B12" s="11"/>
      <c r="C12" s="11"/>
      <c r="D12" s="11"/>
      <c r="E12" s="11"/>
    </row>
    <row r="13" spans="1:13" ht="5.25" customHeight="1" thickTop="1" x14ac:dyDescent="0.2">
      <c r="B13" s="4"/>
      <c r="C13" s="4"/>
      <c r="D13" s="4"/>
      <c r="E13" s="4"/>
    </row>
    <row r="14" spans="1:13" ht="15" customHeight="1" x14ac:dyDescent="0.2">
      <c r="A14" s="20" t="s">
        <v>117</v>
      </c>
    </row>
    <row r="15" spans="1:13" ht="5.25" customHeight="1" x14ac:dyDescent="0.2">
      <c r="A15" s="10"/>
    </row>
    <row r="16" spans="1:13" ht="15" customHeight="1" x14ac:dyDescent="0.2">
      <c r="A16" s="36" t="s">
        <v>90</v>
      </c>
    </row>
    <row r="17" spans="1:1" ht="15" customHeight="1" x14ac:dyDescent="0.2">
      <c r="A17" s="35" t="s">
        <v>91</v>
      </c>
    </row>
  </sheetData>
  <mergeCells count="4">
    <mergeCell ref="A3:A5"/>
    <mergeCell ref="B3:B4"/>
    <mergeCell ref="C3:E3"/>
    <mergeCell ref="B5:E5"/>
  </mergeCells>
  <hyperlinks>
    <hyperlink ref="M1" location="'List of tables'!A1" display="List of tables" xr:uid="{684C0E46-1799-4989-9008-DD5B1B9EA854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96CFC-8AA8-42AF-AA94-E662287E6FAB}">
  <dimension ref="A1:M35"/>
  <sheetViews>
    <sheetView showGridLines="0" workbookViewId="0"/>
  </sheetViews>
  <sheetFormatPr defaultColWidth="9.140625" defaultRowHeight="12.75" x14ac:dyDescent="0.2"/>
  <cols>
    <col min="1" max="1" width="9.140625" style="1"/>
    <col min="2" max="2" width="9.28515625" style="1" customWidth="1"/>
    <col min="3" max="3" width="11.7109375" style="1" customWidth="1"/>
    <col min="4" max="4" width="13.28515625" style="1" customWidth="1"/>
    <col min="5" max="5" width="9.28515625" style="1" customWidth="1"/>
    <col min="6" max="6" width="11.7109375" style="1" customWidth="1"/>
    <col min="7" max="7" width="13.28515625" style="1" customWidth="1"/>
    <col min="8" max="257" width="9.140625" style="1"/>
    <col min="258" max="258" width="9.28515625" style="1" customWidth="1"/>
    <col min="259" max="259" width="11.7109375" style="1" customWidth="1"/>
    <col min="260" max="260" width="13.28515625" style="1" customWidth="1"/>
    <col min="261" max="261" width="9.28515625" style="1" customWidth="1"/>
    <col min="262" max="262" width="11.7109375" style="1" customWidth="1"/>
    <col min="263" max="263" width="13.28515625" style="1" customWidth="1"/>
    <col min="264" max="513" width="9.140625" style="1"/>
    <col min="514" max="514" width="9.28515625" style="1" customWidth="1"/>
    <col min="515" max="515" width="11.7109375" style="1" customWidth="1"/>
    <col min="516" max="516" width="13.28515625" style="1" customWidth="1"/>
    <col min="517" max="517" width="9.28515625" style="1" customWidth="1"/>
    <col min="518" max="518" width="11.7109375" style="1" customWidth="1"/>
    <col min="519" max="519" width="13.28515625" style="1" customWidth="1"/>
    <col min="520" max="769" width="9.140625" style="1"/>
    <col min="770" max="770" width="9.28515625" style="1" customWidth="1"/>
    <col min="771" max="771" width="11.7109375" style="1" customWidth="1"/>
    <col min="772" max="772" width="13.28515625" style="1" customWidth="1"/>
    <col min="773" max="773" width="9.28515625" style="1" customWidth="1"/>
    <col min="774" max="774" width="11.7109375" style="1" customWidth="1"/>
    <col min="775" max="775" width="13.28515625" style="1" customWidth="1"/>
    <col min="776" max="1025" width="9.140625" style="1"/>
    <col min="1026" max="1026" width="9.28515625" style="1" customWidth="1"/>
    <col min="1027" max="1027" width="11.7109375" style="1" customWidth="1"/>
    <col min="1028" max="1028" width="13.28515625" style="1" customWidth="1"/>
    <col min="1029" max="1029" width="9.28515625" style="1" customWidth="1"/>
    <col min="1030" max="1030" width="11.7109375" style="1" customWidth="1"/>
    <col min="1031" max="1031" width="13.28515625" style="1" customWidth="1"/>
    <col min="1032" max="1281" width="9.140625" style="1"/>
    <col min="1282" max="1282" width="9.28515625" style="1" customWidth="1"/>
    <col min="1283" max="1283" width="11.7109375" style="1" customWidth="1"/>
    <col min="1284" max="1284" width="13.28515625" style="1" customWidth="1"/>
    <col min="1285" max="1285" width="9.28515625" style="1" customWidth="1"/>
    <col min="1286" max="1286" width="11.7109375" style="1" customWidth="1"/>
    <col min="1287" max="1287" width="13.28515625" style="1" customWidth="1"/>
    <col min="1288" max="1537" width="9.140625" style="1"/>
    <col min="1538" max="1538" width="9.28515625" style="1" customWidth="1"/>
    <col min="1539" max="1539" width="11.7109375" style="1" customWidth="1"/>
    <col min="1540" max="1540" width="13.28515625" style="1" customWidth="1"/>
    <col min="1541" max="1541" width="9.28515625" style="1" customWidth="1"/>
    <col min="1542" max="1542" width="11.7109375" style="1" customWidth="1"/>
    <col min="1543" max="1543" width="13.28515625" style="1" customWidth="1"/>
    <col min="1544" max="1793" width="9.140625" style="1"/>
    <col min="1794" max="1794" width="9.28515625" style="1" customWidth="1"/>
    <col min="1795" max="1795" width="11.7109375" style="1" customWidth="1"/>
    <col min="1796" max="1796" width="13.28515625" style="1" customWidth="1"/>
    <col min="1797" max="1797" width="9.28515625" style="1" customWidth="1"/>
    <col min="1798" max="1798" width="11.7109375" style="1" customWidth="1"/>
    <col min="1799" max="1799" width="13.28515625" style="1" customWidth="1"/>
    <col min="1800" max="2049" width="9.140625" style="1"/>
    <col min="2050" max="2050" width="9.28515625" style="1" customWidth="1"/>
    <col min="2051" max="2051" width="11.7109375" style="1" customWidth="1"/>
    <col min="2052" max="2052" width="13.28515625" style="1" customWidth="1"/>
    <col min="2053" max="2053" width="9.28515625" style="1" customWidth="1"/>
    <col min="2054" max="2054" width="11.7109375" style="1" customWidth="1"/>
    <col min="2055" max="2055" width="13.28515625" style="1" customWidth="1"/>
    <col min="2056" max="2305" width="9.140625" style="1"/>
    <col min="2306" max="2306" width="9.28515625" style="1" customWidth="1"/>
    <col min="2307" max="2307" width="11.7109375" style="1" customWidth="1"/>
    <col min="2308" max="2308" width="13.28515625" style="1" customWidth="1"/>
    <col min="2309" max="2309" width="9.28515625" style="1" customWidth="1"/>
    <col min="2310" max="2310" width="11.7109375" style="1" customWidth="1"/>
    <col min="2311" max="2311" width="13.28515625" style="1" customWidth="1"/>
    <col min="2312" max="2561" width="9.140625" style="1"/>
    <col min="2562" max="2562" width="9.28515625" style="1" customWidth="1"/>
    <col min="2563" max="2563" width="11.7109375" style="1" customWidth="1"/>
    <col min="2564" max="2564" width="13.28515625" style="1" customWidth="1"/>
    <col min="2565" max="2565" width="9.28515625" style="1" customWidth="1"/>
    <col min="2566" max="2566" width="11.7109375" style="1" customWidth="1"/>
    <col min="2567" max="2567" width="13.28515625" style="1" customWidth="1"/>
    <col min="2568" max="2817" width="9.140625" style="1"/>
    <col min="2818" max="2818" width="9.28515625" style="1" customWidth="1"/>
    <col min="2819" max="2819" width="11.7109375" style="1" customWidth="1"/>
    <col min="2820" max="2820" width="13.28515625" style="1" customWidth="1"/>
    <col min="2821" max="2821" width="9.28515625" style="1" customWidth="1"/>
    <col min="2822" max="2822" width="11.7109375" style="1" customWidth="1"/>
    <col min="2823" max="2823" width="13.28515625" style="1" customWidth="1"/>
    <col min="2824" max="3073" width="9.140625" style="1"/>
    <col min="3074" max="3074" width="9.28515625" style="1" customWidth="1"/>
    <col min="3075" max="3075" width="11.7109375" style="1" customWidth="1"/>
    <col min="3076" max="3076" width="13.28515625" style="1" customWidth="1"/>
    <col min="3077" max="3077" width="9.28515625" style="1" customWidth="1"/>
    <col min="3078" max="3078" width="11.7109375" style="1" customWidth="1"/>
    <col min="3079" max="3079" width="13.28515625" style="1" customWidth="1"/>
    <col min="3080" max="3329" width="9.140625" style="1"/>
    <col min="3330" max="3330" width="9.28515625" style="1" customWidth="1"/>
    <col min="3331" max="3331" width="11.7109375" style="1" customWidth="1"/>
    <col min="3332" max="3332" width="13.28515625" style="1" customWidth="1"/>
    <col min="3333" max="3333" width="9.28515625" style="1" customWidth="1"/>
    <col min="3334" max="3334" width="11.7109375" style="1" customWidth="1"/>
    <col min="3335" max="3335" width="13.28515625" style="1" customWidth="1"/>
    <col min="3336" max="3585" width="9.140625" style="1"/>
    <col min="3586" max="3586" width="9.28515625" style="1" customWidth="1"/>
    <col min="3587" max="3587" width="11.7109375" style="1" customWidth="1"/>
    <col min="3588" max="3588" width="13.28515625" style="1" customWidth="1"/>
    <col min="3589" max="3589" width="9.28515625" style="1" customWidth="1"/>
    <col min="3590" max="3590" width="11.7109375" style="1" customWidth="1"/>
    <col min="3591" max="3591" width="13.28515625" style="1" customWidth="1"/>
    <col min="3592" max="3841" width="9.140625" style="1"/>
    <col min="3842" max="3842" width="9.28515625" style="1" customWidth="1"/>
    <col min="3843" max="3843" width="11.7109375" style="1" customWidth="1"/>
    <col min="3844" max="3844" width="13.28515625" style="1" customWidth="1"/>
    <col min="3845" max="3845" width="9.28515625" style="1" customWidth="1"/>
    <col min="3846" max="3846" width="11.7109375" style="1" customWidth="1"/>
    <col min="3847" max="3847" width="13.28515625" style="1" customWidth="1"/>
    <col min="3848" max="4097" width="9.140625" style="1"/>
    <col min="4098" max="4098" width="9.28515625" style="1" customWidth="1"/>
    <col min="4099" max="4099" width="11.7109375" style="1" customWidth="1"/>
    <col min="4100" max="4100" width="13.28515625" style="1" customWidth="1"/>
    <col min="4101" max="4101" width="9.28515625" style="1" customWidth="1"/>
    <col min="4102" max="4102" width="11.7109375" style="1" customWidth="1"/>
    <col min="4103" max="4103" width="13.28515625" style="1" customWidth="1"/>
    <col min="4104" max="4353" width="9.140625" style="1"/>
    <col min="4354" max="4354" width="9.28515625" style="1" customWidth="1"/>
    <col min="4355" max="4355" width="11.7109375" style="1" customWidth="1"/>
    <col min="4356" max="4356" width="13.28515625" style="1" customWidth="1"/>
    <col min="4357" max="4357" width="9.28515625" style="1" customWidth="1"/>
    <col min="4358" max="4358" width="11.7109375" style="1" customWidth="1"/>
    <col min="4359" max="4359" width="13.28515625" style="1" customWidth="1"/>
    <col min="4360" max="4609" width="9.140625" style="1"/>
    <col min="4610" max="4610" width="9.28515625" style="1" customWidth="1"/>
    <col min="4611" max="4611" width="11.7109375" style="1" customWidth="1"/>
    <col min="4612" max="4612" width="13.28515625" style="1" customWidth="1"/>
    <col min="4613" max="4613" width="9.28515625" style="1" customWidth="1"/>
    <col min="4614" max="4614" width="11.7109375" style="1" customWidth="1"/>
    <col min="4615" max="4615" width="13.28515625" style="1" customWidth="1"/>
    <col min="4616" max="4865" width="9.140625" style="1"/>
    <col min="4866" max="4866" width="9.28515625" style="1" customWidth="1"/>
    <col min="4867" max="4867" width="11.7109375" style="1" customWidth="1"/>
    <col min="4868" max="4868" width="13.28515625" style="1" customWidth="1"/>
    <col min="4869" max="4869" width="9.28515625" style="1" customWidth="1"/>
    <col min="4870" max="4870" width="11.7109375" style="1" customWidth="1"/>
    <col min="4871" max="4871" width="13.28515625" style="1" customWidth="1"/>
    <col min="4872" max="5121" width="9.140625" style="1"/>
    <col min="5122" max="5122" width="9.28515625" style="1" customWidth="1"/>
    <col min="5123" max="5123" width="11.7109375" style="1" customWidth="1"/>
    <col min="5124" max="5124" width="13.28515625" style="1" customWidth="1"/>
    <col min="5125" max="5125" width="9.28515625" style="1" customWidth="1"/>
    <col min="5126" max="5126" width="11.7109375" style="1" customWidth="1"/>
    <col min="5127" max="5127" width="13.28515625" style="1" customWidth="1"/>
    <col min="5128" max="5377" width="9.140625" style="1"/>
    <col min="5378" max="5378" width="9.28515625" style="1" customWidth="1"/>
    <col min="5379" max="5379" width="11.7109375" style="1" customWidth="1"/>
    <col min="5380" max="5380" width="13.28515625" style="1" customWidth="1"/>
    <col min="5381" max="5381" width="9.28515625" style="1" customWidth="1"/>
    <col min="5382" max="5382" width="11.7109375" style="1" customWidth="1"/>
    <col min="5383" max="5383" width="13.28515625" style="1" customWidth="1"/>
    <col min="5384" max="5633" width="9.140625" style="1"/>
    <col min="5634" max="5634" width="9.28515625" style="1" customWidth="1"/>
    <col min="5635" max="5635" width="11.7109375" style="1" customWidth="1"/>
    <col min="5636" max="5636" width="13.28515625" style="1" customWidth="1"/>
    <col min="5637" max="5637" width="9.28515625" style="1" customWidth="1"/>
    <col min="5638" max="5638" width="11.7109375" style="1" customWidth="1"/>
    <col min="5639" max="5639" width="13.28515625" style="1" customWidth="1"/>
    <col min="5640" max="5889" width="9.140625" style="1"/>
    <col min="5890" max="5890" width="9.28515625" style="1" customWidth="1"/>
    <col min="5891" max="5891" width="11.7109375" style="1" customWidth="1"/>
    <col min="5892" max="5892" width="13.28515625" style="1" customWidth="1"/>
    <col min="5893" max="5893" width="9.28515625" style="1" customWidth="1"/>
    <col min="5894" max="5894" width="11.7109375" style="1" customWidth="1"/>
    <col min="5895" max="5895" width="13.28515625" style="1" customWidth="1"/>
    <col min="5896" max="6145" width="9.140625" style="1"/>
    <col min="6146" max="6146" width="9.28515625" style="1" customWidth="1"/>
    <col min="6147" max="6147" width="11.7109375" style="1" customWidth="1"/>
    <col min="6148" max="6148" width="13.28515625" style="1" customWidth="1"/>
    <col min="6149" max="6149" width="9.28515625" style="1" customWidth="1"/>
    <col min="6150" max="6150" width="11.7109375" style="1" customWidth="1"/>
    <col min="6151" max="6151" width="13.28515625" style="1" customWidth="1"/>
    <col min="6152" max="6401" width="9.140625" style="1"/>
    <col min="6402" max="6402" width="9.28515625" style="1" customWidth="1"/>
    <col min="6403" max="6403" width="11.7109375" style="1" customWidth="1"/>
    <col min="6404" max="6404" width="13.28515625" style="1" customWidth="1"/>
    <col min="6405" max="6405" width="9.28515625" style="1" customWidth="1"/>
    <col min="6406" max="6406" width="11.7109375" style="1" customWidth="1"/>
    <col min="6407" max="6407" width="13.28515625" style="1" customWidth="1"/>
    <col min="6408" max="6657" width="9.140625" style="1"/>
    <col min="6658" max="6658" width="9.28515625" style="1" customWidth="1"/>
    <col min="6659" max="6659" width="11.7109375" style="1" customWidth="1"/>
    <col min="6660" max="6660" width="13.28515625" style="1" customWidth="1"/>
    <col min="6661" max="6661" width="9.28515625" style="1" customWidth="1"/>
    <col min="6662" max="6662" width="11.7109375" style="1" customWidth="1"/>
    <col min="6663" max="6663" width="13.28515625" style="1" customWidth="1"/>
    <col min="6664" max="6913" width="9.140625" style="1"/>
    <col min="6914" max="6914" width="9.28515625" style="1" customWidth="1"/>
    <col min="6915" max="6915" width="11.7109375" style="1" customWidth="1"/>
    <col min="6916" max="6916" width="13.28515625" style="1" customWidth="1"/>
    <col min="6917" max="6917" width="9.28515625" style="1" customWidth="1"/>
    <col min="6918" max="6918" width="11.7109375" style="1" customWidth="1"/>
    <col min="6919" max="6919" width="13.28515625" style="1" customWidth="1"/>
    <col min="6920" max="7169" width="9.140625" style="1"/>
    <col min="7170" max="7170" width="9.28515625" style="1" customWidth="1"/>
    <col min="7171" max="7171" width="11.7109375" style="1" customWidth="1"/>
    <col min="7172" max="7172" width="13.28515625" style="1" customWidth="1"/>
    <col min="7173" max="7173" width="9.28515625" style="1" customWidth="1"/>
    <col min="7174" max="7174" width="11.7109375" style="1" customWidth="1"/>
    <col min="7175" max="7175" width="13.28515625" style="1" customWidth="1"/>
    <col min="7176" max="7425" width="9.140625" style="1"/>
    <col min="7426" max="7426" width="9.28515625" style="1" customWidth="1"/>
    <col min="7427" max="7427" width="11.7109375" style="1" customWidth="1"/>
    <col min="7428" max="7428" width="13.28515625" style="1" customWidth="1"/>
    <col min="7429" max="7429" width="9.28515625" style="1" customWidth="1"/>
    <col min="7430" max="7430" width="11.7109375" style="1" customWidth="1"/>
    <col min="7431" max="7431" width="13.28515625" style="1" customWidth="1"/>
    <col min="7432" max="7681" width="9.140625" style="1"/>
    <col min="7682" max="7682" width="9.28515625" style="1" customWidth="1"/>
    <col min="7683" max="7683" width="11.7109375" style="1" customWidth="1"/>
    <col min="7684" max="7684" width="13.28515625" style="1" customWidth="1"/>
    <col min="7685" max="7685" width="9.28515625" style="1" customWidth="1"/>
    <col min="7686" max="7686" width="11.7109375" style="1" customWidth="1"/>
    <col min="7687" max="7687" width="13.28515625" style="1" customWidth="1"/>
    <col min="7688" max="7937" width="9.140625" style="1"/>
    <col min="7938" max="7938" width="9.28515625" style="1" customWidth="1"/>
    <col min="7939" max="7939" width="11.7109375" style="1" customWidth="1"/>
    <col min="7940" max="7940" width="13.28515625" style="1" customWidth="1"/>
    <col min="7941" max="7941" width="9.28515625" style="1" customWidth="1"/>
    <col min="7942" max="7942" width="11.7109375" style="1" customWidth="1"/>
    <col min="7943" max="7943" width="13.28515625" style="1" customWidth="1"/>
    <col min="7944" max="8193" width="9.140625" style="1"/>
    <col min="8194" max="8194" width="9.28515625" style="1" customWidth="1"/>
    <col min="8195" max="8195" width="11.7109375" style="1" customWidth="1"/>
    <col min="8196" max="8196" width="13.28515625" style="1" customWidth="1"/>
    <col min="8197" max="8197" width="9.28515625" style="1" customWidth="1"/>
    <col min="8198" max="8198" width="11.7109375" style="1" customWidth="1"/>
    <col min="8199" max="8199" width="13.28515625" style="1" customWidth="1"/>
    <col min="8200" max="8449" width="9.140625" style="1"/>
    <col min="8450" max="8450" width="9.28515625" style="1" customWidth="1"/>
    <col min="8451" max="8451" width="11.7109375" style="1" customWidth="1"/>
    <col min="8452" max="8452" width="13.28515625" style="1" customWidth="1"/>
    <col min="8453" max="8453" width="9.28515625" style="1" customWidth="1"/>
    <col min="8454" max="8454" width="11.7109375" style="1" customWidth="1"/>
    <col min="8455" max="8455" width="13.28515625" style="1" customWidth="1"/>
    <col min="8456" max="8705" width="9.140625" style="1"/>
    <col min="8706" max="8706" width="9.28515625" style="1" customWidth="1"/>
    <col min="8707" max="8707" width="11.7109375" style="1" customWidth="1"/>
    <col min="8708" max="8708" width="13.28515625" style="1" customWidth="1"/>
    <col min="8709" max="8709" width="9.28515625" style="1" customWidth="1"/>
    <col min="8710" max="8710" width="11.7109375" style="1" customWidth="1"/>
    <col min="8711" max="8711" width="13.28515625" style="1" customWidth="1"/>
    <col min="8712" max="8961" width="9.140625" style="1"/>
    <col min="8962" max="8962" width="9.28515625" style="1" customWidth="1"/>
    <col min="8963" max="8963" width="11.7109375" style="1" customWidth="1"/>
    <col min="8964" max="8964" width="13.28515625" style="1" customWidth="1"/>
    <col min="8965" max="8965" width="9.28515625" style="1" customWidth="1"/>
    <col min="8966" max="8966" width="11.7109375" style="1" customWidth="1"/>
    <col min="8967" max="8967" width="13.28515625" style="1" customWidth="1"/>
    <col min="8968" max="9217" width="9.140625" style="1"/>
    <col min="9218" max="9218" width="9.28515625" style="1" customWidth="1"/>
    <col min="9219" max="9219" width="11.7109375" style="1" customWidth="1"/>
    <col min="9220" max="9220" width="13.28515625" style="1" customWidth="1"/>
    <col min="9221" max="9221" width="9.28515625" style="1" customWidth="1"/>
    <col min="9222" max="9222" width="11.7109375" style="1" customWidth="1"/>
    <col min="9223" max="9223" width="13.28515625" style="1" customWidth="1"/>
    <col min="9224" max="9473" width="9.140625" style="1"/>
    <col min="9474" max="9474" width="9.28515625" style="1" customWidth="1"/>
    <col min="9475" max="9475" width="11.7109375" style="1" customWidth="1"/>
    <col min="9476" max="9476" width="13.28515625" style="1" customWidth="1"/>
    <col min="9477" max="9477" width="9.28515625" style="1" customWidth="1"/>
    <col min="9478" max="9478" width="11.7109375" style="1" customWidth="1"/>
    <col min="9479" max="9479" width="13.28515625" style="1" customWidth="1"/>
    <col min="9480" max="9729" width="9.140625" style="1"/>
    <col min="9730" max="9730" width="9.28515625" style="1" customWidth="1"/>
    <col min="9731" max="9731" width="11.7109375" style="1" customWidth="1"/>
    <col min="9732" max="9732" width="13.28515625" style="1" customWidth="1"/>
    <col min="9733" max="9733" width="9.28515625" style="1" customWidth="1"/>
    <col min="9734" max="9734" width="11.7109375" style="1" customWidth="1"/>
    <col min="9735" max="9735" width="13.28515625" style="1" customWidth="1"/>
    <col min="9736" max="9985" width="9.140625" style="1"/>
    <col min="9986" max="9986" width="9.28515625" style="1" customWidth="1"/>
    <col min="9987" max="9987" width="11.7109375" style="1" customWidth="1"/>
    <col min="9988" max="9988" width="13.28515625" style="1" customWidth="1"/>
    <col min="9989" max="9989" width="9.28515625" style="1" customWidth="1"/>
    <col min="9990" max="9990" width="11.7109375" style="1" customWidth="1"/>
    <col min="9991" max="9991" width="13.28515625" style="1" customWidth="1"/>
    <col min="9992" max="10241" width="9.140625" style="1"/>
    <col min="10242" max="10242" width="9.28515625" style="1" customWidth="1"/>
    <col min="10243" max="10243" width="11.7109375" style="1" customWidth="1"/>
    <col min="10244" max="10244" width="13.28515625" style="1" customWidth="1"/>
    <col min="10245" max="10245" width="9.28515625" style="1" customWidth="1"/>
    <col min="10246" max="10246" width="11.7109375" style="1" customWidth="1"/>
    <col min="10247" max="10247" width="13.28515625" style="1" customWidth="1"/>
    <col min="10248" max="10497" width="9.140625" style="1"/>
    <col min="10498" max="10498" width="9.28515625" style="1" customWidth="1"/>
    <col min="10499" max="10499" width="11.7109375" style="1" customWidth="1"/>
    <col min="10500" max="10500" width="13.28515625" style="1" customWidth="1"/>
    <col min="10501" max="10501" width="9.28515625" style="1" customWidth="1"/>
    <col min="10502" max="10502" width="11.7109375" style="1" customWidth="1"/>
    <col min="10503" max="10503" width="13.28515625" style="1" customWidth="1"/>
    <col min="10504" max="10753" width="9.140625" style="1"/>
    <col min="10754" max="10754" width="9.28515625" style="1" customWidth="1"/>
    <col min="10755" max="10755" width="11.7109375" style="1" customWidth="1"/>
    <col min="10756" max="10756" width="13.28515625" style="1" customWidth="1"/>
    <col min="10757" max="10757" width="9.28515625" style="1" customWidth="1"/>
    <col min="10758" max="10758" width="11.7109375" style="1" customWidth="1"/>
    <col min="10759" max="10759" width="13.28515625" style="1" customWidth="1"/>
    <col min="10760" max="11009" width="9.140625" style="1"/>
    <col min="11010" max="11010" width="9.28515625" style="1" customWidth="1"/>
    <col min="11011" max="11011" width="11.7109375" style="1" customWidth="1"/>
    <col min="11012" max="11012" width="13.28515625" style="1" customWidth="1"/>
    <col min="11013" max="11013" width="9.28515625" style="1" customWidth="1"/>
    <col min="11014" max="11014" width="11.7109375" style="1" customWidth="1"/>
    <col min="11015" max="11015" width="13.28515625" style="1" customWidth="1"/>
    <col min="11016" max="11265" width="9.140625" style="1"/>
    <col min="11266" max="11266" width="9.28515625" style="1" customWidth="1"/>
    <col min="11267" max="11267" width="11.7109375" style="1" customWidth="1"/>
    <col min="11268" max="11268" width="13.28515625" style="1" customWidth="1"/>
    <col min="11269" max="11269" width="9.28515625" style="1" customWidth="1"/>
    <col min="11270" max="11270" width="11.7109375" style="1" customWidth="1"/>
    <col min="11271" max="11271" width="13.28515625" style="1" customWidth="1"/>
    <col min="11272" max="11521" width="9.140625" style="1"/>
    <col min="11522" max="11522" width="9.28515625" style="1" customWidth="1"/>
    <col min="11523" max="11523" width="11.7109375" style="1" customWidth="1"/>
    <col min="11524" max="11524" width="13.28515625" style="1" customWidth="1"/>
    <col min="11525" max="11525" width="9.28515625" style="1" customWidth="1"/>
    <col min="11526" max="11526" width="11.7109375" style="1" customWidth="1"/>
    <col min="11527" max="11527" width="13.28515625" style="1" customWidth="1"/>
    <col min="11528" max="11777" width="9.140625" style="1"/>
    <col min="11778" max="11778" width="9.28515625" style="1" customWidth="1"/>
    <col min="11779" max="11779" width="11.7109375" style="1" customWidth="1"/>
    <col min="11780" max="11780" width="13.28515625" style="1" customWidth="1"/>
    <col min="11781" max="11781" width="9.28515625" style="1" customWidth="1"/>
    <col min="11782" max="11782" width="11.7109375" style="1" customWidth="1"/>
    <col min="11783" max="11783" width="13.28515625" style="1" customWidth="1"/>
    <col min="11784" max="12033" width="9.140625" style="1"/>
    <col min="12034" max="12034" width="9.28515625" style="1" customWidth="1"/>
    <col min="12035" max="12035" width="11.7109375" style="1" customWidth="1"/>
    <col min="12036" max="12036" width="13.28515625" style="1" customWidth="1"/>
    <col min="12037" max="12037" width="9.28515625" style="1" customWidth="1"/>
    <col min="12038" max="12038" width="11.7109375" style="1" customWidth="1"/>
    <col min="12039" max="12039" width="13.28515625" style="1" customWidth="1"/>
    <col min="12040" max="12289" width="9.140625" style="1"/>
    <col min="12290" max="12290" width="9.28515625" style="1" customWidth="1"/>
    <col min="12291" max="12291" width="11.7109375" style="1" customWidth="1"/>
    <col min="12292" max="12292" width="13.28515625" style="1" customWidth="1"/>
    <col min="12293" max="12293" width="9.28515625" style="1" customWidth="1"/>
    <col min="12294" max="12294" width="11.7109375" style="1" customWidth="1"/>
    <col min="12295" max="12295" width="13.28515625" style="1" customWidth="1"/>
    <col min="12296" max="12545" width="9.140625" style="1"/>
    <col min="12546" max="12546" width="9.28515625" style="1" customWidth="1"/>
    <col min="12547" max="12547" width="11.7109375" style="1" customWidth="1"/>
    <col min="12548" max="12548" width="13.28515625" style="1" customWidth="1"/>
    <col min="12549" max="12549" width="9.28515625" style="1" customWidth="1"/>
    <col min="12550" max="12550" width="11.7109375" style="1" customWidth="1"/>
    <col min="12551" max="12551" width="13.28515625" style="1" customWidth="1"/>
    <col min="12552" max="12801" width="9.140625" style="1"/>
    <col min="12802" max="12802" width="9.28515625" style="1" customWidth="1"/>
    <col min="12803" max="12803" width="11.7109375" style="1" customWidth="1"/>
    <col min="12804" max="12804" width="13.28515625" style="1" customWidth="1"/>
    <col min="12805" max="12805" width="9.28515625" style="1" customWidth="1"/>
    <col min="12806" max="12806" width="11.7109375" style="1" customWidth="1"/>
    <col min="12807" max="12807" width="13.28515625" style="1" customWidth="1"/>
    <col min="12808" max="13057" width="9.140625" style="1"/>
    <col min="13058" max="13058" width="9.28515625" style="1" customWidth="1"/>
    <col min="13059" max="13059" width="11.7109375" style="1" customWidth="1"/>
    <col min="13060" max="13060" width="13.28515625" style="1" customWidth="1"/>
    <col min="13061" max="13061" width="9.28515625" style="1" customWidth="1"/>
    <col min="13062" max="13062" width="11.7109375" style="1" customWidth="1"/>
    <col min="13063" max="13063" width="13.28515625" style="1" customWidth="1"/>
    <col min="13064" max="13313" width="9.140625" style="1"/>
    <col min="13314" max="13314" width="9.28515625" style="1" customWidth="1"/>
    <col min="13315" max="13315" width="11.7109375" style="1" customWidth="1"/>
    <col min="13316" max="13316" width="13.28515625" style="1" customWidth="1"/>
    <col min="13317" max="13317" width="9.28515625" style="1" customWidth="1"/>
    <col min="13318" max="13318" width="11.7109375" style="1" customWidth="1"/>
    <col min="13319" max="13319" width="13.28515625" style="1" customWidth="1"/>
    <col min="13320" max="13569" width="9.140625" style="1"/>
    <col min="13570" max="13570" width="9.28515625" style="1" customWidth="1"/>
    <col min="13571" max="13571" width="11.7109375" style="1" customWidth="1"/>
    <col min="13572" max="13572" width="13.28515625" style="1" customWidth="1"/>
    <col min="13573" max="13573" width="9.28515625" style="1" customWidth="1"/>
    <col min="13574" max="13574" width="11.7109375" style="1" customWidth="1"/>
    <col min="13575" max="13575" width="13.28515625" style="1" customWidth="1"/>
    <col min="13576" max="13825" width="9.140625" style="1"/>
    <col min="13826" max="13826" width="9.28515625" style="1" customWidth="1"/>
    <col min="13827" max="13827" width="11.7109375" style="1" customWidth="1"/>
    <col min="13828" max="13828" width="13.28515625" style="1" customWidth="1"/>
    <col min="13829" max="13829" width="9.28515625" style="1" customWidth="1"/>
    <col min="13830" max="13830" width="11.7109375" style="1" customWidth="1"/>
    <col min="13831" max="13831" width="13.28515625" style="1" customWidth="1"/>
    <col min="13832" max="14081" width="9.140625" style="1"/>
    <col min="14082" max="14082" width="9.28515625" style="1" customWidth="1"/>
    <col min="14083" max="14083" width="11.7109375" style="1" customWidth="1"/>
    <col min="14084" max="14084" width="13.28515625" style="1" customWidth="1"/>
    <col min="14085" max="14085" width="9.28515625" style="1" customWidth="1"/>
    <col min="14086" max="14086" width="11.7109375" style="1" customWidth="1"/>
    <col min="14087" max="14087" width="13.28515625" style="1" customWidth="1"/>
    <col min="14088" max="14337" width="9.140625" style="1"/>
    <col min="14338" max="14338" width="9.28515625" style="1" customWidth="1"/>
    <col min="14339" max="14339" width="11.7109375" style="1" customWidth="1"/>
    <col min="14340" max="14340" width="13.28515625" style="1" customWidth="1"/>
    <col min="14341" max="14341" width="9.28515625" style="1" customWidth="1"/>
    <col min="14342" max="14342" width="11.7109375" style="1" customWidth="1"/>
    <col min="14343" max="14343" width="13.28515625" style="1" customWidth="1"/>
    <col min="14344" max="14593" width="9.140625" style="1"/>
    <col min="14594" max="14594" width="9.28515625" style="1" customWidth="1"/>
    <col min="14595" max="14595" width="11.7109375" style="1" customWidth="1"/>
    <col min="14596" max="14596" width="13.28515625" style="1" customWidth="1"/>
    <col min="14597" max="14597" width="9.28515625" style="1" customWidth="1"/>
    <col min="14598" max="14598" width="11.7109375" style="1" customWidth="1"/>
    <col min="14599" max="14599" width="13.28515625" style="1" customWidth="1"/>
    <col min="14600" max="14849" width="9.140625" style="1"/>
    <col min="14850" max="14850" width="9.28515625" style="1" customWidth="1"/>
    <col min="14851" max="14851" width="11.7109375" style="1" customWidth="1"/>
    <col min="14852" max="14852" width="13.28515625" style="1" customWidth="1"/>
    <col min="14853" max="14853" width="9.28515625" style="1" customWidth="1"/>
    <col min="14854" max="14854" width="11.7109375" style="1" customWidth="1"/>
    <col min="14855" max="14855" width="13.28515625" style="1" customWidth="1"/>
    <col min="14856" max="15105" width="9.140625" style="1"/>
    <col min="15106" max="15106" width="9.28515625" style="1" customWidth="1"/>
    <col min="15107" max="15107" width="11.7109375" style="1" customWidth="1"/>
    <col min="15108" max="15108" width="13.28515625" style="1" customWidth="1"/>
    <col min="15109" max="15109" width="9.28515625" style="1" customWidth="1"/>
    <col min="15110" max="15110" width="11.7109375" style="1" customWidth="1"/>
    <col min="15111" max="15111" width="13.28515625" style="1" customWidth="1"/>
    <col min="15112" max="15361" width="9.140625" style="1"/>
    <col min="15362" max="15362" width="9.28515625" style="1" customWidth="1"/>
    <col min="15363" max="15363" width="11.7109375" style="1" customWidth="1"/>
    <col min="15364" max="15364" width="13.28515625" style="1" customWidth="1"/>
    <col min="15365" max="15365" width="9.28515625" style="1" customWidth="1"/>
    <col min="15366" max="15366" width="11.7109375" style="1" customWidth="1"/>
    <col min="15367" max="15367" width="13.28515625" style="1" customWidth="1"/>
    <col min="15368" max="15617" width="9.140625" style="1"/>
    <col min="15618" max="15618" width="9.28515625" style="1" customWidth="1"/>
    <col min="15619" max="15619" width="11.7109375" style="1" customWidth="1"/>
    <col min="15620" max="15620" width="13.28515625" style="1" customWidth="1"/>
    <col min="15621" max="15621" width="9.28515625" style="1" customWidth="1"/>
    <col min="15622" max="15622" width="11.7109375" style="1" customWidth="1"/>
    <col min="15623" max="15623" width="13.28515625" style="1" customWidth="1"/>
    <col min="15624" max="15873" width="9.140625" style="1"/>
    <col min="15874" max="15874" width="9.28515625" style="1" customWidth="1"/>
    <col min="15875" max="15875" width="11.7109375" style="1" customWidth="1"/>
    <col min="15876" max="15876" width="13.28515625" style="1" customWidth="1"/>
    <col min="15877" max="15877" width="9.28515625" style="1" customWidth="1"/>
    <col min="15878" max="15878" width="11.7109375" style="1" customWidth="1"/>
    <col min="15879" max="15879" width="13.28515625" style="1" customWidth="1"/>
    <col min="15880" max="16129" width="9.140625" style="1"/>
    <col min="16130" max="16130" width="9.28515625" style="1" customWidth="1"/>
    <col min="16131" max="16131" width="11.7109375" style="1" customWidth="1"/>
    <col min="16132" max="16132" width="13.28515625" style="1" customWidth="1"/>
    <col min="16133" max="16133" width="9.28515625" style="1" customWidth="1"/>
    <col min="16134" max="16134" width="11.7109375" style="1" customWidth="1"/>
    <col min="16135" max="16135" width="13.28515625" style="1" customWidth="1"/>
    <col min="16136" max="16384" width="9.140625" style="1"/>
  </cols>
  <sheetData>
    <row r="1" spans="1:13" ht="21.95" customHeight="1" x14ac:dyDescent="0.2">
      <c r="A1" s="155" t="s">
        <v>890</v>
      </c>
      <c r="B1" s="156"/>
      <c r="C1" s="156"/>
      <c r="D1" s="156"/>
      <c r="E1" s="156"/>
      <c r="F1" s="156"/>
      <c r="G1" s="156"/>
      <c r="M1" s="23" t="s">
        <v>45</v>
      </c>
    </row>
    <row r="2" spans="1:13" ht="5.25" customHeight="1" x14ac:dyDescent="0.2">
      <c r="A2" s="46"/>
      <c r="B2" s="47"/>
      <c r="C2" s="47"/>
      <c r="D2" s="47"/>
      <c r="E2" s="47"/>
      <c r="F2" s="47"/>
      <c r="G2" s="48"/>
    </row>
    <row r="3" spans="1:13" ht="31.5" customHeight="1" x14ac:dyDescent="0.2">
      <c r="A3" s="277" t="s">
        <v>3</v>
      </c>
      <c r="B3" s="21" t="s">
        <v>0</v>
      </c>
      <c r="C3" s="21" t="s">
        <v>119</v>
      </c>
      <c r="D3" s="21" t="s">
        <v>120</v>
      </c>
      <c r="E3" s="21" t="s">
        <v>0</v>
      </c>
      <c r="F3" s="21" t="s">
        <v>119</v>
      </c>
      <c r="G3" s="21" t="s">
        <v>120</v>
      </c>
    </row>
    <row r="4" spans="1:13" ht="15" customHeight="1" x14ac:dyDescent="0.2">
      <c r="A4" s="277"/>
      <c r="B4" s="268" t="s">
        <v>121</v>
      </c>
      <c r="C4" s="269"/>
      <c r="D4" s="270"/>
      <c r="E4" s="268" t="s">
        <v>1</v>
      </c>
      <c r="F4" s="269"/>
      <c r="G4" s="270"/>
    </row>
    <row r="5" spans="1:13" ht="5.25" customHeight="1" x14ac:dyDescent="0.2">
      <c r="A5" s="14"/>
      <c r="B5" s="13"/>
      <c r="C5" s="13"/>
      <c r="D5" s="13"/>
      <c r="E5" s="13"/>
      <c r="F5" s="13"/>
      <c r="G5" s="13"/>
    </row>
    <row r="6" spans="1:13" ht="15" customHeight="1" x14ac:dyDescent="0.2">
      <c r="A6" s="49">
        <v>1999</v>
      </c>
      <c r="B6" s="50">
        <v>31735</v>
      </c>
      <c r="C6" s="51">
        <v>20151</v>
      </c>
      <c r="D6" s="51">
        <v>11584</v>
      </c>
      <c r="E6" s="52" t="s">
        <v>122</v>
      </c>
      <c r="F6" s="53" t="s">
        <v>123</v>
      </c>
      <c r="G6" s="53" t="s">
        <v>124</v>
      </c>
      <c r="I6" s="54"/>
      <c r="J6" s="54"/>
      <c r="K6" s="54"/>
    </row>
    <row r="7" spans="1:13" ht="15" customHeight="1" x14ac:dyDescent="0.2">
      <c r="A7" s="49">
        <v>2000</v>
      </c>
      <c r="B7" s="50">
        <v>34018</v>
      </c>
      <c r="C7" s="51">
        <v>22826</v>
      </c>
      <c r="D7" s="51">
        <v>11192</v>
      </c>
      <c r="E7" s="52" t="s">
        <v>122</v>
      </c>
      <c r="F7" s="53" t="s">
        <v>125</v>
      </c>
      <c r="G7" s="53" t="s">
        <v>126</v>
      </c>
      <c r="I7" s="54"/>
      <c r="J7" s="54"/>
      <c r="K7" s="54"/>
    </row>
    <row r="8" spans="1:13" ht="15" customHeight="1" x14ac:dyDescent="0.2">
      <c r="A8" s="49">
        <v>2001</v>
      </c>
      <c r="B8" s="50">
        <v>34777</v>
      </c>
      <c r="C8" s="51">
        <v>23193</v>
      </c>
      <c r="D8" s="51">
        <v>11584</v>
      </c>
      <c r="E8" s="52" t="s">
        <v>122</v>
      </c>
      <c r="F8" s="53" t="s">
        <v>127</v>
      </c>
      <c r="G8" s="53" t="s">
        <v>128</v>
      </c>
      <c r="I8" s="54"/>
      <c r="J8" s="54"/>
      <c r="K8" s="54"/>
    </row>
    <row r="9" spans="1:13" ht="15" customHeight="1" x14ac:dyDescent="0.2">
      <c r="A9" s="49">
        <v>2002</v>
      </c>
      <c r="B9" s="50">
        <v>35293</v>
      </c>
      <c r="C9" s="51">
        <v>23508</v>
      </c>
      <c r="D9" s="51">
        <v>11785</v>
      </c>
      <c r="E9" s="52" t="s">
        <v>122</v>
      </c>
      <c r="F9" s="53" t="s">
        <v>129</v>
      </c>
      <c r="G9" s="53" t="s">
        <v>130</v>
      </c>
      <c r="I9" s="54"/>
      <c r="J9" s="54"/>
      <c r="K9" s="54"/>
    </row>
    <row r="10" spans="1:13" ht="15" customHeight="1" x14ac:dyDescent="0.2">
      <c r="A10" s="49">
        <v>2003</v>
      </c>
      <c r="B10" s="50">
        <v>34440</v>
      </c>
      <c r="C10" s="51">
        <v>22353</v>
      </c>
      <c r="D10" s="51">
        <v>12087</v>
      </c>
      <c r="E10" s="52" t="s">
        <v>122</v>
      </c>
      <c r="F10" s="53" t="s">
        <v>131</v>
      </c>
      <c r="G10" s="53" t="s">
        <v>132</v>
      </c>
      <c r="I10" s="54"/>
      <c r="J10" s="54"/>
      <c r="K10" s="54"/>
    </row>
    <row r="11" spans="1:13" ht="15" customHeight="1" x14ac:dyDescent="0.2">
      <c r="A11" s="49">
        <v>2004</v>
      </c>
      <c r="B11" s="50">
        <v>35213</v>
      </c>
      <c r="C11" s="51">
        <v>22849</v>
      </c>
      <c r="D11" s="51">
        <v>12364</v>
      </c>
      <c r="E11" s="52" t="s">
        <v>122</v>
      </c>
      <c r="F11" s="53" t="s">
        <v>131</v>
      </c>
      <c r="G11" s="53" t="s">
        <v>132</v>
      </c>
      <c r="I11" s="54"/>
      <c r="J11" s="54"/>
      <c r="K11" s="54"/>
    </row>
    <row r="12" spans="1:13" ht="15" customHeight="1" x14ac:dyDescent="0.2">
      <c r="A12" s="49">
        <v>2005</v>
      </c>
      <c r="B12" s="50">
        <v>36138</v>
      </c>
      <c r="C12" s="51">
        <v>23307</v>
      </c>
      <c r="D12" s="51">
        <v>12831</v>
      </c>
      <c r="E12" s="52" t="s">
        <v>122</v>
      </c>
      <c r="F12" s="53" t="s">
        <v>133</v>
      </c>
      <c r="G12" s="53" t="s">
        <v>134</v>
      </c>
      <c r="I12" s="54"/>
      <c r="J12" s="54"/>
      <c r="K12" s="54"/>
    </row>
    <row r="13" spans="1:13" ht="15" customHeight="1" x14ac:dyDescent="0.2">
      <c r="A13" s="49">
        <v>2006</v>
      </c>
      <c r="B13" s="50">
        <v>36924</v>
      </c>
      <c r="C13" s="51">
        <v>23704</v>
      </c>
      <c r="D13" s="51">
        <v>13220</v>
      </c>
      <c r="E13" s="52" t="s">
        <v>122</v>
      </c>
      <c r="F13" s="53" t="s">
        <v>135</v>
      </c>
      <c r="G13" s="53" t="s">
        <v>136</v>
      </c>
      <c r="I13" s="54"/>
      <c r="J13" s="54"/>
      <c r="K13" s="54"/>
    </row>
    <row r="14" spans="1:13" ht="15" customHeight="1" x14ac:dyDescent="0.2">
      <c r="A14" s="49">
        <v>2007</v>
      </c>
      <c r="B14" s="50">
        <v>37904</v>
      </c>
      <c r="C14" s="51">
        <v>24087</v>
      </c>
      <c r="D14" s="51">
        <v>13817</v>
      </c>
      <c r="E14" s="52" t="s">
        <v>122</v>
      </c>
      <c r="F14" s="53" t="s">
        <v>123</v>
      </c>
      <c r="G14" s="53" t="s">
        <v>124</v>
      </c>
      <c r="I14" s="54"/>
      <c r="J14" s="54"/>
      <c r="K14" s="54"/>
    </row>
    <row r="15" spans="1:13" ht="15" customHeight="1" x14ac:dyDescent="0.2">
      <c r="A15" s="49">
        <v>2008</v>
      </c>
      <c r="B15" s="50">
        <v>38932</v>
      </c>
      <c r="C15" s="51">
        <v>24449</v>
      </c>
      <c r="D15" s="51">
        <v>14483</v>
      </c>
      <c r="E15" s="52" t="s">
        <v>122</v>
      </c>
      <c r="F15" s="53" t="s">
        <v>137</v>
      </c>
      <c r="G15" s="53" t="s">
        <v>138</v>
      </c>
      <c r="I15" s="54"/>
      <c r="J15" s="54"/>
      <c r="K15" s="54"/>
    </row>
    <row r="16" spans="1:13" ht="15" customHeight="1" x14ac:dyDescent="0.2">
      <c r="A16" s="49">
        <v>2009</v>
      </c>
      <c r="B16" s="50">
        <v>40095</v>
      </c>
      <c r="C16" s="51">
        <v>25034</v>
      </c>
      <c r="D16" s="51">
        <v>15061</v>
      </c>
      <c r="E16" s="52" t="s">
        <v>122</v>
      </c>
      <c r="F16" s="53" t="s">
        <v>139</v>
      </c>
      <c r="G16" s="53" t="s">
        <v>140</v>
      </c>
      <c r="I16" s="54"/>
      <c r="J16" s="54"/>
      <c r="K16" s="54"/>
    </row>
    <row r="17" spans="1:11" ht="15" customHeight="1" x14ac:dyDescent="0.2">
      <c r="A17" s="49">
        <v>2010</v>
      </c>
      <c r="B17" s="50">
        <v>41431</v>
      </c>
      <c r="C17" s="51">
        <v>25534</v>
      </c>
      <c r="D17" s="51">
        <v>15897</v>
      </c>
      <c r="E17" s="52" t="s">
        <v>122</v>
      </c>
      <c r="F17" s="53" t="s">
        <v>141</v>
      </c>
      <c r="G17" s="53" t="s">
        <v>142</v>
      </c>
      <c r="I17" s="54"/>
      <c r="J17" s="54"/>
      <c r="K17" s="54"/>
    </row>
    <row r="18" spans="1:11" ht="15" customHeight="1" x14ac:dyDescent="0.2">
      <c r="A18" s="49">
        <v>2011</v>
      </c>
      <c r="B18" s="50">
        <v>42796</v>
      </c>
      <c r="C18" s="51">
        <v>26289</v>
      </c>
      <c r="D18" s="51">
        <v>16507</v>
      </c>
      <c r="E18" s="52" t="s">
        <v>122</v>
      </c>
      <c r="F18" s="53" t="s">
        <v>143</v>
      </c>
      <c r="G18" s="53" t="s">
        <v>144</v>
      </c>
      <c r="I18" s="54"/>
      <c r="J18" s="54"/>
      <c r="K18" s="54"/>
    </row>
    <row r="19" spans="1:11" ht="15" customHeight="1" x14ac:dyDescent="0.2">
      <c r="A19" s="49">
        <v>2012</v>
      </c>
      <c r="B19" s="50">
        <v>43863</v>
      </c>
      <c r="C19" s="51">
        <v>27422</v>
      </c>
      <c r="D19" s="51">
        <v>16441</v>
      </c>
      <c r="E19" s="52" t="s">
        <v>122</v>
      </c>
      <c r="F19" s="53" t="s">
        <v>145</v>
      </c>
      <c r="G19" s="53" t="s">
        <v>146</v>
      </c>
      <c r="I19" s="54"/>
      <c r="J19" s="54"/>
      <c r="K19" s="54"/>
    </row>
    <row r="20" spans="1:11" ht="15" customHeight="1" x14ac:dyDescent="0.2">
      <c r="A20" s="49">
        <v>2013</v>
      </c>
      <c r="B20" s="50">
        <v>45289</v>
      </c>
      <c r="C20" s="51">
        <v>28488</v>
      </c>
      <c r="D20" s="51">
        <v>16801</v>
      </c>
      <c r="E20" s="52" t="s">
        <v>122</v>
      </c>
      <c r="F20" s="53" t="s">
        <v>147</v>
      </c>
      <c r="G20" s="53" t="s">
        <v>148</v>
      </c>
      <c r="I20" s="54"/>
      <c r="J20" s="54"/>
      <c r="K20" s="54"/>
    </row>
    <row r="21" spans="1:11" ht="15" customHeight="1" x14ac:dyDescent="0.2">
      <c r="A21" s="49">
        <v>2014</v>
      </c>
      <c r="B21" s="50">
        <v>46739</v>
      </c>
      <c r="C21" s="51">
        <v>29127</v>
      </c>
      <c r="D21" s="51">
        <v>17612</v>
      </c>
      <c r="E21" s="52" t="s">
        <v>122</v>
      </c>
      <c r="F21" s="53" t="s">
        <v>149</v>
      </c>
      <c r="G21" s="53" t="s">
        <v>150</v>
      </c>
      <c r="I21" s="54"/>
      <c r="J21" s="54"/>
      <c r="K21" s="54"/>
    </row>
    <row r="22" spans="1:11" ht="15" customHeight="1" x14ac:dyDescent="0.2">
      <c r="A22" s="49">
        <v>2015</v>
      </c>
      <c r="B22" s="50">
        <v>48487</v>
      </c>
      <c r="C22" s="51">
        <v>29919</v>
      </c>
      <c r="D22" s="51">
        <v>18568</v>
      </c>
      <c r="E22" s="52" t="s">
        <v>122</v>
      </c>
      <c r="F22" s="53" t="s">
        <v>151</v>
      </c>
      <c r="G22" s="53" t="s">
        <v>152</v>
      </c>
      <c r="I22" s="54"/>
      <c r="J22" s="54"/>
      <c r="K22" s="54"/>
    </row>
    <row r="23" spans="1:11" ht="15" customHeight="1" x14ac:dyDescent="0.2">
      <c r="A23" s="49">
        <v>2016</v>
      </c>
      <c r="B23" s="50">
        <v>50239</v>
      </c>
      <c r="C23" s="51">
        <v>30669</v>
      </c>
      <c r="D23" s="51">
        <v>19570</v>
      </c>
      <c r="E23" s="52" t="s">
        <v>122</v>
      </c>
      <c r="F23" s="53" t="s">
        <v>153</v>
      </c>
      <c r="G23" s="53" t="s">
        <v>154</v>
      </c>
      <c r="I23" s="54"/>
      <c r="J23" s="54"/>
      <c r="K23" s="54"/>
    </row>
    <row r="24" spans="1:11" ht="15" customHeight="1" x14ac:dyDescent="0.2">
      <c r="A24" s="49">
        <v>2017</v>
      </c>
      <c r="B24" s="50">
        <v>51937</v>
      </c>
      <c r="C24" s="51">
        <v>31709</v>
      </c>
      <c r="D24" s="51">
        <v>20228</v>
      </c>
      <c r="E24" s="52" t="s">
        <v>122</v>
      </c>
      <c r="F24" s="53" t="s">
        <v>155</v>
      </c>
      <c r="G24" s="53" t="s">
        <v>156</v>
      </c>
      <c r="I24" s="54"/>
      <c r="J24" s="54"/>
      <c r="K24" s="54"/>
    </row>
    <row r="25" spans="1:11" ht="15" customHeight="1" x14ac:dyDescent="0.2">
      <c r="A25" s="49">
        <v>2018</v>
      </c>
      <c r="B25" s="50">
        <v>53657</v>
      </c>
      <c r="C25" s="51">
        <v>33270</v>
      </c>
      <c r="D25" s="51">
        <v>20387</v>
      </c>
      <c r="E25" s="52" t="s">
        <v>122</v>
      </c>
      <c r="F25" s="53" t="s">
        <v>157</v>
      </c>
      <c r="G25" s="53" t="s">
        <v>158</v>
      </c>
      <c r="I25" s="54"/>
      <c r="J25" s="54"/>
      <c r="K25" s="54"/>
    </row>
    <row r="26" spans="1:11" ht="15" customHeight="1" x14ac:dyDescent="0.2">
      <c r="A26" s="49">
        <v>2019</v>
      </c>
      <c r="B26" s="50">
        <v>55432</v>
      </c>
      <c r="C26" s="51">
        <v>33775</v>
      </c>
      <c r="D26" s="51">
        <v>21657</v>
      </c>
      <c r="E26" s="52" t="s">
        <v>122</v>
      </c>
      <c r="F26" s="53" t="s">
        <v>159</v>
      </c>
      <c r="G26" s="53" t="s">
        <v>160</v>
      </c>
      <c r="I26" s="54"/>
      <c r="J26" s="54"/>
      <c r="K26" s="54"/>
    </row>
    <row r="27" spans="1:11" ht="15" customHeight="1" x14ac:dyDescent="0.2">
      <c r="A27" s="49">
        <v>2020</v>
      </c>
      <c r="B27" s="50">
        <v>57198</v>
      </c>
      <c r="C27" s="51">
        <v>34836</v>
      </c>
      <c r="D27" s="51">
        <v>22362</v>
      </c>
      <c r="E27" s="52" t="s">
        <v>122</v>
      </c>
      <c r="F27" s="53" t="s">
        <v>159</v>
      </c>
      <c r="G27" s="53" t="s">
        <v>160</v>
      </c>
      <c r="I27" s="54"/>
      <c r="J27" s="54"/>
      <c r="K27" s="54"/>
    </row>
    <row r="28" spans="1:11" ht="15" customHeight="1" x14ac:dyDescent="0.2">
      <c r="A28" s="49">
        <v>2021</v>
      </c>
      <c r="B28" s="50">
        <v>58735</v>
      </c>
      <c r="C28" s="51">
        <v>36145</v>
      </c>
      <c r="D28" s="51">
        <v>22590</v>
      </c>
      <c r="E28" s="52" t="s">
        <v>122</v>
      </c>
      <c r="F28" s="53" t="s">
        <v>161</v>
      </c>
      <c r="G28" s="53" t="s">
        <v>162</v>
      </c>
      <c r="I28" s="54"/>
      <c r="J28" s="54"/>
      <c r="K28" s="54"/>
    </row>
    <row r="29" spans="1:11" ht="15" customHeight="1" x14ac:dyDescent="0.2">
      <c r="A29" s="49">
        <v>2022</v>
      </c>
      <c r="B29" s="50">
        <v>60396.000000000044</v>
      </c>
      <c r="C29" s="51">
        <v>37241</v>
      </c>
      <c r="D29" s="51">
        <v>23155</v>
      </c>
      <c r="E29" s="52" t="s">
        <v>122</v>
      </c>
      <c r="F29" s="53" t="s">
        <v>151</v>
      </c>
      <c r="G29" s="53" t="s">
        <v>152</v>
      </c>
      <c r="I29" s="54"/>
      <c r="J29" s="54"/>
      <c r="K29" s="54"/>
    </row>
    <row r="30" spans="1:11" ht="15" customHeight="1" x14ac:dyDescent="0.2">
      <c r="A30" s="49">
        <v>2023</v>
      </c>
      <c r="B30" s="50">
        <v>62132</v>
      </c>
      <c r="C30" s="51">
        <v>38385</v>
      </c>
      <c r="D30" s="51">
        <v>23747</v>
      </c>
      <c r="E30" s="52" t="s">
        <v>122</v>
      </c>
      <c r="F30" s="53" t="s">
        <v>670</v>
      </c>
      <c r="G30" s="53" t="s">
        <v>891</v>
      </c>
      <c r="I30" s="54"/>
      <c r="J30" s="54"/>
      <c r="K30" s="54"/>
    </row>
    <row r="31" spans="1:11" ht="5.25" customHeight="1" thickBot="1" x14ac:dyDescent="0.25">
      <c r="A31" s="55"/>
      <c r="B31" s="56"/>
      <c r="C31" s="56"/>
      <c r="D31" s="56"/>
      <c r="E31" s="57"/>
      <c r="F31" s="58"/>
      <c r="G31" s="58"/>
      <c r="I31" s="54"/>
      <c r="J31" s="54"/>
      <c r="K31" s="54"/>
    </row>
    <row r="32" spans="1:11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7" ht="15" customHeight="1" x14ac:dyDescent="0.2">
      <c r="A33" s="62" t="s">
        <v>163</v>
      </c>
    </row>
    <row r="34" spans="1:7" x14ac:dyDescent="0.2">
      <c r="F34" s="4"/>
      <c r="G34" s="4"/>
    </row>
    <row r="35" spans="1:7" x14ac:dyDescent="0.2">
      <c r="F35" s="4"/>
      <c r="G35" s="4"/>
    </row>
  </sheetData>
  <mergeCells count="3">
    <mergeCell ref="A3:A4"/>
    <mergeCell ref="B4:D4"/>
    <mergeCell ref="E4:G4"/>
  </mergeCells>
  <hyperlinks>
    <hyperlink ref="M1" location="'List of tables'!A1" display="List of tables" xr:uid="{21A37AAB-698A-4CD7-99D7-5844CC343E31}"/>
  </hyperlinks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112B7B-3CAA-4C2B-A8BB-C08B29572FFB}">
  <dimension ref="A1:N35"/>
  <sheetViews>
    <sheetView showGridLines="0" workbookViewId="0"/>
  </sheetViews>
  <sheetFormatPr defaultColWidth="9.140625" defaultRowHeight="12.75" x14ac:dyDescent="0.2"/>
  <cols>
    <col min="1" max="1" width="9.140625" style="1"/>
    <col min="2" max="2" width="9.28515625" style="1" customWidth="1"/>
    <col min="3" max="3" width="11.7109375" style="1" customWidth="1"/>
    <col min="4" max="4" width="11.85546875" style="1" customWidth="1"/>
    <col min="5" max="5" width="9.28515625" style="1" customWidth="1"/>
    <col min="6" max="6" width="11.7109375" style="1" customWidth="1"/>
    <col min="7" max="7" width="11.85546875" style="1" customWidth="1"/>
    <col min="8" max="257" width="9.140625" style="1"/>
    <col min="258" max="258" width="9.28515625" style="1" customWidth="1"/>
    <col min="259" max="259" width="11.7109375" style="1" customWidth="1"/>
    <col min="260" max="260" width="11.85546875" style="1" customWidth="1"/>
    <col min="261" max="261" width="9.28515625" style="1" customWidth="1"/>
    <col min="262" max="262" width="11.7109375" style="1" customWidth="1"/>
    <col min="263" max="263" width="11.85546875" style="1" customWidth="1"/>
    <col min="264" max="513" width="9.140625" style="1"/>
    <col min="514" max="514" width="9.28515625" style="1" customWidth="1"/>
    <col min="515" max="515" width="11.7109375" style="1" customWidth="1"/>
    <col min="516" max="516" width="11.85546875" style="1" customWidth="1"/>
    <col min="517" max="517" width="9.28515625" style="1" customWidth="1"/>
    <col min="518" max="518" width="11.7109375" style="1" customWidth="1"/>
    <col min="519" max="519" width="11.85546875" style="1" customWidth="1"/>
    <col min="520" max="769" width="9.140625" style="1"/>
    <col min="770" max="770" width="9.28515625" style="1" customWidth="1"/>
    <col min="771" max="771" width="11.7109375" style="1" customWidth="1"/>
    <col min="772" max="772" width="11.85546875" style="1" customWidth="1"/>
    <col min="773" max="773" width="9.28515625" style="1" customWidth="1"/>
    <col min="774" max="774" width="11.7109375" style="1" customWidth="1"/>
    <col min="775" max="775" width="11.85546875" style="1" customWidth="1"/>
    <col min="776" max="1025" width="9.140625" style="1"/>
    <col min="1026" max="1026" width="9.28515625" style="1" customWidth="1"/>
    <col min="1027" max="1027" width="11.7109375" style="1" customWidth="1"/>
    <col min="1028" max="1028" width="11.85546875" style="1" customWidth="1"/>
    <col min="1029" max="1029" width="9.28515625" style="1" customWidth="1"/>
    <col min="1030" max="1030" width="11.7109375" style="1" customWidth="1"/>
    <col min="1031" max="1031" width="11.85546875" style="1" customWidth="1"/>
    <col min="1032" max="1281" width="9.140625" style="1"/>
    <col min="1282" max="1282" width="9.28515625" style="1" customWidth="1"/>
    <col min="1283" max="1283" width="11.7109375" style="1" customWidth="1"/>
    <col min="1284" max="1284" width="11.85546875" style="1" customWidth="1"/>
    <col min="1285" max="1285" width="9.28515625" style="1" customWidth="1"/>
    <col min="1286" max="1286" width="11.7109375" style="1" customWidth="1"/>
    <col min="1287" max="1287" width="11.85546875" style="1" customWidth="1"/>
    <col min="1288" max="1537" width="9.140625" style="1"/>
    <col min="1538" max="1538" width="9.28515625" style="1" customWidth="1"/>
    <col min="1539" max="1539" width="11.7109375" style="1" customWidth="1"/>
    <col min="1540" max="1540" width="11.85546875" style="1" customWidth="1"/>
    <col min="1541" max="1541" width="9.28515625" style="1" customWidth="1"/>
    <col min="1542" max="1542" width="11.7109375" style="1" customWidth="1"/>
    <col min="1543" max="1543" width="11.85546875" style="1" customWidth="1"/>
    <col min="1544" max="1793" width="9.140625" style="1"/>
    <col min="1794" max="1794" width="9.28515625" style="1" customWidth="1"/>
    <col min="1795" max="1795" width="11.7109375" style="1" customWidth="1"/>
    <col min="1796" max="1796" width="11.85546875" style="1" customWidth="1"/>
    <col min="1797" max="1797" width="9.28515625" style="1" customWidth="1"/>
    <col min="1798" max="1798" width="11.7109375" style="1" customWidth="1"/>
    <col min="1799" max="1799" width="11.85546875" style="1" customWidth="1"/>
    <col min="1800" max="2049" width="9.140625" style="1"/>
    <col min="2050" max="2050" width="9.28515625" style="1" customWidth="1"/>
    <col min="2051" max="2051" width="11.7109375" style="1" customWidth="1"/>
    <col min="2052" max="2052" width="11.85546875" style="1" customWidth="1"/>
    <col min="2053" max="2053" width="9.28515625" style="1" customWidth="1"/>
    <col min="2054" max="2054" width="11.7109375" style="1" customWidth="1"/>
    <col min="2055" max="2055" width="11.85546875" style="1" customWidth="1"/>
    <col min="2056" max="2305" width="9.140625" style="1"/>
    <col min="2306" max="2306" width="9.28515625" style="1" customWidth="1"/>
    <col min="2307" max="2307" width="11.7109375" style="1" customWidth="1"/>
    <col min="2308" max="2308" width="11.85546875" style="1" customWidth="1"/>
    <col min="2309" max="2309" width="9.28515625" style="1" customWidth="1"/>
    <col min="2310" max="2310" width="11.7109375" style="1" customWidth="1"/>
    <col min="2311" max="2311" width="11.85546875" style="1" customWidth="1"/>
    <col min="2312" max="2561" width="9.140625" style="1"/>
    <col min="2562" max="2562" width="9.28515625" style="1" customWidth="1"/>
    <col min="2563" max="2563" width="11.7109375" style="1" customWidth="1"/>
    <col min="2564" max="2564" width="11.85546875" style="1" customWidth="1"/>
    <col min="2565" max="2565" width="9.28515625" style="1" customWidth="1"/>
    <col min="2566" max="2566" width="11.7109375" style="1" customWidth="1"/>
    <col min="2567" max="2567" width="11.85546875" style="1" customWidth="1"/>
    <col min="2568" max="2817" width="9.140625" style="1"/>
    <col min="2818" max="2818" width="9.28515625" style="1" customWidth="1"/>
    <col min="2819" max="2819" width="11.7109375" style="1" customWidth="1"/>
    <col min="2820" max="2820" width="11.85546875" style="1" customWidth="1"/>
    <col min="2821" max="2821" width="9.28515625" style="1" customWidth="1"/>
    <col min="2822" max="2822" width="11.7109375" style="1" customWidth="1"/>
    <col min="2823" max="2823" width="11.85546875" style="1" customWidth="1"/>
    <col min="2824" max="3073" width="9.140625" style="1"/>
    <col min="3074" max="3074" width="9.28515625" style="1" customWidth="1"/>
    <col min="3075" max="3075" width="11.7109375" style="1" customWidth="1"/>
    <col min="3076" max="3076" width="11.85546875" style="1" customWidth="1"/>
    <col min="3077" max="3077" width="9.28515625" style="1" customWidth="1"/>
    <col min="3078" max="3078" width="11.7109375" style="1" customWidth="1"/>
    <col min="3079" max="3079" width="11.85546875" style="1" customWidth="1"/>
    <col min="3080" max="3329" width="9.140625" style="1"/>
    <col min="3330" max="3330" width="9.28515625" style="1" customWidth="1"/>
    <col min="3331" max="3331" width="11.7109375" style="1" customWidth="1"/>
    <col min="3332" max="3332" width="11.85546875" style="1" customWidth="1"/>
    <col min="3333" max="3333" width="9.28515625" style="1" customWidth="1"/>
    <col min="3334" max="3334" width="11.7109375" style="1" customWidth="1"/>
    <col min="3335" max="3335" width="11.85546875" style="1" customWidth="1"/>
    <col min="3336" max="3585" width="9.140625" style="1"/>
    <col min="3586" max="3586" width="9.28515625" style="1" customWidth="1"/>
    <col min="3587" max="3587" width="11.7109375" style="1" customWidth="1"/>
    <col min="3588" max="3588" width="11.85546875" style="1" customWidth="1"/>
    <col min="3589" max="3589" width="9.28515625" style="1" customWidth="1"/>
    <col min="3590" max="3590" width="11.7109375" style="1" customWidth="1"/>
    <col min="3591" max="3591" width="11.85546875" style="1" customWidth="1"/>
    <col min="3592" max="3841" width="9.140625" style="1"/>
    <col min="3842" max="3842" width="9.28515625" style="1" customWidth="1"/>
    <col min="3843" max="3843" width="11.7109375" style="1" customWidth="1"/>
    <col min="3844" max="3844" width="11.85546875" style="1" customWidth="1"/>
    <col min="3845" max="3845" width="9.28515625" style="1" customWidth="1"/>
    <col min="3846" max="3846" width="11.7109375" style="1" customWidth="1"/>
    <col min="3847" max="3847" width="11.85546875" style="1" customWidth="1"/>
    <col min="3848" max="4097" width="9.140625" style="1"/>
    <col min="4098" max="4098" width="9.28515625" style="1" customWidth="1"/>
    <col min="4099" max="4099" width="11.7109375" style="1" customWidth="1"/>
    <col min="4100" max="4100" width="11.85546875" style="1" customWidth="1"/>
    <col min="4101" max="4101" width="9.28515625" style="1" customWidth="1"/>
    <col min="4102" max="4102" width="11.7109375" style="1" customWidth="1"/>
    <col min="4103" max="4103" width="11.85546875" style="1" customWidth="1"/>
    <col min="4104" max="4353" width="9.140625" style="1"/>
    <col min="4354" max="4354" width="9.28515625" style="1" customWidth="1"/>
    <col min="4355" max="4355" width="11.7109375" style="1" customWidth="1"/>
    <col min="4356" max="4356" width="11.85546875" style="1" customWidth="1"/>
    <col min="4357" max="4357" width="9.28515625" style="1" customWidth="1"/>
    <col min="4358" max="4358" width="11.7109375" style="1" customWidth="1"/>
    <col min="4359" max="4359" width="11.85546875" style="1" customWidth="1"/>
    <col min="4360" max="4609" width="9.140625" style="1"/>
    <col min="4610" max="4610" width="9.28515625" style="1" customWidth="1"/>
    <col min="4611" max="4611" width="11.7109375" style="1" customWidth="1"/>
    <col min="4612" max="4612" width="11.85546875" style="1" customWidth="1"/>
    <col min="4613" max="4613" width="9.28515625" style="1" customWidth="1"/>
    <col min="4614" max="4614" width="11.7109375" style="1" customWidth="1"/>
    <col min="4615" max="4615" width="11.85546875" style="1" customWidth="1"/>
    <col min="4616" max="4865" width="9.140625" style="1"/>
    <col min="4866" max="4866" width="9.28515625" style="1" customWidth="1"/>
    <col min="4867" max="4867" width="11.7109375" style="1" customWidth="1"/>
    <col min="4868" max="4868" width="11.85546875" style="1" customWidth="1"/>
    <col min="4869" max="4869" width="9.28515625" style="1" customWidth="1"/>
    <col min="4870" max="4870" width="11.7109375" style="1" customWidth="1"/>
    <col min="4871" max="4871" width="11.85546875" style="1" customWidth="1"/>
    <col min="4872" max="5121" width="9.140625" style="1"/>
    <col min="5122" max="5122" width="9.28515625" style="1" customWidth="1"/>
    <col min="5123" max="5123" width="11.7109375" style="1" customWidth="1"/>
    <col min="5124" max="5124" width="11.85546875" style="1" customWidth="1"/>
    <col min="5125" max="5125" width="9.28515625" style="1" customWidth="1"/>
    <col min="5126" max="5126" width="11.7109375" style="1" customWidth="1"/>
    <col min="5127" max="5127" width="11.85546875" style="1" customWidth="1"/>
    <col min="5128" max="5377" width="9.140625" style="1"/>
    <col min="5378" max="5378" width="9.28515625" style="1" customWidth="1"/>
    <col min="5379" max="5379" width="11.7109375" style="1" customWidth="1"/>
    <col min="5380" max="5380" width="11.85546875" style="1" customWidth="1"/>
    <col min="5381" max="5381" width="9.28515625" style="1" customWidth="1"/>
    <col min="5382" max="5382" width="11.7109375" style="1" customWidth="1"/>
    <col min="5383" max="5383" width="11.85546875" style="1" customWidth="1"/>
    <col min="5384" max="5633" width="9.140625" style="1"/>
    <col min="5634" max="5634" width="9.28515625" style="1" customWidth="1"/>
    <col min="5635" max="5635" width="11.7109375" style="1" customWidth="1"/>
    <col min="5636" max="5636" width="11.85546875" style="1" customWidth="1"/>
    <col min="5637" max="5637" width="9.28515625" style="1" customWidth="1"/>
    <col min="5638" max="5638" width="11.7109375" style="1" customWidth="1"/>
    <col min="5639" max="5639" width="11.85546875" style="1" customWidth="1"/>
    <col min="5640" max="5889" width="9.140625" style="1"/>
    <col min="5890" max="5890" width="9.28515625" style="1" customWidth="1"/>
    <col min="5891" max="5891" width="11.7109375" style="1" customWidth="1"/>
    <col min="5892" max="5892" width="11.85546875" style="1" customWidth="1"/>
    <col min="5893" max="5893" width="9.28515625" style="1" customWidth="1"/>
    <col min="5894" max="5894" width="11.7109375" style="1" customWidth="1"/>
    <col min="5895" max="5895" width="11.85546875" style="1" customWidth="1"/>
    <col min="5896" max="6145" width="9.140625" style="1"/>
    <col min="6146" max="6146" width="9.28515625" style="1" customWidth="1"/>
    <col min="6147" max="6147" width="11.7109375" style="1" customWidth="1"/>
    <col min="6148" max="6148" width="11.85546875" style="1" customWidth="1"/>
    <col min="6149" max="6149" width="9.28515625" style="1" customWidth="1"/>
    <col min="6150" max="6150" width="11.7109375" style="1" customWidth="1"/>
    <col min="6151" max="6151" width="11.85546875" style="1" customWidth="1"/>
    <col min="6152" max="6401" width="9.140625" style="1"/>
    <col min="6402" max="6402" width="9.28515625" style="1" customWidth="1"/>
    <col min="6403" max="6403" width="11.7109375" style="1" customWidth="1"/>
    <col min="6404" max="6404" width="11.85546875" style="1" customWidth="1"/>
    <col min="6405" max="6405" width="9.28515625" style="1" customWidth="1"/>
    <col min="6406" max="6406" width="11.7109375" style="1" customWidth="1"/>
    <col min="6407" max="6407" width="11.85546875" style="1" customWidth="1"/>
    <col min="6408" max="6657" width="9.140625" style="1"/>
    <col min="6658" max="6658" width="9.28515625" style="1" customWidth="1"/>
    <col min="6659" max="6659" width="11.7109375" style="1" customWidth="1"/>
    <col min="6660" max="6660" width="11.85546875" style="1" customWidth="1"/>
    <col min="6661" max="6661" width="9.28515625" style="1" customWidth="1"/>
    <col min="6662" max="6662" width="11.7109375" style="1" customWidth="1"/>
    <col min="6663" max="6663" width="11.85546875" style="1" customWidth="1"/>
    <col min="6664" max="6913" width="9.140625" style="1"/>
    <col min="6914" max="6914" width="9.28515625" style="1" customWidth="1"/>
    <col min="6915" max="6915" width="11.7109375" style="1" customWidth="1"/>
    <col min="6916" max="6916" width="11.85546875" style="1" customWidth="1"/>
    <col min="6917" max="6917" width="9.28515625" style="1" customWidth="1"/>
    <col min="6918" max="6918" width="11.7109375" style="1" customWidth="1"/>
    <col min="6919" max="6919" width="11.85546875" style="1" customWidth="1"/>
    <col min="6920" max="7169" width="9.140625" style="1"/>
    <col min="7170" max="7170" width="9.28515625" style="1" customWidth="1"/>
    <col min="7171" max="7171" width="11.7109375" style="1" customWidth="1"/>
    <col min="7172" max="7172" width="11.85546875" style="1" customWidth="1"/>
    <col min="7173" max="7173" width="9.28515625" style="1" customWidth="1"/>
    <col min="7174" max="7174" width="11.7109375" style="1" customWidth="1"/>
    <col min="7175" max="7175" width="11.85546875" style="1" customWidth="1"/>
    <col min="7176" max="7425" width="9.140625" style="1"/>
    <col min="7426" max="7426" width="9.28515625" style="1" customWidth="1"/>
    <col min="7427" max="7427" width="11.7109375" style="1" customWidth="1"/>
    <col min="7428" max="7428" width="11.85546875" style="1" customWidth="1"/>
    <col min="7429" max="7429" width="9.28515625" style="1" customWidth="1"/>
    <col min="7430" max="7430" width="11.7109375" style="1" customWidth="1"/>
    <col min="7431" max="7431" width="11.85546875" style="1" customWidth="1"/>
    <col min="7432" max="7681" width="9.140625" style="1"/>
    <col min="7682" max="7682" width="9.28515625" style="1" customWidth="1"/>
    <col min="7683" max="7683" width="11.7109375" style="1" customWidth="1"/>
    <col min="7684" max="7684" width="11.85546875" style="1" customWidth="1"/>
    <col min="7685" max="7685" width="9.28515625" style="1" customWidth="1"/>
    <col min="7686" max="7686" width="11.7109375" style="1" customWidth="1"/>
    <col min="7687" max="7687" width="11.85546875" style="1" customWidth="1"/>
    <col min="7688" max="7937" width="9.140625" style="1"/>
    <col min="7938" max="7938" width="9.28515625" style="1" customWidth="1"/>
    <col min="7939" max="7939" width="11.7109375" style="1" customWidth="1"/>
    <col min="7940" max="7940" width="11.85546875" style="1" customWidth="1"/>
    <col min="7941" max="7941" width="9.28515625" style="1" customWidth="1"/>
    <col min="7942" max="7942" width="11.7109375" style="1" customWidth="1"/>
    <col min="7943" max="7943" width="11.85546875" style="1" customWidth="1"/>
    <col min="7944" max="8193" width="9.140625" style="1"/>
    <col min="8194" max="8194" width="9.28515625" style="1" customWidth="1"/>
    <col min="8195" max="8195" width="11.7109375" style="1" customWidth="1"/>
    <col min="8196" max="8196" width="11.85546875" style="1" customWidth="1"/>
    <col min="8197" max="8197" width="9.28515625" style="1" customWidth="1"/>
    <col min="8198" max="8198" width="11.7109375" style="1" customWidth="1"/>
    <col min="8199" max="8199" width="11.85546875" style="1" customWidth="1"/>
    <col min="8200" max="8449" width="9.140625" style="1"/>
    <col min="8450" max="8450" width="9.28515625" style="1" customWidth="1"/>
    <col min="8451" max="8451" width="11.7109375" style="1" customWidth="1"/>
    <col min="8452" max="8452" width="11.85546875" style="1" customWidth="1"/>
    <col min="8453" max="8453" width="9.28515625" style="1" customWidth="1"/>
    <col min="8454" max="8454" width="11.7109375" style="1" customWidth="1"/>
    <col min="8455" max="8455" width="11.85546875" style="1" customWidth="1"/>
    <col min="8456" max="8705" width="9.140625" style="1"/>
    <col min="8706" max="8706" width="9.28515625" style="1" customWidth="1"/>
    <col min="8707" max="8707" width="11.7109375" style="1" customWidth="1"/>
    <col min="8708" max="8708" width="11.85546875" style="1" customWidth="1"/>
    <col min="8709" max="8709" width="9.28515625" style="1" customWidth="1"/>
    <col min="8710" max="8710" width="11.7109375" style="1" customWidth="1"/>
    <col min="8711" max="8711" width="11.85546875" style="1" customWidth="1"/>
    <col min="8712" max="8961" width="9.140625" style="1"/>
    <col min="8962" max="8962" width="9.28515625" style="1" customWidth="1"/>
    <col min="8963" max="8963" width="11.7109375" style="1" customWidth="1"/>
    <col min="8964" max="8964" width="11.85546875" style="1" customWidth="1"/>
    <col min="8965" max="8965" width="9.28515625" style="1" customWidth="1"/>
    <col min="8966" max="8966" width="11.7109375" style="1" customWidth="1"/>
    <col min="8967" max="8967" width="11.85546875" style="1" customWidth="1"/>
    <col min="8968" max="9217" width="9.140625" style="1"/>
    <col min="9218" max="9218" width="9.28515625" style="1" customWidth="1"/>
    <col min="9219" max="9219" width="11.7109375" style="1" customWidth="1"/>
    <col min="9220" max="9220" width="11.85546875" style="1" customWidth="1"/>
    <col min="9221" max="9221" width="9.28515625" style="1" customWidth="1"/>
    <col min="9222" max="9222" width="11.7109375" style="1" customWidth="1"/>
    <col min="9223" max="9223" width="11.85546875" style="1" customWidth="1"/>
    <col min="9224" max="9473" width="9.140625" style="1"/>
    <col min="9474" max="9474" width="9.28515625" style="1" customWidth="1"/>
    <col min="9475" max="9475" width="11.7109375" style="1" customWidth="1"/>
    <col min="9476" max="9476" width="11.85546875" style="1" customWidth="1"/>
    <col min="9477" max="9477" width="9.28515625" style="1" customWidth="1"/>
    <col min="9478" max="9478" width="11.7109375" style="1" customWidth="1"/>
    <col min="9479" max="9479" width="11.85546875" style="1" customWidth="1"/>
    <col min="9480" max="9729" width="9.140625" style="1"/>
    <col min="9730" max="9730" width="9.28515625" style="1" customWidth="1"/>
    <col min="9731" max="9731" width="11.7109375" style="1" customWidth="1"/>
    <col min="9732" max="9732" width="11.85546875" style="1" customWidth="1"/>
    <col min="9733" max="9733" width="9.28515625" style="1" customWidth="1"/>
    <col min="9734" max="9734" width="11.7109375" style="1" customWidth="1"/>
    <col min="9735" max="9735" width="11.85546875" style="1" customWidth="1"/>
    <col min="9736" max="9985" width="9.140625" style="1"/>
    <col min="9986" max="9986" width="9.28515625" style="1" customWidth="1"/>
    <col min="9987" max="9987" width="11.7109375" style="1" customWidth="1"/>
    <col min="9988" max="9988" width="11.85546875" style="1" customWidth="1"/>
    <col min="9989" max="9989" width="9.28515625" style="1" customWidth="1"/>
    <col min="9990" max="9990" width="11.7109375" style="1" customWidth="1"/>
    <col min="9991" max="9991" width="11.85546875" style="1" customWidth="1"/>
    <col min="9992" max="10241" width="9.140625" style="1"/>
    <col min="10242" max="10242" width="9.28515625" style="1" customWidth="1"/>
    <col min="10243" max="10243" width="11.7109375" style="1" customWidth="1"/>
    <col min="10244" max="10244" width="11.85546875" style="1" customWidth="1"/>
    <col min="10245" max="10245" width="9.28515625" style="1" customWidth="1"/>
    <col min="10246" max="10246" width="11.7109375" style="1" customWidth="1"/>
    <col min="10247" max="10247" width="11.85546875" style="1" customWidth="1"/>
    <col min="10248" max="10497" width="9.140625" style="1"/>
    <col min="10498" max="10498" width="9.28515625" style="1" customWidth="1"/>
    <col min="10499" max="10499" width="11.7109375" style="1" customWidth="1"/>
    <col min="10500" max="10500" width="11.85546875" style="1" customWidth="1"/>
    <col min="10501" max="10501" width="9.28515625" style="1" customWidth="1"/>
    <col min="10502" max="10502" width="11.7109375" style="1" customWidth="1"/>
    <col min="10503" max="10503" width="11.85546875" style="1" customWidth="1"/>
    <col min="10504" max="10753" width="9.140625" style="1"/>
    <col min="10754" max="10754" width="9.28515625" style="1" customWidth="1"/>
    <col min="10755" max="10755" width="11.7109375" style="1" customWidth="1"/>
    <col min="10756" max="10756" width="11.85546875" style="1" customWidth="1"/>
    <col min="10757" max="10757" width="9.28515625" style="1" customWidth="1"/>
    <col min="10758" max="10758" width="11.7109375" style="1" customWidth="1"/>
    <col min="10759" max="10759" width="11.85546875" style="1" customWidth="1"/>
    <col min="10760" max="11009" width="9.140625" style="1"/>
    <col min="11010" max="11010" width="9.28515625" style="1" customWidth="1"/>
    <col min="11011" max="11011" width="11.7109375" style="1" customWidth="1"/>
    <col min="11012" max="11012" width="11.85546875" style="1" customWidth="1"/>
    <col min="11013" max="11013" width="9.28515625" style="1" customWidth="1"/>
    <col min="11014" max="11014" width="11.7109375" style="1" customWidth="1"/>
    <col min="11015" max="11015" width="11.85546875" style="1" customWidth="1"/>
    <col min="11016" max="11265" width="9.140625" style="1"/>
    <col min="11266" max="11266" width="9.28515625" style="1" customWidth="1"/>
    <col min="11267" max="11267" width="11.7109375" style="1" customWidth="1"/>
    <col min="11268" max="11268" width="11.85546875" style="1" customWidth="1"/>
    <col min="11269" max="11269" width="9.28515625" style="1" customWidth="1"/>
    <col min="11270" max="11270" width="11.7109375" style="1" customWidth="1"/>
    <col min="11271" max="11271" width="11.85546875" style="1" customWidth="1"/>
    <col min="11272" max="11521" width="9.140625" style="1"/>
    <col min="11522" max="11522" width="9.28515625" style="1" customWidth="1"/>
    <col min="11523" max="11523" width="11.7109375" style="1" customWidth="1"/>
    <col min="11524" max="11524" width="11.85546875" style="1" customWidth="1"/>
    <col min="11525" max="11525" width="9.28515625" style="1" customWidth="1"/>
    <col min="11526" max="11526" width="11.7109375" style="1" customWidth="1"/>
    <col min="11527" max="11527" width="11.85546875" style="1" customWidth="1"/>
    <col min="11528" max="11777" width="9.140625" style="1"/>
    <col min="11778" max="11778" width="9.28515625" style="1" customWidth="1"/>
    <col min="11779" max="11779" width="11.7109375" style="1" customWidth="1"/>
    <col min="11780" max="11780" width="11.85546875" style="1" customWidth="1"/>
    <col min="11781" max="11781" width="9.28515625" style="1" customWidth="1"/>
    <col min="11782" max="11782" width="11.7109375" style="1" customWidth="1"/>
    <col min="11783" max="11783" width="11.85546875" style="1" customWidth="1"/>
    <col min="11784" max="12033" width="9.140625" style="1"/>
    <col min="12034" max="12034" width="9.28515625" style="1" customWidth="1"/>
    <col min="12035" max="12035" width="11.7109375" style="1" customWidth="1"/>
    <col min="12036" max="12036" width="11.85546875" style="1" customWidth="1"/>
    <col min="12037" max="12037" width="9.28515625" style="1" customWidth="1"/>
    <col min="12038" max="12038" width="11.7109375" style="1" customWidth="1"/>
    <col min="12039" max="12039" width="11.85546875" style="1" customWidth="1"/>
    <col min="12040" max="12289" width="9.140625" style="1"/>
    <col min="12290" max="12290" width="9.28515625" style="1" customWidth="1"/>
    <col min="12291" max="12291" width="11.7109375" style="1" customWidth="1"/>
    <col min="12292" max="12292" width="11.85546875" style="1" customWidth="1"/>
    <col min="12293" max="12293" width="9.28515625" style="1" customWidth="1"/>
    <col min="12294" max="12294" width="11.7109375" style="1" customWidth="1"/>
    <col min="12295" max="12295" width="11.85546875" style="1" customWidth="1"/>
    <col min="12296" max="12545" width="9.140625" style="1"/>
    <col min="12546" max="12546" width="9.28515625" style="1" customWidth="1"/>
    <col min="12547" max="12547" width="11.7109375" style="1" customWidth="1"/>
    <col min="12548" max="12548" width="11.85546875" style="1" customWidth="1"/>
    <col min="12549" max="12549" width="9.28515625" style="1" customWidth="1"/>
    <col min="12550" max="12550" width="11.7109375" style="1" customWidth="1"/>
    <col min="12551" max="12551" width="11.85546875" style="1" customWidth="1"/>
    <col min="12552" max="12801" width="9.140625" style="1"/>
    <col min="12802" max="12802" width="9.28515625" style="1" customWidth="1"/>
    <col min="12803" max="12803" width="11.7109375" style="1" customWidth="1"/>
    <col min="12804" max="12804" width="11.85546875" style="1" customWidth="1"/>
    <col min="12805" max="12805" width="9.28515625" style="1" customWidth="1"/>
    <col min="12806" max="12806" width="11.7109375" style="1" customWidth="1"/>
    <col min="12807" max="12807" width="11.85546875" style="1" customWidth="1"/>
    <col min="12808" max="13057" width="9.140625" style="1"/>
    <col min="13058" max="13058" width="9.28515625" style="1" customWidth="1"/>
    <col min="13059" max="13059" width="11.7109375" style="1" customWidth="1"/>
    <col min="13060" max="13060" width="11.85546875" style="1" customWidth="1"/>
    <col min="13061" max="13061" width="9.28515625" style="1" customWidth="1"/>
    <col min="13062" max="13062" width="11.7109375" style="1" customWidth="1"/>
    <col min="13063" max="13063" width="11.85546875" style="1" customWidth="1"/>
    <col min="13064" max="13313" width="9.140625" style="1"/>
    <col min="13314" max="13314" width="9.28515625" style="1" customWidth="1"/>
    <col min="13315" max="13315" width="11.7109375" style="1" customWidth="1"/>
    <col min="13316" max="13316" width="11.85546875" style="1" customWidth="1"/>
    <col min="13317" max="13317" width="9.28515625" style="1" customWidth="1"/>
    <col min="13318" max="13318" width="11.7109375" style="1" customWidth="1"/>
    <col min="13319" max="13319" width="11.85546875" style="1" customWidth="1"/>
    <col min="13320" max="13569" width="9.140625" style="1"/>
    <col min="13570" max="13570" width="9.28515625" style="1" customWidth="1"/>
    <col min="13571" max="13571" width="11.7109375" style="1" customWidth="1"/>
    <col min="13572" max="13572" width="11.85546875" style="1" customWidth="1"/>
    <col min="13573" max="13573" width="9.28515625" style="1" customWidth="1"/>
    <col min="13574" max="13574" width="11.7109375" style="1" customWidth="1"/>
    <col min="13575" max="13575" width="11.85546875" style="1" customWidth="1"/>
    <col min="13576" max="13825" width="9.140625" style="1"/>
    <col min="13826" max="13826" width="9.28515625" style="1" customWidth="1"/>
    <col min="13827" max="13827" width="11.7109375" style="1" customWidth="1"/>
    <col min="13828" max="13828" width="11.85546875" style="1" customWidth="1"/>
    <col min="13829" max="13829" width="9.28515625" style="1" customWidth="1"/>
    <col min="13830" max="13830" width="11.7109375" style="1" customWidth="1"/>
    <col min="13831" max="13831" width="11.85546875" style="1" customWidth="1"/>
    <col min="13832" max="14081" width="9.140625" style="1"/>
    <col min="14082" max="14082" width="9.28515625" style="1" customWidth="1"/>
    <col min="14083" max="14083" width="11.7109375" style="1" customWidth="1"/>
    <col min="14084" max="14084" width="11.85546875" style="1" customWidth="1"/>
    <col min="14085" max="14085" width="9.28515625" style="1" customWidth="1"/>
    <col min="14086" max="14086" width="11.7109375" style="1" customWidth="1"/>
    <col min="14087" max="14087" width="11.85546875" style="1" customWidth="1"/>
    <col min="14088" max="14337" width="9.140625" style="1"/>
    <col min="14338" max="14338" width="9.28515625" style="1" customWidth="1"/>
    <col min="14339" max="14339" width="11.7109375" style="1" customWidth="1"/>
    <col min="14340" max="14340" width="11.85546875" style="1" customWidth="1"/>
    <col min="14341" max="14341" width="9.28515625" style="1" customWidth="1"/>
    <col min="14342" max="14342" width="11.7109375" style="1" customWidth="1"/>
    <col min="14343" max="14343" width="11.85546875" style="1" customWidth="1"/>
    <col min="14344" max="14593" width="9.140625" style="1"/>
    <col min="14594" max="14594" width="9.28515625" style="1" customWidth="1"/>
    <col min="14595" max="14595" width="11.7109375" style="1" customWidth="1"/>
    <col min="14596" max="14596" width="11.85546875" style="1" customWidth="1"/>
    <col min="14597" max="14597" width="9.28515625" style="1" customWidth="1"/>
    <col min="14598" max="14598" width="11.7109375" style="1" customWidth="1"/>
    <col min="14599" max="14599" width="11.85546875" style="1" customWidth="1"/>
    <col min="14600" max="14849" width="9.140625" style="1"/>
    <col min="14850" max="14850" width="9.28515625" style="1" customWidth="1"/>
    <col min="14851" max="14851" width="11.7109375" style="1" customWidth="1"/>
    <col min="14852" max="14852" width="11.85546875" style="1" customWidth="1"/>
    <col min="14853" max="14853" width="9.28515625" style="1" customWidth="1"/>
    <col min="14854" max="14854" width="11.7109375" style="1" customWidth="1"/>
    <col min="14855" max="14855" width="11.85546875" style="1" customWidth="1"/>
    <col min="14856" max="15105" width="9.140625" style="1"/>
    <col min="15106" max="15106" width="9.28515625" style="1" customWidth="1"/>
    <col min="15107" max="15107" width="11.7109375" style="1" customWidth="1"/>
    <col min="15108" max="15108" width="11.85546875" style="1" customWidth="1"/>
    <col min="15109" max="15109" width="9.28515625" style="1" customWidth="1"/>
    <col min="15110" max="15110" width="11.7109375" style="1" customWidth="1"/>
    <col min="15111" max="15111" width="11.85546875" style="1" customWidth="1"/>
    <col min="15112" max="15361" width="9.140625" style="1"/>
    <col min="15362" max="15362" width="9.28515625" style="1" customWidth="1"/>
    <col min="15363" max="15363" width="11.7109375" style="1" customWidth="1"/>
    <col min="15364" max="15364" width="11.85546875" style="1" customWidth="1"/>
    <col min="15365" max="15365" width="9.28515625" style="1" customWidth="1"/>
    <col min="15366" max="15366" width="11.7109375" style="1" customWidth="1"/>
    <col min="15367" max="15367" width="11.85546875" style="1" customWidth="1"/>
    <col min="15368" max="15617" width="9.140625" style="1"/>
    <col min="15618" max="15618" width="9.28515625" style="1" customWidth="1"/>
    <col min="15619" max="15619" width="11.7109375" style="1" customWidth="1"/>
    <col min="15620" max="15620" width="11.85546875" style="1" customWidth="1"/>
    <col min="15621" max="15621" width="9.28515625" style="1" customWidth="1"/>
    <col min="15622" max="15622" width="11.7109375" style="1" customWidth="1"/>
    <col min="15623" max="15623" width="11.85546875" style="1" customWidth="1"/>
    <col min="15624" max="15873" width="9.140625" style="1"/>
    <col min="15874" max="15874" width="9.28515625" style="1" customWidth="1"/>
    <col min="15875" max="15875" width="11.7109375" style="1" customWidth="1"/>
    <col min="15876" max="15876" width="11.85546875" style="1" customWidth="1"/>
    <col min="15877" max="15877" width="9.28515625" style="1" customWidth="1"/>
    <col min="15878" max="15878" width="11.7109375" style="1" customWidth="1"/>
    <col min="15879" max="15879" width="11.85546875" style="1" customWidth="1"/>
    <col min="15880" max="16129" width="9.140625" style="1"/>
    <col min="16130" max="16130" width="9.28515625" style="1" customWidth="1"/>
    <col min="16131" max="16131" width="11.7109375" style="1" customWidth="1"/>
    <col min="16132" max="16132" width="11.85546875" style="1" customWidth="1"/>
    <col min="16133" max="16133" width="9.28515625" style="1" customWidth="1"/>
    <col min="16134" max="16134" width="11.7109375" style="1" customWidth="1"/>
    <col min="16135" max="16135" width="11.85546875" style="1" customWidth="1"/>
    <col min="16136" max="16384" width="9.140625" style="1"/>
  </cols>
  <sheetData>
    <row r="1" spans="1:14" ht="21.95" customHeight="1" x14ac:dyDescent="0.2">
      <c r="A1" s="63" t="s">
        <v>1013</v>
      </c>
      <c r="B1" s="64"/>
      <c r="C1" s="64"/>
      <c r="D1" s="64"/>
      <c r="E1" s="64"/>
      <c r="F1" s="64"/>
      <c r="G1" s="65"/>
      <c r="N1" s="23" t="s">
        <v>45</v>
      </c>
    </row>
    <row r="2" spans="1:14" ht="5.25" customHeight="1" x14ac:dyDescent="0.2">
      <c r="A2" s="66"/>
      <c r="B2" s="67"/>
      <c r="C2" s="67"/>
      <c r="D2" s="67"/>
      <c r="E2" s="67"/>
      <c r="F2" s="67"/>
      <c r="G2" s="68"/>
    </row>
    <row r="3" spans="1:14" ht="15" customHeight="1" x14ac:dyDescent="0.2">
      <c r="A3" s="277" t="s">
        <v>3</v>
      </c>
      <c r="B3" s="21" t="s">
        <v>0</v>
      </c>
      <c r="C3" s="21" t="s">
        <v>4</v>
      </c>
      <c r="D3" s="21" t="s">
        <v>5</v>
      </c>
      <c r="E3" s="21" t="s">
        <v>0</v>
      </c>
      <c r="F3" s="21" t="s">
        <v>4</v>
      </c>
      <c r="G3" s="21" t="s">
        <v>5</v>
      </c>
    </row>
    <row r="4" spans="1:14" ht="15" customHeight="1" x14ac:dyDescent="0.2">
      <c r="A4" s="277"/>
      <c r="B4" s="268" t="s">
        <v>121</v>
      </c>
      <c r="C4" s="269"/>
      <c r="D4" s="270"/>
      <c r="E4" s="268" t="s">
        <v>1</v>
      </c>
      <c r="F4" s="269"/>
      <c r="G4" s="270"/>
    </row>
    <row r="5" spans="1:14" ht="5.25" customHeight="1" x14ac:dyDescent="0.2">
      <c r="A5" s="14"/>
      <c r="B5" s="13"/>
      <c r="C5" s="13"/>
      <c r="D5" s="13"/>
      <c r="E5" s="13"/>
      <c r="F5" s="13"/>
      <c r="G5" s="13"/>
    </row>
    <row r="6" spans="1:14" ht="15" customHeight="1" x14ac:dyDescent="0.2">
      <c r="A6" s="49">
        <v>1999</v>
      </c>
      <c r="B6" s="50">
        <v>31735</v>
      </c>
      <c r="C6" s="51">
        <v>17712</v>
      </c>
      <c r="D6" s="51">
        <v>14023</v>
      </c>
      <c r="E6" s="52" t="s">
        <v>122</v>
      </c>
      <c r="F6" s="53" t="s">
        <v>164</v>
      </c>
      <c r="G6" s="53" t="s">
        <v>165</v>
      </c>
    </row>
    <row r="7" spans="1:14" ht="15" customHeight="1" x14ac:dyDescent="0.2">
      <c r="A7" s="49">
        <v>2000</v>
      </c>
      <c r="B7" s="50">
        <v>32498</v>
      </c>
      <c r="C7" s="51">
        <v>17914</v>
      </c>
      <c r="D7" s="51">
        <v>14584</v>
      </c>
      <c r="E7" s="52" t="s">
        <v>122</v>
      </c>
      <c r="F7" s="53" t="s">
        <v>166</v>
      </c>
      <c r="G7" s="53" t="s">
        <v>167</v>
      </c>
    </row>
    <row r="8" spans="1:14" ht="15" customHeight="1" x14ac:dyDescent="0.2">
      <c r="A8" s="49">
        <v>2001</v>
      </c>
      <c r="B8" s="50">
        <v>33233</v>
      </c>
      <c r="C8" s="51">
        <v>18134</v>
      </c>
      <c r="D8" s="51">
        <v>15099</v>
      </c>
      <c r="E8" s="52" t="s">
        <v>122</v>
      </c>
      <c r="F8" s="53" t="s">
        <v>168</v>
      </c>
      <c r="G8" s="53" t="s">
        <v>169</v>
      </c>
    </row>
    <row r="9" spans="1:14" ht="15" customHeight="1" x14ac:dyDescent="0.2">
      <c r="A9" s="49">
        <v>2002</v>
      </c>
      <c r="B9" s="50">
        <v>33751</v>
      </c>
      <c r="C9" s="51">
        <v>18296</v>
      </c>
      <c r="D9" s="51">
        <v>15455</v>
      </c>
      <c r="E9" s="52" t="s">
        <v>122</v>
      </c>
      <c r="F9" s="53" t="s">
        <v>170</v>
      </c>
      <c r="G9" s="53" t="s">
        <v>171</v>
      </c>
    </row>
    <row r="10" spans="1:14" ht="15" customHeight="1" x14ac:dyDescent="0.2">
      <c r="A10" s="49">
        <v>2003</v>
      </c>
      <c r="B10" s="50">
        <v>34440</v>
      </c>
      <c r="C10" s="51">
        <v>18488</v>
      </c>
      <c r="D10" s="51">
        <v>15952</v>
      </c>
      <c r="E10" s="52" t="s">
        <v>122</v>
      </c>
      <c r="F10" s="53" t="s">
        <v>172</v>
      </c>
      <c r="G10" s="53" t="s">
        <v>173</v>
      </c>
    </row>
    <row r="11" spans="1:14" ht="15" customHeight="1" x14ac:dyDescent="0.2">
      <c r="A11" s="49">
        <v>2004</v>
      </c>
      <c r="B11" s="50">
        <v>35213</v>
      </c>
      <c r="C11" s="51">
        <v>18737</v>
      </c>
      <c r="D11" s="51">
        <v>16476</v>
      </c>
      <c r="E11" s="52" t="s">
        <v>122</v>
      </c>
      <c r="F11" s="53" t="s">
        <v>174</v>
      </c>
      <c r="G11" s="53" t="s">
        <v>175</v>
      </c>
    </row>
    <row r="12" spans="1:14" ht="15" customHeight="1" x14ac:dyDescent="0.2">
      <c r="A12" s="49">
        <v>2005</v>
      </c>
      <c r="B12" s="50">
        <v>36138</v>
      </c>
      <c r="C12" s="51">
        <v>19096</v>
      </c>
      <c r="D12" s="51">
        <v>17042</v>
      </c>
      <c r="E12" s="52" t="s">
        <v>122</v>
      </c>
      <c r="F12" s="53" t="s">
        <v>176</v>
      </c>
      <c r="G12" s="53" t="s">
        <v>177</v>
      </c>
    </row>
    <row r="13" spans="1:14" ht="15" customHeight="1" x14ac:dyDescent="0.2">
      <c r="A13" s="49">
        <v>2006</v>
      </c>
      <c r="B13" s="50">
        <v>36924</v>
      </c>
      <c r="C13" s="51">
        <v>19343</v>
      </c>
      <c r="D13" s="51">
        <v>17581</v>
      </c>
      <c r="E13" s="52" t="s">
        <v>122</v>
      </c>
      <c r="F13" s="53" t="s">
        <v>178</v>
      </c>
      <c r="G13" s="53" t="s">
        <v>179</v>
      </c>
    </row>
    <row r="14" spans="1:14" ht="15" customHeight="1" x14ac:dyDescent="0.2">
      <c r="A14" s="49">
        <v>2007</v>
      </c>
      <c r="B14" s="50">
        <v>37904</v>
      </c>
      <c r="C14" s="51">
        <v>19579</v>
      </c>
      <c r="D14" s="51">
        <v>18325</v>
      </c>
      <c r="E14" s="52" t="s">
        <v>122</v>
      </c>
      <c r="F14" s="53" t="s">
        <v>180</v>
      </c>
      <c r="G14" s="53" t="s">
        <v>181</v>
      </c>
    </row>
    <row r="15" spans="1:14" ht="15" customHeight="1" x14ac:dyDescent="0.2">
      <c r="A15" s="49">
        <v>2008</v>
      </c>
      <c r="B15" s="50">
        <v>38932</v>
      </c>
      <c r="C15" s="51">
        <v>19869</v>
      </c>
      <c r="D15" s="51">
        <v>19063</v>
      </c>
      <c r="E15" s="52" t="s">
        <v>122</v>
      </c>
      <c r="F15" s="53" t="s">
        <v>182</v>
      </c>
      <c r="G15" s="53" t="s">
        <v>183</v>
      </c>
    </row>
    <row r="16" spans="1:14" ht="15" customHeight="1" x14ac:dyDescent="0.2">
      <c r="A16" s="49">
        <v>2009</v>
      </c>
      <c r="B16" s="50">
        <v>40095</v>
      </c>
      <c r="C16" s="51">
        <v>20251</v>
      </c>
      <c r="D16" s="51">
        <v>19844</v>
      </c>
      <c r="E16" s="52" t="s">
        <v>122</v>
      </c>
      <c r="F16" s="53" t="s">
        <v>184</v>
      </c>
      <c r="G16" s="53" t="s">
        <v>185</v>
      </c>
    </row>
    <row r="17" spans="1:10" ht="15" customHeight="1" x14ac:dyDescent="0.2">
      <c r="A17" s="49">
        <v>2010</v>
      </c>
      <c r="B17" s="50">
        <v>41431</v>
      </c>
      <c r="C17" s="51">
        <v>20652</v>
      </c>
      <c r="D17" s="51">
        <v>20779</v>
      </c>
      <c r="E17" s="52" t="s">
        <v>122</v>
      </c>
      <c r="F17" s="53" t="s">
        <v>186</v>
      </c>
      <c r="G17" s="53" t="s">
        <v>187</v>
      </c>
    </row>
    <row r="18" spans="1:10" ht="15" customHeight="1" x14ac:dyDescent="0.2">
      <c r="A18" s="49">
        <v>2011</v>
      </c>
      <c r="B18" s="50">
        <v>42796</v>
      </c>
      <c r="C18" s="51">
        <v>21046</v>
      </c>
      <c r="D18" s="51">
        <v>21750</v>
      </c>
      <c r="E18" s="52" t="s">
        <v>122</v>
      </c>
      <c r="F18" s="53" t="s">
        <v>188</v>
      </c>
      <c r="G18" s="53" t="s">
        <v>189</v>
      </c>
    </row>
    <row r="19" spans="1:10" ht="15" customHeight="1" x14ac:dyDescent="0.2">
      <c r="A19" s="49">
        <v>2012</v>
      </c>
      <c r="B19" s="50">
        <v>43863</v>
      </c>
      <c r="C19" s="51">
        <v>21251</v>
      </c>
      <c r="D19" s="51">
        <v>22612</v>
      </c>
      <c r="E19" s="52" t="s">
        <v>122</v>
      </c>
      <c r="F19" s="53" t="s">
        <v>190</v>
      </c>
      <c r="G19" s="53" t="s">
        <v>191</v>
      </c>
    </row>
    <row r="20" spans="1:10" ht="15" customHeight="1" x14ac:dyDescent="0.2">
      <c r="A20" s="49">
        <v>2013</v>
      </c>
      <c r="B20" s="50">
        <v>45289</v>
      </c>
      <c r="C20" s="51">
        <v>21652</v>
      </c>
      <c r="D20" s="51">
        <v>23637</v>
      </c>
      <c r="E20" s="52" t="s">
        <v>122</v>
      </c>
      <c r="F20" s="53" t="s">
        <v>192</v>
      </c>
      <c r="G20" s="53" t="s">
        <v>193</v>
      </c>
    </row>
    <row r="21" spans="1:10" ht="15" customHeight="1" x14ac:dyDescent="0.2">
      <c r="A21" s="49">
        <v>2014</v>
      </c>
      <c r="B21" s="50">
        <v>46738.999999999971</v>
      </c>
      <c r="C21" s="51">
        <v>21994.999999999956</v>
      </c>
      <c r="D21" s="51">
        <v>24744.000000000011</v>
      </c>
      <c r="E21" s="52" t="s">
        <v>122</v>
      </c>
      <c r="F21" s="53" t="s">
        <v>194</v>
      </c>
      <c r="G21" s="53" t="s">
        <v>195</v>
      </c>
    </row>
    <row r="22" spans="1:10" ht="15" customHeight="1" x14ac:dyDescent="0.2">
      <c r="A22" s="49">
        <v>2015</v>
      </c>
      <c r="B22" s="50">
        <v>48487</v>
      </c>
      <c r="C22" s="51">
        <v>22490</v>
      </c>
      <c r="D22" s="51">
        <v>25997</v>
      </c>
      <c r="E22" s="52" t="s">
        <v>122</v>
      </c>
      <c r="F22" s="53" t="s">
        <v>196</v>
      </c>
      <c r="G22" s="53" t="s">
        <v>197</v>
      </c>
    </row>
    <row r="23" spans="1:10" ht="15" customHeight="1" x14ac:dyDescent="0.2">
      <c r="A23" s="49">
        <v>2016</v>
      </c>
      <c r="B23" s="50">
        <v>50239</v>
      </c>
      <c r="C23" s="51">
        <v>23017</v>
      </c>
      <c r="D23" s="51">
        <v>27222</v>
      </c>
      <c r="E23" s="52" t="s">
        <v>122</v>
      </c>
      <c r="F23" s="53" t="s">
        <v>171</v>
      </c>
      <c r="G23" s="53" t="s">
        <v>170</v>
      </c>
    </row>
    <row r="24" spans="1:10" ht="15" customHeight="1" x14ac:dyDescent="0.2">
      <c r="A24" s="49">
        <v>2017</v>
      </c>
      <c r="B24" s="50">
        <v>51937</v>
      </c>
      <c r="C24" s="51">
        <v>23524</v>
      </c>
      <c r="D24" s="51">
        <v>28413</v>
      </c>
      <c r="E24" s="52" t="s">
        <v>122</v>
      </c>
      <c r="F24" s="53" t="s">
        <v>198</v>
      </c>
      <c r="G24" s="53" t="s">
        <v>199</v>
      </c>
    </row>
    <row r="25" spans="1:10" ht="15" customHeight="1" x14ac:dyDescent="0.2">
      <c r="A25" s="49">
        <v>2018</v>
      </c>
      <c r="B25" s="50">
        <v>53657</v>
      </c>
      <c r="C25" s="51">
        <v>23975</v>
      </c>
      <c r="D25" s="51">
        <v>29682</v>
      </c>
      <c r="E25" s="52" t="s">
        <v>122</v>
      </c>
      <c r="F25" s="53" t="s">
        <v>200</v>
      </c>
      <c r="G25" s="53" t="s">
        <v>201</v>
      </c>
    </row>
    <row r="26" spans="1:10" ht="15" customHeight="1" x14ac:dyDescent="0.2">
      <c r="A26" s="49">
        <v>2019</v>
      </c>
      <c r="B26" s="50">
        <v>55432</v>
      </c>
      <c r="C26" s="51">
        <v>24510</v>
      </c>
      <c r="D26" s="51">
        <v>30922</v>
      </c>
      <c r="E26" s="52" t="s">
        <v>122</v>
      </c>
      <c r="F26" s="53" t="s">
        <v>165</v>
      </c>
      <c r="G26" s="53" t="s">
        <v>164</v>
      </c>
    </row>
    <row r="27" spans="1:10" ht="15" customHeight="1" x14ac:dyDescent="0.2">
      <c r="A27" s="49">
        <v>2020</v>
      </c>
      <c r="B27" s="50">
        <v>57198</v>
      </c>
      <c r="C27" s="51">
        <v>25018.999999999964</v>
      </c>
      <c r="D27" s="51">
        <v>32179.000000000036</v>
      </c>
      <c r="E27" s="52" t="s">
        <v>122</v>
      </c>
      <c r="F27" s="53" t="s">
        <v>202</v>
      </c>
      <c r="G27" s="53" t="s">
        <v>203</v>
      </c>
    </row>
    <row r="28" spans="1:10" ht="15" customHeight="1" x14ac:dyDescent="0.2">
      <c r="A28" s="49">
        <v>2021</v>
      </c>
      <c r="B28" s="50">
        <v>58735</v>
      </c>
      <c r="C28" s="51">
        <v>25339</v>
      </c>
      <c r="D28" s="51">
        <v>33396</v>
      </c>
      <c r="E28" s="52" t="s">
        <v>122</v>
      </c>
      <c r="F28" s="53" t="s">
        <v>204</v>
      </c>
      <c r="G28" s="53" t="s">
        <v>205</v>
      </c>
    </row>
    <row r="29" spans="1:10" ht="15" customHeight="1" x14ac:dyDescent="0.2">
      <c r="A29" s="49">
        <v>2022</v>
      </c>
      <c r="B29" s="69">
        <v>60396.000000000044</v>
      </c>
      <c r="C29" s="70">
        <v>25774.000000000025</v>
      </c>
      <c r="D29" s="70">
        <v>34622.000000000029</v>
      </c>
      <c r="E29" s="52" t="s">
        <v>122</v>
      </c>
      <c r="F29" s="53" t="s">
        <v>206</v>
      </c>
      <c r="G29" s="53" t="s">
        <v>207</v>
      </c>
    </row>
    <row r="30" spans="1:10" ht="15" customHeight="1" x14ac:dyDescent="0.2">
      <c r="A30" s="49">
        <v>2023</v>
      </c>
      <c r="B30" s="69">
        <v>62132</v>
      </c>
      <c r="C30" s="70">
        <v>26222</v>
      </c>
      <c r="D30" s="70">
        <v>35910</v>
      </c>
      <c r="E30" s="52" t="s">
        <v>122</v>
      </c>
      <c r="F30" s="53" t="s">
        <v>892</v>
      </c>
      <c r="G30" s="53" t="s">
        <v>893</v>
      </c>
      <c r="H30" s="4"/>
      <c r="I30" s="4"/>
      <c r="J30" s="4"/>
    </row>
    <row r="31" spans="1:10" ht="5.25" customHeight="1" thickBot="1" x14ac:dyDescent="0.25">
      <c r="A31" s="55"/>
      <c r="B31" s="71"/>
      <c r="C31" s="56"/>
      <c r="D31" s="56"/>
      <c r="E31" s="72"/>
      <c r="F31" s="58"/>
      <c r="G31" s="58"/>
    </row>
    <row r="32" spans="1:10" ht="5.25" customHeight="1" thickTop="1" x14ac:dyDescent="0.2">
      <c r="A32" s="59"/>
      <c r="B32" s="73"/>
      <c r="C32" s="60"/>
      <c r="D32" s="60"/>
      <c r="E32" s="74"/>
      <c r="F32" s="4"/>
      <c r="G32" s="4"/>
    </row>
    <row r="33" spans="1:7" ht="15" customHeight="1" x14ac:dyDescent="0.2">
      <c r="A33" s="105" t="s">
        <v>163</v>
      </c>
    </row>
    <row r="34" spans="1:7" x14ac:dyDescent="0.2">
      <c r="E34" s="4"/>
      <c r="F34" s="4"/>
      <c r="G34" s="4"/>
    </row>
    <row r="35" spans="1:7" x14ac:dyDescent="0.2">
      <c r="E35" s="4"/>
      <c r="F35" s="4"/>
      <c r="G35" s="4"/>
    </row>
  </sheetData>
  <mergeCells count="3">
    <mergeCell ref="A3:A4"/>
    <mergeCell ref="B4:D4"/>
    <mergeCell ref="E4:G4"/>
  </mergeCells>
  <hyperlinks>
    <hyperlink ref="N1" location="'List of tables'!A1" display="List of tables" xr:uid="{7D7487D4-47DB-4E40-B8D7-F2692D4F9521}"/>
  </hyperlinks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99865-B7C6-4539-B45D-6844B5D6A518}">
  <dimension ref="A1:O40"/>
  <sheetViews>
    <sheetView showGridLines="0" workbookViewId="0"/>
  </sheetViews>
  <sheetFormatPr defaultColWidth="9.140625" defaultRowHeight="12.75" x14ac:dyDescent="0.2"/>
  <cols>
    <col min="1" max="1" width="28" style="1" customWidth="1"/>
    <col min="2" max="4" width="9.85546875" style="1" customWidth="1"/>
    <col min="5" max="256" width="9.140625" style="1"/>
    <col min="257" max="257" width="28" style="1" customWidth="1"/>
    <col min="258" max="260" width="9.85546875" style="1" customWidth="1"/>
    <col min="261" max="512" width="9.140625" style="1"/>
    <col min="513" max="513" width="28" style="1" customWidth="1"/>
    <col min="514" max="516" width="9.85546875" style="1" customWidth="1"/>
    <col min="517" max="768" width="9.140625" style="1"/>
    <col min="769" max="769" width="28" style="1" customWidth="1"/>
    <col min="770" max="772" width="9.85546875" style="1" customWidth="1"/>
    <col min="773" max="1024" width="9.140625" style="1"/>
    <col min="1025" max="1025" width="28" style="1" customWidth="1"/>
    <col min="1026" max="1028" width="9.85546875" style="1" customWidth="1"/>
    <col min="1029" max="1280" width="9.140625" style="1"/>
    <col min="1281" max="1281" width="28" style="1" customWidth="1"/>
    <col min="1282" max="1284" width="9.85546875" style="1" customWidth="1"/>
    <col min="1285" max="1536" width="9.140625" style="1"/>
    <col min="1537" max="1537" width="28" style="1" customWidth="1"/>
    <col min="1538" max="1540" width="9.85546875" style="1" customWidth="1"/>
    <col min="1541" max="1792" width="9.140625" style="1"/>
    <col min="1793" max="1793" width="28" style="1" customWidth="1"/>
    <col min="1794" max="1796" width="9.85546875" style="1" customWidth="1"/>
    <col min="1797" max="2048" width="9.140625" style="1"/>
    <col min="2049" max="2049" width="28" style="1" customWidth="1"/>
    <col min="2050" max="2052" width="9.85546875" style="1" customWidth="1"/>
    <col min="2053" max="2304" width="9.140625" style="1"/>
    <col min="2305" max="2305" width="28" style="1" customWidth="1"/>
    <col min="2306" max="2308" width="9.85546875" style="1" customWidth="1"/>
    <col min="2309" max="2560" width="9.140625" style="1"/>
    <col min="2561" max="2561" width="28" style="1" customWidth="1"/>
    <col min="2562" max="2564" width="9.85546875" style="1" customWidth="1"/>
    <col min="2565" max="2816" width="9.140625" style="1"/>
    <col min="2817" max="2817" width="28" style="1" customWidth="1"/>
    <col min="2818" max="2820" width="9.85546875" style="1" customWidth="1"/>
    <col min="2821" max="3072" width="9.140625" style="1"/>
    <col min="3073" max="3073" width="28" style="1" customWidth="1"/>
    <col min="3074" max="3076" width="9.85546875" style="1" customWidth="1"/>
    <col min="3077" max="3328" width="9.140625" style="1"/>
    <col min="3329" max="3329" width="28" style="1" customWidth="1"/>
    <col min="3330" max="3332" width="9.85546875" style="1" customWidth="1"/>
    <col min="3333" max="3584" width="9.140625" style="1"/>
    <col min="3585" max="3585" width="28" style="1" customWidth="1"/>
    <col min="3586" max="3588" width="9.85546875" style="1" customWidth="1"/>
    <col min="3589" max="3840" width="9.140625" style="1"/>
    <col min="3841" max="3841" width="28" style="1" customWidth="1"/>
    <col min="3842" max="3844" width="9.85546875" style="1" customWidth="1"/>
    <col min="3845" max="4096" width="9.140625" style="1"/>
    <col min="4097" max="4097" width="28" style="1" customWidth="1"/>
    <col min="4098" max="4100" width="9.85546875" style="1" customWidth="1"/>
    <col min="4101" max="4352" width="9.140625" style="1"/>
    <col min="4353" max="4353" width="28" style="1" customWidth="1"/>
    <col min="4354" max="4356" width="9.85546875" style="1" customWidth="1"/>
    <col min="4357" max="4608" width="9.140625" style="1"/>
    <col min="4609" max="4609" width="28" style="1" customWidth="1"/>
    <col min="4610" max="4612" width="9.85546875" style="1" customWidth="1"/>
    <col min="4613" max="4864" width="9.140625" style="1"/>
    <col min="4865" max="4865" width="28" style="1" customWidth="1"/>
    <col min="4866" max="4868" width="9.85546875" style="1" customWidth="1"/>
    <col min="4869" max="5120" width="9.140625" style="1"/>
    <col min="5121" max="5121" width="28" style="1" customWidth="1"/>
    <col min="5122" max="5124" width="9.85546875" style="1" customWidth="1"/>
    <col min="5125" max="5376" width="9.140625" style="1"/>
    <col min="5377" max="5377" width="28" style="1" customWidth="1"/>
    <col min="5378" max="5380" width="9.85546875" style="1" customWidth="1"/>
    <col min="5381" max="5632" width="9.140625" style="1"/>
    <col min="5633" max="5633" width="28" style="1" customWidth="1"/>
    <col min="5634" max="5636" width="9.85546875" style="1" customWidth="1"/>
    <col min="5637" max="5888" width="9.140625" style="1"/>
    <col min="5889" max="5889" width="28" style="1" customWidth="1"/>
    <col min="5890" max="5892" width="9.85546875" style="1" customWidth="1"/>
    <col min="5893" max="6144" width="9.140625" style="1"/>
    <col min="6145" max="6145" width="28" style="1" customWidth="1"/>
    <col min="6146" max="6148" width="9.85546875" style="1" customWidth="1"/>
    <col min="6149" max="6400" width="9.140625" style="1"/>
    <col min="6401" max="6401" width="28" style="1" customWidth="1"/>
    <col min="6402" max="6404" width="9.85546875" style="1" customWidth="1"/>
    <col min="6405" max="6656" width="9.140625" style="1"/>
    <col min="6657" max="6657" width="28" style="1" customWidth="1"/>
    <col min="6658" max="6660" width="9.85546875" style="1" customWidth="1"/>
    <col min="6661" max="6912" width="9.140625" style="1"/>
    <col min="6913" max="6913" width="28" style="1" customWidth="1"/>
    <col min="6914" max="6916" width="9.85546875" style="1" customWidth="1"/>
    <col min="6917" max="7168" width="9.140625" style="1"/>
    <col min="7169" max="7169" width="28" style="1" customWidth="1"/>
    <col min="7170" max="7172" width="9.85546875" style="1" customWidth="1"/>
    <col min="7173" max="7424" width="9.140625" style="1"/>
    <col min="7425" max="7425" width="28" style="1" customWidth="1"/>
    <col min="7426" max="7428" width="9.85546875" style="1" customWidth="1"/>
    <col min="7429" max="7680" width="9.140625" style="1"/>
    <col min="7681" max="7681" width="28" style="1" customWidth="1"/>
    <col min="7682" max="7684" width="9.85546875" style="1" customWidth="1"/>
    <col min="7685" max="7936" width="9.140625" style="1"/>
    <col min="7937" max="7937" width="28" style="1" customWidth="1"/>
    <col min="7938" max="7940" width="9.85546875" style="1" customWidth="1"/>
    <col min="7941" max="8192" width="9.140625" style="1"/>
    <col min="8193" max="8193" width="28" style="1" customWidth="1"/>
    <col min="8194" max="8196" width="9.85546875" style="1" customWidth="1"/>
    <col min="8197" max="8448" width="9.140625" style="1"/>
    <col min="8449" max="8449" width="28" style="1" customWidth="1"/>
    <col min="8450" max="8452" width="9.85546875" style="1" customWidth="1"/>
    <col min="8453" max="8704" width="9.140625" style="1"/>
    <col min="8705" max="8705" width="28" style="1" customWidth="1"/>
    <col min="8706" max="8708" width="9.85546875" style="1" customWidth="1"/>
    <col min="8709" max="8960" width="9.140625" style="1"/>
    <col min="8961" max="8961" width="28" style="1" customWidth="1"/>
    <col min="8962" max="8964" width="9.85546875" style="1" customWidth="1"/>
    <col min="8965" max="9216" width="9.140625" style="1"/>
    <col min="9217" max="9217" width="28" style="1" customWidth="1"/>
    <col min="9218" max="9220" width="9.85546875" style="1" customWidth="1"/>
    <col min="9221" max="9472" width="9.140625" style="1"/>
    <col min="9473" max="9473" width="28" style="1" customWidth="1"/>
    <col min="9474" max="9476" width="9.85546875" style="1" customWidth="1"/>
    <col min="9477" max="9728" width="9.140625" style="1"/>
    <col min="9729" max="9729" width="28" style="1" customWidth="1"/>
    <col min="9730" max="9732" width="9.85546875" style="1" customWidth="1"/>
    <col min="9733" max="9984" width="9.140625" style="1"/>
    <col min="9985" max="9985" width="28" style="1" customWidth="1"/>
    <col min="9986" max="9988" width="9.85546875" style="1" customWidth="1"/>
    <col min="9989" max="10240" width="9.140625" style="1"/>
    <col min="10241" max="10241" width="28" style="1" customWidth="1"/>
    <col min="10242" max="10244" width="9.85546875" style="1" customWidth="1"/>
    <col min="10245" max="10496" width="9.140625" style="1"/>
    <col min="10497" max="10497" width="28" style="1" customWidth="1"/>
    <col min="10498" max="10500" width="9.85546875" style="1" customWidth="1"/>
    <col min="10501" max="10752" width="9.140625" style="1"/>
    <col min="10753" max="10753" width="28" style="1" customWidth="1"/>
    <col min="10754" max="10756" width="9.85546875" style="1" customWidth="1"/>
    <col min="10757" max="11008" width="9.140625" style="1"/>
    <col min="11009" max="11009" width="28" style="1" customWidth="1"/>
    <col min="11010" max="11012" width="9.85546875" style="1" customWidth="1"/>
    <col min="11013" max="11264" width="9.140625" style="1"/>
    <col min="11265" max="11265" width="28" style="1" customWidth="1"/>
    <col min="11266" max="11268" width="9.85546875" style="1" customWidth="1"/>
    <col min="11269" max="11520" width="9.140625" style="1"/>
    <col min="11521" max="11521" width="28" style="1" customWidth="1"/>
    <col min="11522" max="11524" width="9.85546875" style="1" customWidth="1"/>
    <col min="11525" max="11776" width="9.140625" style="1"/>
    <col min="11777" max="11777" width="28" style="1" customWidth="1"/>
    <col min="11778" max="11780" width="9.85546875" style="1" customWidth="1"/>
    <col min="11781" max="12032" width="9.140625" style="1"/>
    <col min="12033" max="12033" width="28" style="1" customWidth="1"/>
    <col min="12034" max="12036" width="9.85546875" style="1" customWidth="1"/>
    <col min="12037" max="12288" width="9.140625" style="1"/>
    <col min="12289" max="12289" width="28" style="1" customWidth="1"/>
    <col min="12290" max="12292" width="9.85546875" style="1" customWidth="1"/>
    <col min="12293" max="12544" width="9.140625" style="1"/>
    <col min="12545" max="12545" width="28" style="1" customWidth="1"/>
    <col min="12546" max="12548" width="9.85546875" style="1" customWidth="1"/>
    <col min="12549" max="12800" width="9.140625" style="1"/>
    <col min="12801" max="12801" width="28" style="1" customWidth="1"/>
    <col min="12802" max="12804" width="9.85546875" style="1" customWidth="1"/>
    <col min="12805" max="13056" width="9.140625" style="1"/>
    <col min="13057" max="13057" width="28" style="1" customWidth="1"/>
    <col min="13058" max="13060" width="9.85546875" style="1" customWidth="1"/>
    <col min="13061" max="13312" width="9.140625" style="1"/>
    <col min="13313" max="13313" width="28" style="1" customWidth="1"/>
    <col min="13314" max="13316" width="9.85546875" style="1" customWidth="1"/>
    <col min="13317" max="13568" width="9.140625" style="1"/>
    <col min="13569" max="13569" width="28" style="1" customWidth="1"/>
    <col min="13570" max="13572" width="9.85546875" style="1" customWidth="1"/>
    <col min="13573" max="13824" width="9.140625" style="1"/>
    <col min="13825" max="13825" width="28" style="1" customWidth="1"/>
    <col min="13826" max="13828" width="9.85546875" style="1" customWidth="1"/>
    <col min="13829" max="14080" width="9.140625" style="1"/>
    <col min="14081" max="14081" width="28" style="1" customWidth="1"/>
    <col min="14082" max="14084" width="9.85546875" style="1" customWidth="1"/>
    <col min="14085" max="14336" width="9.140625" style="1"/>
    <col min="14337" max="14337" width="28" style="1" customWidth="1"/>
    <col min="14338" max="14340" width="9.85546875" style="1" customWidth="1"/>
    <col min="14341" max="14592" width="9.140625" style="1"/>
    <col min="14593" max="14593" width="28" style="1" customWidth="1"/>
    <col min="14594" max="14596" width="9.85546875" style="1" customWidth="1"/>
    <col min="14597" max="14848" width="9.140625" style="1"/>
    <col min="14849" max="14849" width="28" style="1" customWidth="1"/>
    <col min="14850" max="14852" width="9.85546875" style="1" customWidth="1"/>
    <col min="14853" max="15104" width="9.140625" style="1"/>
    <col min="15105" max="15105" width="28" style="1" customWidth="1"/>
    <col min="15106" max="15108" width="9.85546875" style="1" customWidth="1"/>
    <col min="15109" max="15360" width="9.140625" style="1"/>
    <col min="15361" max="15361" width="28" style="1" customWidth="1"/>
    <col min="15362" max="15364" width="9.85546875" style="1" customWidth="1"/>
    <col min="15365" max="15616" width="9.140625" style="1"/>
    <col min="15617" max="15617" width="28" style="1" customWidth="1"/>
    <col min="15618" max="15620" width="9.85546875" style="1" customWidth="1"/>
    <col min="15621" max="15872" width="9.140625" style="1"/>
    <col min="15873" max="15873" width="28" style="1" customWidth="1"/>
    <col min="15874" max="15876" width="9.85546875" style="1" customWidth="1"/>
    <col min="15877" max="16128" width="9.140625" style="1"/>
    <col min="16129" max="16129" width="28" style="1" customWidth="1"/>
    <col min="16130" max="16132" width="9.85546875" style="1" customWidth="1"/>
    <col min="16133" max="16384" width="9.140625" style="1"/>
  </cols>
  <sheetData>
    <row r="1" spans="1:15" ht="21.95" customHeight="1" x14ac:dyDescent="0.2">
      <c r="A1" s="246" t="s">
        <v>894</v>
      </c>
      <c r="B1" s="155"/>
      <c r="C1" s="155"/>
      <c r="D1" s="155"/>
      <c r="E1" s="155"/>
      <c r="O1" s="23" t="s">
        <v>45</v>
      </c>
    </row>
    <row r="2" spans="1:15" ht="5.25" customHeight="1" x14ac:dyDescent="0.2">
      <c r="A2" s="66"/>
      <c r="B2" s="67"/>
      <c r="C2" s="67"/>
      <c r="D2" s="67"/>
    </row>
    <row r="3" spans="1:15" ht="15" customHeight="1" x14ac:dyDescent="0.2">
      <c r="A3" s="277" t="s">
        <v>208</v>
      </c>
      <c r="B3" s="21" t="s">
        <v>0</v>
      </c>
      <c r="C3" s="21" t="s">
        <v>4</v>
      </c>
      <c r="D3" s="21" t="s">
        <v>5</v>
      </c>
    </row>
    <row r="4" spans="1:15" ht="15" customHeight="1" x14ac:dyDescent="0.2">
      <c r="A4" s="277"/>
      <c r="B4" s="268" t="s">
        <v>121</v>
      </c>
      <c r="C4" s="269"/>
      <c r="D4" s="270"/>
    </row>
    <row r="5" spans="1:15" ht="5.25" customHeight="1" x14ac:dyDescent="0.2">
      <c r="A5" s="14"/>
      <c r="B5" s="13"/>
      <c r="C5" s="13"/>
      <c r="D5" s="13"/>
    </row>
    <row r="6" spans="1:15" ht="15" customHeight="1" x14ac:dyDescent="0.2">
      <c r="A6" s="234" t="s">
        <v>2</v>
      </c>
      <c r="B6" s="50">
        <v>62132</v>
      </c>
      <c r="C6" s="50">
        <v>26222</v>
      </c>
      <c r="D6" s="50">
        <v>35910</v>
      </c>
    </row>
    <row r="7" spans="1:15" ht="15" customHeight="1" x14ac:dyDescent="0.2">
      <c r="A7" s="235" t="s">
        <v>895</v>
      </c>
      <c r="B7" s="50">
        <v>59773</v>
      </c>
      <c r="C7" s="50">
        <v>25234</v>
      </c>
      <c r="D7" s="50">
        <v>34539</v>
      </c>
    </row>
    <row r="8" spans="1:15" ht="15" customHeight="1" x14ac:dyDescent="0.2">
      <c r="A8" s="236" t="s">
        <v>97</v>
      </c>
      <c r="B8" s="50">
        <v>22191</v>
      </c>
      <c r="C8" s="50">
        <v>9007</v>
      </c>
      <c r="D8" s="50">
        <v>13184</v>
      </c>
    </row>
    <row r="9" spans="1:15" ht="15" customHeight="1" x14ac:dyDescent="0.2">
      <c r="A9" s="237" t="s">
        <v>896</v>
      </c>
      <c r="B9" s="51">
        <v>1041</v>
      </c>
      <c r="C9" s="51">
        <v>410</v>
      </c>
      <c r="D9" s="51">
        <v>631</v>
      </c>
    </row>
    <row r="10" spans="1:15" ht="15" customHeight="1" x14ac:dyDescent="0.2">
      <c r="A10" s="238" t="s">
        <v>897</v>
      </c>
      <c r="B10" s="51">
        <v>2531</v>
      </c>
      <c r="C10" s="51">
        <v>975</v>
      </c>
      <c r="D10" s="51">
        <v>1556</v>
      </c>
    </row>
    <row r="11" spans="1:15" ht="15" customHeight="1" x14ac:dyDescent="0.2">
      <c r="A11" s="238" t="s">
        <v>898</v>
      </c>
      <c r="B11" s="51">
        <v>1722</v>
      </c>
      <c r="C11" s="51">
        <v>672</v>
      </c>
      <c r="D11" s="51">
        <v>1050</v>
      </c>
    </row>
    <row r="12" spans="1:15" ht="15" customHeight="1" x14ac:dyDescent="0.2">
      <c r="A12" s="237" t="s">
        <v>899</v>
      </c>
      <c r="B12" s="51">
        <v>14310</v>
      </c>
      <c r="C12" s="51">
        <v>5943</v>
      </c>
      <c r="D12" s="51">
        <v>8367</v>
      </c>
    </row>
    <row r="13" spans="1:15" ht="15" customHeight="1" x14ac:dyDescent="0.2">
      <c r="A13" s="237" t="s">
        <v>900</v>
      </c>
      <c r="B13" s="51">
        <v>348</v>
      </c>
      <c r="C13" s="51">
        <v>152</v>
      </c>
      <c r="D13" s="51">
        <v>196</v>
      </c>
    </row>
    <row r="14" spans="1:15" ht="15" customHeight="1" x14ac:dyDescent="0.2">
      <c r="A14" s="237" t="s">
        <v>901</v>
      </c>
      <c r="B14" s="51">
        <v>1025</v>
      </c>
      <c r="C14" s="51">
        <v>365</v>
      </c>
      <c r="D14" s="51">
        <v>660</v>
      </c>
    </row>
    <row r="15" spans="1:15" ht="15" customHeight="1" x14ac:dyDescent="0.2">
      <c r="A15" s="237" t="s">
        <v>902</v>
      </c>
      <c r="B15" s="51">
        <v>762</v>
      </c>
      <c r="C15" s="51">
        <v>308</v>
      </c>
      <c r="D15" s="51">
        <v>454</v>
      </c>
    </row>
    <row r="16" spans="1:15" ht="15" customHeight="1" x14ac:dyDescent="0.2">
      <c r="A16" s="237" t="s">
        <v>903</v>
      </c>
      <c r="B16" s="51">
        <v>452</v>
      </c>
      <c r="C16" s="51">
        <v>182</v>
      </c>
      <c r="D16" s="51">
        <v>270</v>
      </c>
    </row>
    <row r="17" spans="1:4" ht="15" customHeight="1" x14ac:dyDescent="0.2">
      <c r="A17" s="236" t="s">
        <v>98</v>
      </c>
      <c r="B17" s="50">
        <v>11270</v>
      </c>
      <c r="C17" s="50">
        <v>4859</v>
      </c>
      <c r="D17" s="50">
        <v>6411</v>
      </c>
    </row>
    <row r="18" spans="1:4" ht="15" customHeight="1" x14ac:dyDescent="0.2">
      <c r="A18" s="237" t="s">
        <v>904</v>
      </c>
      <c r="B18" s="51">
        <v>1492</v>
      </c>
      <c r="C18" s="51">
        <v>635</v>
      </c>
      <c r="D18" s="51">
        <v>857</v>
      </c>
    </row>
    <row r="19" spans="1:4" ht="15" customHeight="1" x14ac:dyDescent="0.2">
      <c r="A19" s="237" t="s">
        <v>905</v>
      </c>
      <c r="B19" s="51">
        <v>6180</v>
      </c>
      <c r="C19" s="51">
        <v>2660</v>
      </c>
      <c r="D19" s="51">
        <v>3520</v>
      </c>
    </row>
    <row r="20" spans="1:4" ht="15" customHeight="1" x14ac:dyDescent="0.2">
      <c r="A20" s="237" t="s">
        <v>906</v>
      </c>
      <c r="B20" s="51">
        <v>977</v>
      </c>
      <c r="C20" s="51">
        <v>378</v>
      </c>
      <c r="D20" s="51">
        <v>599</v>
      </c>
    </row>
    <row r="21" spans="1:4" ht="15" customHeight="1" x14ac:dyDescent="0.2">
      <c r="A21" s="237" t="s">
        <v>907</v>
      </c>
      <c r="B21" s="51">
        <v>1340</v>
      </c>
      <c r="C21" s="51">
        <v>595</v>
      </c>
      <c r="D21" s="51">
        <v>745</v>
      </c>
    </row>
    <row r="22" spans="1:4" ht="15" customHeight="1" x14ac:dyDescent="0.2">
      <c r="A22" s="237" t="s">
        <v>908</v>
      </c>
      <c r="B22" s="51">
        <v>359</v>
      </c>
      <c r="C22" s="51">
        <v>163</v>
      </c>
      <c r="D22" s="51">
        <v>196</v>
      </c>
    </row>
    <row r="23" spans="1:4" ht="15" customHeight="1" x14ac:dyDescent="0.2">
      <c r="A23" s="237" t="s">
        <v>909</v>
      </c>
      <c r="B23" s="51">
        <v>922</v>
      </c>
      <c r="C23" s="51">
        <v>428</v>
      </c>
      <c r="D23" s="51">
        <v>494</v>
      </c>
    </row>
    <row r="24" spans="1:4" ht="15" customHeight="1" x14ac:dyDescent="0.2">
      <c r="A24" s="236" t="s">
        <v>99</v>
      </c>
      <c r="B24" s="50">
        <v>2143</v>
      </c>
      <c r="C24" s="50">
        <v>923</v>
      </c>
      <c r="D24" s="50">
        <v>1220</v>
      </c>
    </row>
    <row r="25" spans="1:4" ht="15" customHeight="1" x14ac:dyDescent="0.2">
      <c r="A25" s="237" t="s">
        <v>910</v>
      </c>
      <c r="B25" s="51">
        <v>886</v>
      </c>
      <c r="C25" s="51">
        <v>359</v>
      </c>
      <c r="D25" s="51">
        <v>527</v>
      </c>
    </row>
    <row r="26" spans="1:4" ht="15" customHeight="1" x14ac:dyDescent="0.2">
      <c r="A26" s="237" t="s">
        <v>911</v>
      </c>
      <c r="B26" s="51">
        <v>565</v>
      </c>
      <c r="C26" s="51">
        <v>257</v>
      </c>
      <c r="D26" s="51">
        <v>308</v>
      </c>
    </row>
    <row r="27" spans="1:4" ht="15" customHeight="1" x14ac:dyDescent="0.2">
      <c r="A27" s="237" t="s">
        <v>912</v>
      </c>
      <c r="B27" s="51">
        <v>692</v>
      </c>
      <c r="C27" s="51">
        <v>307</v>
      </c>
      <c r="D27" s="51">
        <v>385</v>
      </c>
    </row>
    <row r="28" spans="1:4" ht="15" customHeight="1" x14ac:dyDescent="0.2">
      <c r="A28" s="236" t="s">
        <v>913</v>
      </c>
      <c r="B28" s="50">
        <v>17466</v>
      </c>
      <c r="C28" s="50">
        <v>7308</v>
      </c>
      <c r="D28" s="50">
        <v>10158</v>
      </c>
    </row>
    <row r="29" spans="1:4" ht="15" customHeight="1" x14ac:dyDescent="0.2">
      <c r="A29" s="236" t="s">
        <v>914</v>
      </c>
      <c r="B29" s="50">
        <v>2941</v>
      </c>
      <c r="C29" s="50">
        <v>1247</v>
      </c>
      <c r="D29" s="50">
        <v>1694</v>
      </c>
    </row>
    <row r="30" spans="1:4" ht="15" customHeight="1" x14ac:dyDescent="0.2">
      <c r="A30" s="236" t="s">
        <v>102</v>
      </c>
      <c r="B30" s="50">
        <v>1687</v>
      </c>
      <c r="C30" s="50">
        <v>848</v>
      </c>
      <c r="D30" s="50">
        <v>839</v>
      </c>
    </row>
    <row r="31" spans="1:4" ht="15" customHeight="1" x14ac:dyDescent="0.2">
      <c r="A31" s="238" t="s">
        <v>915</v>
      </c>
      <c r="B31" s="51">
        <v>218</v>
      </c>
      <c r="C31" s="51">
        <v>98</v>
      </c>
      <c r="D31" s="51">
        <v>120</v>
      </c>
    </row>
    <row r="32" spans="1:4" ht="15" customHeight="1" x14ac:dyDescent="0.2">
      <c r="A32" s="237" t="s">
        <v>916</v>
      </c>
      <c r="B32" s="51">
        <v>341</v>
      </c>
      <c r="C32" s="51">
        <v>169</v>
      </c>
      <c r="D32" s="51">
        <v>172</v>
      </c>
    </row>
    <row r="33" spans="1:4" ht="15" customHeight="1" x14ac:dyDescent="0.2">
      <c r="A33" s="237" t="s">
        <v>917</v>
      </c>
      <c r="B33" s="51">
        <v>431</v>
      </c>
      <c r="C33" s="51">
        <v>255</v>
      </c>
      <c r="D33" s="51">
        <v>176</v>
      </c>
    </row>
    <row r="34" spans="1:4" ht="15" customHeight="1" x14ac:dyDescent="0.2">
      <c r="A34" s="237" t="s">
        <v>918</v>
      </c>
      <c r="B34" s="51">
        <v>697</v>
      </c>
      <c r="C34" s="51">
        <v>326</v>
      </c>
      <c r="D34" s="51">
        <v>371</v>
      </c>
    </row>
    <row r="35" spans="1:4" ht="15" customHeight="1" x14ac:dyDescent="0.2">
      <c r="A35" s="236" t="s">
        <v>103</v>
      </c>
      <c r="B35" s="50">
        <v>2075</v>
      </c>
      <c r="C35" s="50">
        <v>1042</v>
      </c>
      <c r="D35" s="50">
        <v>1033</v>
      </c>
    </row>
    <row r="36" spans="1:4" ht="15" customHeight="1" x14ac:dyDescent="0.2">
      <c r="A36" s="239" t="s">
        <v>919</v>
      </c>
      <c r="B36" s="50">
        <v>984</v>
      </c>
      <c r="C36" s="50">
        <v>411</v>
      </c>
      <c r="D36" s="50">
        <v>573</v>
      </c>
    </row>
    <row r="37" spans="1:4" ht="15" customHeight="1" x14ac:dyDescent="0.2">
      <c r="A37" s="239" t="s">
        <v>920</v>
      </c>
      <c r="B37" s="50">
        <v>1375</v>
      </c>
      <c r="C37" s="50">
        <v>577</v>
      </c>
      <c r="D37" s="50">
        <v>798</v>
      </c>
    </row>
    <row r="38" spans="1:4" ht="5.25" customHeight="1" thickBot="1" x14ac:dyDescent="0.25">
      <c r="A38" s="55"/>
      <c r="B38" s="71"/>
      <c r="C38" s="56"/>
      <c r="D38" s="56"/>
    </row>
    <row r="39" spans="1:4" ht="5.25" customHeight="1" thickTop="1" x14ac:dyDescent="0.2">
      <c r="A39" s="59"/>
      <c r="B39" s="73"/>
      <c r="C39" s="60"/>
      <c r="D39" s="60"/>
    </row>
    <row r="40" spans="1:4" ht="15" customHeight="1" x14ac:dyDescent="0.2">
      <c r="A40" s="105" t="s">
        <v>163</v>
      </c>
    </row>
  </sheetData>
  <mergeCells count="2">
    <mergeCell ref="A3:A4"/>
    <mergeCell ref="B4:D4"/>
  </mergeCells>
  <hyperlinks>
    <hyperlink ref="O1" location="'List of tables'!A1" display="List of tables" xr:uid="{8728DE79-CC7F-4B57-9370-2389622ACA18}"/>
  </hyperlinks>
  <pageMargins left="0.7" right="0.7" top="0.75" bottom="0.75" header="0.3" footer="0.3"/>
  <pageSetup paperSize="9" scale="8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BD123-8F7F-4A66-B9DD-36A4950C7983}">
  <dimension ref="A1:O33"/>
  <sheetViews>
    <sheetView showGridLines="0" workbookViewId="0"/>
  </sheetViews>
  <sheetFormatPr defaultColWidth="9.140625" defaultRowHeight="12.75" x14ac:dyDescent="0.2"/>
  <cols>
    <col min="1" max="1" width="9.140625" style="1"/>
    <col min="2" max="2" width="15" style="1" customWidth="1"/>
    <col min="3" max="3" width="2.5703125" style="1" customWidth="1"/>
    <col min="4" max="257" width="9.140625" style="1"/>
    <col min="258" max="258" width="15" style="1" customWidth="1"/>
    <col min="259" max="259" width="2.5703125" style="1" customWidth="1"/>
    <col min="260" max="513" width="9.140625" style="1"/>
    <col min="514" max="514" width="15" style="1" customWidth="1"/>
    <col min="515" max="515" width="2.5703125" style="1" customWidth="1"/>
    <col min="516" max="769" width="9.140625" style="1"/>
    <col min="770" max="770" width="15" style="1" customWidth="1"/>
    <col min="771" max="771" width="2.5703125" style="1" customWidth="1"/>
    <col min="772" max="1025" width="9.140625" style="1"/>
    <col min="1026" max="1026" width="15" style="1" customWidth="1"/>
    <col min="1027" max="1027" width="2.5703125" style="1" customWidth="1"/>
    <col min="1028" max="1281" width="9.140625" style="1"/>
    <col min="1282" max="1282" width="15" style="1" customWidth="1"/>
    <col min="1283" max="1283" width="2.5703125" style="1" customWidth="1"/>
    <col min="1284" max="1537" width="9.140625" style="1"/>
    <col min="1538" max="1538" width="15" style="1" customWidth="1"/>
    <col min="1539" max="1539" width="2.5703125" style="1" customWidth="1"/>
    <col min="1540" max="1793" width="9.140625" style="1"/>
    <col min="1794" max="1794" width="15" style="1" customWidth="1"/>
    <col min="1795" max="1795" width="2.5703125" style="1" customWidth="1"/>
    <col min="1796" max="2049" width="9.140625" style="1"/>
    <col min="2050" max="2050" width="15" style="1" customWidth="1"/>
    <col min="2051" max="2051" width="2.5703125" style="1" customWidth="1"/>
    <col min="2052" max="2305" width="9.140625" style="1"/>
    <col min="2306" max="2306" width="15" style="1" customWidth="1"/>
    <col min="2307" max="2307" width="2.5703125" style="1" customWidth="1"/>
    <col min="2308" max="2561" width="9.140625" style="1"/>
    <col min="2562" max="2562" width="15" style="1" customWidth="1"/>
    <col min="2563" max="2563" width="2.5703125" style="1" customWidth="1"/>
    <col min="2564" max="2817" width="9.140625" style="1"/>
    <col min="2818" max="2818" width="15" style="1" customWidth="1"/>
    <col min="2819" max="2819" width="2.5703125" style="1" customWidth="1"/>
    <col min="2820" max="3073" width="9.140625" style="1"/>
    <col min="3074" max="3074" width="15" style="1" customWidth="1"/>
    <col min="3075" max="3075" width="2.5703125" style="1" customWidth="1"/>
    <col min="3076" max="3329" width="9.140625" style="1"/>
    <col min="3330" max="3330" width="15" style="1" customWidth="1"/>
    <col min="3331" max="3331" width="2.5703125" style="1" customWidth="1"/>
    <col min="3332" max="3585" width="9.140625" style="1"/>
    <col min="3586" max="3586" width="15" style="1" customWidth="1"/>
    <col min="3587" max="3587" width="2.5703125" style="1" customWidth="1"/>
    <col min="3588" max="3841" width="9.140625" style="1"/>
    <col min="3842" max="3842" width="15" style="1" customWidth="1"/>
    <col min="3843" max="3843" width="2.5703125" style="1" customWidth="1"/>
    <col min="3844" max="4097" width="9.140625" style="1"/>
    <col min="4098" max="4098" width="15" style="1" customWidth="1"/>
    <col min="4099" max="4099" width="2.5703125" style="1" customWidth="1"/>
    <col min="4100" max="4353" width="9.140625" style="1"/>
    <col min="4354" max="4354" width="15" style="1" customWidth="1"/>
    <col min="4355" max="4355" width="2.5703125" style="1" customWidth="1"/>
    <col min="4356" max="4609" width="9.140625" style="1"/>
    <col min="4610" max="4610" width="15" style="1" customWidth="1"/>
    <col min="4611" max="4611" width="2.5703125" style="1" customWidth="1"/>
    <col min="4612" max="4865" width="9.140625" style="1"/>
    <col min="4866" max="4866" width="15" style="1" customWidth="1"/>
    <col min="4867" max="4867" width="2.5703125" style="1" customWidth="1"/>
    <col min="4868" max="5121" width="9.140625" style="1"/>
    <col min="5122" max="5122" width="15" style="1" customWidth="1"/>
    <col min="5123" max="5123" width="2.5703125" style="1" customWidth="1"/>
    <col min="5124" max="5377" width="9.140625" style="1"/>
    <col min="5378" max="5378" width="15" style="1" customWidth="1"/>
    <col min="5379" max="5379" width="2.5703125" style="1" customWidth="1"/>
    <col min="5380" max="5633" width="9.140625" style="1"/>
    <col min="5634" max="5634" width="15" style="1" customWidth="1"/>
    <col min="5635" max="5635" width="2.5703125" style="1" customWidth="1"/>
    <col min="5636" max="5889" width="9.140625" style="1"/>
    <col min="5890" max="5890" width="15" style="1" customWidth="1"/>
    <col min="5891" max="5891" width="2.5703125" style="1" customWidth="1"/>
    <col min="5892" max="6145" width="9.140625" style="1"/>
    <col min="6146" max="6146" width="15" style="1" customWidth="1"/>
    <col min="6147" max="6147" width="2.5703125" style="1" customWidth="1"/>
    <col min="6148" max="6401" width="9.140625" style="1"/>
    <col min="6402" max="6402" width="15" style="1" customWidth="1"/>
    <col min="6403" max="6403" width="2.5703125" style="1" customWidth="1"/>
    <col min="6404" max="6657" width="9.140625" style="1"/>
    <col min="6658" max="6658" width="15" style="1" customWidth="1"/>
    <col min="6659" max="6659" width="2.5703125" style="1" customWidth="1"/>
    <col min="6660" max="6913" width="9.140625" style="1"/>
    <col min="6914" max="6914" width="15" style="1" customWidth="1"/>
    <col min="6915" max="6915" width="2.5703125" style="1" customWidth="1"/>
    <col min="6916" max="7169" width="9.140625" style="1"/>
    <col min="7170" max="7170" width="15" style="1" customWidth="1"/>
    <col min="7171" max="7171" width="2.5703125" style="1" customWidth="1"/>
    <col min="7172" max="7425" width="9.140625" style="1"/>
    <col min="7426" max="7426" width="15" style="1" customWidth="1"/>
    <col min="7427" max="7427" width="2.5703125" style="1" customWidth="1"/>
    <col min="7428" max="7681" width="9.140625" style="1"/>
    <col min="7682" max="7682" width="15" style="1" customWidth="1"/>
    <col min="7683" max="7683" width="2.5703125" style="1" customWidth="1"/>
    <col min="7684" max="7937" width="9.140625" style="1"/>
    <col min="7938" max="7938" width="15" style="1" customWidth="1"/>
    <col min="7939" max="7939" width="2.5703125" style="1" customWidth="1"/>
    <col min="7940" max="8193" width="9.140625" style="1"/>
    <col min="8194" max="8194" width="15" style="1" customWidth="1"/>
    <col min="8195" max="8195" width="2.5703125" style="1" customWidth="1"/>
    <col min="8196" max="8449" width="9.140625" style="1"/>
    <col min="8450" max="8450" width="15" style="1" customWidth="1"/>
    <col min="8451" max="8451" width="2.5703125" style="1" customWidth="1"/>
    <col min="8452" max="8705" width="9.140625" style="1"/>
    <col min="8706" max="8706" width="15" style="1" customWidth="1"/>
    <col min="8707" max="8707" width="2.5703125" style="1" customWidth="1"/>
    <col min="8708" max="8961" width="9.140625" style="1"/>
    <col min="8962" max="8962" width="15" style="1" customWidth="1"/>
    <col min="8963" max="8963" width="2.5703125" style="1" customWidth="1"/>
    <col min="8964" max="9217" width="9.140625" style="1"/>
    <col min="9218" max="9218" width="15" style="1" customWidth="1"/>
    <col min="9219" max="9219" width="2.5703125" style="1" customWidth="1"/>
    <col min="9220" max="9473" width="9.140625" style="1"/>
    <col min="9474" max="9474" width="15" style="1" customWidth="1"/>
    <col min="9475" max="9475" width="2.5703125" style="1" customWidth="1"/>
    <col min="9476" max="9729" width="9.140625" style="1"/>
    <col min="9730" max="9730" width="15" style="1" customWidth="1"/>
    <col min="9731" max="9731" width="2.5703125" style="1" customWidth="1"/>
    <col min="9732" max="9985" width="9.140625" style="1"/>
    <col min="9986" max="9986" width="15" style="1" customWidth="1"/>
    <col min="9987" max="9987" width="2.5703125" style="1" customWidth="1"/>
    <col min="9988" max="10241" width="9.140625" style="1"/>
    <col min="10242" max="10242" width="15" style="1" customWidth="1"/>
    <col min="10243" max="10243" width="2.5703125" style="1" customWidth="1"/>
    <col min="10244" max="10497" width="9.140625" style="1"/>
    <col min="10498" max="10498" width="15" style="1" customWidth="1"/>
    <col min="10499" max="10499" width="2.5703125" style="1" customWidth="1"/>
    <col min="10500" max="10753" width="9.140625" style="1"/>
    <col min="10754" max="10754" width="15" style="1" customWidth="1"/>
    <col min="10755" max="10755" width="2.5703125" style="1" customWidth="1"/>
    <col min="10756" max="11009" width="9.140625" style="1"/>
    <col min="11010" max="11010" width="15" style="1" customWidth="1"/>
    <col min="11011" max="11011" width="2.5703125" style="1" customWidth="1"/>
    <col min="11012" max="11265" width="9.140625" style="1"/>
    <col min="11266" max="11266" width="15" style="1" customWidth="1"/>
    <col min="11267" max="11267" width="2.5703125" style="1" customWidth="1"/>
    <col min="11268" max="11521" width="9.140625" style="1"/>
    <col min="11522" max="11522" width="15" style="1" customWidth="1"/>
    <col min="11523" max="11523" width="2.5703125" style="1" customWidth="1"/>
    <col min="11524" max="11777" width="9.140625" style="1"/>
    <col min="11778" max="11778" width="15" style="1" customWidth="1"/>
    <col min="11779" max="11779" width="2.5703125" style="1" customWidth="1"/>
    <col min="11780" max="12033" width="9.140625" style="1"/>
    <col min="12034" max="12034" width="15" style="1" customWidth="1"/>
    <col min="12035" max="12035" width="2.5703125" style="1" customWidth="1"/>
    <col min="12036" max="12289" width="9.140625" style="1"/>
    <col min="12290" max="12290" width="15" style="1" customWidth="1"/>
    <col min="12291" max="12291" width="2.5703125" style="1" customWidth="1"/>
    <col min="12292" max="12545" width="9.140625" style="1"/>
    <col min="12546" max="12546" width="15" style="1" customWidth="1"/>
    <col min="12547" max="12547" width="2.5703125" style="1" customWidth="1"/>
    <col min="12548" max="12801" width="9.140625" style="1"/>
    <col min="12802" max="12802" width="15" style="1" customWidth="1"/>
    <col min="12803" max="12803" width="2.5703125" style="1" customWidth="1"/>
    <col min="12804" max="13057" width="9.140625" style="1"/>
    <col min="13058" max="13058" width="15" style="1" customWidth="1"/>
    <col min="13059" max="13059" width="2.5703125" style="1" customWidth="1"/>
    <col min="13060" max="13313" width="9.140625" style="1"/>
    <col min="13314" max="13314" width="15" style="1" customWidth="1"/>
    <col min="13315" max="13315" width="2.5703125" style="1" customWidth="1"/>
    <col min="13316" max="13569" width="9.140625" style="1"/>
    <col min="13570" max="13570" width="15" style="1" customWidth="1"/>
    <col min="13571" max="13571" width="2.5703125" style="1" customWidth="1"/>
    <col min="13572" max="13825" width="9.140625" style="1"/>
    <col min="13826" max="13826" width="15" style="1" customWidth="1"/>
    <col min="13827" max="13827" width="2.5703125" style="1" customWidth="1"/>
    <col min="13828" max="14081" width="9.140625" style="1"/>
    <col min="14082" max="14082" width="15" style="1" customWidth="1"/>
    <col min="14083" max="14083" width="2.5703125" style="1" customWidth="1"/>
    <col min="14084" max="14337" width="9.140625" style="1"/>
    <col min="14338" max="14338" width="15" style="1" customWidth="1"/>
    <col min="14339" max="14339" width="2.5703125" style="1" customWidth="1"/>
    <col min="14340" max="14593" width="9.140625" style="1"/>
    <col min="14594" max="14594" width="15" style="1" customWidth="1"/>
    <col min="14595" max="14595" width="2.5703125" style="1" customWidth="1"/>
    <col min="14596" max="14849" width="9.140625" style="1"/>
    <col min="14850" max="14850" width="15" style="1" customWidth="1"/>
    <col min="14851" max="14851" width="2.5703125" style="1" customWidth="1"/>
    <col min="14852" max="15105" width="9.140625" style="1"/>
    <col min="15106" max="15106" width="15" style="1" customWidth="1"/>
    <col min="15107" max="15107" width="2.5703125" style="1" customWidth="1"/>
    <col min="15108" max="15361" width="9.140625" style="1"/>
    <col min="15362" max="15362" width="15" style="1" customWidth="1"/>
    <col min="15363" max="15363" width="2.5703125" style="1" customWidth="1"/>
    <col min="15364" max="15617" width="9.140625" style="1"/>
    <col min="15618" max="15618" width="15" style="1" customWidth="1"/>
    <col min="15619" max="15619" width="2.5703125" style="1" customWidth="1"/>
    <col min="15620" max="15873" width="9.140625" style="1"/>
    <col min="15874" max="15874" width="15" style="1" customWidth="1"/>
    <col min="15875" max="15875" width="2.5703125" style="1" customWidth="1"/>
    <col min="15876" max="16129" width="9.140625" style="1"/>
    <col min="16130" max="16130" width="15" style="1" customWidth="1"/>
    <col min="16131" max="16131" width="2.5703125" style="1" customWidth="1"/>
    <col min="16132" max="16384" width="9.140625" style="1"/>
  </cols>
  <sheetData>
    <row r="1" spans="1:15" ht="21.95" customHeight="1" x14ac:dyDescent="0.2">
      <c r="A1" s="75" t="s">
        <v>921</v>
      </c>
      <c r="B1" s="76"/>
      <c r="O1" s="23" t="s">
        <v>45</v>
      </c>
    </row>
    <row r="2" spans="1:15" ht="5.25" customHeight="1" x14ac:dyDescent="0.2">
      <c r="A2" s="77"/>
      <c r="B2" s="77"/>
    </row>
    <row r="3" spans="1:15" ht="15" customHeight="1" x14ac:dyDescent="0.2">
      <c r="A3" s="278" t="s">
        <v>3</v>
      </c>
      <c r="B3" s="265" t="s">
        <v>209</v>
      </c>
      <c r="C3" s="258"/>
    </row>
    <row r="4" spans="1:15" ht="25.5" customHeight="1" x14ac:dyDescent="0.2">
      <c r="A4" s="279"/>
      <c r="B4" s="266" t="s">
        <v>210</v>
      </c>
      <c r="C4" s="267"/>
    </row>
    <row r="5" spans="1:15" ht="5.25" customHeight="1" x14ac:dyDescent="0.2">
      <c r="A5" s="14"/>
      <c r="B5" s="13"/>
    </row>
    <row r="6" spans="1:15" ht="15" customHeight="1" x14ac:dyDescent="0.2">
      <c r="A6" s="49">
        <v>1999</v>
      </c>
      <c r="B6" s="78" t="s">
        <v>211</v>
      </c>
      <c r="C6" s="79"/>
      <c r="E6" s="4"/>
    </row>
    <row r="7" spans="1:15" ht="15" customHeight="1" x14ac:dyDescent="0.2">
      <c r="A7" s="49">
        <v>2000</v>
      </c>
      <c r="B7" s="78" t="s">
        <v>212</v>
      </c>
      <c r="C7" s="79"/>
      <c r="E7" s="4"/>
    </row>
    <row r="8" spans="1:15" ht="15" customHeight="1" x14ac:dyDescent="0.2">
      <c r="A8" s="49">
        <v>2001</v>
      </c>
      <c r="B8" s="78" t="s">
        <v>212</v>
      </c>
      <c r="C8" s="79"/>
      <c r="E8" s="4"/>
    </row>
    <row r="9" spans="1:15" ht="15" customHeight="1" x14ac:dyDescent="0.2">
      <c r="A9" s="49">
        <v>2002</v>
      </c>
      <c r="B9" s="78" t="s">
        <v>212</v>
      </c>
      <c r="C9" s="79"/>
      <c r="E9" s="4"/>
    </row>
    <row r="10" spans="1:15" ht="15" customHeight="1" x14ac:dyDescent="0.2">
      <c r="A10" s="49">
        <v>2003</v>
      </c>
      <c r="B10" s="78" t="s">
        <v>213</v>
      </c>
      <c r="C10" s="79"/>
      <c r="E10" s="4"/>
    </row>
    <row r="11" spans="1:15" ht="15" customHeight="1" x14ac:dyDescent="0.2">
      <c r="A11" s="49">
        <v>2004</v>
      </c>
      <c r="B11" s="78" t="s">
        <v>213</v>
      </c>
      <c r="C11" s="79"/>
      <c r="E11" s="4"/>
    </row>
    <row r="12" spans="1:15" ht="15" customHeight="1" x14ac:dyDescent="0.2">
      <c r="A12" s="49">
        <v>2005</v>
      </c>
      <c r="B12" s="78" t="s">
        <v>214</v>
      </c>
      <c r="C12" s="79"/>
      <c r="E12" s="4"/>
    </row>
    <row r="13" spans="1:15" ht="15" customHeight="1" x14ac:dyDescent="0.2">
      <c r="A13" s="49">
        <v>2006</v>
      </c>
      <c r="B13" s="78" t="s">
        <v>215</v>
      </c>
      <c r="C13" s="79"/>
      <c r="E13" s="4"/>
    </row>
    <row r="14" spans="1:15" ht="15" customHeight="1" x14ac:dyDescent="0.2">
      <c r="A14" s="49">
        <v>2007</v>
      </c>
      <c r="B14" s="78" t="s">
        <v>216</v>
      </c>
      <c r="C14" s="79"/>
      <c r="E14" s="4"/>
    </row>
    <row r="15" spans="1:15" ht="15" customHeight="1" x14ac:dyDescent="0.2">
      <c r="A15" s="49">
        <v>2008</v>
      </c>
      <c r="B15" s="78" t="s">
        <v>217</v>
      </c>
      <c r="C15" s="79"/>
      <c r="E15" s="4"/>
    </row>
    <row r="16" spans="1:15" ht="15" customHeight="1" x14ac:dyDescent="0.2">
      <c r="A16" s="49">
        <v>2009</v>
      </c>
      <c r="B16" s="78" t="s">
        <v>218</v>
      </c>
      <c r="C16" s="79"/>
      <c r="E16" s="4"/>
    </row>
    <row r="17" spans="1:5" ht="15" customHeight="1" x14ac:dyDescent="0.2">
      <c r="A17" s="49">
        <v>2010</v>
      </c>
      <c r="B17" s="78" t="s">
        <v>219</v>
      </c>
      <c r="C17" s="79"/>
      <c r="E17" s="4"/>
    </row>
    <row r="18" spans="1:5" ht="15" customHeight="1" x14ac:dyDescent="0.2">
      <c r="A18" s="49">
        <v>2011</v>
      </c>
      <c r="B18" s="78" t="s">
        <v>220</v>
      </c>
      <c r="C18" s="79"/>
      <c r="E18" s="4"/>
    </row>
    <row r="19" spans="1:5" ht="15" customHeight="1" x14ac:dyDescent="0.2">
      <c r="A19" s="49">
        <v>2012</v>
      </c>
      <c r="B19" s="78" t="s">
        <v>221</v>
      </c>
      <c r="C19" s="79"/>
      <c r="E19" s="4"/>
    </row>
    <row r="20" spans="1:5" ht="15" customHeight="1" x14ac:dyDescent="0.2">
      <c r="A20" s="49">
        <v>2013</v>
      </c>
      <c r="B20" s="78" t="s">
        <v>222</v>
      </c>
      <c r="C20" s="79"/>
      <c r="E20" s="4"/>
    </row>
    <row r="21" spans="1:5" ht="15" customHeight="1" x14ac:dyDescent="0.2">
      <c r="A21" s="49">
        <v>2014</v>
      </c>
      <c r="B21" s="78" t="s">
        <v>223</v>
      </c>
      <c r="C21" s="79"/>
      <c r="E21" s="4"/>
    </row>
    <row r="22" spans="1:5" ht="15" customHeight="1" x14ac:dyDescent="0.2">
      <c r="A22" s="49">
        <v>2015</v>
      </c>
      <c r="B22" s="78" t="s">
        <v>224</v>
      </c>
      <c r="C22" s="79"/>
      <c r="E22" s="4"/>
    </row>
    <row r="23" spans="1:5" ht="15" customHeight="1" x14ac:dyDescent="0.2">
      <c r="A23" s="49">
        <v>2016</v>
      </c>
      <c r="B23" s="78" t="s">
        <v>225</v>
      </c>
      <c r="C23" s="79"/>
      <c r="E23" s="4"/>
    </row>
    <row r="24" spans="1:5" ht="15" customHeight="1" x14ac:dyDescent="0.2">
      <c r="A24" s="49">
        <v>2017</v>
      </c>
      <c r="B24" s="78" t="s">
        <v>226</v>
      </c>
      <c r="C24" s="79"/>
      <c r="E24" s="4"/>
    </row>
    <row r="25" spans="1:5" ht="15" customHeight="1" x14ac:dyDescent="0.2">
      <c r="A25" s="49">
        <v>2018</v>
      </c>
      <c r="B25" s="78" t="s">
        <v>227</v>
      </c>
      <c r="C25" s="79"/>
      <c r="E25" s="4"/>
    </row>
    <row r="26" spans="1:5" ht="15" customHeight="1" x14ac:dyDescent="0.2">
      <c r="A26" s="49">
        <v>2019</v>
      </c>
      <c r="B26" s="78" t="s">
        <v>228</v>
      </c>
      <c r="C26" s="79"/>
      <c r="E26" s="4"/>
    </row>
    <row r="27" spans="1:5" ht="15" customHeight="1" x14ac:dyDescent="0.2">
      <c r="A27" s="49">
        <v>2020</v>
      </c>
      <c r="B27" s="78" t="s">
        <v>229</v>
      </c>
      <c r="C27" s="79"/>
      <c r="E27" s="4"/>
    </row>
    <row r="28" spans="1:5" ht="15" customHeight="1" x14ac:dyDescent="0.2">
      <c r="A28" s="49">
        <v>2021</v>
      </c>
      <c r="B28" s="78" t="s">
        <v>229</v>
      </c>
      <c r="C28" s="79"/>
      <c r="E28" s="4"/>
    </row>
    <row r="29" spans="1:5" ht="15" customHeight="1" x14ac:dyDescent="0.2">
      <c r="A29" s="49">
        <v>2022</v>
      </c>
      <c r="B29" s="78" t="s">
        <v>230</v>
      </c>
      <c r="C29" s="79"/>
      <c r="E29" s="4"/>
    </row>
    <row r="30" spans="1:5" ht="15" customHeight="1" x14ac:dyDescent="0.2">
      <c r="A30" s="49">
        <v>2023</v>
      </c>
      <c r="B30" s="78" t="s">
        <v>230</v>
      </c>
      <c r="C30" s="79"/>
      <c r="E30" s="4"/>
    </row>
    <row r="31" spans="1:5" ht="5.25" customHeight="1" thickBot="1" x14ac:dyDescent="0.25">
      <c r="A31" s="55"/>
      <c r="B31" s="56"/>
      <c r="C31" s="56"/>
    </row>
    <row r="32" spans="1:5" ht="5.25" customHeight="1" thickTop="1" x14ac:dyDescent="0.2">
      <c r="A32" s="59"/>
      <c r="B32" s="60"/>
    </row>
    <row r="33" spans="1:1" ht="15" customHeight="1" x14ac:dyDescent="0.2">
      <c r="A33" s="105" t="s">
        <v>922</v>
      </c>
    </row>
  </sheetData>
  <mergeCells count="3">
    <mergeCell ref="A3:A4"/>
    <mergeCell ref="B3:C3"/>
    <mergeCell ref="B4:C4"/>
  </mergeCells>
  <hyperlinks>
    <hyperlink ref="O1" location="'List of tables'!A1" display="List of tables" xr:uid="{129D2C36-49E2-4681-B60B-6B5581D77AA4}"/>
  </hyperlinks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24718-CE4D-4091-9E2D-EA7505274585}">
  <dimension ref="A1:M115"/>
  <sheetViews>
    <sheetView showGridLines="0" zoomScale="90" zoomScaleNormal="90" workbookViewId="0"/>
  </sheetViews>
  <sheetFormatPr defaultColWidth="9.140625" defaultRowHeight="17.25" customHeight="1" x14ac:dyDescent="0.2"/>
  <cols>
    <col min="1" max="1" width="56.7109375" style="1" customWidth="1"/>
    <col min="2" max="2" width="8.85546875" style="1" customWidth="1"/>
    <col min="3" max="4" width="7.7109375" style="1" customWidth="1"/>
    <col min="5" max="243" width="9.140625" style="1"/>
    <col min="244" max="244" width="56.7109375" style="1" customWidth="1"/>
    <col min="245" max="245" width="8.85546875" style="1" customWidth="1"/>
    <col min="246" max="247" width="7.7109375" style="1" customWidth="1"/>
    <col min="248" max="499" width="9.140625" style="1"/>
    <col min="500" max="500" width="56.7109375" style="1" customWidth="1"/>
    <col min="501" max="501" width="8.85546875" style="1" customWidth="1"/>
    <col min="502" max="503" width="7.7109375" style="1" customWidth="1"/>
    <col min="504" max="755" width="9.140625" style="1"/>
    <col min="756" max="756" width="56.7109375" style="1" customWidth="1"/>
    <col min="757" max="757" width="8.85546875" style="1" customWidth="1"/>
    <col min="758" max="759" width="7.7109375" style="1" customWidth="1"/>
    <col min="760" max="1011" width="9.140625" style="1"/>
    <col min="1012" max="1012" width="56.7109375" style="1" customWidth="1"/>
    <col min="1013" max="1013" width="8.85546875" style="1" customWidth="1"/>
    <col min="1014" max="1015" width="7.7109375" style="1" customWidth="1"/>
    <col min="1016" max="1267" width="9.140625" style="1"/>
    <col min="1268" max="1268" width="56.7109375" style="1" customWidth="1"/>
    <col min="1269" max="1269" width="8.85546875" style="1" customWidth="1"/>
    <col min="1270" max="1271" width="7.7109375" style="1" customWidth="1"/>
    <col min="1272" max="1523" width="9.140625" style="1"/>
    <col min="1524" max="1524" width="56.7109375" style="1" customWidth="1"/>
    <col min="1525" max="1525" width="8.85546875" style="1" customWidth="1"/>
    <col min="1526" max="1527" width="7.7109375" style="1" customWidth="1"/>
    <col min="1528" max="1779" width="9.140625" style="1"/>
    <col min="1780" max="1780" width="56.7109375" style="1" customWidth="1"/>
    <col min="1781" max="1781" width="8.85546875" style="1" customWidth="1"/>
    <col min="1782" max="1783" width="7.7109375" style="1" customWidth="1"/>
    <col min="1784" max="2035" width="9.140625" style="1"/>
    <col min="2036" max="2036" width="56.7109375" style="1" customWidth="1"/>
    <col min="2037" max="2037" width="8.85546875" style="1" customWidth="1"/>
    <col min="2038" max="2039" width="7.7109375" style="1" customWidth="1"/>
    <col min="2040" max="2291" width="9.140625" style="1"/>
    <col min="2292" max="2292" width="56.7109375" style="1" customWidth="1"/>
    <col min="2293" max="2293" width="8.85546875" style="1" customWidth="1"/>
    <col min="2294" max="2295" width="7.7109375" style="1" customWidth="1"/>
    <col min="2296" max="2547" width="9.140625" style="1"/>
    <col min="2548" max="2548" width="56.7109375" style="1" customWidth="1"/>
    <col min="2549" max="2549" width="8.85546875" style="1" customWidth="1"/>
    <col min="2550" max="2551" width="7.7109375" style="1" customWidth="1"/>
    <col min="2552" max="2803" width="9.140625" style="1"/>
    <col min="2804" max="2804" width="56.7109375" style="1" customWidth="1"/>
    <col min="2805" max="2805" width="8.85546875" style="1" customWidth="1"/>
    <col min="2806" max="2807" width="7.7109375" style="1" customWidth="1"/>
    <col min="2808" max="3059" width="9.140625" style="1"/>
    <col min="3060" max="3060" width="56.7109375" style="1" customWidth="1"/>
    <col min="3061" max="3061" width="8.85546875" style="1" customWidth="1"/>
    <col min="3062" max="3063" width="7.7109375" style="1" customWidth="1"/>
    <col min="3064" max="3315" width="9.140625" style="1"/>
    <col min="3316" max="3316" width="56.7109375" style="1" customWidth="1"/>
    <col min="3317" max="3317" width="8.85546875" style="1" customWidth="1"/>
    <col min="3318" max="3319" width="7.7109375" style="1" customWidth="1"/>
    <col min="3320" max="3571" width="9.140625" style="1"/>
    <col min="3572" max="3572" width="56.7109375" style="1" customWidth="1"/>
    <col min="3573" max="3573" width="8.85546875" style="1" customWidth="1"/>
    <col min="3574" max="3575" width="7.7109375" style="1" customWidth="1"/>
    <col min="3576" max="3827" width="9.140625" style="1"/>
    <col min="3828" max="3828" width="56.7109375" style="1" customWidth="1"/>
    <col min="3829" max="3829" width="8.85546875" style="1" customWidth="1"/>
    <col min="3830" max="3831" width="7.7109375" style="1" customWidth="1"/>
    <col min="3832" max="4083" width="9.140625" style="1"/>
    <col min="4084" max="4084" width="56.7109375" style="1" customWidth="1"/>
    <col min="4085" max="4085" width="8.85546875" style="1" customWidth="1"/>
    <col min="4086" max="4087" width="7.7109375" style="1" customWidth="1"/>
    <col min="4088" max="4339" width="9.140625" style="1"/>
    <col min="4340" max="4340" width="56.7109375" style="1" customWidth="1"/>
    <col min="4341" max="4341" width="8.85546875" style="1" customWidth="1"/>
    <col min="4342" max="4343" width="7.7109375" style="1" customWidth="1"/>
    <col min="4344" max="4595" width="9.140625" style="1"/>
    <col min="4596" max="4596" width="56.7109375" style="1" customWidth="1"/>
    <col min="4597" max="4597" width="8.85546875" style="1" customWidth="1"/>
    <col min="4598" max="4599" width="7.7109375" style="1" customWidth="1"/>
    <col min="4600" max="4851" width="9.140625" style="1"/>
    <col min="4852" max="4852" width="56.7109375" style="1" customWidth="1"/>
    <col min="4853" max="4853" width="8.85546875" style="1" customWidth="1"/>
    <col min="4854" max="4855" width="7.7109375" style="1" customWidth="1"/>
    <col min="4856" max="5107" width="9.140625" style="1"/>
    <col min="5108" max="5108" width="56.7109375" style="1" customWidth="1"/>
    <col min="5109" max="5109" width="8.85546875" style="1" customWidth="1"/>
    <col min="5110" max="5111" width="7.7109375" style="1" customWidth="1"/>
    <col min="5112" max="5363" width="9.140625" style="1"/>
    <col min="5364" max="5364" width="56.7109375" style="1" customWidth="1"/>
    <col min="5365" max="5365" width="8.85546875" style="1" customWidth="1"/>
    <col min="5366" max="5367" width="7.7109375" style="1" customWidth="1"/>
    <col min="5368" max="5619" width="9.140625" style="1"/>
    <col min="5620" max="5620" width="56.7109375" style="1" customWidth="1"/>
    <col min="5621" max="5621" width="8.85546875" style="1" customWidth="1"/>
    <col min="5622" max="5623" width="7.7109375" style="1" customWidth="1"/>
    <col min="5624" max="5875" width="9.140625" style="1"/>
    <col min="5876" max="5876" width="56.7109375" style="1" customWidth="1"/>
    <col min="5877" max="5877" width="8.85546875" style="1" customWidth="1"/>
    <col min="5878" max="5879" width="7.7109375" style="1" customWidth="1"/>
    <col min="5880" max="6131" width="9.140625" style="1"/>
    <col min="6132" max="6132" width="56.7109375" style="1" customWidth="1"/>
    <col min="6133" max="6133" width="8.85546875" style="1" customWidth="1"/>
    <col min="6134" max="6135" width="7.7109375" style="1" customWidth="1"/>
    <col min="6136" max="6387" width="9.140625" style="1"/>
    <col min="6388" max="6388" width="56.7109375" style="1" customWidth="1"/>
    <col min="6389" max="6389" width="8.85546875" style="1" customWidth="1"/>
    <col min="6390" max="6391" width="7.7109375" style="1" customWidth="1"/>
    <col min="6392" max="6643" width="9.140625" style="1"/>
    <col min="6644" max="6644" width="56.7109375" style="1" customWidth="1"/>
    <col min="6645" max="6645" width="8.85546875" style="1" customWidth="1"/>
    <col min="6646" max="6647" width="7.7109375" style="1" customWidth="1"/>
    <col min="6648" max="6899" width="9.140625" style="1"/>
    <col min="6900" max="6900" width="56.7109375" style="1" customWidth="1"/>
    <col min="6901" max="6901" width="8.85546875" style="1" customWidth="1"/>
    <col min="6902" max="6903" width="7.7109375" style="1" customWidth="1"/>
    <col min="6904" max="7155" width="9.140625" style="1"/>
    <col min="7156" max="7156" width="56.7109375" style="1" customWidth="1"/>
    <col min="7157" max="7157" width="8.85546875" style="1" customWidth="1"/>
    <col min="7158" max="7159" width="7.7109375" style="1" customWidth="1"/>
    <col min="7160" max="7411" width="9.140625" style="1"/>
    <col min="7412" max="7412" width="56.7109375" style="1" customWidth="1"/>
    <col min="7413" max="7413" width="8.85546875" style="1" customWidth="1"/>
    <col min="7414" max="7415" width="7.7109375" style="1" customWidth="1"/>
    <col min="7416" max="7667" width="9.140625" style="1"/>
    <col min="7668" max="7668" width="56.7109375" style="1" customWidth="1"/>
    <col min="7669" max="7669" width="8.85546875" style="1" customWidth="1"/>
    <col min="7670" max="7671" width="7.7109375" style="1" customWidth="1"/>
    <col min="7672" max="7923" width="9.140625" style="1"/>
    <col min="7924" max="7924" width="56.7109375" style="1" customWidth="1"/>
    <col min="7925" max="7925" width="8.85546875" style="1" customWidth="1"/>
    <col min="7926" max="7927" width="7.7109375" style="1" customWidth="1"/>
    <col min="7928" max="8179" width="9.140625" style="1"/>
    <col min="8180" max="8180" width="56.7109375" style="1" customWidth="1"/>
    <col min="8181" max="8181" width="8.85546875" style="1" customWidth="1"/>
    <col min="8182" max="8183" width="7.7109375" style="1" customWidth="1"/>
    <col min="8184" max="8435" width="9.140625" style="1"/>
    <col min="8436" max="8436" width="56.7109375" style="1" customWidth="1"/>
    <col min="8437" max="8437" width="8.85546875" style="1" customWidth="1"/>
    <col min="8438" max="8439" width="7.7109375" style="1" customWidth="1"/>
    <col min="8440" max="8691" width="9.140625" style="1"/>
    <col min="8692" max="8692" width="56.7109375" style="1" customWidth="1"/>
    <col min="8693" max="8693" width="8.85546875" style="1" customWidth="1"/>
    <col min="8694" max="8695" width="7.7109375" style="1" customWidth="1"/>
    <col min="8696" max="8947" width="9.140625" style="1"/>
    <col min="8948" max="8948" width="56.7109375" style="1" customWidth="1"/>
    <col min="8949" max="8949" width="8.85546875" style="1" customWidth="1"/>
    <col min="8950" max="8951" width="7.7109375" style="1" customWidth="1"/>
    <col min="8952" max="9203" width="9.140625" style="1"/>
    <col min="9204" max="9204" width="56.7109375" style="1" customWidth="1"/>
    <col min="9205" max="9205" width="8.85546875" style="1" customWidth="1"/>
    <col min="9206" max="9207" width="7.7109375" style="1" customWidth="1"/>
    <col min="9208" max="9459" width="9.140625" style="1"/>
    <col min="9460" max="9460" width="56.7109375" style="1" customWidth="1"/>
    <col min="9461" max="9461" width="8.85546875" style="1" customWidth="1"/>
    <col min="9462" max="9463" width="7.7109375" style="1" customWidth="1"/>
    <col min="9464" max="9715" width="9.140625" style="1"/>
    <col min="9716" max="9716" width="56.7109375" style="1" customWidth="1"/>
    <col min="9717" max="9717" width="8.85546875" style="1" customWidth="1"/>
    <col min="9718" max="9719" width="7.7109375" style="1" customWidth="1"/>
    <col min="9720" max="9971" width="9.140625" style="1"/>
    <col min="9972" max="9972" width="56.7109375" style="1" customWidth="1"/>
    <col min="9973" max="9973" width="8.85546875" style="1" customWidth="1"/>
    <col min="9974" max="9975" width="7.7109375" style="1" customWidth="1"/>
    <col min="9976" max="10227" width="9.140625" style="1"/>
    <col min="10228" max="10228" width="56.7109375" style="1" customWidth="1"/>
    <col min="10229" max="10229" width="8.85546875" style="1" customWidth="1"/>
    <col min="10230" max="10231" width="7.7109375" style="1" customWidth="1"/>
    <col min="10232" max="10483" width="9.140625" style="1"/>
    <col min="10484" max="10484" width="56.7109375" style="1" customWidth="1"/>
    <col min="10485" max="10485" width="8.85546875" style="1" customWidth="1"/>
    <col min="10486" max="10487" width="7.7109375" style="1" customWidth="1"/>
    <col min="10488" max="10739" width="9.140625" style="1"/>
    <col min="10740" max="10740" width="56.7109375" style="1" customWidth="1"/>
    <col min="10741" max="10741" width="8.85546875" style="1" customWidth="1"/>
    <col min="10742" max="10743" width="7.7109375" style="1" customWidth="1"/>
    <col min="10744" max="10995" width="9.140625" style="1"/>
    <col min="10996" max="10996" width="56.7109375" style="1" customWidth="1"/>
    <col min="10997" max="10997" width="8.85546875" style="1" customWidth="1"/>
    <col min="10998" max="10999" width="7.7109375" style="1" customWidth="1"/>
    <col min="11000" max="11251" width="9.140625" style="1"/>
    <col min="11252" max="11252" width="56.7109375" style="1" customWidth="1"/>
    <col min="11253" max="11253" width="8.85546875" style="1" customWidth="1"/>
    <col min="11254" max="11255" width="7.7109375" style="1" customWidth="1"/>
    <col min="11256" max="11507" width="9.140625" style="1"/>
    <col min="11508" max="11508" width="56.7109375" style="1" customWidth="1"/>
    <col min="11509" max="11509" width="8.85546875" style="1" customWidth="1"/>
    <col min="11510" max="11511" width="7.7109375" style="1" customWidth="1"/>
    <col min="11512" max="11763" width="9.140625" style="1"/>
    <col min="11764" max="11764" width="56.7109375" style="1" customWidth="1"/>
    <col min="11765" max="11765" width="8.85546875" style="1" customWidth="1"/>
    <col min="11766" max="11767" width="7.7109375" style="1" customWidth="1"/>
    <col min="11768" max="12019" width="9.140625" style="1"/>
    <col min="12020" max="12020" width="56.7109375" style="1" customWidth="1"/>
    <col min="12021" max="12021" width="8.85546875" style="1" customWidth="1"/>
    <col min="12022" max="12023" width="7.7109375" style="1" customWidth="1"/>
    <col min="12024" max="12275" width="9.140625" style="1"/>
    <col min="12276" max="12276" width="56.7109375" style="1" customWidth="1"/>
    <col min="12277" max="12277" width="8.85546875" style="1" customWidth="1"/>
    <col min="12278" max="12279" width="7.7109375" style="1" customWidth="1"/>
    <col min="12280" max="12531" width="9.140625" style="1"/>
    <col min="12532" max="12532" width="56.7109375" style="1" customWidth="1"/>
    <col min="12533" max="12533" width="8.85546875" style="1" customWidth="1"/>
    <col min="12534" max="12535" width="7.7109375" style="1" customWidth="1"/>
    <col min="12536" max="12787" width="9.140625" style="1"/>
    <col min="12788" max="12788" width="56.7109375" style="1" customWidth="1"/>
    <col min="12789" max="12789" width="8.85546875" style="1" customWidth="1"/>
    <col min="12790" max="12791" width="7.7109375" style="1" customWidth="1"/>
    <col min="12792" max="13043" width="9.140625" style="1"/>
    <col min="13044" max="13044" width="56.7109375" style="1" customWidth="1"/>
    <col min="13045" max="13045" width="8.85546875" style="1" customWidth="1"/>
    <col min="13046" max="13047" width="7.7109375" style="1" customWidth="1"/>
    <col min="13048" max="13299" width="9.140625" style="1"/>
    <col min="13300" max="13300" width="56.7109375" style="1" customWidth="1"/>
    <col min="13301" max="13301" width="8.85546875" style="1" customWidth="1"/>
    <col min="13302" max="13303" width="7.7109375" style="1" customWidth="1"/>
    <col min="13304" max="13555" width="9.140625" style="1"/>
    <col min="13556" max="13556" width="56.7109375" style="1" customWidth="1"/>
    <col min="13557" max="13557" width="8.85546875" style="1" customWidth="1"/>
    <col min="13558" max="13559" width="7.7109375" style="1" customWidth="1"/>
    <col min="13560" max="13811" width="9.140625" style="1"/>
    <col min="13812" max="13812" width="56.7109375" style="1" customWidth="1"/>
    <col min="13813" max="13813" width="8.85546875" style="1" customWidth="1"/>
    <col min="13814" max="13815" width="7.7109375" style="1" customWidth="1"/>
    <col min="13816" max="14067" width="9.140625" style="1"/>
    <col min="14068" max="14068" width="56.7109375" style="1" customWidth="1"/>
    <col min="14069" max="14069" width="8.85546875" style="1" customWidth="1"/>
    <col min="14070" max="14071" width="7.7109375" style="1" customWidth="1"/>
    <col min="14072" max="14323" width="9.140625" style="1"/>
    <col min="14324" max="14324" width="56.7109375" style="1" customWidth="1"/>
    <col min="14325" max="14325" width="8.85546875" style="1" customWidth="1"/>
    <col min="14326" max="14327" width="7.7109375" style="1" customWidth="1"/>
    <col min="14328" max="14579" width="9.140625" style="1"/>
    <col min="14580" max="14580" width="56.7109375" style="1" customWidth="1"/>
    <col min="14581" max="14581" width="8.85546875" style="1" customWidth="1"/>
    <col min="14582" max="14583" width="7.7109375" style="1" customWidth="1"/>
    <col min="14584" max="14835" width="9.140625" style="1"/>
    <col min="14836" max="14836" width="56.7109375" style="1" customWidth="1"/>
    <col min="14837" max="14837" width="8.85546875" style="1" customWidth="1"/>
    <col min="14838" max="14839" width="7.7109375" style="1" customWidth="1"/>
    <col min="14840" max="15091" width="9.140625" style="1"/>
    <col min="15092" max="15092" width="56.7109375" style="1" customWidth="1"/>
    <col min="15093" max="15093" width="8.85546875" style="1" customWidth="1"/>
    <col min="15094" max="15095" width="7.7109375" style="1" customWidth="1"/>
    <col min="15096" max="15347" width="9.140625" style="1"/>
    <col min="15348" max="15348" width="56.7109375" style="1" customWidth="1"/>
    <col min="15349" max="15349" width="8.85546875" style="1" customWidth="1"/>
    <col min="15350" max="15351" width="7.7109375" style="1" customWidth="1"/>
    <col min="15352" max="15603" width="9.140625" style="1"/>
    <col min="15604" max="15604" width="56.7109375" style="1" customWidth="1"/>
    <col min="15605" max="15605" width="8.85546875" style="1" customWidth="1"/>
    <col min="15606" max="15607" width="7.7109375" style="1" customWidth="1"/>
    <col min="15608" max="15859" width="9.140625" style="1"/>
    <col min="15860" max="15860" width="56.7109375" style="1" customWidth="1"/>
    <col min="15861" max="15861" width="8.85546875" style="1" customWidth="1"/>
    <col min="15862" max="15863" width="7.7109375" style="1" customWidth="1"/>
    <col min="15864" max="16115" width="9.140625" style="1"/>
    <col min="16116" max="16116" width="56.7109375" style="1" customWidth="1"/>
    <col min="16117" max="16117" width="8.85546875" style="1" customWidth="1"/>
    <col min="16118" max="16119" width="7.7109375" style="1" customWidth="1"/>
    <col min="16120" max="16384" width="9.140625" style="1"/>
  </cols>
  <sheetData>
    <row r="1" spans="1:13" ht="21.95" customHeight="1" x14ac:dyDescent="0.2">
      <c r="A1" s="246" t="s">
        <v>923</v>
      </c>
      <c r="B1" s="192"/>
      <c r="C1" s="192"/>
      <c r="D1" s="192"/>
      <c r="M1" s="255" t="s">
        <v>45</v>
      </c>
    </row>
    <row r="2" spans="1:13" ht="6" customHeight="1" x14ac:dyDescent="0.2">
      <c r="A2" s="80"/>
      <c r="B2" s="80"/>
      <c r="C2" s="80"/>
      <c r="D2" s="80"/>
    </row>
    <row r="3" spans="1:13" ht="15" customHeight="1" x14ac:dyDescent="0.2">
      <c r="A3" s="278" t="s">
        <v>231</v>
      </c>
      <c r="B3" s="45" t="s">
        <v>0</v>
      </c>
      <c r="C3" s="45" t="s">
        <v>4</v>
      </c>
      <c r="D3" s="45" t="s">
        <v>5</v>
      </c>
    </row>
    <row r="4" spans="1:13" ht="15" customHeight="1" x14ac:dyDescent="0.2">
      <c r="A4" s="279"/>
      <c r="B4" s="267" t="s">
        <v>121</v>
      </c>
      <c r="C4" s="280"/>
      <c r="D4" s="271"/>
    </row>
    <row r="5" spans="1:13" ht="6" customHeight="1" x14ac:dyDescent="0.2">
      <c r="A5" s="14"/>
      <c r="B5" s="13"/>
      <c r="C5" s="13"/>
      <c r="D5" s="13"/>
    </row>
    <row r="6" spans="1:13" ht="15" customHeight="1" x14ac:dyDescent="0.2">
      <c r="A6" s="81" t="s">
        <v>232</v>
      </c>
      <c r="B6" s="82"/>
      <c r="C6" s="82"/>
      <c r="D6" s="82"/>
    </row>
    <row r="7" spans="1:13" ht="5.25" customHeight="1" x14ac:dyDescent="0.2">
      <c r="A7" s="83"/>
      <c r="B7" s="83"/>
      <c r="C7" s="83"/>
      <c r="D7" s="83"/>
    </row>
    <row r="8" spans="1:13" ht="15" customHeight="1" x14ac:dyDescent="0.2">
      <c r="A8" s="6" t="s">
        <v>233</v>
      </c>
      <c r="B8" s="84">
        <v>337</v>
      </c>
      <c r="C8" s="84">
        <v>131</v>
      </c>
      <c r="D8" s="84">
        <v>206</v>
      </c>
    </row>
    <row r="9" spans="1:13" ht="15" customHeight="1" x14ac:dyDescent="0.2">
      <c r="A9" s="6" t="s">
        <v>234</v>
      </c>
      <c r="B9" s="84">
        <v>2279</v>
      </c>
      <c r="C9" s="84">
        <v>753</v>
      </c>
      <c r="D9" s="84">
        <v>1526</v>
      </c>
    </row>
    <row r="10" spans="1:13" ht="15" customHeight="1" x14ac:dyDescent="0.2">
      <c r="A10" s="6" t="s">
        <v>235</v>
      </c>
      <c r="B10" s="84">
        <v>230</v>
      </c>
      <c r="C10" s="84">
        <v>175</v>
      </c>
      <c r="D10" s="84">
        <v>55</v>
      </c>
    </row>
    <row r="11" spans="1:13" ht="15" customHeight="1" x14ac:dyDescent="0.2">
      <c r="A11" s="6" t="s">
        <v>236</v>
      </c>
      <c r="B11" s="84">
        <v>1056</v>
      </c>
      <c r="C11" s="84">
        <v>706</v>
      </c>
      <c r="D11" s="84">
        <v>350</v>
      </c>
    </row>
    <row r="12" spans="1:13" ht="15" customHeight="1" x14ac:dyDescent="0.2">
      <c r="A12" s="6" t="s">
        <v>237</v>
      </c>
      <c r="B12" s="84">
        <v>81</v>
      </c>
      <c r="C12" s="84">
        <v>29</v>
      </c>
      <c r="D12" s="84">
        <v>52</v>
      </c>
    </row>
    <row r="13" spans="1:13" ht="15" customHeight="1" x14ac:dyDescent="0.2">
      <c r="A13" s="6" t="s">
        <v>238</v>
      </c>
      <c r="B13" s="84">
        <v>7</v>
      </c>
      <c r="C13" s="84">
        <v>4</v>
      </c>
      <c r="D13" s="84">
        <v>3</v>
      </c>
    </row>
    <row r="14" spans="1:13" ht="15" customHeight="1" x14ac:dyDescent="0.2">
      <c r="A14" s="6" t="s">
        <v>239</v>
      </c>
      <c r="B14" s="84">
        <v>140</v>
      </c>
      <c r="C14" s="84">
        <v>124</v>
      </c>
      <c r="D14" s="84">
        <v>16</v>
      </c>
    </row>
    <row r="15" spans="1:13" ht="15" customHeight="1" x14ac:dyDescent="0.2">
      <c r="A15" s="6" t="s">
        <v>240</v>
      </c>
      <c r="B15" s="84">
        <v>1869</v>
      </c>
      <c r="C15" s="84">
        <v>1245</v>
      </c>
      <c r="D15" s="84">
        <v>624</v>
      </c>
    </row>
    <row r="16" spans="1:13" ht="15" customHeight="1" x14ac:dyDescent="0.2">
      <c r="A16" s="6" t="s">
        <v>241</v>
      </c>
      <c r="B16" s="84">
        <v>131</v>
      </c>
      <c r="C16" s="84">
        <v>99</v>
      </c>
      <c r="D16" s="84">
        <v>32</v>
      </c>
    </row>
    <row r="17" spans="1:4" ht="15" customHeight="1" x14ac:dyDescent="0.2">
      <c r="A17" s="6" t="s">
        <v>242</v>
      </c>
      <c r="B17" s="84">
        <v>148</v>
      </c>
      <c r="C17" s="84">
        <v>74</v>
      </c>
      <c r="D17" s="84">
        <v>74</v>
      </c>
    </row>
    <row r="18" spans="1:4" ht="15" customHeight="1" x14ac:dyDescent="0.2">
      <c r="A18" s="6" t="s">
        <v>243</v>
      </c>
      <c r="B18" s="84">
        <v>298</v>
      </c>
      <c r="C18" s="84">
        <v>208</v>
      </c>
      <c r="D18" s="84">
        <v>90</v>
      </c>
    </row>
    <row r="19" spans="1:4" ht="15" customHeight="1" x14ac:dyDescent="0.2">
      <c r="A19" s="6" t="s">
        <v>244</v>
      </c>
      <c r="B19" s="84">
        <v>25</v>
      </c>
      <c r="C19" s="84">
        <v>14</v>
      </c>
      <c r="D19" s="84">
        <v>11</v>
      </c>
    </row>
    <row r="20" spans="1:4" ht="15" customHeight="1" x14ac:dyDescent="0.2">
      <c r="A20" s="6" t="s">
        <v>245</v>
      </c>
      <c r="B20" s="84">
        <v>444</v>
      </c>
      <c r="C20" s="84">
        <v>189</v>
      </c>
      <c r="D20" s="84">
        <v>255</v>
      </c>
    </row>
    <row r="21" spans="1:4" ht="15" customHeight="1" x14ac:dyDescent="0.2">
      <c r="A21" s="6" t="s">
        <v>246</v>
      </c>
      <c r="B21" s="84">
        <v>259</v>
      </c>
      <c r="C21" s="84">
        <v>109</v>
      </c>
      <c r="D21" s="84">
        <v>150</v>
      </c>
    </row>
    <row r="22" spans="1:4" ht="15" customHeight="1" x14ac:dyDescent="0.2">
      <c r="A22" s="6" t="s">
        <v>247</v>
      </c>
      <c r="B22" s="84">
        <v>315</v>
      </c>
      <c r="C22" s="84">
        <v>110</v>
      </c>
      <c r="D22" s="84">
        <v>205</v>
      </c>
    </row>
    <row r="23" spans="1:4" ht="15" customHeight="1" x14ac:dyDescent="0.2">
      <c r="A23" s="6" t="s">
        <v>248</v>
      </c>
      <c r="B23" s="84">
        <v>578</v>
      </c>
      <c r="C23" s="84">
        <v>406</v>
      </c>
      <c r="D23" s="84">
        <v>172</v>
      </c>
    </row>
    <row r="24" spans="1:4" ht="15" customHeight="1" x14ac:dyDescent="0.2">
      <c r="A24" s="6" t="s">
        <v>249</v>
      </c>
      <c r="B24" s="84">
        <v>60</v>
      </c>
      <c r="C24" s="84">
        <v>47</v>
      </c>
      <c r="D24" s="84">
        <v>13</v>
      </c>
    </row>
    <row r="25" spans="1:4" ht="15" customHeight="1" x14ac:dyDescent="0.2">
      <c r="A25" s="6" t="s">
        <v>250</v>
      </c>
      <c r="B25" s="84">
        <v>674</v>
      </c>
      <c r="C25" s="84">
        <v>352</v>
      </c>
      <c r="D25" s="84">
        <v>322</v>
      </c>
    </row>
    <row r="26" spans="1:4" ht="15" customHeight="1" x14ac:dyDescent="0.2">
      <c r="A26" s="6" t="s">
        <v>251</v>
      </c>
      <c r="B26" s="84">
        <v>80</v>
      </c>
      <c r="C26" s="84">
        <v>28</v>
      </c>
      <c r="D26" s="84">
        <v>52</v>
      </c>
    </row>
    <row r="27" spans="1:4" ht="15" customHeight="1" x14ac:dyDescent="0.2">
      <c r="A27" s="6" t="s">
        <v>252</v>
      </c>
      <c r="B27" s="84">
        <v>1897</v>
      </c>
      <c r="C27" s="84">
        <v>603</v>
      </c>
      <c r="D27" s="84">
        <v>1294</v>
      </c>
    </row>
    <row r="28" spans="1:4" ht="15" customHeight="1" x14ac:dyDescent="0.2">
      <c r="A28" s="6" t="s">
        <v>253</v>
      </c>
      <c r="B28" s="84">
        <v>308</v>
      </c>
      <c r="C28" s="84">
        <v>101</v>
      </c>
      <c r="D28" s="84">
        <v>207</v>
      </c>
    </row>
    <row r="29" spans="1:4" ht="15" customHeight="1" x14ac:dyDescent="0.2">
      <c r="A29" s="6" t="s">
        <v>254</v>
      </c>
      <c r="B29" s="84">
        <v>281</v>
      </c>
      <c r="C29" s="84">
        <v>92</v>
      </c>
      <c r="D29" s="84">
        <v>189</v>
      </c>
    </row>
    <row r="30" spans="1:4" ht="15" customHeight="1" x14ac:dyDescent="0.2">
      <c r="A30" s="6" t="s">
        <v>255</v>
      </c>
      <c r="B30" s="84">
        <v>290</v>
      </c>
      <c r="C30" s="84">
        <v>73</v>
      </c>
      <c r="D30" s="84">
        <v>217</v>
      </c>
    </row>
    <row r="31" spans="1:4" ht="15" customHeight="1" x14ac:dyDescent="0.2">
      <c r="A31" s="6" t="s">
        <v>256</v>
      </c>
      <c r="B31" s="84">
        <v>140</v>
      </c>
      <c r="C31" s="84">
        <v>121</v>
      </c>
      <c r="D31" s="84">
        <v>19</v>
      </c>
    </row>
    <row r="32" spans="1:4" ht="15" customHeight="1" x14ac:dyDescent="0.2">
      <c r="A32" s="6" t="s">
        <v>257</v>
      </c>
      <c r="B32" s="84">
        <v>1170</v>
      </c>
      <c r="C32" s="84">
        <v>684</v>
      </c>
      <c r="D32" s="84">
        <v>486</v>
      </c>
    </row>
    <row r="33" spans="1:4" ht="15" customHeight="1" x14ac:dyDescent="0.2">
      <c r="A33" s="6" t="s">
        <v>258</v>
      </c>
      <c r="B33" s="84">
        <v>768</v>
      </c>
      <c r="C33" s="84">
        <v>340</v>
      </c>
      <c r="D33" s="84">
        <v>428</v>
      </c>
    </row>
    <row r="34" spans="1:4" ht="15" customHeight="1" x14ac:dyDescent="0.2">
      <c r="A34" s="6" t="s">
        <v>259</v>
      </c>
      <c r="B34" s="84">
        <v>8818</v>
      </c>
      <c r="C34" s="84">
        <v>3158</v>
      </c>
      <c r="D34" s="84">
        <v>5660</v>
      </c>
    </row>
    <row r="35" spans="1:4" ht="15" customHeight="1" x14ac:dyDescent="0.2">
      <c r="A35" s="6" t="s">
        <v>260</v>
      </c>
      <c r="B35" s="84">
        <v>619</v>
      </c>
      <c r="C35" s="84">
        <v>321</v>
      </c>
      <c r="D35" s="84">
        <v>298</v>
      </c>
    </row>
    <row r="36" spans="1:4" ht="15" customHeight="1" x14ac:dyDescent="0.2">
      <c r="A36" s="6" t="s">
        <v>261</v>
      </c>
      <c r="B36" s="84">
        <v>3373</v>
      </c>
      <c r="C36" s="84">
        <v>1445</v>
      </c>
      <c r="D36" s="84">
        <v>1928</v>
      </c>
    </row>
    <row r="37" spans="1:4" ht="15" customHeight="1" x14ac:dyDescent="0.2">
      <c r="A37" s="6" t="s">
        <v>262</v>
      </c>
      <c r="B37" s="84">
        <v>134</v>
      </c>
      <c r="C37" s="84">
        <v>68</v>
      </c>
      <c r="D37" s="84">
        <v>66</v>
      </c>
    </row>
    <row r="38" spans="1:4" ht="15" customHeight="1" x14ac:dyDescent="0.2">
      <c r="A38" s="6" t="s">
        <v>263</v>
      </c>
      <c r="B38" s="84">
        <v>102</v>
      </c>
      <c r="C38" s="84">
        <v>49</v>
      </c>
      <c r="D38" s="84">
        <v>53</v>
      </c>
    </row>
    <row r="39" spans="1:4" ht="15" customHeight="1" x14ac:dyDescent="0.2">
      <c r="A39" s="6" t="s">
        <v>264</v>
      </c>
      <c r="B39" s="84">
        <v>35</v>
      </c>
      <c r="C39" s="84">
        <v>27</v>
      </c>
      <c r="D39" s="84">
        <v>8</v>
      </c>
    </row>
    <row r="40" spans="1:4" ht="15" customHeight="1" x14ac:dyDescent="0.2">
      <c r="A40" s="6" t="s">
        <v>265</v>
      </c>
      <c r="B40" s="84">
        <v>426</v>
      </c>
      <c r="C40" s="84">
        <v>207</v>
      </c>
      <c r="D40" s="84">
        <v>219</v>
      </c>
    </row>
    <row r="41" spans="1:4" ht="15" customHeight="1" x14ac:dyDescent="0.2">
      <c r="A41" s="6" t="s">
        <v>266</v>
      </c>
      <c r="B41" s="84">
        <v>256</v>
      </c>
      <c r="C41" s="84">
        <v>208</v>
      </c>
      <c r="D41" s="84">
        <v>48</v>
      </c>
    </row>
    <row r="42" spans="1:4" ht="15" customHeight="1" x14ac:dyDescent="0.2">
      <c r="A42" s="6" t="s">
        <v>267</v>
      </c>
      <c r="B42" s="84">
        <v>615</v>
      </c>
      <c r="C42" s="84">
        <v>301</v>
      </c>
      <c r="D42" s="84">
        <v>314</v>
      </c>
    </row>
    <row r="43" spans="1:4" ht="15" customHeight="1" x14ac:dyDescent="0.2">
      <c r="A43" s="6" t="s">
        <v>268</v>
      </c>
      <c r="B43" s="84">
        <v>216</v>
      </c>
      <c r="C43" s="84">
        <v>111</v>
      </c>
      <c r="D43" s="84">
        <v>105</v>
      </c>
    </row>
    <row r="44" spans="1:4" ht="15" customHeight="1" x14ac:dyDescent="0.2">
      <c r="A44" s="6" t="s">
        <v>269</v>
      </c>
      <c r="B44" s="84">
        <v>1161</v>
      </c>
      <c r="C44" s="84">
        <v>703</v>
      </c>
      <c r="D44" s="84">
        <v>458</v>
      </c>
    </row>
    <row r="45" spans="1:4" ht="15" customHeight="1" x14ac:dyDescent="0.2">
      <c r="A45" s="6" t="s">
        <v>270</v>
      </c>
      <c r="B45" s="84">
        <v>465</v>
      </c>
      <c r="C45" s="84">
        <v>174</v>
      </c>
      <c r="D45" s="84">
        <v>291</v>
      </c>
    </row>
    <row r="46" spans="1:4" ht="15" customHeight="1" x14ac:dyDescent="0.2">
      <c r="A46" s="6" t="s">
        <v>271</v>
      </c>
      <c r="B46" s="84">
        <v>1395</v>
      </c>
      <c r="C46" s="84">
        <v>1202</v>
      </c>
      <c r="D46" s="84">
        <v>193</v>
      </c>
    </row>
    <row r="47" spans="1:4" ht="15" customHeight="1" x14ac:dyDescent="0.2">
      <c r="A47" s="6" t="s">
        <v>272</v>
      </c>
      <c r="B47" s="84">
        <v>739</v>
      </c>
      <c r="C47" s="84">
        <v>483</v>
      </c>
      <c r="D47" s="84">
        <v>256</v>
      </c>
    </row>
    <row r="48" spans="1:4" ht="15" customHeight="1" x14ac:dyDescent="0.2">
      <c r="A48" s="6" t="s">
        <v>273</v>
      </c>
      <c r="B48" s="84">
        <v>806</v>
      </c>
      <c r="C48" s="84">
        <v>249</v>
      </c>
      <c r="D48" s="84">
        <v>557</v>
      </c>
    </row>
    <row r="49" spans="1:4" ht="15" customHeight="1" x14ac:dyDescent="0.2">
      <c r="A49" s="6" t="s">
        <v>274</v>
      </c>
      <c r="B49" s="84">
        <v>2386</v>
      </c>
      <c r="C49" s="84">
        <v>611</v>
      </c>
      <c r="D49" s="84">
        <v>1775</v>
      </c>
    </row>
    <row r="50" spans="1:4" ht="15" customHeight="1" x14ac:dyDescent="0.2">
      <c r="A50" s="6" t="s">
        <v>275</v>
      </c>
      <c r="B50" s="84">
        <v>732</v>
      </c>
      <c r="C50" s="84">
        <v>295</v>
      </c>
      <c r="D50" s="84">
        <v>437</v>
      </c>
    </row>
    <row r="51" spans="1:4" ht="15" customHeight="1" x14ac:dyDescent="0.2">
      <c r="A51" s="6" t="s">
        <v>276</v>
      </c>
      <c r="B51" s="84">
        <v>1388</v>
      </c>
      <c r="C51" s="84">
        <v>656</v>
      </c>
      <c r="D51" s="84">
        <v>732</v>
      </c>
    </row>
    <row r="52" spans="1:4" ht="15" customHeight="1" x14ac:dyDescent="0.2">
      <c r="A52" s="6" t="s">
        <v>277</v>
      </c>
      <c r="B52" s="84">
        <v>243</v>
      </c>
      <c r="C52" s="84">
        <v>45</v>
      </c>
      <c r="D52" s="84">
        <v>198</v>
      </c>
    </row>
    <row r="53" spans="1:4" ht="15" customHeight="1" x14ac:dyDescent="0.2">
      <c r="A53" s="6" t="s">
        <v>818</v>
      </c>
      <c r="B53" s="84">
        <v>1098</v>
      </c>
      <c r="C53" s="84">
        <v>601</v>
      </c>
      <c r="D53" s="84">
        <v>497</v>
      </c>
    </row>
    <row r="54" spans="1:4" ht="15" customHeight="1" x14ac:dyDescent="0.2">
      <c r="A54" s="240" t="s">
        <v>969</v>
      </c>
      <c r="B54" s="85">
        <v>183</v>
      </c>
      <c r="C54" s="85">
        <v>66</v>
      </c>
      <c r="D54" s="85">
        <v>117</v>
      </c>
    </row>
    <row r="55" spans="1:4" ht="15" customHeight="1" x14ac:dyDescent="0.2">
      <c r="A55" s="6" t="s">
        <v>278</v>
      </c>
      <c r="B55" s="84">
        <v>212</v>
      </c>
      <c r="C55" s="84">
        <v>88</v>
      </c>
      <c r="D55" s="84">
        <v>124</v>
      </c>
    </row>
    <row r="56" spans="1:4" ht="15" customHeight="1" x14ac:dyDescent="0.2">
      <c r="A56" s="6" t="s">
        <v>279</v>
      </c>
      <c r="B56" s="84">
        <v>656</v>
      </c>
      <c r="C56" s="84">
        <v>288</v>
      </c>
      <c r="D56" s="84">
        <v>368</v>
      </c>
    </row>
    <row r="57" spans="1:4" ht="15" customHeight="1" x14ac:dyDescent="0.2">
      <c r="A57" s="6" t="s">
        <v>280</v>
      </c>
      <c r="B57" s="84">
        <v>471</v>
      </c>
      <c r="C57" s="84">
        <v>434</v>
      </c>
      <c r="D57" s="84">
        <v>37</v>
      </c>
    </row>
    <row r="58" spans="1:4" ht="5.25" customHeight="1" x14ac:dyDescent="0.2">
      <c r="A58" s="86"/>
      <c r="B58" s="87"/>
      <c r="C58" s="87"/>
      <c r="D58" s="87"/>
    </row>
    <row r="59" spans="1:4" ht="15" customHeight="1" x14ac:dyDescent="0.2">
      <c r="A59" s="81" t="s">
        <v>281</v>
      </c>
      <c r="B59" s="82"/>
      <c r="C59" s="82"/>
      <c r="D59" s="82"/>
    </row>
    <row r="60" spans="1:4" ht="5.25" customHeight="1" x14ac:dyDescent="0.2">
      <c r="A60" s="83"/>
      <c r="B60" s="87"/>
      <c r="C60" s="87"/>
      <c r="D60" s="87"/>
    </row>
    <row r="61" spans="1:4" ht="15" customHeight="1" x14ac:dyDescent="0.2">
      <c r="A61" s="6" t="s">
        <v>924</v>
      </c>
      <c r="B61" s="84">
        <v>98</v>
      </c>
      <c r="C61" s="84">
        <v>83</v>
      </c>
      <c r="D61" s="84">
        <v>15</v>
      </c>
    </row>
    <row r="62" spans="1:4" ht="15" customHeight="1" x14ac:dyDescent="0.2">
      <c r="A62" s="6" t="s">
        <v>925</v>
      </c>
      <c r="B62" s="84">
        <v>64</v>
      </c>
      <c r="C62" s="84">
        <v>24</v>
      </c>
      <c r="D62" s="84">
        <v>40</v>
      </c>
    </row>
    <row r="63" spans="1:4" ht="15" customHeight="1" x14ac:dyDescent="0.2">
      <c r="A63" s="6" t="s">
        <v>926</v>
      </c>
      <c r="B63" s="84">
        <v>20</v>
      </c>
      <c r="C63" s="84">
        <v>12</v>
      </c>
      <c r="D63" s="84">
        <v>8</v>
      </c>
    </row>
    <row r="64" spans="1:4" ht="15" customHeight="1" x14ac:dyDescent="0.2">
      <c r="A64" s="6" t="s">
        <v>946</v>
      </c>
      <c r="B64" s="84">
        <v>39</v>
      </c>
      <c r="C64" s="84">
        <v>18</v>
      </c>
      <c r="D64" s="84">
        <v>21</v>
      </c>
    </row>
    <row r="65" spans="1:4" ht="15" customHeight="1" x14ac:dyDescent="0.2">
      <c r="A65" s="6" t="s">
        <v>927</v>
      </c>
      <c r="B65" s="84">
        <v>111</v>
      </c>
      <c r="C65" s="84">
        <v>61</v>
      </c>
      <c r="D65" s="84">
        <v>50</v>
      </c>
    </row>
    <row r="66" spans="1:4" ht="15" customHeight="1" x14ac:dyDescent="0.2">
      <c r="A66" s="6" t="s">
        <v>928</v>
      </c>
      <c r="B66" s="84">
        <v>44</v>
      </c>
      <c r="C66" s="84">
        <v>35</v>
      </c>
      <c r="D66" s="84">
        <v>9</v>
      </c>
    </row>
    <row r="67" spans="1:4" ht="15" customHeight="1" x14ac:dyDescent="0.2">
      <c r="A67" s="6" t="s">
        <v>947</v>
      </c>
      <c r="B67" s="84">
        <v>8</v>
      </c>
      <c r="C67" s="84">
        <v>1</v>
      </c>
      <c r="D67" s="84">
        <v>7</v>
      </c>
    </row>
    <row r="68" spans="1:4" ht="15" customHeight="1" x14ac:dyDescent="0.2">
      <c r="A68" s="6" t="s">
        <v>929</v>
      </c>
      <c r="B68" s="84">
        <v>29</v>
      </c>
      <c r="C68" s="84">
        <v>12</v>
      </c>
      <c r="D68" s="84">
        <v>17</v>
      </c>
    </row>
    <row r="69" spans="1:4" ht="15" customHeight="1" x14ac:dyDescent="0.2">
      <c r="A69" s="6" t="s">
        <v>930</v>
      </c>
      <c r="B69" s="84">
        <v>58</v>
      </c>
      <c r="C69" s="84">
        <v>28</v>
      </c>
      <c r="D69" s="84">
        <v>30</v>
      </c>
    </row>
    <row r="70" spans="1:4" ht="15" customHeight="1" x14ac:dyDescent="0.2">
      <c r="A70" s="6" t="s">
        <v>931</v>
      </c>
      <c r="B70" s="84">
        <v>110</v>
      </c>
      <c r="C70" s="84">
        <v>55</v>
      </c>
      <c r="D70" s="84">
        <v>55</v>
      </c>
    </row>
    <row r="71" spans="1:4" ht="15" customHeight="1" x14ac:dyDescent="0.2">
      <c r="A71" s="6" t="s">
        <v>932</v>
      </c>
      <c r="B71" s="84">
        <v>68</v>
      </c>
      <c r="C71" s="84">
        <v>29</v>
      </c>
      <c r="D71" s="84">
        <v>39</v>
      </c>
    </row>
    <row r="72" spans="1:4" ht="15" customHeight="1" x14ac:dyDescent="0.2">
      <c r="A72" s="6" t="s">
        <v>933</v>
      </c>
      <c r="B72" s="84">
        <v>73</v>
      </c>
      <c r="C72" s="84">
        <v>22</v>
      </c>
      <c r="D72" s="84">
        <v>51</v>
      </c>
    </row>
    <row r="73" spans="1:4" ht="15" customHeight="1" x14ac:dyDescent="0.2">
      <c r="A73" s="6" t="s">
        <v>934</v>
      </c>
      <c r="B73" s="84">
        <v>48</v>
      </c>
      <c r="C73" s="84">
        <v>13</v>
      </c>
      <c r="D73" s="84">
        <v>35</v>
      </c>
    </row>
    <row r="74" spans="1:4" ht="15" customHeight="1" x14ac:dyDescent="0.2">
      <c r="A74" s="6" t="s">
        <v>935</v>
      </c>
      <c r="B74" s="84">
        <v>25</v>
      </c>
      <c r="C74" s="84">
        <v>7</v>
      </c>
      <c r="D74" s="84">
        <v>18</v>
      </c>
    </row>
    <row r="75" spans="1:4" ht="15" customHeight="1" x14ac:dyDescent="0.2">
      <c r="A75" s="6" t="s">
        <v>936</v>
      </c>
      <c r="B75" s="84">
        <v>284</v>
      </c>
      <c r="C75" s="84">
        <v>77</v>
      </c>
      <c r="D75" s="84">
        <v>207</v>
      </c>
    </row>
    <row r="76" spans="1:4" ht="15" customHeight="1" x14ac:dyDescent="0.2">
      <c r="A76" s="6" t="s">
        <v>937</v>
      </c>
      <c r="B76" s="84">
        <v>11</v>
      </c>
      <c r="C76" s="84">
        <v>7</v>
      </c>
      <c r="D76" s="84">
        <v>4</v>
      </c>
    </row>
    <row r="77" spans="1:4" ht="15" customHeight="1" x14ac:dyDescent="0.2">
      <c r="A77" s="6" t="s">
        <v>938</v>
      </c>
      <c r="B77" s="84">
        <v>12</v>
      </c>
      <c r="C77" s="84">
        <v>6</v>
      </c>
      <c r="D77" s="84">
        <v>6</v>
      </c>
    </row>
    <row r="78" spans="1:4" ht="15" customHeight="1" x14ac:dyDescent="0.2">
      <c r="A78" s="6" t="s">
        <v>939</v>
      </c>
      <c r="B78" s="84">
        <v>50</v>
      </c>
      <c r="C78" s="84">
        <v>18</v>
      </c>
      <c r="D78" s="84">
        <v>32</v>
      </c>
    </row>
    <row r="79" spans="1:4" ht="15" customHeight="1" x14ac:dyDescent="0.2">
      <c r="A79" s="6" t="s">
        <v>940</v>
      </c>
      <c r="B79" s="84">
        <v>42</v>
      </c>
      <c r="C79" s="84">
        <v>13</v>
      </c>
      <c r="D79" s="84">
        <v>29</v>
      </c>
    </row>
    <row r="80" spans="1:4" ht="15" customHeight="1" x14ac:dyDescent="0.2">
      <c r="A80" s="6" t="s">
        <v>941</v>
      </c>
      <c r="B80" s="84">
        <v>64</v>
      </c>
      <c r="C80" s="84">
        <v>47</v>
      </c>
      <c r="D80" s="84">
        <v>17</v>
      </c>
    </row>
    <row r="81" spans="1:4" ht="15" customHeight="1" x14ac:dyDescent="0.2">
      <c r="A81" s="6" t="s">
        <v>942</v>
      </c>
      <c r="B81" s="84">
        <v>38</v>
      </c>
      <c r="C81" s="84">
        <v>22</v>
      </c>
      <c r="D81" s="84">
        <v>16</v>
      </c>
    </row>
    <row r="82" spans="1:4" ht="15" customHeight="1" x14ac:dyDescent="0.2">
      <c r="A82" s="6" t="s">
        <v>948</v>
      </c>
      <c r="B82" s="84">
        <v>4</v>
      </c>
      <c r="C82" s="84">
        <v>1</v>
      </c>
      <c r="D82" s="84">
        <v>3</v>
      </c>
    </row>
    <row r="83" spans="1:4" ht="15" customHeight="1" x14ac:dyDescent="0.2">
      <c r="A83" s="6" t="s">
        <v>944</v>
      </c>
      <c r="B83" s="84">
        <v>50</v>
      </c>
      <c r="C83" s="84">
        <v>32</v>
      </c>
      <c r="D83" s="84">
        <v>18</v>
      </c>
    </row>
    <row r="84" spans="1:4" ht="15" customHeight="1" x14ac:dyDescent="0.2">
      <c r="A84" s="6" t="s">
        <v>945</v>
      </c>
      <c r="B84" s="84">
        <v>24</v>
      </c>
      <c r="C84" s="84">
        <v>2</v>
      </c>
      <c r="D84" s="84">
        <v>22</v>
      </c>
    </row>
    <row r="85" spans="1:4" ht="5.25" customHeight="1" x14ac:dyDescent="0.2">
      <c r="A85" s="86"/>
      <c r="B85" s="87"/>
      <c r="C85" s="87"/>
      <c r="D85" s="87"/>
    </row>
    <row r="86" spans="1:4" ht="15" customHeight="1" x14ac:dyDescent="0.2">
      <c r="A86" s="81" t="s">
        <v>282</v>
      </c>
      <c r="B86" s="82"/>
      <c r="C86" s="82"/>
      <c r="D86" s="82"/>
    </row>
    <row r="87" spans="1:4" ht="5.25" customHeight="1" x14ac:dyDescent="0.2">
      <c r="A87" s="83"/>
      <c r="B87" s="87"/>
      <c r="C87" s="87"/>
      <c r="D87" s="87"/>
    </row>
    <row r="88" spans="1:4" ht="15" customHeight="1" x14ac:dyDescent="0.2">
      <c r="A88" s="6" t="s">
        <v>949</v>
      </c>
      <c r="B88" s="84">
        <v>160</v>
      </c>
      <c r="C88" s="84">
        <v>77</v>
      </c>
      <c r="D88" s="84">
        <v>83</v>
      </c>
    </row>
    <row r="89" spans="1:4" ht="15" customHeight="1" x14ac:dyDescent="0.2">
      <c r="A89" s="6" t="s">
        <v>950</v>
      </c>
      <c r="B89" s="84">
        <v>76</v>
      </c>
      <c r="C89" s="84">
        <v>36</v>
      </c>
      <c r="D89" s="84">
        <v>40</v>
      </c>
    </row>
    <row r="90" spans="1:4" ht="15" customHeight="1" x14ac:dyDescent="0.2">
      <c r="A90" s="6" t="s">
        <v>951</v>
      </c>
      <c r="B90" s="84">
        <v>470</v>
      </c>
      <c r="C90" s="84">
        <v>307</v>
      </c>
      <c r="D90" s="84">
        <v>163</v>
      </c>
    </row>
    <row r="91" spans="1:4" ht="15" customHeight="1" x14ac:dyDescent="0.2">
      <c r="A91" s="6" t="s">
        <v>952</v>
      </c>
      <c r="B91" s="84">
        <v>291</v>
      </c>
      <c r="C91" s="84">
        <v>114</v>
      </c>
      <c r="D91" s="84">
        <v>177</v>
      </c>
    </row>
    <row r="92" spans="1:4" ht="15" customHeight="1" x14ac:dyDescent="0.2">
      <c r="A92" s="6" t="s">
        <v>953</v>
      </c>
      <c r="B92" s="84">
        <v>88</v>
      </c>
      <c r="C92" s="84">
        <v>28</v>
      </c>
      <c r="D92" s="84">
        <v>60</v>
      </c>
    </row>
    <row r="93" spans="1:4" ht="15" customHeight="1" x14ac:dyDescent="0.2">
      <c r="A93" s="6" t="s">
        <v>954</v>
      </c>
      <c r="B93" s="84">
        <v>150</v>
      </c>
      <c r="C93" s="84">
        <v>43</v>
      </c>
      <c r="D93" s="84">
        <v>107</v>
      </c>
    </row>
    <row r="94" spans="1:4" ht="15" customHeight="1" x14ac:dyDescent="0.2">
      <c r="A94" s="6" t="s">
        <v>955</v>
      </c>
      <c r="B94" s="84">
        <v>659</v>
      </c>
      <c r="C94" s="84">
        <v>326</v>
      </c>
      <c r="D94" s="84">
        <v>333</v>
      </c>
    </row>
    <row r="95" spans="1:4" ht="15" customHeight="1" x14ac:dyDescent="0.2">
      <c r="A95" s="6" t="s">
        <v>956</v>
      </c>
      <c r="B95" s="84">
        <v>112</v>
      </c>
      <c r="C95" s="84">
        <v>54</v>
      </c>
      <c r="D95" s="84">
        <v>58</v>
      </c>
    </row>
    <row r="96" spans="1:4" ht="15" customHeight="1" x14ac:dyDescent="0.2">
      <c r="A96" s="6" t="s">
        <v>957</v>
      </c>
      <c r="B96" s="84">
        <v>874</v>
      </c>
      <c r="C96" s="84">
        <v>522</v>
      </c>
      <c r="D96" s="84">
        <v>352</v>
      </c>
    </row>
    <row r="97" spans="1:4" ht="15" customHeight="1" x14ac:dyDescent="0.2">
      <c r="A97" s="6" t="s">
        <v>958</v>
      </c>
      <c r="B97" s="84">
        <v>112</v>
      </c>
      <c r="C97" s="84">
        <v>76</v>
      </c>
      <c r="D97" s="84">
        <v>36</v>
      </c>
    </row>
    <row r="98" spans="1:4" ht="15" customHeight="1" x14ac:dyDescent="0.2">
      <c r="A98" s="6" t="s">
        <v>959</v>
      </c>
      <c r="B98" s="84">
        <v>96</v>
      </c>
      <c r="C98" s="84">
        <v>47</v>
      </c>
      <c r="D98" s="84">
        <v>49</v>
      </c>
    </row>
    <row r="99" spans="1:4" ht="15" customHeight="1" x14ac:dyDescent="0.2">
      <c r="A99" s="6" t="s">
        <v>960</v>
      </c>
      <c r="B99" s="84">
        <v>147</v>
      </c>
      <c r="C99" s="84">
        <v>54</v>
      </c>
      <c r="D99" s="84">
        <v>93</v>
      </c>
    </row>
    <row r="100" spans="1:4" ht="15" customHeight="1" x14ac:dyDescent="0.2">
      <c r="A100" s="6" t="s">
        <v>961</v>
      </c>
      <c r="B100" s="84">
        <v>85</v>
      </c>
      <c r="C100" s="84">
        <v>25</v>
      </c>
      <c r="D100" s="84">
        <v>60</v>
      </c>
    </row>
    <row r="101" spans="1:4" ht="15" customHeight="1" x14ac:dyDescent="0.2">
      <c r="A101" s="6" t="s">
        <v>962</v>
      </c>
      <c r="B101" s="84">
        <v>105</v>
      </c>
      <c r="C101" s="84">
        <v>37</v>
      </c>
      <c r="D101" s="84">
        <v>68</v>
      </c>
    </row>
    <row r="102" spans="1:4" ht="15" customHeight="1" x14ac:dyDescent="0.2">
      <c r="A102" s="6" t="s">
        <v>963</v>
      </c>
      <c r="B102" s="84">
        <v>109</v>
      </c>
      <c r="C102" s="84">
        <v>62</v>
      </c>
      <c r="D102" s="84">
        <v>47</v>
      </c>
    </row>
    <row r="103" spans="1:4" ht="15" customHeight="1" x14ac:dyDescent="0.2">
      <c r="A103" s="6" t="s">
        <v>964</v>
      </c>
      <c r="B103" s="84">
        <v>44</v>
      </c>
      <c r="C103" s="84">
        <v>24</v>
      </c>
      <c r="D103" s="84">
        <v>20</v>
      </c>
    </row>
    <row r="104" spans="1:4" ht="15" customHeight="1" x14ac:dyDescent="0.2">
      <c r="A104" s="6" t="s">
        <v>965</v>
      </c>
      <c r="B104" s="84">
        <v>87</v>
      </c>
      <c r="C104" s="84">
        <v>54</v>
      </c>
      <c r="D104" s="84">
        <v>33</v>
      </c>
    </row>
    <row r="105" spans="1:4" ht="15" customHeight="1" x14ac:dyDescent="0.2">
      <c r="A105" s="6" t="s">
        <v>966</v>
      </c>
      <c r="B105" s="84">
        <v>132</v>
      </c>
      <c r="C105" s="84">
        <v>32</v>
      </c>
      <c r="D105" s="84">
        <v>100</v>
      </c>
    </row>
    <row r="106" spans="1:4" ht="15" customHeight="1" x14ac:dyDescent="0.2">
      <c r="A106" s="6" t="s">
        <v>968</v>
      </c>
      <c r="B106" s="84">
        <v>49</v>
      </c>
      <c r="C106" s="84">
        <v>20</v>
      </c>
      <c r="D106" s="84">
        <v>29</v>
      </c>
    </row>
    <row r="107" spans="1:4" ht="15" customHeight="1" x14ac:dyDescent="0.2">
      <c r="A107" s="6" t="s">
        <v>967</v>
      </c>
      <c r="B107" s="84">
        <v>31</v>
      </c>
      <c r="C107" s="84">
        <v>23</v>
      </c>
      <c r="D107" s="84">
        <v>8</v>
      </c>
    </row>
    <row r="108" spans="1:4" ht="15" customHeight="1" x14ac:dyDescent="0.2">
      <c r="A108" s="6" t="s">
        <v>943</v>
      </c>
      <c r="B108" s="84">
        <v>440</v>
      </c>
      <c r="C108" s="84">
        <v>250</v>
      </c>
      <c r="D108" s="84">
        <v>190</v>
      </c>
    </row>
    <row r="109" spans="1:4" ht="15" customHeight="1" x14ac:dyDescent="0.2">
      <c r="A109" s="6" t="s">
        <v>970</v>
      </c>
      <c r="B109" s="84">
        <v>69</v>
      </c>
      <c r="C109" s="84">
        <v>33</v>
      </c>
      <c r="D109" s="84">
        <v>36</v>
      </c>
    </row>
    <row r="110" spans="1:4" ht="5.25" customHeight="1" thickBot="1" x14ac:dyDescent="0.25">
      <c r="A110" s="12"/>
      <c r="B110" s="88"/>
      <c r="C110" s="88"/>
      <c r="D110" s="89"/>
    </row>
    <row r="111" spans="1:4" ht="5.25" customHeight="1" thickTop="1" x14ac:dyDescent="0.2">
      <c r="B111" s="61"/>
      <c r="C111" s="61"/>
      <c r="D111" s="90"/>
    </row>
    <row r="112" spans="1:4" ht="15" customHeight="1" x14ac:dyDescent="0.2">
      <c r="A112" s="105" t="s">
        <v>163</v>
      </c>
      <c r="B112" s="61"/>
      <c r="C112" s="61"/>
      <c r="D112" s="61"/>
    </row>
    <row r="113" spans="1:1" ht="5.25" customHeight="1" x14ac:dyDescent="0.2"/>
    <row r="114" spans="1:1" ht="15" customHeight="1" x14ac:dyDescent="0.2">
      <c r="A114" s="8" t="s">
        <v>283</v>
      </c>
    </row>
    <row r="115" spans="1:1" ht="15" customHeight="1" x14ac:dyDescent="0.2">
      <c r="A115" s="62" t="s">
        <v>971</v>
      </c>
    </row>
  </sheetData>
  <mergeCells count="2">
    <mergeCell ref="A3:A4"/>
    <mergeCell ref="B4:D4"/>
  </mergeCells>
  <hyperlinks>
    <hyperlink ref="M1" location="'List of tables'!A1" display="List of tables" xr:uid="{DCB54BDE-F053-4655-A1D3-179B0EEF45B4}"/>
  </hyperlinks>
  <pageMargins left="0.70866141732283472" right="0.70866141732283472" top="0.47244094488188981" bottom="0.47244094488188981" header="0.31496062992125984" footer="0.31496062992125984"/>
  <pageSetup paperSize="9" scale="8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05B1B-E3DE-48C3-94EB-661E8015F7EB}">
  <dimension ref="A1:P37"/>
  <sheetViews>
    <sheetView showGridLines="0" workbookViewId="0"/>
  </sheetViews>
  <sheetFormatPr defaultColWidth="9.140625" defaultRowHeight="12.75" x14ac:dyDescent="0.2"/>
  <cols>
    <col min="1" max="1" width="9.140625" style="1"/>
    <col min="2" max="2" width="8.7109375" style="1" customWidth="1"/>
    <col min="3" max="4" width="10.140625" style="1" customWidth="1"/>
    <col min="5" max="257" width="9.140625" style="1"/>
    <col min="258" max="258" width="8.7109375" style="1" customWidth="1"/>
    <col min="259" max="260" width="10.140625" style="1" customWidth="1"/>
    <col min="261" max="513" width="9.140625" style="1"/>
    <col min="514" max="514" width="8.7109375" style="1" customWidth="1"/>
    <col min="515" max="516" width="10.140625" style="1" customWidth="1"/>
    <col min="517" max="769" width="9.140625" style="1"/>
    <col min="770" max="770" width="8.7109375" style="1" customWidth="1"/>
    <col min="771" max="772" width="10.140625" style="1" customWidth="1"/>
    <col min="773" max="1025" width="9.140625" style="1"/>
    <col min="1026" max="1026" width="8.7109375" style="1" customWidth="1"/>
    <col min="1027" max="1028" width="10.140625" style="1" customWidth="1"/>
    <col min="1029" max="1281" width="9.140625" style="1"/>
    <col min="1282" max="1282" width="8.7109375" style="1" customWidth="1"/>
    <col min="1283" max="1284" width="10.140625" style="1" customWidth="1"/>
    <col min="1285" max="1537" width="9.140625" style="1"/>
    <col min="1538" max="1538" width="8.7109375" style="1" customWidth="1"/>
    <col min="1539" max="1540" width="10.140625" style="1" customWidth="1"/>
    <col min="1541" max="1793" width="9.140625" style="1"/>
    <col min="1794" max="1794" width="8.7109375" style="1" customWidth="1"/>
    <col min="1795" max="1796" width="10.140625" style="1" customWidth="1"/>
    <col min="1797" max="2049" width="9.140625" style="1"/>
    <col min="2050" max="2050" width="8.7109375" style="1" customWidth="1"/>
    <col min="2051" max="2052" width="10.140625" style="1" customWidth="1"/>
    <col min="2053" max="2305" width="9.140625" style="1"/>
    <col min="2306" max="2306" width="8.7109375" style="1" customWidth="1"/>
    <col min="2307" max="2308" width="10.140625" style="1" customWidth="1"/>
    <col min="2309" max="2561" width="9.140625" style="1"/>
    <col min="2562" max="2562" width="8.7109375" style="1" customWidth="1"/>
    <col min="2563" max="2564" width="10.140625" style="1" customWidth="1"/>
    <col min="2565" max="2817" width="9.140625" style="1"/>
    <col min="2818" max="2818" width="8.7109375" style="1" customWidth="1"/>
    <col min="2819" max="2820" width="10.140625" style="1" customWidth="1"/>
    <col min="2821" max="3073" width="9.140625" style="1"/>
    <col min="3074" max="3074" width="8.7109375" style="1" customWidth="1"/>
    <col min="3075" max="3076" width="10.140625" style="1" customWidth="1"/>
    <col min="3077" max="3329" width="9.140625" style="1"/>
    <col min="3330" max="3330" width="8.7109375" style="1" customWidth="1"/>
    <col min="3331" max="3332" width="10.140625" style="1" customWidth="1"/>
    <col min="3333" max="3585" width="9.140625" style="1"/>
    <col min="3586" max="3586" width="8.7109375" style="1" customWidth="1"/>
    <col min="3587" max="3588" width="10.140625" style="1" customWidth="1"/>
    <col min="3589" max="3841" width="9.140625" style="1"/>
    <col min="3842" max="3842" width="8.7109375" style="1" customWidth="1"/>
    <col min="3843" max="3844" width="10.140625" style="1" customWidth="1"/>
    <col min="3845" max="4097" width="9.140625" style="1"/>
    <col min="4098" max="4098" width="8.7109375" style="1" customWidth="1"/>
    <col min="4099" max="4100" width="10.140625" style="1" customWidth="1"/>
    <col min="4101" max="4353" width="9.140625" style="1"/>
    <col min="4354" max="4354" width="8.7109375" style="1" customWidth="1"/>
    <col min="4355" max="4356" width="10.140625" style="1" customWidth="1"/>
    <col min="4357" max="4609" width="9.140625" style="1"/>
    <col min="4610" max="4610" width="8.7109375" style="1" customWidth="1"/>
    <col min="4611" max="4612" width="10.140625" style="1" customWidth="1"/>
    <col min="4613" max="4865" width="9.140625" style="1"/>
    <col min="4866" max="4866" width="8.7109375" style="1" customWidth="1"/>
    <col min="4867" max="4868" width="10.140625" style="1" customWidth="1"/>
    <col min="4869" max="5121" width="9.140625" style="1"/>
    <col min="5122" max="5122" width="8.7109375" style="1" customWidth="1"/>
    <col min="5123" max="5124" width="10.140625" style="1" customWidth="1"/>
    <col min="5125" max="5377" width="9.140625" style="1"/>
    <col min="5378" max="5378" width="8.7109375" style="1" customWidth="1"/>
    <col min="5379" max="5380" width="10.140625" style="1" customWidth="1"/>
    <col min="5381" max="5633" width="9.140625" style="1"/>
    <col min="5634" max="5634" width="8.7109375" style="1" customWidth="1"/>
    <col min="5635" max="5636" width="10.140625" style="1" customWidth="1"/>
    <col min="5637" max="5889" width="9.140625" style="1"/>
    <col min="5890" max="5890" width="8.7109375" style="1" customWidth="1"/>
    <col min="5891" max="5892" width="10.140625" style="1" customWidth="1"/>
    <col min="5893" max="6145" width="9.140625" style="1"/>
    <col min="6146" max="6146" width="8.7109375" style="1" customWidth="1"/>
    <col min="6147" max="6148" width="10.140625" style="1" customWidth="1"/>
    <col min="6149" max="6401" width="9.140625" style="1"/>
    <col min="6402" max="6402" width="8.7109375" style="1" customWidth="1"/>
    <col min="6403" max="6404" width="10.140625" style="1" customWidth="1"/>
    <col min="6405" max="6657" width="9.140625" style="1"/>
    <col min="6658" max="6658" width="8.7109375" style="1" customWidth="1"/>
    <col min="6659" max="6660" width="10.140625" style="1" customWidth="1"/>
    <col min="6661" max="6913" width="9.140625" style="1"/>
    <col min="6914" max="6914" width="8.7109375" style="1" customWidth="1"/>
    <col min="6915" max="6916" width="10.140625" style="1" customWidth="1"/>
    <col min="6917" max="7169" width="9.140625" style="1"/>
    <col min="7170" max="7170" width="8.7109375" style="1" customWidth="1"/>
    <col min="7171" max="7172" width="10.140625" style="1" customWidth="1"/>
    <col min="7173" max="7425" width="9.140625" style="1"/>
    <col min="7426" max="7426" width="8.7109375" style="1" customWidth="1"/>
    <col min="7427" max="7428" width="10.140625" style="1" customWidth="1"/>
    <col min="7429" max="7681" width="9.140625" style="1"/>
    <col min="7682" max="7682" width="8.7109375" style="1" customWidth="1"/>
    <col min="7683" max="7684" width="10.140625" style="1" customWidth="1"/>
    <col min="7685" max="7937" width="9.140625" style="1"/>
    <col min="7938" max="7938" width="8.7109375" style="1" customWidth="1"/>
    <col min="7939" max="7940" width="10.140625" style="1" customWidth="1"/>
    <col min="7941" max="8193" width="9.140625" style="1"/>
    <col min="8194" max="8194" width="8.7109375" style="1" customWidth="1"/>
    <col min="8195" max="8196" width="10.140625" style="1" customWidth="1"/>
    <col min="8197" max="8449" width="9.140625" style="1"/>
    <col min="8450" max="8450" width="8.7109375" style="1" customWidth="1"/>
    <col min="8451" max="8452" width="10.140625" style="1" customWidth="1"/>
    <col min="8453" max="8705" width="9.140625" style="1"/>
    <col min="8706" max="8706" width="8.7109375" style="1" customWidth="1"/>
    <col min="8707" max="8708" width="10.140625" style="1" customWidth="1"/>
    <col min="8709" max="8961" width="9.140625" style="1"/>
    <col min="8962" max="8962" width="8.7109375" style="1" customWidth="1"/>
    <col min="8963" max="8964" width="10.140625" style="1" customWidth="1"/>
    <col min="8965" max="9217" width="9.140625" style="1"/>
    <col min="9218" max="9218" width="8.7109375" style="1" customWidth="1"/>
    <col min="9219" max="9220" width="10.140625" style="1" customWidth="1"/>
    <col min="9221" max="9473" width="9.140625" style="1"/>
    <col min="9474" max="9474" width="8.7109375" style="1" customWidth="1"/>
    <col min="9475" max="9476" width="10.140625" style="1" customWidth="1"/>
    <col min="9477" max="9729" width="9.140625" style="1"/>
    <col min="9730" max="9730" width="8.7109375" style="1" customWidth="1"/>
    <col min="9731" max="9732" width="10.140625" style="1" customWidth="1"/>
    <col min="9733" max="9985" width="9.140625" style="1"/>
    <col min="9986" max="9986" width="8.7109375" style="1" customWidth="1"/>
    <col min="9987" max="9988" width="10.140625" style="1" customWidth="1"/>
    <col min="9989" max="10241" width="9.140625" style="1"/>
    <col min="10242" max="10242" width="8.7109375" style="1" customWidth="1"/>
    <col min="10243" max="10244" width="10.140625" style="1" customWidth="1"/>
    <col min="10245" max="10497" width="9.140625" style="1"/>
    <col min="10498" max="10498" width="8.7109375" style="1" customWidth="1"/>
    <col min="10499" max="10500" width="10.140625" style="1" customWidth="1"/>
    <col min="10501" max="10753" width="9.140625" style="1"/>
    <col min="10754" max="10754" width="8.7109375" style="1" customWidth="1"/>
    <col min="10755" max="10756" width="10.140625" style="1" customWidth="1"/>
    <col min="10757" max="11009" width="9.140625" style="1"/>
    <col min="11010" max="11010" width="8.7109375" style="1" customWidth="1"/>
    <col min="11011" max="11012" width="10.140625" style="1" customWidth="1"/>
    <col min="11013" max="11265" width="9.140625" style="1"/>
    <col min="11266" max="11266" width="8.7109375" style="1" customWidth="1"/>
    <col min="11267" max="11268" width="10.140625" style="1" customWidth="1"/>
    <col min="11269" max="11521" width="9.140625" style="1"/>
    <col min="11522" max="11522" width="8.7109375" style="1" customWidth="1"/>
    <col min="11523" max="11524" width="10.140625" style="1" customWidth="1"/>
    <col min="11525" max="11777" width="9.140625" style="1"/>
    <col min="11778" max="11778" width="8.7109375" style="1" customWidth="1"/>
    <col min="11779" max="11780" width="10.140625" style="1" customWidth="1"/>
    <col min="11781" max="12033" width="9.140625" style="1"/>
    <col min="12034" max="12034" width="8.7109375" style="1" customWidth="1"/>
    <col min="12035" max="12036" width="10.140625" style="1" customWidth="1"/>
    <col min="12037" max="12289" width="9.140625" style="1"/>
    <col min="12290" max="12290" width="8.7109375" style="1" customWidth="1"/>
    <col min="12291" max="12292" width="10.140625" style="1" customWidth="1"/>
    <col min="12293" max="12545" width="9.140625" style="1"/>
    <col min="12546" max="12546" width="8.7109375" style="1" customWidth="1"/>
    <col min="12547" max="12548" width="10.140625" style="1" customWidth="1"/>
    <col min="12549" max="12801" width="9.140625" style="1"/>
    <col min="12802" max="12802" width="8.7109375" style="1" customWidth="1"/>
    <col min="12803" max="12804" width="10.140625" style="1" customWidth="1"/>
    <col min="12805" max="13057" width="9.140625" style="1"/>
    <col min="13058" max="13058" width="8.7109375" style="1" customWidth="1"/>
    <col min="13059" max="13060" width="10.140625" style="1" customWidth="1"/>
    <col min="13061" max="13313" width="9.140625" style="1"/>
    <col min="13314" max="13314" width="8.7109375" style="1" customWidth="1"/>
    <col min="13315" max="13316" width="10.140625" style="1" customWidth="1"/>
    <col min="13317" max="13569" width="9.140625" style="1"/>
    <col min="13570" max="13570" width="8.7109375" style="1" customWidth="1"/>
    <col min="13571" max="13572" width="10.140625" style="1" customWidth="1"/>
    <col min="13573" max="13825" width="9.140625" style="1"/>
    <col min="13826" max="13826" width="8.7109375" style="1" customWidth="1"/>
    <col min="13827" max="13828" width="10.140625" style="1" customWidth="1"/>
    <col min="13829" max="14081" width="9.140625" style="1"/>
    <col min="14082" max="14082" width="8.7109375" style="1" customWidth="1"/>
    <col min="14083" max="14084" width="10.140625" style="1" customWidth="1"/>
    <col min="14085" max="14337" width="9.140625" style="1"/>
    <col min="14338" max="14338" width="8.7109375" style="1" customWidth="1"/>
    <col min="14339" max="14340" width="10.140625" style="1" customWidth="1"/>
    <col min="14341" max="14593" width="9.140625" style="1"/>
    <col min="14594" max="14594" width="8.7109375" style="1" customWidth="1"/>
    <col min="14595" max="14596" width="10.140625" style="1" customWidth="1"/>
    <col min="14597" max="14849" width="9.140625" style="1"/>
    <col min="14850" max="14850" width="8.7109375" style="1" customWidth="1"/>
    <col min="14851" max="14852" width="10.140625" style="1" customWidth="1"/>
    <col min="14853" max="15105" width="9.140625" style="1"/>
    <col min="15106" max="15106" width="8.7109375" style="1" customWidth="1"/>
    <col min="15107" max="15108" width="10.140625" style="1" customWidth="1"/>
    <col min="15109" max="15361" width="9.140625" style="1"/>
    <col min="15362" max="15362" width="8.7109375" style="1" customWidth="1"/>
    <col min="15363" max="15364" width="10.140625" style="1" customWidth="1"/>
    <col min="15365" max="15617" width="9.140625" style="1"/>
    <col min="15618" max="15618" width="8.7109375" style="1" customWidth="1"/>
    <col min="15619" max="15620" width="10.140625" style="1" customWidth="1"/>
    <col min="15621" max="15873" width="9.140625" style="1"/>
    <col min="15874" max="15874" width="8.7109375" style="1" customWidth="1"/>
    <col min="15875" max="15876" width="10.140625" style="1" customWidth="1"/>
    <col min="15877" max="16129" width="9.140625" style="1"/>
    <col min="16130" max="16130" width="8.7109375" style="1" customWidth="1"/>
    <col min="16131" max="16132" width="10.140625" style="1" customWidth="1"/>
    <col min="16133" max="16384" width="9.140625" style="1"/>
  </cols>
  <sheetData>
    <row r="1" spans="1:16" ht="21.95" customHeight="1" x14ac:dyDescent="0.2">
      <c r="A1" s="63" t="s">
        <v>972</v>
      </c>
      <c r="B1" s="64"/>
      <c r="C1" s="64"/>
      <c r="D1" s="64"/>
      <c r="E1" s="64"/>
      <c r="F1" s="64"/>
      <c r="G1" s="65"/>
      <c r="P1" s="23" t="s">
        <v>45</v>
      </c>
    </row>
    <row r="2" spans="1:16" ht="5.25" customHeight="1" x14ac:dyDescent="0.2">
      <c r="A2" s="91"/>
      <c r="B2" s="92"/>
      <c r="C2" s="92"/>
      <c r="D2" s="92"/>
      <c r="E2" s="92"/>
      <c r="F2" s="92"/>
      <c r="G2" s="93"/>
    </row>
    <row r="3" spans="1:16" ht="43.5" customHeight="1" x14ac:dyDescent="0.2">
      <c r="A3" s="277" t="s">
        <v>3</v>
      </c>
      <c r="B3" s="21" t="s">
        <v>0</v>
      </c>
      <c r="C3" s="21" t="s">
        <v>284</v>
      </c>
      <c r="D3" s="21" t="s">
        <v>285</v>
      </c>
      <c r="E3" s="21" t="s">
        <v>0</v>
      </c>
      <c r="F3" s="21" t="s">
        <v>284</v>
      </c>
      <c r="G3" s="21" t="s">
        <v>285</v>
      </c>
    </row>
    <row r="4" spans="1:16" ht="15" customHeight="1" x14ac:dyDescent="0.2">
      <c r="A4" s="277"/>
      <c r="B4" s="268" t="s">
        <v>121</v>
      </c>
      <c r="C4" s="269"/>
      <c r="D4" s="270"/>
      <c r="E4" s="268" t="s">
        <v>1</v>
      </c>
      <c r="F4" s="269"/>
      <c r="G4" s="270"/>
    </row>
    <row r="5" spans="1:16" ht="5.25" customHeight="1" x14ac:dyDescent="0.2">
      <c r="A5" s="94"/>
      <c r="B5" s="95"/>
      <c r="C5" s="95"/>
      <c r="D5" s="95"/>
      <c r="E5" s="95"/>
      <c r="F5" s="95"/>
      <c r="G5" s="13"/>
    </row>
    <row r="6" spans="1:16" ht="15" customHeight="1" x14ac:dyDescent="0.2">
      <c r="A6" s="96">
        <v>1999</v>
      </c>
      <c r="B6" s="97">
        <v>19414</v>
      </c>
      <c r="C6" s="98">
        <v>16534</v>
      </c>
      <c r="D6" s="98">
        <v>2880</v>
      </c>
      <c r="E6" s="99" t="s">
        <v>122</v>
      </c>
      <c r="F6" s="100" t="s">
        <v>286</v>
      </c>
      <c r="G6" s="53" t="s">
        <v>287</v>
      </c>
      <c r="I6" s="54"/>
      <c r="M6" s="187"/>
      <c r="N6" s="187"/>
    </row>
    <row r="7" spans="1:16" ht="15" customHeight="1" x14ac:dyDescent="0.2">
      <c r="A7" s="49">
        <v>2000</v>
      </c>
      <c r="B7" s="50">
        <v>19792</v>
      </c>
      <c r="C7" s="51">
        <v>17023</v>
      </c>
      <c r="D7" s="51">
        <v>2769</v>
      </c>
      <c r="E7" s="99" t="s">
        <v>122</v>
      </c>
      <c r="F7" s="53" t="s">
        <v>288</v>
      </c>
      <c r="G7" s="53" t="s">
        <v>289</v>
      </c>
      <c r="M7" s="187"/>
      <c r="N7" s="187"/>
    </row>
    <row r="8" spans="1:16" ht="15" customHeight="1" x14ac:dyDescent="0.2">
      <c r="A8" s="49">
        <v>2001</v>
      </c>
      <c r="B8" s="50">
        <v>19887</v>
      </c>
      <c r="C8" s="51">
        <v>16938</v>
      </c>
      <c r="D8" s="51">
        <v>2949</v>
      </c>
      <c r="E8" s="99" t="s">
        <v>122</v>
      </c>
      <c r="F8" s="53" t="s">
        <v>286</v>
      </c>
      <c r="G8" s="53" t="s">
        <v>287</v>
      </c>
      <c r="M8" s="187"/>
      <c r="N8" s="187"/>
    </row>
    <row r="9" spans="1:16" ht="15" customHeight="1" x14ac:dyDescent="0.2">
      <c r="A9" s="49">
        <v>2002</v>
      </c>
      <c r="B9" s="50">
        <v>21030</v>
      </c>
      <c r="C9" s="51">
        <v>17709</v>
      </c>
      <c r="D9" s="51">
        <v>3321</v>
      </c>
      <c r="E9" s="99" t="s">
        <v>122</v>
      </c>
      <c r="F9" s="53" t="s">
        <v>290</v>
      </c>
      <c r="G9" s="53" t="s">
        <v>291</v>
      </c>
      <c r="M9" s="187"/>
      <c r="N9" s="187"/>
    </row>
    <row r="10" spans="1:16" ht="15" customHeight="1" x14ac:dyDescent="0.2">
      <c r="A10" s="49">
        <v>2003</v>
      </c>
      <c r="B10" s="50">
        <v>20773</v>
      </c>
      <c r="C10" s="51">
        <v>17181</v>
      </c>
      <c r="D10" s="51">
        <v>3592</v>
      </c>
      <c r="E10" s="99" t="s">
        <v>122</v>
      </c>
      <c r="F10" s="53" t="s">
        <v>292</v>
      </c>
      <c r="G10" s="53" t="s">
        <v>293</v>
      </c>
      <c r="M10" s="187"/>
      <c r="N10" s="187"/>
    </row>
    <row r="11" spans="1:16" ht="15" customHeight="1" x14ac:dyDescent="0.2">
      <c r="A11" s="49">
        <v>2004</v>
      </c>
      <c r="B11" s="50">
        <v>20844</v>
      </c>
      <c r="C11" s="51">
        <v>17344</v>
      </c>
      <c r="D11" s="51">
        <v>3500</v>
      </c>
      <c r="E11" s="99" t="s">
        <v>122</v>
      </c>
      <c r="F11" s="53" t="s">
        <v>294</v>
      </c>
      <c r="G11" s="53" t="s">
        <v>295</v>
      </c>
      <c r="M11" s="187"/>
      <c r="N11" s="187"/>
    </row>
    <row r="12" spans="1:16" ht="15" customHeight="1" x14ac:dyDescent="0.2">
      <c r="A12" s="49">
        <v>2005</v>
      </c>
      <c r="B12" s="50">
        <v>21022</v>
      </c>
      <c r="C12" s="51">
        <v>17544</v>
      </c>
      <c r="D12" s="51">
        <v>3478</v>
      </c>
      <c r="E12" s="99" t="s">
        <v>122</v>
      </c>
      <c r="F12" s="53" t="s">
        <v>296</v>
      </c>
      <c r="G12" s="53" t="s">
        <v>297</v>
      </c>
      <c r="M12" s="187"/>
      <c r="N12" s="187"/>
    </row>
    <row r="13" spans="1:16" ht="15" customHeight="1" x14ac:dyDescent="0.2">
      <c r="A13" s="49">
        <v>2006</v>
      </c>
      <c r="B13" s="50">
        <v>20666</v>
      </c>
      <c r="C13" s="51">
        <v>17713</v>
      </c>
      <c r="D13" s="51">
        <v>2953</v>
      </c>
      <c r="E13" s="99" t="s">
        <v>122</v>
      </c>
      <c r="F13" s="53" t="s">
        <v>298</v>
      </c>
      <c r="G13" s="53" t="s">
        <v>299</v>
      </c>
      <c r="M13" s="187"/>
      <c r="N13" s="187"/>
    </row>
    <row r="14" spans="1:16" ht="15" customHeight="1" x14ac:dyDescent="0.2">
      <c r="A14" s="49">
        <v>2007</v>
      </c>
      <c r="B14" s="50">
        <v>21024</v>
      </c>
      <c r="C14" s="51">
        <v>17675</v>
      </c>
      <c r="D14" s="51">
        <v>3349</v>
      </c>
      <c r="E14" s="99" t="s">
        <v>122</v>
      </c>
      <c r="F14" s="53" t="s">
        <v>300</v>
      </c>
      <c r="G14" s="53" t="s">
        <v>301</v>
      </c>
      <c r="M14" s="187"/>
      <c r="N14" s="187"/>
    </row>
    <row r="15" spans="1:16" ht="15" customHeight="1" x14ac:dyDescent="0.2">
      <c r="A15" s="49">
        <v>2008</v>
      </c>
      <c r="B15" s="50">
        <v>21100</v>
      </c>
      <c r="C15" s="51">
        <v>17847</v>
      </c>
      <c r="D15" s="51">
        <v>3253</v>
      </c>
      <c r="E15" s="99" t="s">
        <v>122</v>
      </c>
      <c r="F15" s="53" t="s">
        <v>302</v>
      </c>
      <c r="G15" s="53" t="s">
        <v>303</v>
      </c>
      <c r="M15" s="187"/>
      <c r="N15" s="187"/>
    </row>
    <row r="16" spans="1:16" ht="15" customHeight="1" x14ac:dyDescent="0.2">
      <c r="A16" s="49">
        <v>2009</v>
      </c>
      <c r="B16" s="50">
        <v>21652</v>
      </c>
      <c r="C16" s="51">
        <v>18107</v>
      </c>
      <c r="D16" s="51">
        <v>3545</v>
      </c>
      <c r="E16" s="99" t="s">
        <v>122</v>
      </c>
      <c r="F16" s="53" t="s">
        <v>304</v>
      </c>
      <c r="G16" s="53" t="s">
        <v>305</v>
      </c>
      <c r="M16" s="187"/>
      <c r="N16" s="187"/>
    </row>
    <row r="17" spans="1:14" ht="15" customHeight="1" x14ac:dyDescent="0.2">
      <c r="A17" s="49">
        <v>2010</v>
      </c>
      <c r="B17" s="50">
        <v>22654</v>
      </c>
      <c r="C17" s="51">
        <v>19224</v>
      </c>
      <c r="D17" s="51">
        <v>3430</v>
      </c>
      <c r="E17" s="99" t="s">
        <v>122</v>
      </c>
      <c r="F17" s="53" t="s">
        <v>306</v>
      </c>
      <c r="G17" s="53" t="s">
        <v>307</v>
      </c>
      <c r="M17" s="187"/>
      <c r="N17" s="187"/>
    </row>
    <row r="18" spans="1:14" ht="15" customHeight="1" x14ac:dyDescent="0.2">
      <c r="A18" s="49">
        <v>2011</v>
      </c>
      <c r="B18" s="50">
        <v>20539</v>
      </c>
      <c r="C18" s="51">
        <v>18616</v>
      </c>
      <c r="D18" s="51">
        <v>1923</v>
      </c>
      <c r="E18" s="99" t="s">
        <v>122</v>
      </c>
      <c r="F18" s="53" t="s">
        <v>308</v>
      </c>
      <c r="G18" s="53" t="s">
        <v>309</v>
      </c>
      <c r="M18" s="187"/>
      <c r="N18" s="187"/>
    </row>
    <row r="19" spans="1:14" ht="15" customHeight="1" x14ac:dyDescent="0.2">
      <c r="A19" s="49">
        <v>2012</v>
      </c>
      <c r="B19" s="50">
        <v>21417</v>
      </c>
      <c r="C19" s="51">
        <v>19377</v>
      </c>
      <c r="D19" s="51">
        <v>2040</v>
      </c>
      <c r="E19" s="99" t="s">
        <v>122</v>
      </c>
      <c r="F19" s="53" t="s">
        <v>310</v>
      </c>
      <c r="G19" s="53" t="s">
        <v>311</v>
      </c>
      <c r="M19" s="187"/>
      <c r="N19" s="187"/>
    </row>
    <row r="20" spans="1:14" ht="15" customHeight="1" x14ac:dyDescent="0.2">
      <c r="A20" s="49">
        <v>2013</v>
      </c>
      <c r="B20" s="50">
        <v>21907</v>
      </c>
      <c r="C20" s="51">
        <v>19562</v>
      </c>
      <c r="D20" s="51">
        <v>2345</v>
      </c>
      <c r="E20" s="99" t="s">
        <v>122</v>
      </c>
      <c r="F20" s="53" t="s">
        <v>312</v>
      </c>
      <c r="G20" s="53" t="s">
        <v>313</v>
      </c>
      <c r="M20" s="187"/>
      <c r="N20" s="187"/>
    </row>
    <row r="21" spans="1:14" ht="15" customHeight="1" x14ac:dyDescent="0.2">
      <c r="A21" s="49">
        <v>2014</v>
      </c>
      <c r="B21" s="50">
        <v>21893</v>
      </c>
      <c r="C21" s="51">
        <v>19618</v>
      </c>
      <c r="D21" s="51">
        <v>2275</v>
      </c>
      <c r="E21" s="99" t="s">
        <v>122</v>
      </c>
      <c r="F21" s="53" t="s">
        <v>314</v>
      </c>
      <c r="G21" s="53" t="s">
        <v>315</v>
      </c>
      <c r="M21" s="187"/>
      <c r="N21" s="187"/>
    </row>
    <row r="22" spans="1:14" ht="15" customHeight="1" x14ac:dyDescent="0.2">
      <c r="A22" s="49">
        <v>2015</v>
      </c>
      <c r="B22" s="50">
        <v>22874</v>
      </c>
      <c r="C22" s="51">
        <v>20231</v>
      </c>
      <c r="D22" s="51">
        <v>2643</v>
      </c>
      <c r="E22" s="99" t="s">
        <v>122</v>
      </c>
      <c r="F22" s="53" t="s">
        <v>316</v>
      </c>
      <c r="G22" s="53" t="s">
        <v>317</v>
      </c>
      <c r="M22" s="187"/>
      <c r="N22" s="187"/>
    </row>
    <row r="23" spans="1:14" ht="15" customHeight="1" x14ac:dyDescent="0.2">
      <c r="A23" s="49">
        <v>2016</v>
      </c>
      <c r="B23" s="50">
        <v>24003</v>
      </c>
      <c r="C23" s="51">
        <v>20933</v>
      </c>
      <c r="D23" s="51">
        <v>3070</v>
      </c>
      <c r="E23" s="99" t="s">
        <v>122</v>
      </c>
      <c r="F23" s="53" t="s">
        <v>318</v>
      </c>
      <c r="G23" s="53" t="s">
        <v>319</v>
      </c>
      <c r="M23" s="187"/>
      <c r="N23" s="187"/>
    </row>
    <row r="24" spans="1:14" ht="15" customHeight="1" x14ac:dyDescent="0.2">
      <c r="A24" s="49">
        <v>2017</v>
      </c>
      <c r="B24" s="50">
        <v>25130</v>
      </c>
      <c r="C24" s="51">
        <v>21897</v>
      </c>
      <c r="D24" s="51">
        <v>3233</v>
      </c>
      <c r="E24" s="99" t="s">
        <v>122</v>
      </c>
      <c r="F24" s="53" t="s">
        <v>320</v>
      </c>
      <c r="G24" s="53" t="s">
        <v>321</v>
      </c>
      <c r="M24" s="187"/>
      <c r="N24" s="187"/>
    </row>
    <row r="25" spans="1:14" ht="15" customHeight="1" x14ac:dyDescent="0.2">
      <c r="A25" s="49">
        <v>2018</v>
      </c>
      <c r="B25" s="50">
        <v>26901</v>
      </c>
      <c r="C25" s="51">
        <v>22302</v>
      </c>
      <c r="D25" s="51">
        <v>4599</v>
      </c>
      <c r="E25" s="99" t="s">
        <v>122</v>
      </c>
      <c r="F25" s="53" t="s">
        <v>322</v>
      </c>
      <c r="G25" s="53" t="s">
        <v>323</v>
      </c>
      <c r="M25" s="187"/>
      <c r="N25" s="187"/>
    </row>
    <row r="26" spans="1:14" ht="15" customHeight="1" x14ac:dyDescent="0.2">
      <c r="A26" s="49">
        <v>2019</v>
      </c>
      <c r="B26" s="50">
        <v>25783</v>
      </c>
      <c r="C26" s="51">
        <v>21963</v>
      </c>
      <c r="D26" s="51">
        <v>3820</v>
      </c>
      <c r="E26" s="99" t="s">
        <v>122</v>
      </c>
      <c r="F26" s="53" t="s">
        <v>286</v>
      </c>
      <c r="G26" s="53" t="s">
        <v>287</v>
      </c>
      <c r="M26" s="187"/>
      <c r="N26" s="187"/>
    </row>
    <row r="27" spans="1:14" ht="15" customHeight="1" x14ac:dyDescent="0.2">
      <c r="A27" s="49">
        <v>2020</v>
      </c>
      <c r="B27" s="50">
        <v>25366</v>
      </c>
      <c r="C27" s="51">
        <v>22529</v>
      </c>
      <c r="D27" s="51">
        <v>2837</v>
      </c>
      <c r="E27" s="99" t="s">
        <v>122</v>
      </c>
      <c r="F27" s="53" t="s">
        <v>324</v>
      </c>
      <c r="G27" s="53" t="s">
        <v>325</v>
      </c>
      <c r="M27" s="187"/>
      <c r="N27" s="187"/>
    </row>
    <row r="28" spans="1:14" ht="15" customHeight="1" x14ac:dyDescent="0.2">
      <c r="A28" s="49">
        <v>2021</v>
      </c>
      <c r="B28" s="50">
        <v>24648</v>
      </c>
      <c r="C28" s="51">
        <v>23162</v>
      </c>
      <c r="D28" s="51">
        <v>1486</v>
      </c>
      <c r="E28" s="99" t="s">
        <v>122</v>
      </c>
      <c r="F28" s="53" t="s">
        <v>326</v>
      </c>
      <c r="G28" s="53" t="s">
        <v>327</v>
      </c>
      <c r="M28" s="187"/>
      <c r="N28" s="187"/>
    </row>
    <row r="29" spans="1:14" ht="15" customHeight="1" x14ac:dyDescent="0.2">
      <c r="A29" s="49" t="s">
        <v>328</v>
      </c>
      <c r="B29" s="50">
        <v>24837</v>
      </c>
      <c r="C29" s="51">
        <v>23664</v>
      </c>
      <c r="D29" s="51">
        <v>1173</v>
      </c>
      <c r="E29" s="99" t="s">
        <v>122</v>
      </c>
      <c r="F29" s="53" t="s">
        <v>976</v>
      </c>
      <c r="G29" s="53" t="s">
        <v>224</v>
      </c>
      <c r="M29" s="187"/>
      <c r="N29" s="187"/>
    </row>
    <row r="30" spans="1:14" ht="15" customHeight="1" x14ac:dyDescent="0.2">
      <c r="A30" s="49" t="s">
        <v>973</v>
      </c>
      <c r="B30" s="50">
        <v>25016</v>
      </c>
      <c r="C30" s="51">
        <v>23864</v>
      </c>
      <c r="D30" s="51">
        <v>1152</v>
      </c>
      <c r="E30" s="99" t="s">
        <v>122</v>
      </c>
      <c r="F30" s="53" t="s">
        <v>801</v>
      </c>
      <c r="G30" s="53" t="s">
        <v>361</v>
      </c>
      <c r="M30" s="187"/>
      <c r="N30" s="187"/>
    </row>
    <row r="31" spans="1:14" ht="5.25" customHeight="1" thickBot="1" x14ac:dyDescent="0.25">
      <c r="A31" s="55"/>
      <c r="B31" s="56"/>
      <c r="C31" s="56"/>
      <c r="D31" s="56"/>
      <c r="E31" s="57"/>
      <c r="F31" s="58"/>
      <c r="G31" s="58"/>
    </row>
    <row r="32" spans="1:14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4" ht="15" customHeight="1" x14ac:dyDescent="0.2">
      <c r="A33" s="191" t="s">
        <v>974</v>
      </c>
    </row>
    <row r="34" spans="1:4" ht="6" customHeight="1" x14ac:dyDescent="0.2"/>
    <row r="35" spans="1:4" ht="15" customHeight="1" x14ac:dyDescent="0.2">
      <c r="A35" s="8" t="s">
        <v>118</v>
      </c>
      <c r="D35" s="60"/>
    </row>
    <row r="36" spans="1:4" ht="15" customHeight="1" x14ac:dyDescent="0.2">
      <c r="A36" s="1" t="s">
        <v>975</v>
      </c>
    </row>
    <row r="37" spans="1:4" ht="15" customHeight="1" x14ac:dyDescent="0.2">
      <c r="A37" s="1" t="s">
        <v>983</v>
      </c>
      <c r="D37" s="60"/>
    </row>
  </sheetData>
  <mergeCells count="3">
    <mergeCell ref="A3:A4"/>
    <mergeCell ref="B4:D4"/>
    <mergeCell ref="E4:G4"/>
  </mergeCells>
  <phoneticPr fontId="45" type="noConversion"/>
  <hyperlinks>
    <hyperlink ref="P1" location="'List of tables'!A1" display="List of tables" xr:uid="{F166E1B7-12D4-4D4E-AE4D-FED1236C451F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5C16D-44B6-4C6A-88EF-6B7F89B2851D}">
  <dimension ref="A1:M32"/>
  <sheetViews>
    <sheetView showGridLines="0" topLeftCell="F1" workbookViewId="0">
      <selection activeCell="M1" sqref="M1"/>
    </sheetView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2" customFormat="1" ht="21.95" customHeight="1" x14ac:dyDescent="0.25">
      <c r="A1" s="7" t="s">
        <v>92</v>
      </c>
      <c r="B1" s="3"/>
      <c r="C1" s="3"/>
      <c r="D1" s="3"/>
      <c r="E1" s="3"/>
      <c r="M1" s="23" t="s">
        <v>45</v>
      </c>
    </row>
    <row r="2" spans="1:13" s="2" customFormat="1" ht="5.25" customHeight="1" x14ac:dyDescent="0.25">
      <c r="A2" s="15"/>
      <c r="B2" s="3"/>
      <c r="C2" s="3"/>
      <c r="D2" s="3"/>
      <c r="E2" s="3"/>
    </row>
    <row r="3" spans="1:13" ht="33.75" customHeight="1" x14ac:dyDescent="0.2">
      <c r="A3" s="256"/>
      <c r="B3" s="21" t="s">
        <v>46</v>
      </c>
      <c r="C3" s="21" t="s">
        <v>47</v>
      </c>
      <c r="D3" s="21" t="s">
        <v>48</v>
      </c>
    </row>
    <row r="4" spans="1:13" ht="15" customHeight="1" x14ac:dyDescent="0.2">
      <c r="A4" s="256"/>
      <c r="B4" s="257" t="s">
        <v>1</v>
      </c>
      <c r="C4" s="257"/>
      <c r="D4" s="257"/>
    </row>
    <row r="5" spans="1:13" ht="5.25" customHeight="1" x14ac:dyDescent="0.2">
      <c r="A5" s="14"/>
      <c r="B5" s="13"/>
      <c r="C5" s="13"/>
      <c r="D5" s="13"/>
    </row>
    <row r="6" spans="1:13" ht="15" customHeight="1" x14ac:dyDescent="0.2">
      <c r="A6" s="6">
        <v>2004</v>
      </c>
      <c r="B6" s="24">
        <v>45.4</v>
      </c>
      <c r="C6" s="24">
        <v>33.4</v>
      </c>
      <c r="D6" s="24">
        <v>21.1</v>
      </c>
    </row>
    <row r="7" spans="1:13" ht="15" customHeight="1" x14ac:dyDescent="0.2">
      <c r="A7" s="6">
        <v>2005</v>
      </c>
      <c r="B7" s="24">
        <v>45.9</v>
      </c>
      <c r="C7" s="24">
        <v>33.5</v>
      </c>
      <c r="D7" s="24">
        <v>20.6</v>
      </c>
    </row>
    <row r="8" spans="1:13" ht="15" customHeight="1" x14ac:dyDescent="0.2">
      <c r="A8" s="6">
        <v>2006</v>
      </c>
      <c r="B8" s="24">
        <v>48.1</v>
      </c>
      <c r="C8" s="24">
        <v>31.9</v>
      </c>
      <c r="D8" s="24">
        <v>20</v>
      </c>
    </row>
    <row r="9" spans="1:13" ht="15" customHeight="1" x14ac:dyDescent="0.2">
      <c r="A9" s="6">
        <v>2007</v>
      </c>
      <c r="B9" s="24">
        <v>45.9</v>
      </c>
      <c r="C9" s="24">
        <v>35.1</v>
      </c>
      <c r="D9" s="24">
        <v>19</v>
      </c>
    </row>
    <row r="10" spans="1:13" ht="15" customHeight="1" x14ac:dyDescent="0.2">
      <c r="A10" s="6">
        <v>2008</v>
      </c>
      <c r="B10" s="24">
        <v>48.5</v>
      </c>
      <c r="C10" s="24">
        <v>31.9</v>
      </c>
      <c r="D10" s="24">
        <v>19.5</v>
      </c>
    </row>
    <row r="11" spans="1:13" ht="15" customHeight="1" x14ac:dyDescent="0.2">
      <c r="A11" s="6">
        <v>2009</v>
      </c>
      <c r="B11" s="24">
        <v>47.8</v>
      </c>
      <c r="C11" s="24">
        <v>32.799999999999997</v>
      </c>
      <c r="D11" s="24">
        <v>19.399999999999999</v>
      </c>
    </row>
    <row r="12" spans="1:13" ht="15" customHeight="1" x14ac:dyDescent="0.2">
      <c r="A12" s="6">
        <v>2010</v>
      </c>
      <c r="B12" s="24">
        <v>49.3</v>
      </c>
      <c r="C12" s="24">
        <v>30.5</v>
      </c>
      <c r="D12" s="24">
        <v>20.3</v>
      </c>
    </row>
    <row r="13" spans="1:13" ht="15" customHeight="1" x14ac:dyDescent="0.2">
      <c r="A13" s="6">
        <v>2011</v>
      </c>
      <c r="B13" s="24">
        <v>49.7</v>
      </c>
      <c r="C13" s="24">
        <v>32.299999999999997</v>
      </c>
      <c r="D13" s="24">
        <v>18</v>
      </c>
    </row>
    <row r="14" spans="1:13" ht="15" customHeight="1" x14ac:dyDescent="0.2">
      <c r="A14" s="6">
        <v>2012</v>
      </c>
      <c r="B14" s="24">
        <v>48.1</v>
      </c>
      <c r="C14" s="24">
        <v>33.700000000000003</v>
      </c>
      <c r="D14" s="24">
        <v>18.2</v>
      </c>
    </row>
    <row r="15" spans="1:13" ht="15" customHeight="1" x14ac:dyDescent="0.2">
      <c r="A15" s="6">
        <v>2013</v>
      </c>
      <c r="B15" s="24">
        <v>46.2</v>
      </c>
      <c r="C15" s="24">
        <v>35.299999999999997</v>
      </c>
      <c r="D15" s="24">
        <v>18.5</v>
      </c>
    </row>
    <row r="16" spans="1:13" ht="15" customHeight="1" x14ac:dyDescent="0.2">
      <c r="A16" s="6">
        <v>2014</v>
      </c>
      <c r="B16" s="24">
        <v>46</v>
      </c>
      <c r="C16" s="24">
        <v>35.700000000000003</v>
      </c>
      <c r="D16" s="24">
        <v>18.3</v>
      </c>
    </row>
    <row r="17" spans="1:4" ht="15" customHeight="1" x14ac:dyDescent="0.2">
      <c r="A17" s="6">
        <v>2015</v>
      </c>
      <c r="B17" s="24">
        <v>46.5</v>
      </c>
      <c r="C17" s="24">
        <v>35.6</v>
      </c>
      <c r="D17" s="24">
        <v>17.899999999999999</v>
      </c>
    </row>
    <row r="18" spans="1:4" ht="15" customHeight="1" x14ac:dyDescent="0.2">
      <c r="A18" s="6">
        <v>2016</v>
      </c>
      <c r="B18" s="24">
        <v>47.7</v>
      </c>
      <c r="C18" s="24">
        <v>36.4</v>
      </c>
      <c r="D18" s="24">
        <v>15.9</v>
      </c>
    </row>
    <row r="19" spans="1:4" ht="15" customHeight="1" x14ac:dyDescent="0.2">
      <c r="A19" s="6">
        <v>2017</v>
      </c>
      <c r="B19" s="24">
        <v>48.9</v>
      </c>
      <c r="C19" s="24">
        <v>35.9</v>
      </c>
      <c r="D19" s="24">
        <v>15.3</v>
      </c>
    </row>
    <row r="20" spans="1:4" ht="15" customHeight="1" x14ac:dyDescent="0.2">
      <c r="A20" s="6">
        <v>2018</v>
      </c>
      <c r="B20" s="24">
        <v>49.3</v>
      </c>
      <c r="C20" s="24">
        <v>35.200000000000003</v>
      </c>
      <c r="D20" s="24">
        <v>15.5</v>
      </c>
    </row>
    <row r="21" spans="1:4" ht="15" customHeight="1" x14ac:dyDescent="0.2">
      <c r="A21" s="6">
        <v>2019</v>
      </c>
      <c r="B21" s="24">
        <v>50.1</v>
      </c>
      <c r="C21" s="24">
        <v>34.799999999999997</v>
      </c>
      <c r="D21" s="24">
        <v>15.1</v>
      </c>
    </row>
    <row r="22" spans="1:4" ht="15" customHeight="1" x14ac:dyDescent="0.2">
      <c r="A22" s="6">
        <v>2020</v>
      </c>
      <c r="B22" s="24">
        <v>51.3</v>
      </c>
      <c r="C22" s="24">
        <v>35.5</v>
      </c>
      <c r="D22" s="24">
        <v>13.3</v>
      </c>
    </row>
    <row r="23" spans="1:4" ht="15" customHeight="1" x14ac:dyDescent="0.2">
      <c r="A23" s="6">
        <v>2021</v>
      </c>
      <c r="B23" s="24">
        <v>50.2</v>
      </c>
      <c r="C23" s="24">
        <v>36.6</v>
      </c>
      <c r="D23" s="24">
        <v>13.3</v>
      </c>
    </row>
    <row r="24" spans="1:4" ht="15" customHeight="1" x14ac:dyDescent="0.2">
      <c r="A24" s="6">
        <v>2022</v>
      </c>
      <c r="B24" s="24">
        <v>49.5</v>
      </c>
      <c r="C24" s="24">
        <v>37.4</v>
      </c>
      <c r="D24" s="24">
        <v>13.1</v>
      </c>
    </row>
    <row r="25" spans="1:4" ht="15" customHeight="1" x14ac:dyDescent="0.2">
      <c r="A25" s="6">
        <v>2023</v>
      </c>
      <c r="B25" s="24">
        <v>51</v>
      </c>
      <c r="C25" s="24">
        <v>35.5</v>
      </c>
      <c r="D25" s="24">
        <v>13.5</v>
      </c>
    </row>
    <row r="26" spans="1:4" ht="15" customHeight="1" x14ac:dyDescent="0.2">
      <c r="A26" s="6">
        <v>2024</v>
      </c>
      <c r="B26" s="24">
        <v>53.6</v>
      </c>
      <c r="C26" s="24">
        <v>34.299999999999997</v>
      </c>
      <c r="D26" s="24">
        <v>12</v>
      </c>
    </row>
    <row r="27" spans="1:4" ht="5.25" customHeight="1" thickBot="1" x14ac:dyDescent="0.25">
      <c r="A27" s="12"/>
      <c r="B27" s="11"/>
      <c r="C27" s="11"/>
      <c r="D27" s="11"/>
    </row>
    <row r="28" spans="1:4" ht="5.25" customHeight="1" thickTop="1" x14ac:dyDescent="0.2">
      <c r="B28" s="4"/>
      <c r="C28" s="4"/>
      <c r="D28" s="4"/>
    </row>
    <row r="29" spans="1:4" ht="15" customHeight="1" x14ac:dyDescent="0.2">
      <c r="A29" s="20" t="s">
        <v>93</v>
      </c>
    </row>
    <row r="30" spans="1:4" ht="5.25" customHeight="1" x14ac:dyDescent="0.2">
      <c r="A30" s="10"/>
    </row>
    <row r="31" spans="1:4" ht="15" customHeight="1" x14ac:dyDescent="0.2">
      <c r="A31" s="8"/>
    </row>
    <row r="32" spans="1:4" ht="15" customHeight="1" x14ac:dyDescent="0.2"/>
  </sheetData>
  <mergeCells count="2">
    <mergeCell ref="A3:A4"/>
    <mergeCell ref="B4:D4"/>
  </mergeCells>
  <hyperlinks>
    <hyperlink ref="M1" location="'List of tables'!A1" display="List of tables" xr:uid="{29D93FFA-C64B-44F2-974C-3ACE42C42B07}"/>
  </hyperlink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8A83F-A312-4CD3-9470-FFF94CF802AB}">
  <dimension ref="A1:O35"/>
  <sheetViews>
    <sheetView showGridLines="0" workbookViewId="0"/>
  </sheetViews>
  <sheetFormatPr defaultColWidth="9.140625" defaultRowHeight="12.75" x14ac:dyDescent="0.2"/>
  <cols>
    <col min="1" max="1" width="9.140625" style="1"/>
    <col min="2" max="4" width="9.28515625" style="1" customWidth="1"/>
    <col min="5" max="7" width="8.42578125" style="1" customWidth="1"/>
    <col min="8" max="257" width="9.140625" style="1"/>
    <col min="258" max="260" width="9.28515625" style="1" customWidth="1"/>
    <col min="261" max="263" width="8.42578125" style="1" customWidth="1"/>
    <col min="264" max="513" width="9.140625" style="1"/>
    <col min="514" max="516" width="9.28515625" style="1" customWidth="1"/>
    <col min="517" max="519" width="8.42578125" style="1" customWidth="1"/>
    <col min="520" max="769" width="9.140625" style="1"/>
    <col min="770" max="772" width="9.28515625" style="1" customWidth="1"/>
    <col min="773" max="775" width="8.42578125" style="1" customWidth="1"/>
    <col min="776" max="1025" width="9.140625" style="1"/>
    <col min="1026" max="1028" width="9.28515625" style="1" customWidth="1"/>
    <col min="1029" max="1031" width="8.42578125" style="1" customWidth="1"/>
    <col min="1032" max="1281" width="9.140625" style="1"/>
    <col min="1282" max="1284" width="9.28515625" style="1" customWidth="1"/>
    <col min="1285" max="1287" width="8.42578125" style="1" customWidth="1"/>
    <col min="1288" max="1537" width="9.140625" style="1"/>
    <col min="1538" max="1540" width="9.28515625" style="1" customWidth="1"/>
    <col min="1541" max="1543" width="8.42578125" style="1" customWidth="1"/>
    <col min="1544" max="1793" width="9.140625" style="1"/>
    <col min="1794" max="1796" width="9.28515625" style="1" customWidth="1"/>
    <col min="1797" max="1799" width="8.42578125" style="1" customWidth="1"/>
    <col min="1800" max="2049" width="9.140625" style="1"/>
    <col min="2050" max="2052" width="9.28515625" style="1" customWidth="1"/>
    <col min="2053" max="2055" width="8.42578125" style="1" customWidth="1"/>
    <col min="2056" max="2305" width="9.140625" style="1"/>
    <col min="2306" max="2308" width="9.28515625" style="1" customWidth="1"/>
    <col min="2309" max="2311" width="8.42578125" style="1" customWidth="1"/>
    <col min="2312" max="2561" width="9.140625" style="1"/>
    <col min="2562" max="2564" width="9.28515625" style="1" customWidth="1"/>
    <col min="2565" max="2567" width="8.42578125" style="1" customWidth="1"/>
    <col min="2568" max="2817" width="9.140625" style="1"/>
    <col min="2818" max="2820" width="9.28515625" style="1" customWidth="1"/>
    <col min="2821" max="2823" width="8.42578125" style="1" customWidth="1"/>
    <col min="2824" max="3073" width="9.140625" style="1"/>
    <col min="3074" max="3076" width="9.28515625" style="1" customWidth="1"/>
    <col min="3077" max="3079" width="8.42578125" style="1" customWidth="1"/>
    <col min="3080" max="3329" width="9.140625" style="1"/>
    <col min="3330" max="3332" width="9.28515625" style="1" customWidth="1"/>
    <col min="3333" max="3335" width="8.42578125" style="1" customWidth="1"/>
    <col min="3336" max="3585" width="9.140625" style="1"/>
    <col min="3586" max="3588" width="9.28515625" style="1" customWidth="1"/>
    <col min="3589" max="3591" width="8.42578125" style="1" customWidth="1"/>
    <col min="3592" max="3841" width="9.140625" style="1"/>
    <col min="3842" max="3844" width="9.28515625" style="1" customWidth="1"/>
    <col min="3845" max="3847" width="8.42578125" style="1" customWidth="1"/>
    <col min="3848" max="4097" width="9.140625" style="1"/>
    <col min="4098" max="4100" width="9.28515625" style="1" customWidth="1"/>
    <col min="4101" max="4103" width="8.42578125" style="1" customWidth="1"/>
    <col min="4104" max="4353" width="9.140625" style="1"/>
    <col min="4354" max="4356" width="9.28515625" style="1" customWidth="1"/>
    <col min="4357" max="4359" width="8.42578125" style="1" customWidth="1"/>
    <col min="4360" max="4609" width="9.140625" style="1"/>
    <col min="4610" max="4612" width="9.28515625" style="1" customWidth="1"/>
    <col min="4613" max="4615" width="8.42578125" style="1" customWidth="1"/>
    <col min="4616" max="4865" width="9.140625" style="1"/>
    <col min="4866" max="4868" width="9.28515625" style="1" customWidth="1"/>
    <col min="4869" max="4871" width="8.42578125" style="1" customWidth="1"/>
    <col min="4872" max="5121" width="9.140625" style="1"/>
    <col min="5122" max="5124" width="9.28515625" style="1" customWidth="1"/>
    <col min="5125" max="5127" width="8.42578125" style="1" customWidth="1"/>
    <col min="5128" max="5377" width="9.140625" style="1"/>
    <col min="5378" max="5380" width="9.28515625" style="1" customWidth="1"/>
    <col min="5381" max="5383" width="8.42578125" style="1" customWidth="1"/>
    <col min="5384" max="5633" width="9.140625" style="1"/>
    <col min="5634" max="5636" width="9.28515625" style="1" customWidth="1"/>
    <col min="5637" max="5639" width="8.42578125" style="1" customWidth="1"/>
    <col min="5640" max="5889" width="9.140625" style="1"/>
    <col min="5890" max="5892" width="9.28515625" style="1" customWidth="1"/>
    <col min="5893" max="5895" width="8.42578125" style="1" customWidth="1"/>
    <col min="5896" max="6145" width="9.140625" style="1"/>
    <col min="6146" max="6148" width="9.28515625" style="1" customWidth="1"/>
    <col min="6149" max="6151" width="8.42578125" style="1" customWidth="1"/>
    <col min="6152" max="6401" width="9.140625" style="1"/>
    <col min="6402" max="6404" width="9.28515625" style="1" customWidth="1"/>
    <col min="6405" max="6407" width="8.42578125" style="1" customWidth="1"/>
    <col min="6408" max="6657" width="9.140625" style="1"/>
    <col min="6658" max="6660" width="9.28515625" style="1" customWidth="1"/>
    <col min="6661" max="6663" width="8.42578125" style="1" customWidth="1"/>
    <col min="6664" max="6913" width="9.140625" style="1"/>
    <col min="6914" max="6916" width="9.28515625" style="1" customWidth="1"/>
    <col min="6917" max="6919" width="8.42578125" style="1" customWidth="1"/>
    <col min="6920" max="7169" width="9.140625" style="1"/>
    <col min="7170" max="7172" width="9.28515625" style="1" customWidth="1"/>
    <col min="7173" max="7175" width="8.42578125" style="1" customWidth="1"/>
    <col min="7176" max="7425" width="9.140625" style="1"/>
    <col min="7426" max="7428" width="9.28515625" style="1" customWidth="1"/>
    <col min="7429" max="7431" width="8.42578125" style="1" customWidth="1"/>
    <col min="7432" max="7681" width="9.140625" style="1"/>
    <col min="7682" max="7684" width="9.28515625" style="1" customWidth="1"/>
    <col min="7685" max="7687" width="8.42578125" style="1" customWidth="1"/>
    <col min="7688" max="7937" width="9.140625" style="1"/>
    <col min="7938" max="7940" width="9.28515625" style="1" customWidth="1"/>
    <col min="7941" max="7943" width="8.42578125" style="1" customWidth="1"/>
    <col min="7944" max="8193" width="9.140625" style="1"/>
    <col min="8194" max="8196" width="9.28515625" style="1" customWidth="1"/>
    <col min="8197" max="8199" width="8.42578125" style="1" customWidth="1"/>
    <col min="8200" max="8449" width="9.140625" style="1"/>
    <col min="8450" max="8452" width="9.28515625" style="1" customWidth="1"/>
    <col min="8453" max="8455" width="8.42578125" style="1" customWidth="1"/>
    <col min="8456" max="8705" width="9.140625" style="1"/>
    <col min="8706" max="8708" width="9.28515625" style="1" customWidth="1"/>
    <col min="8709" max="8711" width="8.42578125" style="1" customWidth="1"/>
    <col min="8712" max="8961" width="9.140625" style="1"/>
    <col min="8962" max="8964" width="9.28515625" style="1" customWidth="1"/>
    <col min="8965" max="8967" width="8.42578125" style="1" customWidth="1"/>
    <col min="8968" max="9217" width="9.140625" style="1"/>
    <col min="9218" max="9220" width="9.28515625" style="1" customWidth="1"/>
    <col min="9221" max="9223" width="8.42578125" style="1" customWidth="1"/>
    <col min="9224" max="9473" width="9.140625" style="1"/>
    <col min="9474" max="9476" width="9.28515625" style="1" customWidth="1"/>
    <col min="9477" max="9479" width="8.42578125" style="1" customWidth="1"/>
    <col min="9480" max="9729" width="9.140625" style="1"/>
    <col min="9730" max="9732" width="9.28515625" style="1" customWidth="1"/>
    <col min="9733" max="9735" width="8.42578125" style="1" customWidth="1"/>
    <col min="9736" max="9985" width="9.140625" style="1"/>
    <col min="9986" max="9988" width="9.28515625" style="1" customWidth="1"/>
    <col min="9989" max="9991" width="8.42578125" style="1" customWidth="1"/>
    <col min="9992" max="10241" width="9.140625" style="1"/>
    <col min="10242" max="10244" width="9.28515625" style="1" customWidth="1"/>
    <col min="10245" max="10247" width="8.42578125" style="1" customWidth="1"/>
    <col min="10248" max="10497" width="9.140625" style="1"/>
    <col min="10498" max="10500" width="9.28515625" style="1" customWidth="1"/>
    <col min="10501" max="10503" width="8.42578125" style="1" customWidth="1"/>
    <col min="10504" max="10753" width="9.140625" style="1"/>
    <col min="10754" max="10756" width="9.28515625" style="1" customWidth="1"/>
    <col min="10757" max="10759" width="8.42578125" style="1" customWidth="1"/>
    <col min="10760" max="11009" width="9.140625" style="1"/>
    <col min="11010" max="11012" width="9.28515625" style="1" customWidth="1"/>
    <col min="11013" max="11015" width="8.42578125" style="1" customWidth="1"/>
    <col min="11016" max="11265" width="9.140625" style="1"/>
    <col min="11266" max="11268" width="9.28515625" style="1" customWidth="1"/>
    <col min="11269" max="11271" width="8.42578125" style="1" customWidth="1"/>
    <col min="11272" max="11521" width="9.140625" style="1"/>
    <col min="11522" max="11524" width="9.28515625" style="1" customWidth="1"/>
    <col min="11525" max="11527" width="8.42578125" style="1" customWidth="1"/>
    <col min="11528" max="11777" width="9.140625" style="1"/>
    <col min="11778" max="11780" width="9.28515625" style="1" customWidth="1"/>
    <col min="11781" max="11783" width="8.42578125" style="1" customWidth="1"/>
    <col min="11784" max="12033" width="9.140625" style="1"/>
    <col min="12034" max="12036" width="9.28515625" style="1" customWidth="1"/>
    <col min="12037" max="12039" width="8.42578125" style="1" customWidth="1"/>
    <col min="12040" max="12289" width="9.140625" style="1"/>
    <col min="12290" max="12292" width="9.28515625" style="1" customWidth="1"/>
    <col min="12293" max="12295" width="8.42578125" style="1" customWidth="1"/>
    <col min="12296" max="12545" width="9.140625" style="1"/>
    <col min="12546" max="12548" width="9.28515625" style="1" customWidth="1"/>
    <col min="12549" max="12551" width="8.42578125" style="1" customWidth="1"/>
    <col min="12552" max="12801" width="9.140625" style="1"/>
    <col min="12802" max="12804" width="9.28515625" style="1" customWidth="1"/>
    <col min="12805" max="12807" width="8.42578125" style="1" customWidth="1"/>
    <col min="12808" max="13057" width="9.140625" style="1"/>
    <col min="13058" max="13060" width="9.28515625" style="1" customWidth="1"/>
    <col min="13061" max="13063" width="8.42578125" style="1" customWidth="1"/>
    <col min="13064" max="13313" width="9.140625" style="1"/>
    <col min="13314" max="13316" width="9.28515625" style="1" customWidth="1"/>
    <col min="13317" max="13319" width="8.42578125" style="1" customWidth="1"/>
    <col min="13320" max="13569" width="9.140625" style="1"/>
    <col min="13570" max="13572" width="9.28515625" style="1" customWidth="1"/>
    <col min="13573" max="13575" width="8.42578125" style="1" customWidth="1"/>
    <col min="13576" max="13825" width="9.140625" style="1"/>
    <col min="13826" max="13828" width="9.28515625" style="1" customWidth="1"/>
    <col min="13829" max="13831" width="8.42578125" style="1" customWidth="1"/>
    <col min="13832" max="14081" width="9.140625" style="1"/>
    <col min="14082" max="14084" width="9.28515625" style="1" customWidth="1"/>
    <col min="14085" max="14087" width="8.42578125" style="1" customWidth="1"/>
    <col min="14088" max="14337" width="9.140625" style="1"/>
    <col min="14338" max="14340" width="9.28515625" style="1" customWidth="1"/>
    <col min="14341" max="14343" width="8.42578125" style="1" customWidth="1"/>
    <col min="14344" max="14593" width="9.140625" style="1"/>
    <col min="14594" max="14596" width="9.28515625" style="1" customWidth="1"/>
    <col min="14597" max="14599" width="8.42578125" style="1" customWidth="1"/>
    <col min="14600" max="14849" width="9.140625" style="1"/>
    <col min="14850" max="14852" width="9.28515625" style="1" customWidth="1"/>
    <col min="14853" max="14855" width="8.42578125" style="1" customWidth="1"/>
    <col min="14856" max="15105" width="9.140625" style="1"/>
    <col min="15106" max="15108" width="9.28515625" style="1" customWidth="1"/>
    <col min="15109" max="15111" width="8.42578125" style="1" customWidth="1"/>
    <col min="15112" max="15361" width="9.140625" style="1"/>
    <col min="15362" max="15364" width="9.28515625" style="1" customWidth="1"/>
    <col min="15365" max="15367" width="8.42578125" style="1" customWidth="1"/>
    <col min="15368" max="15617" width="9.140625" style="1"/>
    <col min="15618" max="15620" width="9.28515625" style="1" customWidth="1"/>
    <col min="15621" max="15623" width="8.42578125" style="1" customWidth="1"/>
    <col min="15624" max="15873" width="9.140625" style="1"/>
    <col min="15874" max="15876" width="9.28515625" style="1" customWidth="1"/>
    <col min="15877" max="15879" width="8.42578125" style="1" customWidth="1"/>
    <col min="15880" max="16129" width="9.140625" style="1"/>
    <col min="16130" max="16132" width="9.28515625" style="1" customWidth="1"/>
    <col min="16133" max="16135" width="8.42578125" style="1" customWidth="1"/>
    <col min="16136" max="16384" width="9.140625" style="1"/>
  </cols>
  <sheetData>
    <row r="1" spans="1:15" customFormat="1" ht="21.95" customHeight="1" x14ac:dyDescent="0.25">
      <c r="A1" s="63" t="s">
        <v>977</v>
      </c>
      <c r="B1" s="64"/>
      <c r="C1" s="64"/>
      <c r="D1" s="64"/>
      <c r="E1" s="64"/>
      <c r="F1" s="64"/>
      <c r="G1" s="65"/>
      <c r="M1" s="1"/>
      <c r="O1" s="23" t="s">
        <v>45</v>
      </c>
    </row>
    <row r="2" spans="1:15" customFormat="1" ht="5.25" customHeight="1" x14ac:dyDescent="0.25">
      <c r="A2" s="91"/>
      <c r="B2" s="92"/>
      <c r="C2" s="92"/>
      <c r="D2" s="92"/>
      <c r="E2" s="92"/>
      <c r="F2" s="92"/>
      <c r="G2" s="93"/>
    </row>
    <row r="3" spans="1:15" ht="15" customHeight="1" x14ac:dyDescent="0.2">
      <c r="A3" s="277" t="s">
        <v>3</v>
      </c>
      <c r="B3" s="21" t="s">
        <v>0</v>
      </c>
      <c r="C3" s="21" t="s">
        <v>4</v>
      </c>
      <c r="D3" s="21" t="s">
        <v>5</v>
      </c>
      <c r="E3" s="21" t="s">
        <v>0</v>
      </c>
      <c r="F3" s="21" t="s">
        <v>4</v>
      </c>
      <c r="G3" s="21" t="s">
        <v>5</v>
      </c>
    </row>
    <row r="4" spans="1:15" ht="15" customHeight="1" x14ac:dyDescent="0.2">
      <c r="A4" s="277"/>
      <c r="B4" s="268" t="s">
        <v>121</v>
      </c>
      <c r="C4" s="269"/>
      <c r="D4" s="270"/>
      <c r="E4" s="268" t="s">
        <v>1</v>
      </c>
      <c r="F4" s="269"/>
      <c r="G4" s="270"/>
    </row>
    <row r="5" spans="1:15" ht="5.25" customHeight="1" x14ac:dyDescent="0.2">
      <c r="A5" s="14"/>
      <c r="B5" s="13"/>
      <c r="C5" s="13"/>
      <c r="D5" s="13"/>
      <c r="E5" s="13"/>
      <c r="F5" s="13"/>
      <c r="G5" s="13"/>
    </row>
    <row r="6" spans="1:15" ht="15" customHeight="1" x14ac:dyDescent="0.2">
      <c r="A6" s="49">
        <v>1999</v>
      </c>
      <c r="B6" s="50">
        <v>32984</v>
      </c>
      <c r="C6" s="51">
        <v>5600</v>
      </c>
      <c r="D6" s="51">
        <v>27384</v>
      </c>
      <c r="E6" s="52" t="s">
        <v>122</v>
      </c>
      <c r="F6" s="53" t="s">
        <v>330</v>
      </c>
      <c r="G6" s="53" t="s">
        <v>331</v>
      </c>
    </row>
    <row r="7" spans="1:15" ht="15" customHeight="1" x14ac:dyDescent="0.2">
      <c r="A7" s="49">
        <v>2000</v>
      </c>
      <c r="B7" s="50">
        <v>37487</v>
      </c>
      <c r="C7" s="51">
        <v>6679</v>
      </c>
      <c r="D7" s="51">
        <v>30808</v>
      </c>
      <c r="E7" s="52" t="s">
        <v>122</v>
      </c>
      <c r="F7" s="53" t="s">
        <v>332</v>
      </c>
      <c r="G7" s="53" t="s">
        <v>333</v>
      </c>
    </row>
    <row r="8" spans="1:15" ht="15" customHeight="1" x14ac:dyDescent="0.2">
      <c r="A8" s="49">
        <v>2001</v>
      </c>
      <c r="B8" s="50">
        <v>39529</v>
      </c>
      <c r="C8" s="51">
        <v>7174</v>
      </c>
      <c r="D8" s="51">
        <v>32355</v>
      </c>
      <c r="E8" s="52" t="s">
        <v>122</v>
      </c>
      <c r="F8" s="53" t="s">
        <v>334</v>
      </c>
      <c r="G8" s="53" t="s">
        <v>335</v>
      </c>
    </row>
    <row r="9" spans="1:15" ht="15" customHeight="1" x14ac:dyDescent="0.2">
      <c r="A9" s="49">
        <v>2002</v>
      </c>
      <c r="B9" s="50">
        <v>41799</v>
      </c>
      <c r="C9" s="51">
        <v>7713</v>
      </c>
      <c r="D9" s="51">
        <v>34086</v>
      </c>
      <c r="E9" s="52" t="s">
        <v>122</v>
      </c>
      <c r="F9" s="53" t="s">
        <v>336</v>
      </c>
      <c r="G9" s="53" t="s">
        <v>337</v>
      </c>
    </row>
    <row r="10" spans="1:15" ht="15" customHeight="1" x14ac:dyDescent="0.2">
      <c r="A10" s="49">
        <v>2003</v>
      </c>
      <c r="B10" s="50">
        <v>43849</v>
      </c>
      <c r="C10" s="51">
        <v>8186</v>
      </c>
      <c r="D10" s="51">
        <v>35663</v>
      </c>
      <c r="E10" s="52" t="s">
        <v>122</v>
      </c>
      <c r="F10" s="53" t="s">
        <v>338</v>
      </c>
      <c r="G10" s="53" t="s">
        <v>339</v>
      </c>
    </row>
    <row r="11" spans="1:15" ht="15" customHeight="1" x14ac:dyDescent="0.2">
      <c r="A11" s="49">
        <v>2004</v>
      </c>
      <c r="B11" s="50">
        <v>45784</v>
      </c>
      <c r="C11" s="51">
        <v>8557</v>
      </c>
      <c r="D11" s="51">
        <v>37227</v>
      </c>
      <c r="E11" s="52" t="s">
        <v>122</v>
      </c>
      <c r="F11" s="53" t="s">
        <v>338</v>
      </c>
      <c r="G11" s="53" t="s">
        <v>339</v>
      </c>
    </row>
    <row r="12" spans="1:15" ht="15" customHeight="1" x14ac:dyDescent="0.2">
      <c r="A12" s="49">
        <v>2005</v>
      </c>
      <c r="B12" s="50">
        <v>48155</v>
      </c>
      <c r="C12" s="51">
        <v>8992</v>
      </c>
      <c r="D12" s="51">
        <v>39163</v>
      </c>
      <c r="E12" s="52" t="s">
        <v>122</v>
      </c>
      <c r="F12" s="53" t="s">
        <v>338</v>
      </c>
      <c r="G12" s="53" t="s">
        <v>339</v>
      </c>
    </row>
    <row r="13" spans="1:15" ht="15" customHeight="1" x14ac:dyDescent="0.2">
      <c r="A13" s="49">
        <v>2006</v>
      </c>
      <c r="B13" s="50">
        <v>50955</v>
      </c>
      <c r="C13" s="51">
        <v>9528</v>
      </c>
      <c r="D13" s="51">
        <v>41427</v>
      </c>
      <c r="E13" s="52" t="s">
        <v>122</v>
      </c>
      <c r="F13" s="53" t="s">
        <v>338</v>
      </c>
      <c r="G13" s="53" t="s">
        <v>339</v>
      </c>
    </row>
    <row r="14" spans="1:15" ht="15" customHeight="1" x14ac:dyDescent="0.2">
      <c r="A14" s="49">
        <v>2007</v>
      </c>
      <c r="B14" s="50">
        <v>54079</v>
      </c>
      <c r="C14" s="51">
        <v>10165</v>
      </c>
      <c r="D14" s="51">
        <v>43914</v>
      </c>
      <c r="E14" s="52" t="s">
        <v>122</v>
      </c>
      <c r="F14" s="53" t="s">
        <v>340</v>
      </c>
      <c r="G14" s="53" t="s">
        <v>341</v>
      </c>
    </row>
    <row r="15" spans="1:15" ht="15" customHeight="1" x14ac:dyDescent="0.2">
      <c r="A15" s="49">
        <v>2008</v>
      </c>
      <c r="B15" s="50">
        <v>56709</v>
      </c>
      <c r="C15" s="51">
        <v>10610</v>
      </c>
      <c r="D15" s="51">
        <v>46099</v>
      </c>
      <c r="E15" s="52" t="s">
        <v>122</v>
      </c>
      <c r="F15" s="53" t="s">
        <v>338</v>
      </c>
      <c r="G15" s="53" t="s">
        <v>339</v>
      </c>
    </row>
    <row r="16" spans="1:15" ht="15" customHeight="1" x14ac:dyDescent="0.2">
      <c r="A16" s="49">
        <v>2009</v>
      </c>
      <c r="B16" s="50">
        <v>59601</v>
      </c>
      <c r="C16" s="51">
        <v>11214</v>
      </c>
      <c r="D16" s="51">
        <v>48387</v>
      </c>
      <c r="E16" s="52" t="s">
        <v>122</v>
      </c>
      <c r="F16" s="53" t="s">
        <v>340</v>
      </c>
      <c r="G16" s="53" t="s">
        <v>341</v>
      </c>
    </row>
    <row r="17" spans="1:10" ht="15" customHeight="1" x14ac:dyDescent="0.2">
      <c r="A17" s="49">
        <v>2010</v>
      </c>
      <c r="B17" s="50">
        <v>62433</v>
      </c>
      <c r="C17" s="51">
        <v>11708</v>
      </c>
      <c r="D17" s="51">
        <v>50725</v>
      </c>
      <c r="E17" s="52" t="s">
        <v>122</v>
      </c>
      <c r="F17" s="53" t="s">
        <v>340</v>
      </c>
      <c r="G17" s="53" t="s">
        <v>341</v>
      </c>
    </row>
    <row r="18" spans="1:10" ht="15" customHeight="1" x14ac:dyDescent="0.2">
      <c r="A18" s="49">
        <v>2011</v>
      </c>
      <c r="B18" s="50">
        <v>64478</v>
      </c>
      <c r="C18" s="51">
        <v>12053</v>
      </c>
      <c r="D18" s="51">
        <v>52425</v>
      </c>
      <c r="E18" s="52" t="s">
        <v>122</v>
      </c>
      <c r="F18" s="53" t="s">
        <v>338</v>
      </c>
      <c r="G18" s="53" t="s">
        <v>339</v>
      </c>
    </row>
    <row r="19" spans="1:10" ht="15" customHeight="1" x14ac:dyDescent="0.2">
      <c r="A19" s="49">
        <v>2012</v>
      </c>
      <c r="B19" s="50">
        <v>65404</v>
      </c>
      <c r="C19" s="51">
        <v>12154</v>
      </c>
      <c r="D19" s="51">
        <v>53250</v>
      </c>
      <c r="E19" s="52" t="s">
        <v>122</v>
      </c>
      <c r="F19" s="53" t="s">
        <v>342</v>
      </c>
      <c r="G19" s="53" t="s">
        <v>343</v>
      </c>
    </row>
    <row r="20" spans="1:10" ht="15" customHeight="1" x14ac:dyDescent="0.2">
      <c r="A20" s="49">
        <v>2013</v>
      </c>
      <c r="B20" s="50">
        <v>65809</v>
      </c>
      <c r="C20" s="51">
        <v>12046</v>
      </c>
      <c r="D20" s="51">
        <v>53763</v>
      </c>
      <c r="E20" s="52" t="s">
        <v>122</v>
      </c>
      <c r="F20" s="53" t="s">
        <v>344</v>
      </c>
      <c r="G20" s="53" t="s">
        <v>345</v>
      </c>
    </row>
    <row r="21" spans="1:10" ht="15" customHeight="1" x14ac:dyDescent="0.2">
      <c r="A21" s="49">
        <v>2014</v>
      </c>
      <c r="B21" s="50">
        <v>66340</v>
      </c>
      <c r="C21" s="51">
        <v>12066</v>
      </c>
      <c r="D21" s="51">
        <v>54274</v>
      </c>
      <c r="E21" s="52" t="s">
        <v>122</v>
      </c>
      <c r="F21" s="53" t="s">
        <v>346</v>
      </c>
      <c r="G21" s="53" t="s">
        <v>347</v>
      </c>
    </row>
    <row r="22" spans="1:10" ht="15" customHeight="1" x14ac:dyDescent="0.2">
      <c r="A22" s="49">
        <v>2015</v>
      </c>
      <c r="B22" s="50">
        <v>67730</v>
      </c>
      <c r="C22" s="51">
        <v>12235</v>
      </c>
      <c r="D22" s="51">
        <v>55495</v>
      </c>
      <c r="E22" s="52" t="s">
        <v>122</v>
      </c>
      <c r="F22" s="53" t="s">
        <v>334</v>
      </c>
      <c r="G22" s="53" t="s">
        <v>335</v>
      </c>
    </row>
    <row r="23" spans="1:10" ht="15" customHeight="1" x14ac:dyDescent="0.2">
      <c r="A23" s="49">
        <v>2016</v>
      </c>
      <c r="B23" s="50">
        <v>69486</v>
      </c>
      <c r="C23" s="51">
        <v>12485</v>
      </c>
      <c r="D23" s="51">
        <v>57001</v>
      </c>
      <c r="E23" s="52" t="s">
        <v>122</v>
      </c>
      <c r="F23" s="53" t="s">
        <v>348</v>
      </c>
      <c r="G23" s="53" t="s">
        <v>349</v>
      </c>
    </row>
    <row r="24" spans="1:10" ht="15" customHeight="1" x14ac:dyDescent="0.2">
      <c r="A24" s="49">
        <v>2017</v>
      </c>
      <c r="B24" s="50">
        <v>71578</v>
      </c>
      <c r="C24" s="51">
        <v>12825</v>
      </c>
      <c r="D24" s="51">
        <v>58753</v>
      </c>
      <c r="E24" s="52" t="s">
        <v>122</v>
      </c>
      <c r="F24" s="53" t="s">
        <v>350</v>
      </c>
      <c r="G24" s="53" t="s">
        <v>351</v>
      </c>
    </row>
    <row r="25" spans="1:10" ht="15" customHeight="1" x14ac:dyDescent="0.2">
      <c r="A25" s="49">
        <v>2018</v>
      </c>
      <c r="B25" s="50">
        <v>73650</v>
      </c>
      <c r="C25" s="51">
        <v>13128</v>
      </c>
      <c r="D25" s="51">
        <v>60522</v>
      </c>
      <c r="E25" s="52" t="s">
        <v>122</v>
      </c>
      <c r="F25" s="53" t="s">
        <v>332</v>
      </c>
      <c r="G25" s="53" t="s">
        <v>333</v>
      </c>
    </row>
    <row r="26" spans="1:10" ht="15" customHeight="1" x14ac:dyDescent="0.2">
      <c r="A26" s="49">
        <v>2019</v>
      </c>
      <c r="B26" s="50">
        <v>75773</v>
      </c>
      <c r="C26" s="51">
        <v>13460</v>
      </c>
      <c r="D26" s="51">
        <v>62313</v>
      </c>
      <c r="E26" s="52" t="s">
        <v>122</v>
      </c>
      <c r="F26" s="53" t="s">
        <v>332</v>
      </c>
      <c r="G26" s="53" t="s">
        <v>333</v>
      </c>
    </row>
    <row r="27" spans="1:10" ht="15" customHeight="1" x14ac:dyDescent="0.2">
      <c r="A27" s="49">
        <v>2020</v>
      </c>
      <c r="B27" s="50">
        <v>77984</v>
      </c>
      <c r="C27" s="51">
        <v>13799</v>
      </c>
      <c r="D27" s="51">
        <v>64185</v>
      </c>
      <c r="E27" s="52" t="s">
        <v>122</v>
      </c>
      <c r="F27" s="53" t="s">
        <v>352</v>
      </c>
      <c r="G27" s="53" t="s">
        <v>353</v>
      </c>
    </row>
    <row r="28" spans="1:10" ht="15" customHeight="1" x14ac:dyDescent="0.2">
      <c r="A28" s="49">
        <v>2021</v>
      </c>
      <c r="B28" s="50">
        <v>80238</v>
      </c>
      <c r="C28" s="51">
        <v>14141</v>
      </c>
      <c r="D28" s="51">
        <v>66097</v>
      </c>
      <c r="E28" s="52" t="s">
        <v>122</v>
      </c>
      <c r="F28" s="53" t="s">
        <v>354</v>
      </c>
      <c r="G28" s="53" t="s">
        <v>355</v>
      </c>
    </row>
    <row r="29" spans="1:10" ht="15" customHeight="1" x14ac:dyDescent="0.2">
      <c r="A29" s="49">
        <v>2022</v>
      </c>
      <c r="B29" s="69">
        <v>81799</v>
      </c>
      <c r="C29" s="70">
        <v>14300</v>
      </c>
      <c r="D29" s="70">
        <v>67499</v>
      </c>
      <c r="E29" s="52" t="s">
        <v>122</v>
      </c>
      <c r="F29" s="53" t="s">
        <v>356</v>
      </c>
      <c r="G29" s="53" t="s">
        <v>357</v>
      </c>
    </row>
    <row r="30" spans="1:10" ht="15" customHeight="1" x14ac:dyDescent="0.2">
      <c r="A30" s="49">
        <v>2023</v>
      </c>
      <c r="B30" s="69">
        <v>83538</v>
      </c>
      <c r="C30" s="70">
        <v>14469</v>
      </c>
      <c r="D30" s="70">
        <v>69069</v>
      </c>
      <c r="E30" s="52" t="s">
        <v>122</v>
      </c>
      <c r="F30" s="53" t="s">
        <v>293</v>
      </c>
      <c r="G30" s="53" t="s">
        <v>292</v>
      </c>
      <c r="I30" s="118"/>
      <c r="J30" s="118"/>
    </row>
    <row r="31" spans="1:10" ht="5.25" customHeight="1" thickBot="1" x14ac:dyDescent="0.25">
      <c r="A31" s="101"/>
      <c r="B31" s="102"/>
      <c r="C31" s="103"/>
      <c r="D31" s="103"/>
      <c r="E31" s="104"/>
      <c r="F31" s="11"/>
      <c r="G31" s="11"/>
    </row>
    <row r="32" spans="1:10" ht="5.25" customHeight="1" thickTop="1" x14ac:dyDescent="0.2">
      <c r="A32" s="59"/>
      <c r="B32" s="73"/>
      <c r="C32" s="60"/>
      <c r="D32" s="60"/>
      <c r="E32" s="74"/>
      <c r="F32" s="4"/>
      <c r="G32" s="4"/>
    </row>
    <row r="33" spans="1:7" ht="15" customHeight="1" x14ac:dyDescent="0.2">
      <c r="A33" s="105" t="s">
        <v>978</v>
      </c>
    </row>
    <row r="34" spans="1:7" x14ac:dyDescent="0.2">
      <c r="E34" s="4"/>
      <c r="F34" s="4"/>
      <c r="G34" s="4"/>
    </row>
    <row r="35" spans="1:7" x14ac:dyDescent="0.2">
      <c r="E35" s="4"/>
      <c r="F35" s="4"/>
      <c r="G35" s="4"/>
    </row>
  </sheetData>
  <mergeCells count="3">
    <mergeCell ref="A3:A4"/>
    <mergeCell ref="B4:D4"/>
    <mergeCell ref="E4:G4"/>
  </mergeCells>
  <phoneticPr fontId="45" type="noConversion"/>
  <hyperlinks>
    <hyperlink ref="O1" location="'List of tables'!A1" display="List of tables" xr:uid="{51EEAF73-182E-4219-B9CE-EAC831EE6ED7}"/>
  </hyperlinks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81FB4-066F-4293-87F8-FA8F25E63EF0}">
  <dimension ref="A1:O40"/>
  <sheetViews>
    <sheetView showGridLines="0" workbookViewId="0"/>
  </sheetViews>
  <sheetFormatPr defaultColWidth="9.140625" defaultRowHeight="12.75" x14ac:dyDescent="0.2"/>
  <cols>
    <col min="1" max="1" width="27.85546875" style="1" customWidth="1"/>
    <col min="2" max="4" width="9.28515625" style="1" customWidth="1"/>
    <col min="5" max="256" width="9.140625" style="1"/>
    <col min="257" max="257" width="27.85546875" style="1" customWidth="1"/>
    <col min="258" max="260" width="9.28515625" style="1" customWidth="1"/>
    <col min="261" max="512" width="9.140625" style="1"/>
    <col min="513" max="513" width="27.85546875" style="1" customWidth="1"/>
    <col min="514" max="516" width="9.28515625" style="1" customWidth="1"/>
    <col min="517" max="768" width="9.140625" style="1"/>
    <col min="769" max="769" width="27.85546875" style="1" customWidth="1"/>
    <col min="770" max="772" width="9.28515625" style="1" customWidth="1"/>
    <col min="773" max="1024" width="9.140625" style="1"/>
    <col min="1025" max="1025" width="27.85546875" style="1" customWidth="1"/>
    <col min="1026" max="1028" width="9.28515625" style="1" customWidth="1"/>
    <col min="1029" max="1280" width="9.140625" style="1"/>
    <col min="1281" max="1281" width="27.85546875" style="1" customWidth="1"/>
    <col min="1282" max="1284" width="9.28515625" style="1" customWidth="1"/>
    <col min="1285" max="1536" width="9.140625" style="1"/>
    <col min="1537" max="1537" width="27.85546875" style="1" customWidth="1"/>
    <col min="1538" max="1540" width="9.28515625" style="1" customWidth="1"/>
    <col min="1541" max="1792" width="9.140625" style="1"/>
    <col min="1793" max="1793" width="27.85546875" style="1" customWidth="1"/>
    <col min="1794" max="1796" width="9.28515625" style="1" customWidth="1"/>
    <col min="1797" max="2048" width="9.140625" style="1"/>
    <col min="2049" max="2049" width="27.85546875" style="1" customWidth="1"/>
    <col min="2050" max="2052" width="9.28515625" style="1" customWidth="1"/>
    <col min="2053" max="2304" width="9.140625" style="1"/>
    <col min="2305" max="2305" width="27.85546875" style="1" customWidth="1"/>
    <col min="2306" max="2308" width="9.28515625" style="1" customWidth="1"/>
    <col min="2309" max="2560" width="9.140625" style="1"/>
    <col min="2561" max="2561" width="27.85546875" style="1" customWidth="1"/>
    <col min="2562" max="2564" width="9.28515625" style="1" customWidth="1"/>
    <col min="2565" max="2816" width="9.140625" style="1"/>
    <col min="2817" max="2817" width="27.85546875" style="1" customWidth="1"/>
    <col min="2818" max="2820" width="9.28515625" style="1" customWidth="1"/>
    <col min="2821" max="3072" width="9.140625" style="1"/>
    <col min="3073" max="3073" width="27.85546875" style="1" customWidth="1"/>
    <col min="3074" max="3076" width="9.28515625" style="1" customWidth="1"/>
    <col min="3077" max="3328" width="9.140625" style="1"/>
    <col min="3329" max="3329" width="27.85546875" style="1" customWidth="1"/>
    <col min="3330" max="3332" width="9.28515625" style="1" customWidth="1"/>
    <col min="3333" max="3584" width="9.140625" style="1"/>
    <col min="3585" max="3585" width="27.85546875" style="1" customWidth="1"/>
    <col min="3586" max="3588" width="9.28515625" style="1" customWidth="1"/>
    <col min="3589" max="3840" width="9.140625" style="1"/>
    <col min="3841" max="3841" width="27.85546875" style="1" customWidth="1"/>
    <col min="3842" max="3844" width="9.28515625" style="1" customWidth="1"/>
    <col min="3845" max="4096" width="9.140625" style="1"/>
    <col min="4097" max="4097" width="27.85546875" style="1" customWidth="1"/>
    <col min="4098" max="4100" width="9.28515625" style="1" customWidth="1"/>
    <col min="4101" max="4352" width="9.140625" style="1"/>
    <col min="4353" max="4353" width="27.85546875" style="1" customWidth="1"/>
    <col min="4354" max="4356" width="9.28515625" style="1" customWidth="1"/>
    <col min="4357" max="4608" width="9.140625" style="1"/>
    <col min="4609" max="4609" width="27.85546875" style="1" customWidth="1"/>
    <col min="4610" max="4612" width="9.28515625" style="1" customWidth="1"/>
    <col min="4613" max="4864" width="9.140625" style="1"/>
    <col min="4865" max="4865" width="27.85546875" style="1" customWidth="1"/>
    <col min="4866" max="4868" width="9.28515625" style="1" customWidth="1"/>
    <col min="4869" max="5120" width="9.140625" style="1"/>
    <col min="5121" max="5121" width="27.85546875" style="1" customWidth="1"/>
    <col min="5122" max="5124" width="9.28515625" style="1" customWidth="1"/>
    <col min="5125" max="5376" width="9.140625" style="1"/>
    <col min="5377" max="5377" width="27.85546875" style="1" customWidth="1"/>
    <col min="5378" max="5380" width="9.28515625" style="1" customWidth="1"/>
    <col min="5381" max="5632" width="9.140625" style="1"/>
    <col min="5633" max="5633" width="27.85546875" style="1" customWidth="1"/>
    <col min="5634" max="5636" width="9.28515625" style="1" customWidth="1"/>
    <col min="5637" max="5888" width="9.140625" style="1"/>
    <col min="5889" max="5889" width="27.85546875" style="1" customWidth="1"/>
    <col min="5890" max="5892" width="9.28515625" style="1" customWidth="1"/>
    <col min="5893" max="6144" width="9.140625" style="1"/>
    <col min="6145" max="6145" width="27.85546875" style="1" customWidth="1"/>
    <col min="6146" max="6148" width="9.28515625" style="1" customWidth="1"/>
    <col min="6149" max="6400" width="9.140625" style="1"/>
    <col min="6401" max="6401" width="27.85546875" style="1" customWidth="1"/>
    <col min="6402" max="6404" width="9.28515625" style="1" customWidth="1"/>
    <col min="6405" max="6656" width="9.140625" style="1"/>
    <col min="6657" max="6657" width="27.85546875" style="1" customWidth="1"/>
    <col min="6658" max="6660" width="9.28515625" style="1" customWidth="1"/>
    <col min="6661" max="6912" width="9.140625" style="1"/>
    <col min="6913" max="6913" width="27.85546875" style="1" customWidth="1"/>
    <col min="6914" max="6916" width="9.28515625" style="1" customWidth="1"/>
    <col min="6917" max="7168" width="9.140625" style="1"/>
    <col min="7169" max="7169" width="27.85546875" style="1" customWidth="1"/>
    <col min="7170" max="7172" width="9.28515625" style="1" customWidth="1"/>
    <col min="7173" max="7424" width="9.140625" style="1"/>
    <col min="7425" max="7425" width="27.85546875" style="1" customWidth="1"/>
    <col min="7426" max="7428" width="9.28515625" style="1" customWidth="1"/>
    <col min="7429" max="7680" width="9.140625" style="1"/>
    <col min="7681" max="7681" width="27.85546875" style="1" customWidth="1"/>
    <col min="7682" max="7684" width="9.28515625" style="1" customWidth="1"/>
    <col min="7685" max="7936" width="9.140625" style="1"/>
    <col min="7937" max="7937" width="27.85546875" style="1" customWidth="1"/>
    <col min="7938" max="7940" width="9.28515625" style="1" customWidth="1"/>
    <col min="7941" max="8192" width="9.140625" style="1"/>
    <col min="8193" max="8193" width="27.85546875" style="1" customWidth="1"/>
    <col min="8194" max="8196" width="9.28515625" style="1" customWidth="1"/>
    <col min="8197" max="8448" width="9.140625" style="1"/>
    <col min="8449" max="8449" width="27.85546875" style="1" customWidth="1"/>
    <col min="8450" max="8452" width="9.28515625" style="1" customWidth="1"/>
    <col min="8453" max="8704" width="9.140625" style="1"/>
    <col min="8705" max="8705" width="27.85546875" style="1" customWidth="1"/>
    <col min="8706" max="8708" width="9.28515625" style="1" customWidth="1"/>
    <col min="8709" max="8960" width="9.140625" style="1"/>
    <col min="8961" max="8961" width="27.85546875" style="1" customWidth="1"/>
    <col min="8962" max="8964" width="9.28515625" style="1" customWidth="1"/>
    <col min="8965" max="9216" width="9.140625" style="1"/>
    <col min="9217" max="9217" width="27.85546875" style="1" customWidth="1"/>
    <col min="9218" max="9220" width="9.28515625" style="1" customWidth="1"/>
    <col min="9221" max="9472" width="9.140625" style="1"/>
    <col min="9473" max="9473" width="27.85546875" style="1" customWidth="1"/>
    <col min="9474" max="9476" width="9.28515625" style="1" customWidth="1"/>
    <col min="9477" max="9728" width="9.140625" style="1"/>
    <col min="9729" max="9729" width="27.85546875" style="1" customWidth="1"/>
    <col min="9730" max="9732" width="9.28515625" style="1" customWidth="1"/>
    <col min="9733" max="9984" width="9.140625" style="1"/>
    <col min="9985" max="9985" width="27.85546875" style="1" customWidth="1"/>
    <col min="9986" max="9988" width="9.28515625" style="1" customWidth="1"/>
    <col min="9989" max="10240" width="9.140625" style="1"/>
    <col min="10241" max="10241" width="27.85546875" style="1" customWidth="1"/>
    <col min="10242" max="10244" width="9.28515625" style="1" customWidth="1"/>
    <col min="10245" max="10496" width="9.140625" style="1"/>
    <col min="10497" max="10497" width="27.85546875" style="1" customWidth="1"/>
    <col min="10498" max="10500" width="9.28515625" style="1" customWidth="1"/>
    <col min="10501" max="10752" width="9.140625" style="1"/>
    <col min="10753" max="10753" width="27.85546875" style="1" customWidth="1"/>
    <col min="10754" max="10756" width="9.28515625" style="1" customWidth="1"/>
    <col min="10757" max="11008" width="9.140625" style="1"/>
    <col min="11009" max="11009" width="27.85546875" style="1" customWidth="1"/>
    <col min="11010" max="11012" width="9.28515625" style="1" customWidth="1"/>
    <col min="11013" max="11264" width="9.140625" style="1"/>
    <col min="11265" max="11265" width="27.85546875" style="1" customWidth="1"/>
    <col min="11266" max="11268" width="9.28515625" style="1" customWidth="1"/>
    <col min="11269" max="11520" width="9.140625" style="1"/>
    <col min="11521" max="11521" width="27.85546875" style="1" customWidth="1"/>
    <col min="11522" max="11524" width="9.28515625" style="1" customWidth="1"/>
    <col min="11525" max="11776" width="9.140625" style="1"/>
    <col min="11777" max="11777" width="27.85546875" style="1" customWidth="1"/>
    <col min="11778" max="11780" width="9.28515625" style="1" customWidth="1"/>
    <col min="11781" max="12032" width="9.140625" style="1"/>
    <col min="12033" max="12033" width="27.85546875" style="1" customWidth="1"/>
    <col min="12034" max="12036" width="9.28515625" style="1" customWidth="1"/>
    <col min="12037" max="12288" width="9.140625" style="1"/>
    <col min="12289" max="12289" width="27.85546875" style="1" customWidth="1"/>
    <col min="12290" max="12292" width="9.28515625" style="1" customWidth="1"/>
    <col min="12293" max="12544" width="9.140625" style="1"/>
    <col min="12545" max="12545" width="27.85546875" style="1" customWidth="1"/>
    <col min="12546" max="12548" width="9.28515625" style="1" customWidth="1"/>
    <col min="12549" max="12800" width="9.140625" style="1"/>
    <col min="12801" max="12801" width="27.85546875" style="1" customWidth="1"/>
    <col min="12802" max="12804" width="9.28515625" style="1" customWidth="1"/>
    <col min="12805" max="13056" width="9.140625" style="1"/>
    <col min="13057" max="13057" width="27.85546875" style="1" customWidth="1"/>
    <col min="13058" max="13060" width="9.28515625" style="1" customWidth="1"/>
    <col min="13061" max="13312" width="9.140625" style="1"/>
    <col min="13313" max="13313" width="27.85546875" style="1" customWidth="1"/>
    <col min="13314" max="13316" width="9.28515625" style="1" customWidth="1"/>
    <col min="13317" max="13568" width="9.140625" style="1"/>
    <col min="13569" max="13569" width="27.85546875" style="1" customWidth="1"/>
    <col min="13570" max="13572" width="9.28515625" style="1" customWidth="1"/>
    <col min="13573" max="13824" width="9.140625" style="1"/>
    <col min="13825" max="13825" width="27.85546875" style="1" customWidth="1"/>
    <col min="13826" max="13828" width="9.28515625" style="1" customWidth="1"/>
    <col min="13829" max="14080" width="9.140625" style="1"/>
    <col min="14081" max="14081" width="27.85546875" style="1" customWidth="1"/>
    <col min="14082" max="14084" width="9.28515625" style="1" customWidth="1"/>
    <col min="14085" max="14336" width="9.140625" style="1"/>
    <col min="14337" max="14337" width="27.85546875" style="1" customWidth="1"/>
    <col min="14338" max="14340" width="9.28515625" style="1" customWidth="1"/>
    <col min="14341" max="14592" width="9.140625" style="1"/>
    <col min="14593" max="14593" width="27.85546875" style="1" customWidth="1"/>
    <col min="14594" max="14596" width="9.28515625" style="1" customWidth="1"/>
    <col min="14597" max="14848" width="9.140625" style="1"/>
    <col min="14849" max="14849" width="27.85546875" style="1" customWidth="1"/>
    <col min="14850" max="14852" width="9.28515625" style="1" customWidth="1"/>
    <col min="14853" max="15104" width="9.140625" style="1"/>
    <col min="15105" max="15105" width="27.85546875" style="1" customWidth="1"/>
    <col min="15106" max="15108" width="9.28515625" style="1" customWidth="1"/>
    <col min="15109" max="15360" width="9.140625" style="1"/>
    <col min="15361" max="15361" width="27.85546875" style="1" customWidth="1"/>
    <col min="15362" max="15364" width="9.28515625" style="1" customWidth="1"/>
    <col min="15365" max="15616" width="9.140625" style="1"/>
    <col min="15617" max="15617" width="27.85546875" style="1" customWidth="1"/>
    <col min="15618" max="15620" width="9.28515625" style="1" customWidth="1"/>
    <col min="15621" max="15872" width="9.140625" style="1"/>
    <col min="15873" max="15873" width="27.85546875" style="1" customWidth="1"/>
    <col min="15874" max="15876" width="9.28515625" style="1" customWidth="1"/>
    <col min="15877" max="16128" width="9.140625" style="1"/>
    <col min="16129" max="16129" width="27.85546875" style="1" customWidth="1"/>
    <col min="16130" max="16132" width="9.28515625" style="1" customWidth="1"/>
    <col min="16133" max="16384" width="9.140625" style="1"/>
  </cols>
  <sheetData>
    <row r="1" spans="1:15" customFormat="1" ht="21.95" customHeight="1" x14ac:dyDescent="0.25">
      <c r="A1" s="63" t="s">
        <v>979</v>
      </c>
      <c r="B1" s="64"/>
      <c r="C1" s="64"/>
      <c r="D1" s="64"/>
      <c r="M1" s="1"/>
      <c r="O1" s="23" t="s">
        <v>45</v>
      </c>
    </row>
    <row r="2" spans="1:15" customFormat="1" ht="5.25" customHeight="1" x14ac:dyDescent="0.25">
      <c r="A2" s="91"/>
      <c r="B2" s="92"/>
      <c r="C2" s="92"/>
      <c r="D2" s="92"/>
    </row>
    <row r="3" spans="1:15" ht="15" customHeight="1" x14ac:dyDescent="0.2">
      <c r="A3" s="277" t="s">
        <v>980</v>
      </c>
      <c r="B3" s="21" t="s">
        <v>0</v>
      </c>
      <c r="C3" s="21" t="s">
        <v>4</v>
      </c>
      <c r="D3" s="21" t="s">
        <v>5</v>
      </c>
    </row>
    <row r="4" spans="1:15" ht="15" customHeight="1" x14ac:dyDescent="0.2">
      <c r="A4" s="277"/>
      <c r="B4" s="268" t="s">
        <v>121</v>
      </c>
      <c r="C4" s="269"/>
      <c r="D4" s="270"/>
    </row>
    <row r="5" spans="1:15" ht="5.25" customHeight="1" x14ac:dyDescent="0.2">
      <c r="A5" s="14"/>
      <c r="B5" s="13"/>
      <c r="C5" s="13"/>
      <c r="D5" s="13"/>
    </row>
    <row r="6" spans="1:15" ht="15" customHeight="1" x14ac:dyDescent="0.2">
      <c r="A6" s="234" t="s">
        <v>2</v>
      </c>
      <c r="B6" s="241">
        <v>83538</v>
      </c>
      <c r="C6" s="241">
        <v>14469</v>
      </c>
      <c r="D6" s="241">
        <v>69069</v>
      </c>
    </row>
    <row r="7" spans="1:15" ht="15" customHeight="1" x14ac:dyDescent="0.2">
      <c r="A7" s="235" t="s">
        <v>895</v>
      </c>
      <c r="B7" s="242">
        <v>78477</v>
      </c>
      <c r="C7" s="242">
        <v>13527</v>
      </c>
      <c r="D7" s="242">
        <v>64950</v>
      </c>
    </row>
    <row r="8" spans="1:15" ht="15" customHeight="1" x14ac:dyDescent="0.2">
      <c r="A8" s="236" t="s">
        <v>97</v>
      </c>
      <c r="B8" s="242">
        <v>29627</v>
      </c>
      <c r="C8" s="242">
        <v>4903</v>
      </c>
      <c r="D8" s="242">
        <v>24724</v>
      </c>
    </row>
    <row r="9" spans="1:15" ht="15" customHeight="1" x14ac:dyDescent="0.2">
      <c r="A9" s="237" t="s">
        <v>896</v>
      </c>
      <c r="B9" s="242">
        <v>1798</v>
      </c>
      <c r="C9" s="242">
        <v>284</v>
      </c>
      <c r="D9" s="242">
        <v>1514</v>
      </c>
    </row>
    <row r="10" spans="1:15" ht="15" customHeight="1" x14ac:dyDescent="0.2">
      <c r="A10" s="238" t="s">
        <v>897</v>
      </c>
      <c r="B10" s="242">
        <v>3066</v>
      </c>
      <c r="C10" s="242">
        <v>494</v>
      </c>
      <c r="D10" s="242">
        <v>2572</v>
      </c>
    </row>
    <row r="11" spans="1:15" ht="15" customHeight="1" x14ac:dyDescent="0.2">
      <c r="A11" s="238" t="s">
        <v>898</v>
      </c>
      <c r="B11" s="242">
        <v>2606</v>
      </c>
      <c r="C11" s="242">
        <v>380</v>
      </c>
      <c r="D11" s="242">
        <v>2226</v>
      </c>
    </row>
    <row r="12" spans="1:15" ht="15" customHeight="1" x14ac:dyDescent="0.2">
      <c r="A12" s="237" t="s">
        <v>899</v>
      </c>
      <c r="B12" s="242">
        <v>15963</v>
      </c>
      <c r="C12" s="242">
        <v>2565</v>
      </c>
      <c r="D12" s="242">
        <v>13398</v>
      </c>
    </row>
    <row r="13" spans="1:15" ht="15" customHeight="1" x14ac:dyDescent="0.2">
      <c r="A13" s="237" t="s">
        <v>900</v>
      </c>
      <c r="B13" s="242">
        <v>791</v>
      </c>
      <c r="C13" s="242">
        <v>192</v>
      </c>
      <c r="D13" s="242">
        <v>599</v>
      </c>
    </row>
    <row r="14" spans="1:15" ht="15" customHeight="1" x14ac:dyDescent="0.2">
      <c r="A14" s="237" t="s">
        <v>901</v>
      </c>
      <c r="B14" s="242">
        <v>2428</v>
      </c>
      <c r="C14" s="242">
        <v>379</v>
      </c>
      <c r="D14" s="242">
        <v>2049</v>
      </c>
    </row>
    <row r="15" spans="1:15" ht="15" customHeight="1" x14ac:dyDescent="0.2">
      <c r="A15" s="237" t="s">
        <v>902</v>
      </c>
      <c r="B15" s="242">
        <v>1728</v>
      </c>
      <c r="C15" s="242">
        <v>362</v>
      </c>
      <c r="D15" s="242">
        <v>1366</v>
      </c>
    </row>
    <row r="16" spans="1:15" ht="15" customHeight="1" x14ac:dyDescent="0.2">
      <c r="A16" s="237" t="s">
        <v>903</v>
      </c>
      <c r="B16" s="242">
        <v>1247</v>
      </c>
      <c r="C16" s="242">
        <v>247</v>
      </c>
      <c r="D16" s="242">
        <v>1000</v>
      </c>
    </row>
    <row r="17" spans="1:4" ht="15" customHeight="1" x14ac:dyDescent="0.2">
      <c r="A17" s="236" t="s">
        <v>98</v>
      </c>
      <c r="B17" s="242">
        <v>15492</v>
      </c>
      <c r="C17" s="242">
        <v>2996</v>
      </c>
      <c r="D17" s="242">
        <v>12496</v>
      </c>
    </row>
    <row r="18" spans="1:4" ht="15" customHeight="1" x14ac:dyDescent="0.2">
      <c r="A18" s="237" t="s">
        <v>904</v>
      </c>
      <c r="B18" s="242">
        <v>1948</v>
      </c>
      <c r="C18" s="242">
        <v>296</v>
      </c>
      <c r="D18" s="242">
        <v>1652</v>
      </c>
    </row>
    <row r="19" spans="1:4" ht="15" customHeight="1" x14ac:dyDescent="0.2">
      <c r="A19" s="237" t="s">
        <v>905</v>
      </c>
      <c r="B19" s="242">
        <v>6776</v>
      </c>
      <c r="C19" s="242">
        <v>1450</v>
      </c>
      <c r="D19" s="242">
        <v>5326</v>
      </c>
    </row>
    <row r="20" spans="1:4" ht="15" customHeight="1" x14ac:dyDescent="0.2">
      <c r="A20" s="237" t="s">
        <v>906</v>
      </c>
      <c r="B20" s="242">
        <v>1751</v>
      </c>
      <c r="C20" s="242">
        <v>251</v>
      </c>
      <c r="D20" s="242">
        <v>1500</v>
      </c>
    </row>
    <row r="21" spans="1:4" ht="15" customHeight="1" x14ac:dyDescent="0.2">
      <c r="A21" s="237" t="s">
        <v>907</v>
      </c>
      <c r="B21" s="242">
        <v>2212</v>
      </c>
      <c r="C21" s="242">
        <v>406</v>
      </c>
      <c r="D21" s="242">
        <v>1806</v>
      </c>
    </row>
    <row r="22" spans="1:4" ht="15" customHeight="1" x14ac:dyDescent="0.2">
      <c r="A22" s="237" t="s">
        <v>908</v>
      </c>
      <c r="B22" s="242">
        <v>807</v>
      </c>
      <c r="C22" s="242">
        <v>151</v>
      </c>
      <c r="D22" s="242">
        <v>656</v>
      </c>
    </row>
    <row r="23" spans="1:4" ht="15" customHeight="1" x14ac:dyDescent="0.2">
      <c r="A23" s="237" t="s">
        <v>909</v>
      </c>
      <c r="B23" s="242">
        <v>1998</v>
      </c>
      <c r="C23" s="242">
        <v>442</v>
      </c>
      <c r="D23" s="242">
        <v>1556</v>
      </c>
    </row>
    <row r="24" spans="1:4" ht="15" customHeight="1" x14ac:dyDescent="0.2">
      <c r="A24" s="236" t="s">
        <v>99</v>
      </c>
      <c r="B24" s="242">
        <v>4256</v>
      </c>
      <c r="C24" s="242">
        <v>659</v>
      </c>
      <c r="D24" s="242">
        <v>3597</v>
      </c>
    </row>
    <row r="25" spans="1:4" ht="15" customHeight="1" x14ac:dyDescent="0.2">
      <c r="A25" s="237" t="s">
        <v>910</v>
      </c>
      <c r="B25" s="242">
        <v>1521</v>
      </c>
      <c r="C25" s="242">
        <v>234</v>
      </c>
      <c r="D25" s="242">
        <v>1287</v>
      </c>
    </row>
    <row r="26" spans="1:4" ht="15" customHeight="1" x14ac:dyDescent="0.2">
      <c r="A26" s="237" t="s">
        <v>911</v>
      </c>
      <c r="B26" s="242">
        <v>1373</v>
      </c>
      <c r="C26" s="242">
        <v>228</v>
      </c>
      <c r="D26" s="242">
        <v>1145</v>
      </c>
    </row>
    <row r="27" spans="1:4" ht="15" customHeight="1" x14ac:dyDescent="0.2">
      <c r="A27" s="237" t="s">
        <v>912</v>
      </c>
      <c r="B27" s="242">
        <v>1362</v>
      </c>
      <c r="C27" s="242">
        <v>197</v>
      </c>
      <c r="D27" s="242">
        <v>1165</v>
      </c>
    </row>
    <row r="28" spans="1:4" ht="15" customHeight="1" x14ac:dyDescent="0.2">
      <c r="A28" s="236" t="s">
        <v>913</v>
      </c>
      <c r="B28" s="242">
        <v>17893</v>
      </c>
      <c r="C28" s="242">
        <v>3061</v>
      </c>
      <c r="D28" s="242">
        <v>14832</v>
      </c>
    </row>
    <row r="29" spans="1:4" ht="15" customHeight="1" x14ac:dyDescent="0.2">
      <c r="A29" s="236" t="s">
        <v>914</v>
      </c>
      <c r="B29" s="242">
        <v>4722</v>
      </c>
      <c r="C29" s="242">
        <v>719</v>
      </c>
      <c r="D29" s="242">
        <v>4003</v>
      </c>
    </row>
    <row r="30" spans="1:4" ht="15" customHeight="1" x14ac:dyDescent="0.2">
      <c r="A30" s="236" t="s">
        <v>102</v>
      </c>
      <c r="B30" s="242">
        <v>3590</v>
      </c>
      <c r="C30" s="242">
        <v>694</v>
      </c>
      <c r="D30" s="242">
        <v>2896</v>
      </c>
    </row>
    <row r="31" spans="1:4" ht="15" customHeight="1" x14ac:dyDescent="0.2">
      <c r="A31" s="238" t="s">
        <v>915</v>
      </c>
      <c r="B31" s="242">
        <v>501</v>
      </c>
      <c r="C31" s="242">
        <v>95</v>
      </c>
      <c r="D31" s="242">
        <v>406</v>
      </c>
    </row>
    <row r="32" spans="1:4" ht="15" customHeight="1" x14ac:dyDescent="0.2">
      <c r="A32" s="237" t="s">
        <v>916</v>
      </c>
      <c r="B32" s="242">
        <v>912</v>
      </c>
      <c r="C32" s="242">
        <v>178</v>
      </c>
      <c r="D32" s="242">
        <v>734</v>
      </c>
    </row>
    <row r="33" spans="1:4" ht="15" customHeight="1" x14ac:dyDescent="0.2">
      <c r="A33" s="237" t="s">
        <v>917</v>
      </c>
      <c r="B33" s="242">
        <v>925</v>
      </c>
      <c r="C33" s="242">
        <v>218</v>
      </c>
      <c r="D33" s="242">
        <v>707</v>
      </c>
    </row>
    <row r="34" spans="1:4" ht="15" customHeight="1" x14ac:dyDescent="0.2">
      <c r="A34" s="237" t="s">
        <v>918</v>
      </c>
      <c r="B34" s="242">
        <v>1252</v>
      </c>
      <c r="C34" s="242">
        <v>203</v>
      </c>
      <c r="D34" s="242">
        <v>1049</v>
      </c>
    </row>
    <row r="35" spans="1:4" ht="15" customHeight="1" x14ac:dyDescent="0.2">
      <c r="A35" s="236" t="s">
        <v>103</v>
      </c>
      <c r="B35" s="242">
        <v>2897</v>
      </c>
      <c r="C35" s="242">
        <v>495</v>
      </c>
      <c r="D35" s="242">
        <v>2402</v>
      </c>
    </row>
    <row r="36" spans="1:4" ht="15" customHeight="1" x14ac:dyDescent="0.2">
      <c r="A36" s="239" t="s">
        <v>919</v>
      </c>
      <c r="B36" s="242">
        <v>2414</v>
      </c>
      <c r="C36" s="242">
        <v>476</v>
      </c>
      <c r="D36" s="242">
        <v>1938</v>
      </c>
    </row>
    <row r="37" spans="1:4" ht="15" customHeight="1" x14ac:dyDescent="0.2">
      <c r="A37" s="239" t="s">
        <v>920</v>
      </c>
      <c r="B37" s="242">
        <v>2647</v>
      </c>
      <c r="C37" s="242">
        <v>466</v>
      </c>
      <c r="D37" s="242">
        <v>2181</v>
      </c>
    </row>
    <row r="38" spans="1:4" ht="5.25" customHeight="1" thickBot="1" x14ac:dyDescent="0.25">
      <c r="A38" s="101"/>
      <c r="B38" s="102"/>
      <c r="C38" s="103"/>
      <c r="D38" s="103"/>
    </row>
    <row r="39" spans="1:4" ht="5.25" customHeight="1" thickTop="1" x14ac:dyDescent="0.2">
      <c r="A39" s="59"/>
      <c r="B39" s="73"/>
      <c r="C39" s="60"/>
      <c r="D39" s="60"/>
    </row>
    <row r="40" spans="1:4" ht="15" customHeight="1" x14ac:dyDescent="0.2">
      <c r="A40" s="105" t="s">
        <v>978</v>
      </c>
    </row>
  </sheetData>
  <mergeCells count="2">
    <mergeCell ref="A3:A4"/>
    <mergeCell ref="B4:D4"/>
  </mergeCells>
  <hyperlinks>
    <hyperlink ref="O1" location="'List of tables'!A1" display="List of tables" xr:uid="{08F18796-17D3-4A2F-A3C3-C485FFE30747}"/>
  </hyperlinks>
  <pageMargins left="0.7" right="0.7" top="0.75" bottom="0.75" header="0.3" footer="0.3"/>
  <pageSetup paperSize="9" scale="8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5FD7B-CBA4-4721-BE32-2D35029500B8}">
  <dimension ref="A1:Q38"/>
  <sheetViews>
    <sheetView showGridLines="0" workbookViewId="0"/>
  </sheetViews>
  <sheetFormatPr defaultColWidth="9.140625" defaultRowHeight="12.75" x14ac:dyDescent="0.2"/>
  <cols>
    <col min="1" max="1" width="9.140625" style="1"/>
    <col min="2" max="2" width="13.7109375" style="1" customWidth="1"/>
    <col min="3" max="3" width="2.5703125" style="1" customWidth="1"/>
    <col min="4" max="254" width="9.140625" style="1"/>
    <col min="255" max="255" width="13.7109375" style="1" customWidth="1"/>
    <col min="256" max="256" width="2.5703125" style="1" customWidth="1"/>
    <col min="257" max="510" width="9.140625" style="1"/>
    <col min="511" max="511" width="13.7109375" style="1" customWidth="1"/>
    <col min="512" max="512" width="2.5703125" style="1" customWidth="1"/>
    <col min="513" max="766" width="9.140625" style="1"/>
    <col min="767" max="767" width="13.7109375" style="1" customWidth="1"/>
    <col min="768" max="768" width="2.5703125" style="1" customWidth="1"/>
    <col min="769" max="1022" width="9.140625" style="1"/>
    <col min="1023" max="1023" width="13.7109375" style="1" customWidth="1"/>
    <col min="1024" max="1024" width="2.5703125" style="1" customWidth="1"/>
    <col min="1025" max="1278" width="9.140625" style="1"/>
    <col min="1279" max="1279" width="13.7109375" style="1" customWidth="1"/>
    <col min="1280" max="1280" width="2.5703125" style="1" customWidth="1"/>
    <col min="1281" max="1534" width="9.140625" style="1"/>
    <col min="1535" max="1535" width="13.7109375" style="1" customWidth="1"/>
    <col min="1536" max="1536" width="2.5703125" style="1" customWidth="1"/>
    <col min="1537" max="1790" width="9.140625" style="1"/>
    <col min="1791" max="1791" width="13.7109375" style="1" customWidth="1"/>
    <col min="1792" max="1792" width="2.5703125" style="1" customWidth="1"/>
    <col min="1793" max="2046" width="9.140625" style="1"/>
    <col min="2047" max="2047" width="13.7109375" style="1" customWidth="1"/>
    <col min="2048" max="2048" width="2.5703125" style="1" customWidth="1"/>
    <col min="2049" max="2302" width="9.140625" style="1"/>
    <col min="2303" max="2303" width="13.7109375" style="1" customWidth="1"/>
    <col min="2304" max="2304" width="2.5703125" style="1" customWidth="1"/>
    <col min="2305" max="2558" width="9.140625" style="1"/>
    <col min="2559" max="2559" width="13.7109375" style="1" customWidth="1"/>
    <col min="2560" max="2560" width="2.5703125" style="1" customWidth="1"/>
    <col min="2561" max="2814" width="9.140625" style="1"/>
    <col min="2815" max="2815" width="13.7109375" style="1" customWidth="1"/>
    <col min="2816" max="2816" width="2.5703125" style="1" customWidth="1"/>
    <col min="2817" max="3070" width="9.140625" style="1"/>
    <col min="3071" max="3071" width="13.7109375" style="1" customWidth="1"/>
    <col min="3072" max="3072" width="2.5703125" style="1" customWidth="1"/>
    <col min="3073" max="3326" width="9.140625" style="1"/>
    <col min="3327" max="3327" width="13.7109375" style="1" customWidth="1"/>
    <col min="3328" max="3328" width="2.5703125" style="1" customWidth="1"/>
    <col min="3329" max="3582" width="9.140625" style="1"/>
    <col min="3583" max="3583" width="13.7109375" style="1" customWidth="1"/>
    <col min="3584" max="3584" width="2.5703125" style="1" customWidth="1"/>
    <col min="3585" max="3838" width="9.140625" style="1"/>
    <col min="3839" max="3839" width="13.7109375" style="1" customWidth="1"/>
    <col min="3840" max="3840" width="2.5703125" style="1" customWidth="1"/>
    <col min="3841" max="4094" width="9.140625" style="1"/>
    <col min="4095" max="4095" width="13.7109375" style="1" customWidth="1"/>
    <col min="4096" max="4096" width="2.5703125" style="1" customWidth="1"/>
    <col min="4097" max="4350" width="9.140625" style="1"/>
    <col min="4351" max="4351" width="13.7109375" style="1" customWidth="1"/>
    <col min="4352" max="4352" width="2.5703125" style="1" customWidth="1"/>
    <col min="4353" max="4606" width="9.140625" style="1"/>
    <col min="4607" max="4607" width="13.7109375" style="1" customWidth="1"/>
    <col min="4608" max="4608" width="2.5703125" style="1" customWidth="1"/>
    <col min="4609" max="4862" width="9.140625" style="1"/>
    <col min="4863" max="4863" width="13.7109375" style="1" customWidth="1"/>
    <col min="4864" max="4864" width="2.5703125" style="1" customWidth="1"/>
    <col min="4865" max="5118" width="9.140625" style="1"/>
    <col min="5119" max="5119" width="13.7109375" style="1" customWidth="1"/>
    <col min="5120" max="5120" width="2.5703125" style="1" customWidth="1"/>
    <col min="5121" max="5374" width="9.140625" style="1"/>
    <col min="5375" max="5375" width="13.7109375" style="1" customWidth="1"/>
    <col min="5376" max="5376" width="2.5703125" style="1" customWidth="1"/>
    <col min="5377" max="5630" width="9.140625" style="1"/>
    <col min="5631" max="5631" width="13.7109375" style="1" customWidth="1"/>
    <col min="5632" max="5632" width="2.5703125" style="1" customWidth="1"/>
    <col min="5633" max="5886" width="9.140625" style="1"/>
    <col min="5887" max="5887" width="13.7109375" style="1" customWidth="1"/>
    <col min="5888" max="5888" width="2.5703125" style="1" customWidth="1"/>
    <col min="5889" max="6142" width="9.140625" style="1"/>
    <col min="6143" max="6143" width="13.7109375" style="1" customWidth="1"/>
    <col min="6144" max="6144" width="2.5703125" style="1" customWidth="1"/>
    <col min="6145" max="6398" width="9.140625" style="1"/>
    <col min="6399" max="6399" width="13.7109375" style="1" customWidth="1"/>
    <col min="6400" max="6400" width="2.5703125" style="1" customWidth="1"/>
    <col min="6401" max="6654" width="9.140625" style="1"/>
    <col min="6655" max="6655" width="13.7109375" style="1" customWidth="1"/>
    <col min="6656" max="6656" width="2.5703125" style="1" customWidth="1"/>
    <col min="6657" max="6910" width="9.140625" style="1"/>
    <col min="6911" max="6911" width="13.7109375" style="1" customWidth="1"/>
    <col min="6912" max="6912" width="2.5703125" style="1" customWidth="1"/>
    <col min="6913" max="7166" width="9.140625" style="1"/>
    <col min="7167" max="7167" width="13.7109375" style="1" customWidth="1"/>
    <col min="7168" max="7168" width="2.5703125" style="1" customWidth="1"/>
    <col min="7169" max="7422" width="9.140625" style="1"/>
    <col min="7423" max="7423" width="13.7109375" style="1" customWidth="1"/>
    <col min="7424" max="7424" width="2.5703125" style="1" customWidth="1"/>
    <col min="7425" max="7678" width="9.140625" style="1"/>
    <col min="7679" max="7679" width="13.7109375" style="1" customWidth="1"/>
    <col min="7680" max="7680" width="2.5703125" style="1" customWidth="1"/>
    <col min="7681" max="7934" width="9.140625" style="1"/>
    <col min="7935" max="7935" width="13.7109375" style="1" customWidth="1"/>
    <col min="7936" max="7936" width="2.5703125" style="1" customWidth="1"/>
    <col min="7937" max="8190" width="9.140625" style="1"/>
    <col min="8191" max="8191" width="13.7109375" style="1" customWidth="1"/>
    <col min="8192" max="8192" width="2.5703125" style="1" customWidth="1"/>
    <col min="8193" max="8446" width="9.140625" style="1"/>
    <col min="8447" max="8447" width="13.7109375" style="1" customWidth="1"/>
    <col min="8448" max="8448" width="2.5703125" style="1" customWidth="1"/>
    <col min="8449" max="8702" width="9.140625" style="1"/>
    <col min="8703" max="8703" width="13.7109375" style="1" customWidth="1"/>
    <col min="8704" max="8704" width="2.5703125" style="1" customWidth="1"/>
    <col min="8705" max="8958" width="9.140625" style="1"/>
    <col min="8959" max="8959" width="13.7109375" style="1" customWidth="1"/>
    <col min="8960" max="8960" width="2.5703125" style="1" customWidth="1"/>
    <col min="8961" max="9214" width="9.140625" style="1"/>
    <col min="9215" max="9215" width="13.7109375" style="1" customWidth="1"/>
    <col min="9216" max="9216" width="2.5703125" style="1" customWidth="1"/>
    <col min="9217" max="9470" width="9.140625" style="1"/>
    <col min="9471" max="9471" width="13.7109375" style="1" customWidth="1"/>
    <col min="9472" max="9472" width="2.5703125" style="1" customWidth="1"/>
    <col min="9473" max="9726" width="9.140625" style="1"/>
    <col min="9727" max="9727" width="13.7109375" style="1" customWidth="1"/>
    <col min="9728" max="9728" width="2.5703125" style="1" customWidth="1"/>
    <col min="9729" max="9982" width="9.140625" style="1"/>
    <col min="9983" max="9983" width="13.7109375" style="1" customWidth="1"/>
    <col min="9984" max="9984" width="2.5703125" style="1" customWidth="1"/>
    <col min="9985" max="10238" width="9.140625" style="1"/>
    <col min="10239" max="10239" width="13.7109375" style="1" customWidth="1"/>
    <col min="10240" max="10240" width="2.5703125" style="1" customWidth="1"/>
    <col min="10241" max="10494" width="9.140625" style="1"/>
    <col min="10495" max="10495" width="13.7109375" style="1" customWidth="1"/>
    <col min="10496" max="10496" width="2.5703125" style="1" customWidth="1"/>
    <col min="10497" max="10750" width="9.140625" style="1"/>
    <col min="10751" max="10751" width="13.7109375" style="1" customWidth="1"/>
    <col min="10752" max="10752" width="2.5703125" style="1" customWidth="1"/>
    <col min="10753" max="11006" width="9.140625" style="1"/>
    <col min="11007" max="11007" width="13.7109375" style="1" customWidth="1"/>
    <col min="11008" max="11008" width="2.5703125" style="1" customWidth="1"/>
    <col min="11009" max="11262" width="9.140625" style="1"/>
    <col min="11263" max="11263" width="13.7109375" style="1" customWidth="1"/>
    <col min="11264" max="11264" width="2.5703125" style="1" customWidth="1"/>
    <col min="11265" max="11518" width="9.140625" style="1"/>
    <col min="11519" max="11519" width="13.7109375" style="1" customWidth="1"/>
    <col min="11520" max="11520" width="2.5703125" style="1" customWidth="1"/>
    <col min="11521" max="11774" width="9.140625" style="1"/>
    <col min="11775" max="11775" width="13.7109375" style="1" customWidth="1"/>
    <col min="11776" max="11776" width="2.5703125" style="1" customWidth="1"/>
    <col min="11777" max="12030" width="9.140625" style="1"/>
    <col min="12031" max="12031" width="13.7109375" style="1" customWidth="1"/>
    <col min="12032" max="12032" width="2.5703125" style="1" customWidth="1"/>
    <col min="12033" max="12286" width="9.140625" style="1"/>
    <col min="12287" max="12287" width="13.7109375" style="1" customWidth="1"/>
    <col min="12288" max="12288" width="2.5703125" style="1" customWidth="1"/>
    <col min="12289" max="12542" width="9.140625" style="1"/>
    <col min="12543" max="12543" width="13.7109375" style="1" customWidth="1"/>
    <col min="12544" max="12544" width="2.5703125" style="1" customWidth="1"/>
    <col min="12545" max="12798" width="9.140625" style="1"/>
    <col min="12799" max="12799" width="13.7109375" style="1" customWidth="1"/>
    <col min="12800" max="12800" width="2.5703125" style="1" customWidth="1"/>
    <col min="12801" max="13054" width="9.140625" style="1"/>
    <col min="13055" max="13055" width="13.7109375" style="1" customWidth="1"/>
    <col min="13056" max="13056" width="2.5703125" style="1" customWidth="1"/>
    <col min="13057" max="13310" width="9.140625" style="1"/>
    <col min="13311" max="13311" width="13.7109375" style="1" customWidth="1"/>
    <col min="13312" max="13312" width="2.5703125" style="1" customWidth="1"/>
    <col min="13313" max="13566" width="9.140625" style="1"/>
    <col min="13567" max="13567" width="13.7109375" style="1" customWidth="1"/>
    <col min="13568" max="13568" width="2.5703125" style="1" customWidth="1"/>
    <col min="13569" max="13822" width="9.140625" style="1"/>
    <col min="13823" max="13823" width="13.7109375" style="1" customWidth="1"/>
    <col min="13824" max="13824" width="2.5703125" style="1" customWidth="1"/>
    <col min="13825" max="14078" width="9.140625" style="1"/>
    <col min="14079" max="14079" width="13.7109375" style="1" customWidth="1"/>
    <col min="14080" max="14080" width="2.5703125" style="1" customWidth="1"/>
    <col min="14081" max="14334" width="9.140625" style="1"/>
    <col min="14335" max="14335" width="13.7109375" style="1" customWidth="1"/>
    <col min="14336" max="14336" width="2.5703125" style="1" customWidth="1"/>
    <col min="14337" max="14590" width="9.140625" style="1"/>
    <col min="14591" max="14591" width="13.7109375" style="1" customWidth="1"/>
    <col min="14592" max="14592" width="2.5703125" style="1" customWidth="1"/>
    <col min="14593" max="14846" width="9.140625" style="1"/>
    <col min="14847" max="14847" width="13.7109375" style="1" customWidth="1"/>
    <col min="14848" max="14848" width="2.5703125" style="1" customWidth="1"/>
    <col min="14849" max="15102" width="9.140625" style="1"/>
    <col min="15103" max="15103" width="13.7109375" style="1" customWidth="1"/>
    <col min="15104" max="15104" width="2.5703125" style="1" customWidth="1"/>
    <col min="15105" max="15358" width="9.140625" style="1"/>
    <col min="15359" max="15359" width="13.7109375" style="1" customWidth="1"/>
    <col min="15360" max="15360" width="2.5703125" style="1" customWidth="1"/>
    <col min="15361" max="15614" width="9.140625" style="1"/>
    <col min="15615" max="15615" width="13.7109375" style="1" customWidth="1"/>
    <col min="15616" max="15616" width="2.5703125" style="1" customWidth="1"/>
    <col min="15617" max="15870" width="9.140625" style="1"/>
    <col min="15871" max="15871" width="13.7109375" style="1" customWidth="1"/>
    <col min="15872" max="15872" width="2.5703125" style="1" customWidth="1"/>
    <col min="15873" max="16126" width="9.140625" style="1"/>
    <col min="16127" max="16127" width="13.7109375" style="1" customWidth="1"/>
    <col min="16128" max="16128" width="2.5703125" style="1" customWidth="1"/>
    <col min="16129" max="16384" width="9.140625" style="1"/>
  </cols>
  <sheetData>
    <row r="1" spans="1:17" ht="21.95" customHeight="1" x14ac:dyDescent="0.2">
      <c r="A1" s="75" t="s">
        <v>981</v>
      </c>
      <c r="B1" s="76"/>
      <c r="Q1" s="23" t="s">
        <v>45</v>
      </c>
    </row>
    <row r="2" spans="1:17" ht="5.25" customHeight="1" x14ac:dyDescent="0.2">
      <c r="A2" s="106"/>
      <c r="B2" s="106"/>
    </row>
    <row r="3" spans="1:17" ht="15" customHeight="1" x14ac:dyDescent="0.2">
      <c r="A3" s="278" t="s">
        <v>3</v>
      </c>
      <c r="B3" s="265" t="s">
        <v>358</v>
      </c>
      <c r="C3" s="258"/>
    </row>
    <row r="4" spans="1:17" ht="27.75" customHeight="1" x14ac:dyDescent="0.2">
      <c r="A4" s="279"/>
      <c r="B4" s="266" t="s">
        <v>210</v>
      </c>
      <c r="C4" s="267"/>
    </row>
    <row r="5" spans="1:17" ht="5.25" customHeight="1" x14ac:dyDescent="0.2">
      <c r="A5" s="14"/>
      <c r="B5" s="13"/>
    </row>
    <row r="6" spans="1:17" ht="15" customHeight="1" x14ac:dyDescent="0.2">
      <c r="A6" s="49">
        <v>1999</v>
      </c>
      <c r="B6" s="78" t="s">
        <v>212</v>
      </c>
      <c r="C6" s="79"/>
    </row>
    <row r="7" spans="1:17" ht="15" customHeight="1" x14ac:dyDescent="0.2">
      <c r="A7" s="49">
        <v>2000</v>
      </c>
      <c r="B7" s="78" t="s">
        <v>217</v>
      </c>
      <c r="C7" s="79"/>
    </row>
    <row r="8" spans="1:17" ht="15" customHeight="1" x14ac:dyDescent="0.2">
      <c r="A8" s="49">
        <v>2001</v>
      </c>
      <c r="B8" s="78" t="s">
        <v>218</v>
      </c>
      <c r="C8" s="79"/>
    </row>
    <row r="9" spans="1:17" ht="15" customHeight="1" x14ac:dyDescent="0.2">
      <c r="A9" s="49">
        <v>2002</v>
      </c>
      <c r="B9" s="78" t="s">
        <v>359</v>
      </c>
      <c r="C9" s="79"/>
    </row>
    <row r="10" spans="1:17" ht="15" customHeight="1" x14ac:dyDescent="0.2">
      <c r="A10" s="49">
        <v>2003</v>
      </c>
      <c r="B10" s="78" t="s">
        <v>221</v>
      </c>
      <c r="C10" s="79"/>
    </row>
    <row r="11" spans="1:17" ht="15" customHeight="1" x14ac:dyDescent="0.2">
      <c r="A11" s="49">
        <v>2004</v>
      </c>
      <c r="B11" s="78" t="s">
        <v>360</v>
      </c>
      <c r="C11" s="79"/>
    </row>
    <row r="12" spans="1:17" ht="15" customHeight="1" x14ac:dyDescent="0.2">
      <c r="A12" s="49">
        <v>2005</v>
      </c>
      <c r="B12" s="78" t="s">
        <v>361</v>
      </c>
      <c r="C12" s="79"/>
    </row>
    <row r="13" spans="1:17" ht="15" customHeight="1" x14ac:dyDescent="0.2">
      <c r="A13" s="49">
        <v>2006</v>
      </c>
      <c r="B13" s="78" t="s">
        <v>362</v>
      </c>
      <c r="C13" s="79"/>
    </row>
    <row r="14" spans="1:17" ht="15" customHeight="1" x14ac:dyDescent="0.2">
      <c r="A14" s="49">
        <v>2007</v>
      </c>
      <c r="B14" s="78" t="s">
        <v>363</v>
      </c>
      <c r="C14" s="79"/>
    </row>
    <row r="15" spans="1:17" ht="15" customHeight="1" x14ac:dyDescent="0.2">
      <c r="A15" s="49">
        <v>2008</v>
      </c>
      <c r="B15" s="78" t="s">
        <v>228</v>
      </c>
      <c r="C15" s="79"/>
    </row>
    <row r="16" spans="1:17" ht="15" customHeight="1" x14ac:dyDescent="0.2">
      <c r="A16" s="49">
        <v>2009</v>
      </c>
      <c r="B16" s="78" t="s">
        <v>229</v>
      </c>
      <c r="C16" s="79"/>
    </row>
    <row r="17" spans="1:3" ht="15" customHeight="1" x14ac:dyDescent="0.2">
      <c r="A17" s="49">
        <v>2010</v>
      </c>
      <c r="B17" s="78" t="s">
        <v>329</v>
      </c>
      <c r="C17" s="79"/>
    </row>
    <row r="18" spans="1:3" ht="15" customHeight="1" x14ac:dyDescent="0.2">
      <c r="A18" s="49">
        <v>2011</v>
      </c>
      <c r="B18" s="78" t="s">
        <v>364</v>
      </c>
      <c r="C18" s="79"/>
    </row>
    <row r="19" spans="1:3" ht="15" customHeight="1" x14ac:dyDescent="0.2">
      <c r="A19" s="49">
        <v>2012</v>
      </c>
      <c r="B19" s="78" t="s">
        <v>365</v>
      </c>
      <c r="C19" s="79"/>
    </row>
    <row r="20" spans="1:3" ht="15" customHeight="1" x14ac:dyDescent="0.2">
      <c r="A20" s="49">
        <v>2013</v>
      </c>
      <c r="B20" s="78" t="s">
        <v>366</v>
      </c>
      <c r="C20" s="79"/>
    </row>
    <row r="21" spans="1:3" ht="15" customHeight="1" x14ac:dyDescent="0.2">
      <c r="A21" s="49">
        <v>2014</v>
      </c>
      <c r="B21" s="78" t="s">
        <v>367</v>
      </c>
      <c r="C21" s="79"/>
    </row>
    <row r="22" spans="1:3" ht="15" customHeight="1" x14ac:dyDescent="0.2">
      <c r="A22" s="49">
        <v>2015</v>
      </c>
      <c r="B22" s="78" t="s">
        <v>368</v>
      </c>
      <c r="C22" s="79"/>
    </row>
    <row r="23" spans="1:3" ht="15" customHeight="1" x14ac:dyDescent="0.2">
      <c r="A23" s="49">
        <v>2016</v>
      </c>
      <c r="B23" s="78" t="s">
        <v>369</v>
      </c>
      <c r="C23" s="79"/>
    </row>
    <row r="24" spans="1:3" ht="15" customHeight="1" x14ac:dyDescent="0.2">
      <c r="A24" s="49">
        <v>2017</v>
      </c>
      <c r="B24" s="78" t="s">
        <v>370</v>
      </c>
      <c r="C24" s="79"/>
    </row>
    <row r="25" spans="1:3" ht="15" customHeight="1" x14ac:dyDescent="0.2">
      <c r="A25" s="49">
        <v>2018</v>
      </c>
      <c r="B25" s="78" t="s">
        <v>371</v>
      </c>
      <c r="C25" s="79"/>
    </row>
    <row r="26" spans="1:3" ht="15" customHeight="1" x14ac:dyDescent="0.2">
      <c r="A26" s="49">
        <v>2019</v>
      </c>
      <c r="B26" s="78" t="s">
        <v>372</v>
      </c>
      <c r="C26" s="79"/>
    </row>
    <row r="27" spans="1:3" ht="15" customHeight="1" x14ac:dyDescent="0.2">
      <c r="A27" s="49">
        <v>2020</v>
      </c>
      <c r="B27" s="78" t="s">
        <v>373</v>
      </c>
      <c r="C27" s="79"/>
    </row>
    <row r="28" spans="1:3" ht="15" customHeight="1" x14ac:dyDescent="0.2">
      <c r="A28" s="49">
        <v>2021</v>
      </c>
      <c r="B28" s="78" t="s">
        <v>374</v>
      </c>
      <c r="C28" s="79"/>
    </row>
    <row r="29" spans="1:3" ht="15" customHeight="1" x14ac:dyDescent="0.2">
      <c r="A29" s="49">
        <v>2022</v>
      </c>
      <c r="B29" s="78" t="s">
        <v>375</v>
      </c>
      <c r="C29" s="79"/>
    </row>
    <row r="30" spans="1:3" ht="14.45" customHeight="1" x14ac:dyDescent="0.2">
      <c r="A30" s="49" t="s">
        <v>973</v>
      </c>
      <c r="B30" s="78" t="s">
        <v>758</v>
      </c>
      <c r="C30" s="79"/>
    </row>
    <row r="31" spans="1:3" ht="5.25" customHeight="1" thickBot="1" x14ac:dyDescent="0.25">
      <c r="A31" s="101"/>
      <c r="B31" s="103"/>
      <c r="C31" s="103"/>
    </row>
    <row r="32" spans="1:3" ht="5.25" customHeight="1" thickTop="1" x14ac:dyDescent="0.2">
      <c r="A32" s="59"/>
      <c r="B32" s="60"/>
    </row>
    <row r="33" spans="1:1" ht="15" customHeight="1" x14ac:dyDescent="0.2">
      <c r="A33" s="105" t="s">
        <v>982</v>
      </c>
    </row>
    <row r="35" spans="1:1" x14ac:dyDescent="0.2">
      <c r="A35" s="8" t="s">
        <v>484</v>
      </c>
    </row>
    <row r="36" spans="1:1" x14ac:dyDescent="0.2">
      <c r="A36" s="1" t="s">
        <v>983</v>
      </c>
    </row>
    <row r="38" spans="1:1" x14ac:dyDescent="0.2">
      <c r="A38" s="105"/>
    </row>
  </sheetData>
  <mergeCells count="3">
    <mergeCell ref="A3:A4"/>
    <mergeCell ref="B3:C3"/>
    <mergeCell ref="B4:C4"/>
  </mergeCells>
  <hyperlinks>
    <hyperlink ref="Q1" location="'List of tables'!A1" display="List of tables" xr:uid="{019AC14B-B9A5-4C64-BE6A-E880BFE3A843}"/>
  </hyperlinks>
  <pageMargins left="0.7" right="0.7" top="0.75" bottom="0.75" header="0.3" footer="0.3"/>
  <pageSetup paperSize="9" scale="9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56A978-5790-4F99-B280-15DD83A02636}">
  <dimension ref="A1:P37"/>
  <sheetViews>
    <sheetView showGridLines="0" workbookViewId="0"/>
  </sheetViews>
  <sheetFormatPr defaultColWidth="9.140625" defaultRowHeight="12.75" x14ac:dyDescent="0.2"/>
  <cols>
    <col min="1" max="1" width="9.140625" style="1"/>
    <col min="2" max="2" width="11.140625" style="1" customWidth="1"/>
    <col min="3" max="4" width="10.140625" style="1" customWidth="1"/>
    <col min="5" max="245" width="9.140625" style="1"/>
    <col min="246" max="246" width="11.140625" style="1" customWidth="1"/>
    <col min="247" max="248" width="10.140625" style="1" customWidth="1"/>
    <col min="249" max="501" width="9.140625" style="1"/>
    <col min="502" max="502" width="11.140625" style="1" customWidth="1"/>
    <col min="503" max="504" width="10.140625" style="1" customWidth="1"/>
    <col min="505" max="757" width="9.140625" style="1"/>
    <col min="758" max="758" width="11.140625" style="1" customWidth="1"/>
    <col min="759" max="760" width="10.140625" style="1" customWidth="1"/>
    <col min="761" max="1013" width="9.140625" style="1"/>
    <col min="1014" max="1014" width="11.140625" style="1" customWidth="1"/>
    <col min="1015" max="1016" width="10.140625" style="1" customWidth="1"/>
    <col min="1017" max="1269" width="9.140625" style="1"/>
    <col min="1270" max="1270" width="11.140625" style="1" customWidth="1"/>
    <col min="1271" max="1272" width="10.140625" style="1" customWidth="1"/>
    <col min="1273" max="1525" width="9.140625" style="1"/>
    <col min="1526" max="1526" width="11.140625" style="1" customWidth="1"/>
    <col min="1527" max="1528" width="10.140625" style="1" customWidth="1"/>
    <col min="1529" max="1781" width="9.140625" style="1"/>
    <col min="1782" max="1782" width="11.140625" style="1" customWidth="1"/>
    <col min="1783" max="1784" width="10.140625" style="1" customWidth="1"/>
    <col min="1785" max="2037" width="9.140625" style="1"/>
    <col min="2038" max="2038" width="11.140625" style="1" customWidth="1"/>
    <col min="2039" max="2040" width="10.140625" style="1" customWidth="1"/>
    <col min="2041" max="2293" width="9.140625" style="1"/>
    <col min="2294" max="2294" width="11.140625" style="1" customWidth="1"/>
    <col min="2295" max="2296" width="10.140625" style="1" customWidth="1"/>
    <col min="2297" max="2549" width="9.140625" style="1"/>
    <col min="2550" max="2550" width="11.140625" style="1" customWidth="1"/>
    <col min="2551" max="2552" width="10.140625" style="1" customWidth="1"/>
    <col min="2553" max="2805" width="9.140625" style="1"/>
    <col min="2806" max="2806" width="11.140625" style="1" customWidth="1"/>
    <col min="2807" max="2808" width="10.140625" style="1" customWidth="1"/>
    <col min="2809" max="3061" width="9.140625" style="1"/>
    <col min="3062" max="3062" width="11.140625" style="1" customWidth="1"/>
    <col min="3063" max="3064" width="10.140625" style="1" customWidth="1"/>
    <col min="3065" max="3317" width="9.140625" style="1"/>
    <col min="3318" max="3318" width="11.140625" style="1" customWidth="1"/>
    <col min="3319" max="3320" width="10.140625" style="1" customWidth="1"/>
    <col min="3321" max="3573" width="9.140625" style="1"/>
    <col min="3574" max="3574" width="11.140625" style="1" customWidth="1"/>
    <col min="3575" max="3576" width="10.140625" style="1" customWidth="1"/>
    <col min="3577" max="3829" width="9.140625" style="1"/>
    <col min="3830" max="3830" width="11.140625" style="1" customWidth="1"/>
    <col min="3831" max="3832" width="10.140625" style="1" customWidth="1"/>
    <col min="3833" max="4085" width="9.140625" style="1"/>
    <col min="4086" max="4086" width="11.140625" style="1" customWidth="1"/>
    <col min="4087" max="4088" width="10.140625" style="1" customWidth="1"/>
    <col min="4089" max="4341" width="9.140625" style="1"/>
    <col min="4342" max="4342" width="11.140625" style="1" customWidth="1"/>
    <col min="4343" max="4344" width="10.140625" style="1" customWidth="1"/>
    <col min="4345" max="4597" width="9.140625" style="1"/>
    <col min="4598" max="4598" width="11.140625" style="1" customWidth="1"/>
    <col min="4599" max="4600" width="10.140625" style="1" customWidth="1"/>
    <col min="4601" max="4853" width="9.140625" style="1"/>
    <col min="4854" max="4854" width="11.140625" style="1" customWidth="1"/>
    <col min="4855" max="4856" width="10.140625" style="1" customWidth="1"/>
    <col min="4857" max="5109" width="9.140625" style="1"/>
    <col min="5110" max="5110" width="11.140625" style="1" customWidth="1"/>
    <col min="5111" max="5112" width="10.140625" style="1" customWidth="1"/>
    <col min="5113" max="5365" width="9.140625" style="1"/>
    <col min="5366" max="5366" width="11.140625" style="1" customWidth="1"/>
    <col min="5367" max="5368" width="10.140625" style="1" customWidth="1"/>
    <col min="5369" max="5621" width="9.140625" style="1"/>
    <col min="5622" max="5622" width="11.140625" style="1" customWidth="1"/>
    <col min="5623" max="5624" width="10.140625" style="1" customWidth="1"/>
    <col min="5625" max="5877" width="9.140625" style="1"/>
    <col min="5878" max="5878" width="11.140625" style="1" customWidth="1"/>
    <col min="5879" max="5880" width="10.140625" style="1" customWidth="1"/>
    <col min="5881" max="6133" width="9.140625" style="1"/>
    <col min="6134" max="6134" width="11.140625" style="1" customWidth="1"/>
    <col min="6135" max="6136" width="10.140625" style="1" customWidth="1"/>
    <col min="6137" max="6389" width="9.140625" style="1"/>
    <col min="6390" max="6390" width="11.140625" style="1" customWidth="1"/>
    <col min="6391" max="6392" width="10.140625" style="1" customWidth="1"/>
    <col min="6393" max="6645" width="9.140625" style="1"/>
    <col min="6646" max="6646" width="11.140625" style="1" customWidth="1"/>
    <col min="6647" max="6648" width="10.140625" style="1" customWidth="1"/>
    <col min="6649" max="6901" width="9.140625" style="1"/>
    <col min="6902" max="6902" width="11.140625" style="1" customWidth="1"/>
    <col min="6903" max="6904" width="10.140625" style="1" customWidth="1"/>
    <col min="6905" max="7157" width="9.140625" style="1"/>
    <col min="7158" max="7158" width="11.140625" style="1" customWidth="1"/>
    <col min="7159" max="7160" width="10.140625" style="1" customWidth="1"/>
    <col min="7161" max="7413" width="9.140625" style="1"/>
    <col min="7414" max="7414" width="11.140625" style="1" customWidth="1"/>
    <col min="7415" max="7416" width="10.140625" style="1" customWidth="1"/>
    <col min="7417" max="7669" width="9.140625" style="1"/>
    <col min="7670" max="7670" width="11.140625" style="1" customWidth="1"/>
    <col min="7671" max="7672" width="10.140625" style="1" customWidth="1"/>
    <col min="7673" max="7925" width="9.140625" style="1"/>
    <col min="7926" max="7926" width="11.140625" style="1" customWidth="1"/>
    <col min="7927" max="7928" width="10.140625" style="1" customWidth="1"/>
    <col min="7929" max="8181" width="9.140625" style="1"/>
    <col min="8182" max="8182" width="11.140625" style="1" customWidth="1"/>
    <col min="8183" max="8184" width="10.140625" style="1" customWidth="1"/>
    <col min="8185" max="8437" width="9.140625" style="1"/>
    <col min="8438" max="8438" width="11.140625" style="1" customWidth="1"/>
    <col min="8439" max="8440" width="10.140625" style="1" customWidth="1"/>
    <col min="8441" max="8693" width="9.140625" style="1"/>
    <col min="8694" max="8694" width="11.140625" style="1" customWidth="1"/>
    <col min="8695" max="8696" width="10.140625" style="1" customWidth="1"/>
    <col min="8697" max="8949" width="9.140625" style="1"/>
    <col min="8950" max="8950" width="11.140625" style="1" customWidth="1"/>
    <col min="8951" max="8952" width="10.140625" style="1" customWidth="1"/>
    <col min="8953" max="9205" width="9.140625" style="1"/>
    <col min="9206" max="9206" width="11.140625" style="1" customWidth="1"/>
    <col min="9207" max="9208" width="10.140625" style="1" customWidth="1"/>
    <col min="9209" max="9461" width="9.140625" style="1"/>
    <col min="9462" max="9462" width="11.140625" style="1" customWidth="1"/>
    <col min="9463" max="9464" width="10.140625" style="1" customWidth="1"/>
    <col min="9465" max="9717" width="9.140625" style="1"/>
    <col min="9718" max="9718" width="11.140625" style="1" customWidth="1"/>
    <col min="9719" max="9720" width="10.140625" style="1" customWidth="1"/>
    <col min="9721" max="9973" width="9.140625" style="1"/>
    <col min="9974" max="9974" width="11.140625" style="1" customWidth="1"/>
    <col min="9975" max="9976" width="10.140625" style="1" customWidth="1"/>
    <col min="9977" max="10229" width="9.140625" style="1"/>
    <col min="10230" max="10230" width="11.140625" style="1" customWidth="1"/>
    <col min="10231" max="10232" width="10.140625" style="1" customWidth="1"/>
    <col min="10233" max="10485" width="9.140625" style="1"/>
    <col min="10486" max="10486" width="11.140625" style="1" customWidth="1"/>
    <col min="10487" max="10488" width="10.140625" style="1" customWidth="1"/>
    <col min="10489" max="10741" width="9.140625" style="1"/>
    <col min="10742" max="10742" width="11.140625" style="1" customWidth="1"/>
    <col min="10743" max="10744" width="10.140625" style="1" customWidth="1"/>
    <col min="10745" max="10997" width="9.140625" style="1"/>
    <col min="10998" max="10998" width="11.140625" style="1" customWidth="1"/>
    <col min="10999" max="11000" width="10.140625" style="1" customWidth="1"/>
    <col min="11001" max="11253" width="9.140625" style="1"/>
    <col min="11254" max="11254" width="11.140625" style="1" customWidth="1"/>
    <col min="11255" max="11256" width="10.140625" style="1" customWidth="1"/>
    <col min="11257" max="11509" width="9.140625" style="1"/>
    <col min="11510" max="11510" width="11.140625" style="1" customWidth="1"/>
    <col min="11511" max="11512" width="10.140625" style="1" customWidth="1"/>
    <col min="11513" max="11765" width="9.140625" style="1"/>
    <col min="11766" max="11766" width="11.140625" style="1" customWidth="1"/>
    <col min="11767" max="11768" width="10.140625" style="1" customWidth="1"/>
    <col min="11769" max="12021" width="9.140625" style="1"/>
    <col min="12022" max="12022" width="11.140625" style="1" customWidth="1"/>
    <col min="12023" max="12024" width="10.140625" style="1" customWidth="1"/>
    <col min="12025" max="12277" width="9.140625" style="1"/>
    <col min="12278" max="12278" width="11.140625" style="1" customWidth="1"/>
    <col min="12279" max="12280" width="10.140625" style="1" customWidth="1"/>
    <col min="12281" max="12533" width="9.140625" style="1"/>
    <col min="12534" max="12534" width="11.140625" style="1" customWidth="1"/>
    <col min="12535" max="12536" width="10.140625" style="1" customWidth="1"/>
    <col min="12537" max="12789" width="9.140625" style="1"/>
    <col min="12790" max="12790" width="11.140625" style="1" customWidth="1"/>
    <col min="12791" max="12792" width="10.140625" style="1" customWidth="1"/>
    <col min="12793" max="13045" width="9.140625" style="1"/>
    <col min="13046" max="13046" width="11.140625" style="1" customWidth="1"/>
    <col min="13047" max="13048" width="10.140625" style="1" customWidth="1"/>
    <col min="13049" max="13301" width="9.140625" style="1"/>
    <col min="13302" max="13302" width="11.140625" style="1" customWidth="1"/>
    <col min="13303" max="13304" width="10.140625" style="1" customWidth="1"/>
    <col min="13305" max="13557" width="9.140625" style="1"/>
    <col min="13558" max="13558" width="11.140625" style="1" customWidth="1"/>
    <col min="13559" max="13560" width="10.140625" style="1" customWidth="1"/>
    <col min="13561" max="13813" width="9.140625" style="1"/>
    <col min="13814" max="13814" width="11.140625" style="1" customWidth="1"/>
    <col min="13815" max="13816" width="10.140625" style="1" customWidth="1"/>
    <col min="13817" max="14069" width="9.140625" style="1"/>
    <col min="14070" max="14070" width="11.140625" style="1" customWidth="1"/>
    <col min="14071" max="14072" width="10.140625" style="1" customWidth="1"/>
    <col min="14073" max="14325" width="9.140625" style="1"/>
    <col min="14326" max="14326" width="11.140625" style="1" customWidth="1"/>
    <col min="14327" max="14328" width="10.140625" style="1" customWidth="1"/>
    <col min="14329" max="14581" width="9.140625" style="1"/>
    <col min="14582" max="14582" width="11.140625" style="1" customWidth="1"/>
    <col min="14583" max="14584" width="10.140625" style="1" customWidth="1"/>
    <col min="14585" max="14837" width="9.140625" style="1"/>
    <col min="14838" max="14838" width="11.140625" style="1" customWidth="1"/>
    <col min="14839" max="14840" width="10.140625" style="1" customWidth="1"/>
    <col min="14841" max="15093" width="9.140625" style="1"/>
    <col min="15094" max="15094" width="11.140625" style="1" customWidth="1"/>
    <col min="15095" max="15096" width="10.140625" style="1" customWidth="1"/>
    <col min="15097" max="15349" width="9.140625" style="1"/>
    <col min="15350" max="15350" width="11.140625" style="1" customWidth="1"/>
    <col min="15351" max="15352" width="10.140625" style="1" customWidth="1"/>
    <col min="15353" max="15605" width="9.140625" style="1"/>
    <col min="15606" max="15606" width="11.140625" style="1" customWidth="1"/>
    <col min="15607" max="15608" width="10.140625" style="1" customWidth="1"/>
    <col min="15609" max="15861" width="9.140625" style="1"/>
    <col min="15862" max="15862" width="11.140625" style="1" customWidth="1"/>
    <col min="15863" max="15864" width="10.140625" style="1" customWidth="1"/>
    <col min="15865" max="16117" width="9.140625" style="1"/>
    <col min="16118" max="16118" width="11.140625" style="1" customWidth="1"/>
    <col min="16119" max="16120" width="10.140625" style="1" customWidth="1"/>
    <col min="16121" max="16384" width="9.140625" style="1"/>
  </cols>
  <sheetData>
    <row r="1" spans="1:16" ht="21.95" customHeight="1" x14ac:dyDescent="0.2">
      <c r="A1" s="63" t="s">
        <v>984</v>
      </c>
      <c r="B1" s="64"/>
      <c r="C1" s="64"/>
      <c r="D1" s="64"/>
      <c r="E1" s="64"/>
      <c r="F1" s="64"/>
      <c r="G1" s="65"/>
      <c r="P1" s="23" t="s">
        <v>45</v>
      </c>
    </row>
    <row r="2" spans="1:16" ht="5.25" customHeight="1" x14ac:dyDescent="0.2">
      <c r="A2" s="66"/>
      <c r="B2" s="67"/>
      <c r="C2" s="67"/>
      <c r="D2" s="67"/>
      <c r="E2" s="67"/>
      <c r="F2" s="67"/>
      <c r="G2" s="68"/>
    </row>
    <row r="3" spans="1:16" ht="43.5" customHeight="1" x14ac:dyDescent="0.2">
      <c r="A3" s="277" t="s">
        <v>3</v>
      </c>
      <c r="B3" s="21" t="s">
        <v>0</v>
      </c>
      <c r="C3" s="21" t="s">
        <v>284</v>
      </c>
      <c r="D3" s="21" t="s">
        <v>285</v>
      </c>
      <c r="E3" s="21" t="s">
        <v>0</v>
      </c>
      <c r="F3" s="21" t="s">
        <v>284</v>
      </c>
      <c r="G3" s="21" t="s">
        <v>285</v>
      </c>
    </row>
    <row r="4" spans="1:16" ht="15" customHeight="1" x14ac:dyDescent="0.2">
      <c r="A4" s="277"/>
      <c r="B4" s="268" t="s">
        <v>121</v>
      </c>
      <c r="C4" s="269"/>
      <c r="D4" s="270"/>
      <c r="E4" s="268" t="s">
        <v>1</v>
      </c>
      <c r="F4" s="269"/>
      <c r="G4" s="270"/>
    </row>
    <row r="5" spans="1:16" ht="5.25" customHeight="1" x14ac:dyDescent="0.2">
      <c r="A5" s="14"/>
      <c r="B5" s="13"/>
      <c r="C5" s="13"/>
      <c r="D5" s="13"/>
      <c r="E5" s="13"/>
      <c r="F5" s="13"/>
      <c r="G5" s="13"/>
    </row>
    <row r="6" spans="1:16" ht="15" customHeight="1" x14ac:dyDescent="0.2">
      <c r="A6" s="49">
        <v>1999</v>
      </c>
      <c r="B6" s="50">
        <v>28067</v>
      </c>
      <c r="C6" s="51">
        <v>25489</v>
      </c>
      <c r="D6" s="51">
        <v>2578</v>
      </c>
      <c r="E6" s="52" t="s">
        <v>122</v>
      </c>
      <c r="F6" s="53" t="s">
        <v>376</v>
      </c>
      <c r="G6" s="53" t="s">
        <v>377</v>
      </c>
    </row>
    <row r="7" spans="1:16" ht="15" customHeight="1" x14ac:dyDescent="0.2">
      <c r="A7" s="49">
        <v>2000</v>
      </c>
      <c r="B7" s="50">
        <v>29080</v>
      </c>
      <c r="C7" s="51">
        <v>26555</v>
      </c>
      <c r="D7" s="51">
        <v>2525</v>
      </c>
      <c r="E7" s="52" t="s">
        <v>122</v>
      </c>
      <c r="F7" s="53" t="s">
        <v>378</v>
      </c>
      <c r="G7" s="53" t="s">
        <v>379</v>
      </c>
    </row>
    <row r="8" spans="1:16" ht="15" customHeight="1" x14ac:dyDescent="0.2">
      <c r="A8" s="49">
        <v>2001</v>
      </c>
      <c r="B8" s="50">
        <v>28457</v>
      </c>
      <c r="C8" s="51">
        <v>25872</v>
      </c>
      <c r="D8" s="51">
        <v>2585</v>
      </c>
      <c r="E8" s="52" t="s">
        <v>122</v>
      </c>
      <c r="F8" s="53" t="s">
        <v>380</v>
      </c>
      <c r="G8" s="53" t="s">
        <v>381</v>
      </c>
    </row>
    <row r="9" spans="1:16" ht="15" customHeight="1" x14ac:dyDescent="0.2">
      <c r="A9" s="49">
        <v>2002</v>
      </c>
      <c r="B9" s="50">
        <v>29020</v>
      </c>
      <c r="C9" s="51">
        <v>26332</v>
      </c>
      <c r="D9" s="51">
        <v>2688</v>
      </c>
      <c r="E9" s="52" t="s">
        <v>122</v>
      </c>
      <c r="F9" s="53" t="s">
        <v>382</v>
      </c>
      <c r="G9" s="53" t="s">
        <v>383</v>
      </c>
    </row>
    <row r="10" spans="1:16" ht="15" customHeight="1" x14ac:dyDescent="0.2">
      <c r="A10" s="49">
        <v>2003</v>
      </c>
      <c r="B10" s="50">
        <v>28654</v>
      </c>
      <c r="C10" s="51">
        <v>25805</v>
      </c>
      <c r="D10" s="51">
        <v>2849</v>
      </c>
      <c r="E10" s="52" t="s">
        <v>122</v>
      </c>
      <c r="F10" s="53" t="s">
        <v>384</v>
      </c>
      <c r="G10" s="53" t="s">
        <v>385</v>
      </c>
    </row>
    <row r="11" spans="1:16" ht="15" customHeight="1" x14ac:dyDescent="0.2">
      <c r="A11" s="49">
        <v>2004</v>
      </c>
      <c r="B11" s="50">
        <v>30821</v>
      </c>
      <c r="C11" s="51">
        <v>27963</v>
      </c>
      <c r="D11" s="51">
        <v>2858</v>
      </c>
      <c r="E11" s="52" t="s">
        <v>122</v>
      </c>
      <c r="F11" s="53" t="s">
        <v>382</v>
      </c>
      <c r="G11" s="53" t="s">
        <v>383</v>
      </c>
    </row>
    <row r="12" spans="1:16" ht="15" customHeight="1" x14ac:dyDescent="0.2">
      <c r="A12" s="49">
        <v>2005</v>
      </c>
      <c r="B12" s="50">
        <v>31930</v>
      </c>
      <c r="C12" s="51">
        <v>28999</v>
      </c>
      <c r="D12" s="51">
        <v>2931</v>
      </c>
      <c r="E12" s="52" t="s">
        <v>122</v>
      </c>
      <c r="F12" s="53" t="s">
        <v>376</v>
      </c>
      <c r="G12" s="53" t="s">
        <v>377</v>
      </c>
    </row>
    <row r="13" spans="1:16" ht="15" customHeight="1" x14ac:dyDescent="0.2">
      <c r="A13" s="49">
        <v>2006</v>
      </c>
      <c r="B13" s="50">
        <v>32668</v>
      </c>
      <c r="C13" s="51">
        <v>30020</v>
      </c>
      <c r="D13" s="51">
        <v>2648</v>
      </c>
      <c r="E13" s="52" t="s">
        <v>122</v>
      </c>
      <c r="F13" s="53" t="s">
        <v>386</v>
      </c>
      <c r="G13" s="53" t="s">
        <v>387</v>
      </c>
    </row>
    <row r="14" spans="1:16" ht="15" customHeight="1" x14ac:dyDescent="0.2">
      <c r="A14" s="49">
        <v>2007</v>
      </c>
      <c r="B14" s="50">
        <v>32090</v>
      </c>
      <c r="C14" s="51">
        <v>29330</v>
      </c>
      <c r="D14" s="51">
        <v>2760</v>
      </c>
      <c r="E14" s="52" t="s">
        <v>122</v>
      </c>
      <c r="F14" s="53" t="s">
        <v>388</v>
      </c>
      <c r="G14" s="53" t="s">
        <v>389</v>
      </c>
    </row>
    <row r="15" spans="1:16" ht="15" customHeight="1" x14ac:dyDescent="0.2">
      <c r="A15" s="49">
        <v>2008</v>
      </c>
      <c r="B15" s="50">
        <v>32965</v>
      </c>
      <c r="C15" s="51">
        <v>30077</v>
      </c>
      <c r="D15" s="51">
        <v>2888</v>
      </c>
      <c r="E15" s="52" t="s">
        <v>122</v>
      </c>
      <c r="F15" s="53" t="s">
        <v>390</v>
      </c>
      <c r="G15" s="53" t="s">
        <v>391</v>
      </c>
    </row>
    <row r="16" spans="1:16" ht="15" customHeight="1" x14ac:dyDescent="0.2">
      <c r="A16" s="49">
        <v>2009</v>
      </c>
      <c r="B16" s="50">
        <v>35573</v>
      </c>
      <c r="C16" s="51">
        <v>32427</v>
      </c>
      <c r="D16" s="51">
        <v>3146</v>
      </c>
      <c r="E16" s="52" t="s">
        <v>122</v>
      </c>
      <c r="F16" s="53" t="s">
        <v>390</v>
      </c>
      <c r="G16" s="53" t="s">
        <v>391</v>
      </c>
    </row>
    <row r="17" spans="1:7" ht="15" customHeight="1" x14ac:dyDescent="0.2">
      <c r="A17" s="49">
        <v>2010</v>
      </c>
      <c r="B17" s="50">
        <v>37934</v>
      </c>
      <c r="C17" s="51">
        <v>34570</v>
      </c>
      <c r="D17" s="51">
        <v>3364</v>
      </c>
      <c r="E17" s="52" t="s">
        <v>122</v>
      </c>
      <c r="F17" s="53" t="s">
        <v>392</v>
      </c>
      <c r="G17" s="53" t="s">
        <v>393</v>
      </c>
    </row>
    <row r="18" spans="1:7" ht="15" customHeight="1" x14ac:dyDescent="0.2">
      <c r="A18" s="49">
        <v>2011</v>
      </c>
      <c r="B18" s="50">
        <v>37090</v>
      </c>
      <c r="C18" s="51">
        <v>33935</v>
      </c>
      <c r="D18" s="51">
        <v>3155</v>
      </c>
      <c r="E18" s="52" t="s">
        <v>122</v>
      </c>
      <c r="F18" s="53" t="s">
        <v>394</v>
      </c>
      <c r="G18" s="53" t="s">
        <v>395</v>
      </c>
    </row>
    <row r="19" spans="1:7" ht="15" customHeight="1" x14ac:dyDescent="0.2">
      <c r="A19" s="49">
        <v>2012</v>
      </c>
      <c r="B19" s="50">
        <v>37495</v>
      </c>
      <c r="C19" s="51">
        <v>34426</v>
      </c>
      <c r="D19" s="51">
        <v>3069</v>
      </c>
      <c r="E19" s="52" t="s">
        <v>122</v>
      </c>
      <c r="F19" s="53" t="s">
        <v>396</v>
      </c>
      <c r="G19" s="53" t="s">
        <v>397</v>
      </c>
    </row>
    <row r="20" spans="1:7" ht="15" customHeight="1" x14ac:dyDescent="0.2">
      <c r="A20" s="49">
        <v>2013</v>
      </c>
      <c r="B20" s="50">
        <v>36990</v>
      </c>
      <c r="C20" s="51">
        <v>33737</v>
      </c>
      <c r="D20" s="51">
        <v>3253</v>
      </c>
      <c r="E20" s="52" t="s">
        <v>122</v>
      </c>
      <c r="F20" s="53" t="s">
        <v>390</v>
      </c>
      <c r="G20" s="53" t="s">
        <v>391</v>
      </c>
    </row>
    <row r="21" spans="1:7" ht="15" customHeight="1" x14ac:dyDescent="0.2">
      <c r="A21" s="49">
        <v>2014</v>
      </c>
      <c r="B21" s="50">
        <v>36532</v>
      </c>
      <c r="C21" s="51">
        <v>33143</v>
      </c>
      <c r="D21" s="51">
        <v>3389</v>
      </c>
      <c r="E21" s="52" t="s">
        <v>122</v>
      </c>
      <c r="F21" s="53" t="s">
        <v>382</v>
      </c>
      <c r="G21" s="53" t="s">
        <v>383</v>
      </c>
    </row>
    <row r="22" spans="1:7" ht="15" customHeight="1" x14ac:dyDescent="0.2">
      <c r="A22" s="49">
        <v>2015</v>
      </c>
      <c r="B22" s="50">
        <v>37838</v>
      </c>
      <c r="C22" s="51">
        <v>34414</v>
      </c>
      <c r="D22" s="51">
        <v>3424</v>
      </c>
      <c r="E22" s="52" t="s">
        <v>122</v>
      </c>
      <c r="F22" s="53" t="s">
        <v>398</v>
      </c>
      <c r="G22" s="53" t="s">
        <v>399</v>
      </c>
    </row>
    <row r="23" spans="1:7" ht="15" customHeight="1" x14ac:dyDescent="0.2">
      <c r="A23" s="49">
        <v>2016</v>
      </c>
      <c r="B23" s="50">
        <v>39820</v>
      </c>
      <c r="C23" s="51">
        <v>36020</v>
      </c>
      <c r="D23" s="51">
        <v>3800</v>
      </c>
      <c r="E23" s="52" t="s">
        <v>122</v>
      </c>
      <c r="F23" s="53" t="s">
        <v>310</v>
      </c>
      <c r="G23" s="53" t="s">
        <v>311</v>
      </c>
    </row>
    <row r="24" spans="1:7" ht="15" customHeight="1" x14ac:dyDescent="0.2">
      <c r="A24" s="49">
        <v>2017</v>
      </c>
      <c r="B24" s="50">
        <v>41107</v>
      </c>
      <c r="C24" s="51">
        <v>36883</v>
      </c>
      <c r="D24" s="51">
        <v>4224</v>
      </c>
      <c r="E24" s="52" t="s">
        <v>122</v>
      </c>
      <c r="F24" s="53" t="s">
        <v>400</v>
      </c>
      <c r="G24" s="53" t="s">
        <v>401</v>
      </c>
    </row>
    <row r="25" spans="1:7" ht="15" customHeight="1" x14ac:dyDescent="0.2">
      <c r="A25" s="49">
        <v>2018</v>
      </c>
      <c r="B25" s="50">
        <v>43056</v>
      </c>
      <c r="C25" s="51">
        <v>38028</v>
      </c>
      <c r="D25" s="51">
        <v>5028</v>
      </c>
      <c r="E25" s="52" t="s">
        <v>122</v>
      </c>
      <c r="F25" s="53" t="s">
        <v>402</v>
      </c>
      <c r="G25" s="53" t="s">
        <v>403</v>
      </c>
    </row>
    <row r="26" spans="1:7" ht="15" customHeight="1" x14ac:dyDescent="0.2">
      <c r="A26" s="49">
        <v>2019</v>
      </c>
      <c r="B26" s="50">
        <v>45338</v>
      </c>
      <c r="C26" s="51">
        <v>39997</v>
      </c>
      <c r="D26" s="51">
        <v>5341</v>
      </c>
      <c r="E26" s="52" t="s">
        <v>122</v>
      </c>
      <c r="F26" s="53" t="s">
        <v>404</v>
      </c>
      <c r="G26" s="53" t="s">
        <v>405</v>
      </c>
    </row>
    <row r="27" spans="1:7" ht="15" customHeight="1" x14ac:dyDescent="0.2">
      <c r="A27" s="49">
        <v>2020</v>
      </c>
      <c r="B27" s="50">
        <v>48185</v>
      </c>
      <c r="C27" s="51">
        <v>42692</v>
      </c>
      <c r="D27" s="51">
        <v>5493</v>
      </c>
      <c r="E27" s="52" t="s">
        <v>122</v>
      </c>
      <c r="F27" s="53" t="s">
        <v>406</v>
      </c>
      <c r="G27" s="53" t="s">
        <v>407</v>
      </c>
    </row>
    <row r="28" spans="1:7" ht="15" customHeight="1" x14ac:dyDescent="0.2">
      <c r="A28" s="49">
        <v>2021</v>
      </c>
      <c r="B28" s="50">
        <v>48772</v>
      </c>
      <c r="C28" s="51">
        <v>43362</v>
      </c>
      <c r="D28" s="51">
        <v>5410</v>
      </c>
      <c r="E28" s="52" t="s">
        <v>122</v>
      </c>
      <c r="F28" s="53" t="s">
        <v>408</v>
      </c>
      <c r="G28" s="53" t="s">
        <v>409</v>
      </c>
    </row>
    <row r="29" spans="1:7" ht="15" customHeight="1" x14ac:dyDescent="0.2">
      <c r="A29" s="49" t="s">
        <v>328</v>
      </c>
      <c r="B29" s="50">
        <v>48967</v>
      </c>
      <c r="C29" s="51">
        <v>43543</v>
      </c>
      <c r="D29" s="51">
        <v>5424</v>
      </c>
      <c r="E29" s="52" t="s">
        <v>122</v>
      </c>
      <c r="F29" s="53" t="s">
        <v>408</v>
      </c>
      <c r="G29" s="53" t="s">
        <v>409</v>
      </c>
    </row>
    <row r="30" spans="1:7" ht="15" customHeight="1" x14ac:dyDescent="0.2">
      <c r="A30" s="49" t="s">
        <v>973</v>
      </c>
      <c r="B30" s="50">
        <v>49759</v>
      </c>
      <c r="C30" s="51">
        <v>43930</v>
      </c>
      <c r="D30" s="51">
        <v>5829</v>
      </c>
      <c r="E30" s="52" t="s">
        <v>122</v>
      </c>
      <c r="F30" s="53" t="s">
        <v>402</v>
      </c>
      <c r="G30" s="53" t="s">
        <v>403</v>
      </c>
    </row>
    <row r="31" spans="1:7" ht="5.25" customHeight="1" thickBot="1" x14ac:dyDescent="0.25">
      <c r="A31" s="101"/>
      <c r="B31" s="103"/>
      <c r="C31" s="103"/>
      <c r="D31" s="103"/>
      <c r="E31" s="88"/>
      <c r="F31" s="11"/>
      <c r="G31" s="11"/>
    </row>
    <row r="32" spans="1:7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4" ht="15" customHeight="1" x14ac:dyDescent="0.2">
      <c r="A33" s="191" t="s">
        <v>974</v>
      </c>
    </row>
    <row r="34" spans="1:4" ht="5.25" customHeight="1" x14ac:dyDescent="0.2"/>
    <row r="35" spans="1:4" ht="15" customHeight="1" x14ac:dyDescent="0.2">
      <c r="A35" s="8" t="s">
        <v>118</v>
      </c>
      <c r="D35" s="60"/>
    </row>
    <row r="36" spans="1:4" ht="15" customHeight="1" x14ac:dyDescent="0.2">
      <c r="A36" s="1" t="s">
        <v>975</v>
      </c>
    </row>
    <row r="37" spans="1:4" ht="15" customHeight="1" x14ac:dyDescent="0.2">
      <c r="A37" s="1" t="s">
        <v>983</v>
      </c>
    </row>
  </sheetData>
  <mergeCells count="3">
    <mergeCell ref="A3:A4"/>
    <mergeCell ref="B4:D4"/>
    <mergeCell ref="E4:G4"/>
  </mergeCells>
  <hyperlinks>
    <hyperlink ref="P1" location="'List of tables'!A1" display="List of tables" xr:uid="{55ABBE51-4266-4CBF-B6AD-187BD31E847D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AB618-4105-4B4C-8A91-7BBC9B51D340}">
  <dimension ref="A1:Q38"/>
  <sheetViews>
    <sheetView showGridLines="0" workbookViewId="0"/>
  </sheetViews>
  <sheetFormatPr defaultColWidth="9.140625" defaultRowHeight="16.5" customHeight="1" x14ac:dyDescent="0.2"/>
  <cols>
    <col min="1" max="16384" width="9.140625" style="1"/>
  </cols>
  <sheetData>
    <row r="1" spans="1:17" s="2" customFormat="1" ht="21.95" customHeight="1" x14ac:dyDescent="0.25">
      <c r="A1" s="7" t="s">
        <v>985</v>
      </c>
      <c r="B1" s="3"/>
      <c r="C1" s="3"/>
      <c r="D1" s="3"/>
      <c r="E1" s="3"/>
      <c r="F1" s="3"/>
      <c r="G1" s="3"/>
      <c r="Q1" s="255" t="s">
        <v>45</v>
      </c>
    </row>
    <row r="2" spans="1:17" ht="5.25" customHeight="1" x14ac:dyDescent="0.2">
      <c r="A2" s="2" t="s">
        <v>410</v>
      </c>
      <c r="B2" s="107"/>
      <c r="C2" s="108"/>
      <c r="D2" s="108"/>
      <c r="E2" s="109"/>
      <c r="F2" s="108"/>
      <c r="G2" s="108"/>
    </row>
    <row r="3" spans="1:17" ht="38.25" customHeight="1" x14ac:dyDescent="0.2">
      <c r="A3" s="281" t="s">
        <v>3</v>
      </c>
      <c r="B3" s="110" t="s">
        <v>0</v>
      </c>
      <c r="C3" s="111" t="s">
        <v>284</v>
      </c>
      <c r="D3" s="111" t="s">
        <v>285</v>
      </c>
      <c r="E3" s="111" t="s">
        <v>0</v>
      </c>
      <c r="F3" s="111" t="s">
        <v>284</v>
      </c>
      <c r="G3" s="111" t="s">
        <v>285</v>
      </c>
    </row>
    <row r="4" spans="1:17" ht="15" customHeight="1" x14ac:dyDescent="0.2">
      <c r="A4" s="281"/>
      <c r="B4" s="282" t="s">
        <v>121</v>
      </c>
      <c r="C4" s="283"/>
      <c r="D4" s="284"/>
      <c r="E4" s="282" t="s">
        <v>1</v>
      </c>
      <c r="F4" s="283"/>
      <c r="G4" s="284"/>
    </row>
    <row r="5" spans="1:17" ht="5.25" customHeight="1" x14ac:dyDescent="0.2">
      <c r="A5" s="112"/>
      <c r="B5" s="113"/>
      <c r="C5" s="114"/>
      <c r="D5" s="113"/>
      <c r="E5" s="114"/>
      <c r="F5" s="113"/>
      <c r="G5" s="114"/>
      <c r="H5" s="113"/>
    </row>
    <row r="6" spans="1:17" ht="15" customHeight="1" x14ac:dyDescent="0.2">
      <c r="A6" s="49">
        <v>1999</v>
      </c>
      <c r="B6" s="115">
        <v>218</v>
      </c>
      <c r="C6" s="116">
        <v>125</v>
      </c>
      <c r="D6" s="116">
        <v>93</v>
      </c>
      <c r="E6" s="52" t="s">
        <v>122</v>
      </c>
      <c r="F6" s="53" t="s">
        <v>207</v>
      </c>
      <c r="G6" s="53" t="s">
        <v>206</v>
      </c>
      <c r="H6" s="4"/>
      <c r="I6" s="4"/>
    </row>
    <row r="7" spans="1:17" ht="15" customHeight="1" x14ac:dyDescent="0.2">
      <c r="A7" s="49">
        <v>2000</v>
      </c>
      <c r="B7" s="115">
        <v>219</v>
      </c>
      <c r="C7" s="116">
        <v>125</v>
      </c>
      <c r="D7" s="116">
        <v>94</v>
      </c>
      <c r="E7" s="52" t="s">
        <v>122</v>
      </c>
      <c r="F7" s="53" t="s">
        <v>411</v>
      </c>
      <c r="G7" s="53" t="s">
        <v>412</v>
      </c>
      <c r="H7" s="4"/>
      <c r="I7" s="4"/>
    </row>
    <row r="8" spans="1:17" ht="15" customHeight="1" x14ac:dyDescent="0.2">
      <c r="A8" s="49">
        <v>2001</v>
      </c>
      <c r="B8" s="115">
        <v>217</v>
      </c>
      <c r="C8" s="116">
        <v>122</v>
      </c>
      <c r="D8" s="116">
        <v>95</v>
      </c>
      <c r="E8" s="52" t="s">
        <v>122</v>
      </c>
      <c r="F8" s="53" t="s">
        <v>413</v>
      </c>
      <c r="G8" s="53" t="s">
        <v>414</v>
      </c>
      <c r="H8" s="4"/>
      <c r="I8" s="4"/>
    </row>
    <row r="9" spans="1:17" ht="15" customHeight="1" x14ac:dyDescent="0.2">
      <c r="A9" s="49">
        <v>2002</v>
      </c>
      <c r="B9" s="115">
        <v>213</v>
      </c>
      <c r="C9" s="116">
        <v>119</v>
      </c>
      <c r="D9" s="116">
        <v>94</v>
      </c>
      <c r="E9" s="52" t="s">
        <v>122</v>
      </c>
      <c r="F9" s="53" t="s">
        <v>415</v>
      </c>
      <c r="G9" s="53" t="s">
        <v>416</v>
      </c>
      <c r="H9" s="4"/>
      <c r="I9" s="4"/>
    </row>
    <row r="10" spans="1:17" ht="15" customHeight="1" x14ac:dyDescent="0.2">
      <c r="A10" s="49">
        <v>2003</v>
      </c>
      <c r="B10" s="115">
        <v>204</v>
      </c>
      <c r="C10" s="116">
        <v>114</v>
      </c>
      <c r="D10" s="116">
        <v>90</v>
      </c>
      <c r="E10" s="52" t="s">
        <v>122</v>
      </c>
      <c r="F10" s="53" t="s">
        <v>415</v>
      </c>
      <c r="G10" s="53" t="s">
        <v>416</v>
      </c>
      <c r="H10" s="4"/>
      <c r="I10" s="4"/>
    </row>
    <row r="11" spans="1:17" ht="15" customHeight="1" x14ac:dyDescent="0.2">
      <c r="A11" s="49">
        <v>2004</v>
      </c>
      <c r="B11" s="115">
        <v>209</v>
      </c>
      <c r="C11" s="116">
        <v>117</v>
      </c>
      <c r="D11" s="116">
        <v>92</v>
      </c>
      <c r="E11" s="52" t="s">
        <v>122</v>
      </c>
      <c r="F11" s="53" t="s">
        <v>417</v>
      </c>
      <c r="G11" s="53" t="s">
        <v>418</v>
      </c>
      <c r="H11" s="4"/>
      <c r="I11" s="4"/>
    </row>
    <row r="12" spans="1:17" ht="15" customHeight="1" x14ac:dyDescent="0.2">
      <c r="A12" s="49">
        <v>2005</v>
      </c>
      <c r="B12" s="115">
        <v>204</v>
      </c>
      <c r="C12" s="116">
        <v>112</v>
      </c>
      <c r="D12" s="116">
        <v>92</v>
      </c>
      <c r="E12" s="52" t="s">
        <v>122</v>
      </c>
      <c r="F12" s="53" t="s">
        <v>419</v>
      </c>
      <c r="G12" s="53" t="s">
        <v>420</v>
      </c>
      <c r="H12" s="4"/>
      <c r="I12" s="4"/>
    </row>
    <row r="13" spans="1:17" ht="15" customHeight="1" x14ac:dyDescent="0.2">
      <c r="A13" s="49">
        <v>2006</v>
      </c>
      <c r="B13" s="115">
        <v>200</v>
      </c>
      <c r="C13" s="116">
        <v>107</v>
      </c>
      <c r="D13" s="116">
        <v>93</v>
      </c>
      <c r="E13" s="52" t="s">
        <v>122</v>
      </c>
      <c r="F13" s="53" t="s">
        <v>421</v>
      </c>
      <c r="G13" s="53" t="s">
        <v>422</v>
      </c>
      <c r="H13" s="4"/>
      <c r="I13" s="4"/>
    </row>
    <row r="14" spans="1:17" ht="15" customHeight="1" x14ac:dyDescent="0.2">
      <c r="A14" s="49">
        <v>2007</v>
      </c>
      <c r="B14" s="115">
        <v>198</v>
      </c>
      <c r="C14" s="116">
        <v>99</v>
      </c>
      <c r="D14" s="116">
        <v>99</v>
      </c>
      <c r="E14" s="52" t="s">
        <v>122</v>
      </c>
      <c r="F14" s="53" t="s">
        <v>423</v>
      </c>
      <c r="G14" s="53" t="s">
        <v>423</v>
      </c>
      <c r="H14" s="4"/>
      <c r="I14" s="4"/>
    </row>
    <row r="15" spans="1:17" ht="15" customHeight="1" x14ac:dyDescent="0.2">
      <c r="A15" s="49">
        <v>2008</v>
      </c>
      <c r="B15" s="115">
        <v>189</v>
      </c>
      <c r="C15" s="116">
        <v>92</v>
      </c>
      <c r="D15" s="116">
        <v>97</v>
      </c>
      <c r="E15" s="52" t="s">
        <v>122</v>
      </c>
      <c r="F15" s="53" t="s">
        <v>424</v>
      </c>
      <c r="G15" s="53" t="s">
        <v>425</v>
      </c>
      <c r="H15" s="4"/>
      <c r="I15" s="4"/>
    </row>
    <row r="16" spans="1:17" ht="15" customHeight="1" x14ac:dyDescent="0.2">
      <c r="A16" s="49">
        <v>2009</v>
      </c>
      <c r="B16" s="115">
        <v>186</v>
      </c>
      <c r="C16" s="116">
        <v>86</v>
      </c>
      <c r="D16" s="116">
        <v>100</v>
      </c>
      <c r="E16" s="52" t="s">
        <v>122</v>
      </c>
      <c r="F16" s="53" t="s">
        <v>426</v>
      </c>
      <c r="G16" s="53" t="s">
        <v>427</v>
      </c>
      <c r="H16" s="4"/>
      <c r="I16" s="4"/>
    </row>
    <row r="17" spans="1:9" ht="15" customHeight="1" x14ac:dyDescent="0.2">
      <c r="A17" s="49" t="s">
        <v>428</v>
      </c>
      <c r="B17" s="115">
        <v>229</v>
      </c>
      <c r="C17" s="116">
        <v>127</v>
      </c>
      <c r="D17" s="116">
        <v>102</v>
      </c>
      <c r="E17" s="52" t="s">
        <v>122</v>
      </c>
      <c r="F17" s="53" t="s">
        <v>429</v>
      </c>
      <c r="G17" s="53" t="s">
        <v>430</v>
      </c>
      <c r="H17" s="4"/>
      <c r="I17" s="4"/>
    </row>
    <row r="18" spans="1:9" ht="15" customHeight="1" x14ac:dyDescent="0.2">
      <c r="A18" s="49">
        <v>2011</v>
      </c>
      <c r="B18" s="115">
        <v>226</v>
      </c>
      <c r="C18" s="116">
        <v>123</v>
      </c>
      <c r="D18" s="116">
        <v>103</v>
      </c>
      <c r="E18" s="52" t="s">
        <v>122</v>
      </c>
      <c r="F18" s="53" t="s">
        <v>431</v>
      </c>
      <c r="G18" s="53" t="s">
        <v>432</v>
      </c>
      <c r="H18" s="4"/>
      <c r="I18" s="4"/>
    </row>
    <row r="19" spans="1:9" ht="15" customHeight="1" x14ac:dyDescent="0.2">
      <c r="A19" s="49">
        <v>2012</v>
      </c>
      <c r="B19" s="115">
        <v>229</v>
      </c>
      <c r="C19" s="116">
        <v>122</v>
      </c>
      <c r="D19" s="116">
        <v>107</v>
      </c>
      <c r="E19" s="52" t="s">
        <v>122</v>
      </c>
      <c r="F19" s="53" t="s">
        <v>433</v>
      </c>
      <c r="G19" s="53" t="s">
        <v>434</v>
      </c>
      <c r="H19" s="4"/>
      <c r="I19" s="4"/>
    </row>
    <row r="20" spans="1:9" ht="15" customHeight="1" x14ac:dyDescent="0.2">
      <c r="A20" s="49">
        <v>2013</v>
      </c>
      <c r="B20" s="115">
        <v>226</v>
      </c>
      <c r="C20" s="116">
        <v>119</v>
      </c>
      <c r="D20" s="116">
        <v>107</v>
      </c>
      <c r="E20" s="52" t="s">
        <v>122</v>
      </c>
      <c r="F20" s="53" t="s">
        <v>435</v>
      </c>
      <c r="G20" s="53" t="s">
        <v>436</v>
      </c>
      <c r="H20" s="4"/>
      <c r="I20" s="4"/>
    </row>
    <row r="21" spans="1:9" ht="15" customHeight="1" x14ac:dyDescent="0.2">
      <c r="A21" s="49">
        <v>2014</v>
      </c>
      <c r="B21" s="115">
        <v>225</v>
      </c>
      <c r="C21" s="116">
        <v>118</v>
      </c>
      <c r="D21" s="116">
        <v>107</v>
      </c>
      <c r="E21" s="52" t="s">
        <v>122</v>
      </c>
      <c r="F21" s="53" t="s">
        <v>178</v>
      </c>
      <c r="G21" s="53" t="s">
        <v>179</v>
      </c>
      <c r="H21" s="4"/>
      <c r="I21" s="4"/>
    </row>
    <row r="22" spans="1:9" ht="15" customHeight="1" x14ac:dyDescent="0.2">
      <c r="A22" s="49">
        <v>2015</v>
      </c>
      <c r="B22" s="115">
        <v>225</v>
      </c>
      <c r="C22" s="116">
        <v>114</v>
      </c>
      <c r="D22" s="116">
        <v>111</v>
      </c>
      <c r="E22" s="52" t="s">
        <v>122</v>
      </c>
      <c r="F22" s="53" t="s">
        <v>437</v>
      </c>
      <c r="G22" s="53" t="s">
        <v>438</v>
      </c>
      <c r="H22" s="4"/>
      <c r="I22" s="4"/>
    </row>
    <row r="23" spans="1:9" ht="15" customHeight="1" x14ac:dyDescent="0.2">
      <c r="A23" s="49">
        <v>2016</v>
      </c>
      <c r="B23" s="115">
        <v>225</v>
      </c>
      <c r="C23" s="116">
        <v>111</v>
      </c>
      <c r="D23" s="116">
        <v>114</v>
      </c>
      <c r="E23" s="52" t="s">
        <v>122</v>
      </c>
      <c r="F23" s="53" t="s">
        <v>438</v>
      </c>
      <c r="G23" s="53" t="s">
        <v>437</v>
      </c>
      <c r="H23" s="4"/>
      <c r="I23" s="4"/>
    </row>
    <row r="24" spans="1:9" ht="15" customHeight="1" x14ac:dyDescent="0.2">
      <c r="A24" s="49">
        <v>2017</v>
      </c>
      <c r="B24" s="115">
        <v>225</v>
      </c>
      <c r="C24" s="116">
        <v>111</v>
      </c>
      <c r="D24" s="116">
        <v>114</v>
      </c>
      <c r="E24" s="52" t="s">
        <v>122</v>
      </c>
      <c r="F24" s="53" t="s">
        <v>438</v>
      </c>
      <c r="G24" s="53" t="s">
        <v>437</v>
      </c>
      <c r="H24" s="4"/>
      <c r="I24" s="4"/>
    </row>
    <row r="25" spans="1:9" ht="15" customHeight="1" x14ac:dyDescent="0.2">
      <c r="A25" s="49">
        <v>2018</v>
      </c>
      <c r="B25" s="115">
        <v>230</v>
      </c>
      <c r="C25" s="116">
        <v>111</v>
      </c>
      <c r="D25" s="116">
        <v>119</v>
      </c>
      <c r="E25" s="52" t="s">
        <v>122</v>
      </c>
      <c r="F25" s="53" t="s">
        <v>181</v>
      </c>
      <c r="G25" s="53" t="s">
        <v>180</v>
      </c>
      <c r="H25" s="4"/>
      <c r="I25" s="4"/>
    </row>
    <row r="26" spans="1:9" ht="15" customHeight="1" x14ac:dyDescent="0.2">
      <c r="A26" s="49">
        <v>2019</v>
      </c>
      <c r="B26" s="69">
        <v>240</v>
      </c>
      <c r="C26" s="116">
        <v>113</v>
      </c>
      <c r="D26" s="116">
        <v>127</v>
      </c>
      <c r="E26" s="52" t="s">
        <v>122</v>
      </c>
      <c r="F26" s="53" t="s">
        <v>194</v>
      </c>
      <c r="G26" s="53" t="s">
        <v>195</v>
      </c>
      <c r="H26" s="4"/>
      <c r="I26" s="4"/>
    </row>
    <row r="27" spans="1:9" ht="15" customHeight="1" x14ac:dyDescent="0.2">
      <c r="A27" s="49">
        <v>2020</v>
      </c>
      <c r="B27" s="69">
        <f>+C27+D27</f>
        <v>241</v>
      </c>
      <c r="C27" s="116">
        <v>113</v>
      </c>
      <c r="D27" s="116">
        <v>128</v>
      </c>
      <c r="E27" s="52" t="s">
        <v>122</v>
      </c>
      <c r="F27" s="53" t="s">
        <v>439</v>
      </c>
      <c r="G27" s="53" t="s">
        <v>440</v>
      </c>
      <c r="H27" s="4"/>
      <c r="I27" s="4"/>
    </row>
    <row r="28" spans="1:9" ht="15" customHeight="1" x14ac:dyDescent="0.2">
      <c r="A28" s="49">
        <v>2021</v>
      </c>
      <c r="B28" s="69">
        <v>240</v>
      </c>
      <c r="C28" s="116">
        <v>112</v>
      </c>
      <c r="D28" s="116">
        <v>128</v>
      </c>
      <c r="E28" s="52" t="s">
        <v>122</v>
      </c>
      <c r="F28" s="53" t="s">
        <v>434</v>
      </c>
      <c r="G28" s="53" t="s">
        <v>433</v>
      </c>
      <c r="H28" s="4"/>
      <c r="I28" s="4"/>
    </row>
    <row r="29" spans="1:9" ht="15" customHeight="1" x14ac:dyDescent="0.2">
      <c r="A29" s="49" t="s">
        <v>328</v>
      </c>
      <c r="B29" s="69">
        <v>243</v>
      </c>
      <c r="C29" s="116">
        <v>112</v>
      </c>
      <c r="D29" s="116">
        <v>131</v>
      </c>
      <c r="E29" s="52" t="s">
        <v>122</v>
      </c>
      <c r="F29" s="53" t="s">
        <v>1014</v>
      </c>
      <c r="G29" s="53" t="s">
        <v>1015</v>
      </c>
      <c r="H29" s="4"/>
      <c r="I29" s="4"/>
    </row>
    <row r="30" spans="1:9" ht="15" customHeight="1" x14ac:dyDescent="0.2">
      <c r="A30" s="49" t="s">
        <v>973</v>
      </c>
      <c r="B30" s="69">
        <v>242</v>
      </c>
      <c r="C30" s="116">
        <v>112</v>
      </c>
      <c r="D30" s="116">
        <v>130</v>
      </c>
      <c r="E30" s="52" t="s">
        <v>122</v>
      </c>
      <c r="F30" s="53" t="s">
        <v>173</v>
      </c>
      <c r="G30" s="53" t="s">
        <v>172</v>
      </c>
      <c r="H30" s="4"/>
      <c r="I30" s="4"/>
    </row>
    <row r="31" spans="1:9" ht="5.25" customHeight="1" thickBot="1" x14ac:dyDescent="0.25">
      <c r="A31" s="55"/>
      <c r="B31" s="56"/>
      <c r="C31" s="56"/>
      <c r="D31" s="56"/>
      <c r="E31" s="57"/>
      <c r="F31" s="58"/>
      <c r="G31" s="58"/>
    </row>
    <row r="32" spans="1:9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8" ht="15" customHeight="1" x14ac:dyDescent="0.2">
      <c r="A33" s="117" t="s">
        <v>986</v>
      </c>
    </row>
    <row r="34" spans="1:8" ht="5.25" customHeight="1" x14ac:dyDescent="0.2">
      <c r="H34" s="4"/>
    </row>
    <row r="35" spans="1:8" ht="15" customHeight="1" x14ac:dyDescent="0.2">
      <c r="A35" s="8" t="s">
        <v>118</v>
      </c>
      <c r="H35" s="4"/>
    </row>
    <row r="36" spans="1:8" ht="26.25" customHeight="1" x14ac:dyDescent="0.2">
      <c r="A36" s="285" t="s">
        <v>441</v>
      </c>
      <c r="B36" s="286"/>
      <c r="C36" s="286"/>
      <c r="D36" s="286"/>
      <c r="E36" s="286"/>
      <c r="F36" s="286"/>
      <c r="G36" s="286"/>
      <c r="H36" s="286"/>
    </row>
    <row r="37" spans="1:8" ht="15" customHeight="1" x14ac:dyDescent="0.2">
      <c r="A37" s="1" t="s">
        <v>975</v>
      </c>
      <c r="B37" s="4"/>
      <c r="C37" s="4"/>
      <c r="D37" s="4"/>
      <c r="E37" s="4"/>
      <c r="F37" s="4"/>
      <c r="G37" s="118"/>
      <c r="H37" s="4"/>
    </row>
    <row r="38" spans="1:8" ht="16.5" customHeight="1" x14ac:dyDescent="0.2">
      <c r="A38" s="1" t="s">
        <v>983</v>
      </c>
    </row>
  </sheetData>
  <mergeCells count="4">
    <mergeCell ref="A3:A4"/>
    <mergeCell ref="B4:D4"/>
    <mergeCell ref="E4:G4"/>
    <mergeCell ref="A36:H36"/>
  </mergeCells>
  <hyperlinks>
    <hyperlink ref="Q1" location="'List of tables'!A1" display="List of tables" xr:uid="{D9934E5E-1DA4-4B9A-BDA5-BA89A0BCCE1E}"/>
  </hyperlinks>
  <pageMargins left="0.70866141732283472" right="0.70866141732283472" top="0.55118110236220474" bottom="0.55118110236220474" header="0.31496062992125984" footer="0.31496062992125984"/>
  <pageSetup paperSize="9" scale="9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9D747-494C-476F-97D8-B32A2E2A8C58}">
  <dimension ref="A1:P37"/>
  <sheetViews>
    <sheetView showGridLines="0" workbookViewId="0"/>
  </sheetViews>
  <sheetFormatPr defaultColWidth="9.140625" defaultRowHeight="12.75" x14ac:dyDescent="0.2"/>
  <cols>
    <col min="1" max="3" width="9.140625" style="1"/>
    <col min="4" max="4" width="12.85546875" style="1" customWidth="1"/>
    <col min="5" max="6" width="9.140625" style="1"/>
    <col min="7" max="7" width="12.85546875" style="1" customWidth="1"/>
    <col min="8" max="259" width="9.140625" style="1"/>
    <col min="260" max="260" width="12.85546875" style="1" customWidth="1"/>
    <col min="261" max="262" width="9.140625" style="1"/>
    <col min="263" max="263" width="12.85546875" style="1" customWidth="1"/>
    <col min="264" max="515" width="9.140625" style="1"/>
    <col min="516" max="516" width="12.85546875" style="1" customWidth="1"/>
    <col min="517" max="518" width="9.140625" style="1"/>
    <col min="519" max="519" width="12.85546875" style="1" customWidth="1"/>
    <col min="520" max="771" width="9.140625" style="1"/>
    <col min="772" max="772" width="12.85546875" style="1" customWidth="1"/>
    <col min="773" max="774" width="9.140625" style="1"/>
    <col min="775" max="775" width="12.85546875" style="1" customWidth="1"/>
    <col min="776" max="1027" width="9.140625" style="1"/>
    <col min="1028" max="1028" width="12.85546875" style="1" customWidth="1"/>
    <col min="1029" max="1030" width="9.140625" style="1"/>
    <col min="1031" max="1031" width="12.85546875" style="1" customWidth="1"/>
    <col min="1032" max="1283" width="9.140625" style="1"/>
    <col min="1284" max="1284" width="12.85546875" style="1" customWidth="1"/>
    <col min="1285" max="1286" width="9.140625" style="1"/>
    <col min="1287" max="1287" width="12.85546875" style="1" customWidth="1"/>
    <col min="1288" max="1539" width="9.140625" style="1"/>
    <col min="1540" max="1540" width="12.85546875" style="1" customWidth="1"/>
    <col min="1541" max="1542" width="9.140625" style="1"/>
    <col min="1543" max="1543" width="12.85546875" style="1" customWidth="1"/>
    <col min="1544" max="1795" width="9.140625" style="1"/>
    <col min="1796" max="1796" width="12.85546875" style="1" customWidth="1"/>
    <col min="1797" max="1798" width="9.140625" style="1"/>
    <col min="1799" max="1799" width="12.85546875" style="1" customWidth="1"/>
    <col min="1800" max="2051" width="9.140625" style="1"/>
    <col min="2052" max="2052" width="12.85546875" style="1" customWidth="1"/>
    <col min="2053" max="2054" width="9.140625" style="1"/>
    <col min="2055" max="2055" width="12.85546875" style="1" customWidth="1"/>
    <col min="2056" max="2307" width="9.140625" style="1"/>
    <col min="2308" max="2308" width="12.85546875" style="1" customWidth="1"/>
    <col min="2309" max="2310" width="9.140625" style="1"/>
    <col min="2311" max="2311" width="12.85546875" style="1" customWidth="1"/>
    <col min="2312" max="2563" width="9.140625" style="1"/>
    <col min="2564" max="2564" width="12.85546875" style="1" customWidth="1"/>
    <col min="2565" max="2566" width="9.140625" style="1"/>
    <col min="2567" max="2567" width="12.85546875" style="1" customWidth="1"/>
    <col min="2568" max="2819" width="9.140625" style="1"/>
    <col min="2820" max="2820" width="12.85546875" style="1" customWidth="1"/>
    <col min="2821" max="2822" width="9.140625" style="1"/>
    <col min="2823" max="2823" width="12.85546875" style="1" customWidth="1"/>
    <col min="2824" max="3075" width="9.140625" style="1"/>
    <col min="3076" max="3076" width="12.85546875" style="1" customWidth="1"/>
    <col min="3077" max="3078" width="9.140625" style="1"/>
    <col min="3079" max="3079" width="12.85546875" style="1" customWidth="1"/>
    <col min="3080" max="3331" width="9.140625" style="1"/>
    <col min="3332" max="3332" width="12.85546875" style="1" customWidth="1"/>
    <col min="3333" max="3334" width="9.140625" style="1"/>
    <col min="3335" max="3335" width="12.85546875" style="1" customWidth="1"/>
    <col min="3336" max="3587" width="9.140625" style="1"/>
    <col min="3588" max="3588" width="12.85546875" style="1" customWidth="1"/>
    <col min="3589" max="3590" width="9.140625" style="1"/>
    <col min="3591" max="3591" width="12.85546875" style="1" customWidth="1"/>
    <col min="3592" max="3843" width="9.140625" style="1"/>
    <col min="3844" max="3844" width="12.85546875" style="1" customWidth="1"/>
    <col min="3845" max="3846" width="9.140625" style="1"/>
    <col min="3847" max="3847" width="12.85546875" style="1" customWidth="1"/>
    <col min="3848" max="4099" width="9.140625" style="1"/>
    <col min="4100" max="4100" width="12.85546875" style="1" customWidth="1"/>
    <col min="4101" max="4102" width="9.140625" style="1"/>
    <col min="4103" max="4103" width="12.85546875" style="1" customWidth="1"/>
    <col min="4104" max="4355" width="9.140625" style="1"/>
    <col min="4356" max="4356" width="12.85546875" style="1" customWidth="1"/>
    <col min="4357" max="4358" width="9.140625" style="1"/>
    <col min="4359" max="4359" width="12.85546875" style="1" customWidth="1"/>
    <col min="4360" max="4611" width="9.140625" style="1"/>
    <col min="4612" max="4612" width="12.85546875" style="1" customWidth="1"/>
    <col min="4613" max="4614" width="9.140625" style="1"/>
    <col min="4615" max="4615" width="12.85546875" style="1" customWidth="1"/>
    <col min="4616" max="4867" width="9.140625" style="1"/>
    <col min="4868" max="4868" width="12.85546875" style="1" customWidth="1"/>
    <col min="4869" max="4870" width="9.140625" style="1"/>
    <col min="4871" max="4871" width="12.85546875" style="1" customWidth="1"/>
    <col min="4872" max="5123" width="9.140625" style="1"/>
    <col min="5124" max="5124" width="12.85546875" style="1" customWidth="1"/>
    <col min="5125" max="5126" width="9.140625" style="1"/>
    <col min="5127" max="5127" width="12.85546875" style="1" customWidth="1"/>
    <col min="5128" max="5379" width="9.140625" style="1"/>
    <col min="5380" max="5380" width="12.85546875" style="1" customWidth="1"/>
    <col min="5381" max="5382" width="9.140625" style="1"/>
    <col min="5383" max="5383" width="12.85546875" style="1" customWidth="1"/>
    <col min="5384" max="5635" width="9.140625" style="1"/>
    <col min="5636" max="5636" width="12.85546875" style="1" customWidth="1"/>
    <col min="5637" max="5638" width="9.140625" style="1"/>
    <col min="5639" max="5639" width="12.85546875" style="1" customWidth="1"/>
    <col min="5640" max="5891" width="9.140625" style="1"/>
    <col min="5892" max="5892" width="12.85546875" style="1" customWidth="1"/>
    <col min="5893" max="5894" width="9.140625" style="1"/>
    <col min="5895" max="5895" width="12.85546875" style="1" customWidth="1"/>
    <col min="5896" max="6147" width="9.140625" style="1"/>
    <col min="6148" max="6148" width="12.85546875" style="1" customWidth="1"/>
    <col min="6149" max="6150" width="9.140625" style="1"/>
    <col min="6151" max="6151" width="12.85546875" style="1" customWidth="1"/>
    <col min="6152" max="6403" width="9.140625" style="1"/>
    <col min="6404" max="6404" width="12.85546875" style="1" customWidth="1"/>
    <col min="6405" max="6406" width="9.140625" style="1"/>
    <col min="6407" max="6407" width="12.85546875" style="1" customWidth="1"/>
    <col min="6408" max="6659" width="9.140625" style="1"/>
    <col min="6660" max="6660" width="12.85546875" style="1" customWidth="1"/>
    <col min="6661" max="6662" width="9.140625" style="1"/>
    <col min="6663" max="6663" width="12.85546875" style="1" customWidth="1"/>
    <col min="6664" max="6915" width="9.140625" style="1"/>
    <col min="6916" max="6916" width="12.85546875" style="1" customWidth="1"/>
    <col min="6917" max="6918" width="9.140625" style="1"/>
    <col min="6919" max="6919" width="12.85546875" style="1" customWidth="1"/>
    <col min="6920" max="7171" width="9.140625" style="1"/>
    <col min="7172" max="7172" width="12.85546875" style="1" customWidth="1"/>
    <col min="7173" max="7174" width="9.140625" style="1"/>
    <col min="7175" max="7175" width="12.85546875" style="1" customWidth="1"/>
    <col min="7176" max="7427" width="9.140625" style="1"/>
    <col min="7428" max="7428" width="12.85546875" style="1" customWidth="1"/>
    <col min="7429" max="7430" width="9.140625" style="1"/>
    <col min="7431" max="7431" width="12.85546875" style="1" customWidth="1"/>
    <col min="7432" max="7683" width="9.140625" style="1"/>
    <col min="7684" max="7684" width="12.85546875" style="1" customWidth="1"/>
    <col min="7685" max="7686" width="9.140625" style="1"/>
    <col min="7687" max="7687" width="12.85546875" style="1" customWidth="1"/>
    <col min="7688" max="7939" width="9.140625" style="1"/>
    <col min="7940" max="7940" width="12.85546875" style="1" customWidth="1"/>
    <col min="7941" max="7942" width="9.140625" style="1"/>
    <col min="7943" max="7943" width="12.85546875" style="1" customWidth="1"/>
    <col min="7944" max="8195" width="9.140625" style="1"/>
    <col min="8196" max="8196" width="12.85546875" style="1" customWidth="1"/>
    <col min="8197" max="8198" width="9.140625" style="1"/>
    <col min="8199" max="8199" width="12.85546875" style="1" customWidth="1"/>
    <col min="8200" max="8451" width="9.140625" style="1"/>
    <col min="8452" max="8452" width="12.85546875" style="1" customWidth="1"/>
    <col min="8453" max="8454" width="9.140625" style="1"/>
    <col min="8455" max="8455" width="12.85546875" style="1" customWidth="1"/>
    <col min="8456" max="8707" width="9.140625" style="1"/>
    <col min="8708" max="8708" width="12.85546875" style="1" customWidth="1"/>
    <col min="8709" max="8710" width="9.140625" style="1"/>
    <col min="8711" max="8711" width="12.85546875" style="1" customWidth="1"/>
    <col min="8712" max="8963" width="9.140625" style="1"/>
    <col min="8964" max="8964" width="12.85546875" style="1" customWidth="1"/>
    <col min="8965" max="8966" width="9.140625" style="1"/>
    <col min="8967" max="8967" width="12.85546875" style="1" customWidth="1"/>
    <col min="8968" max="9219" width="9.140625" style="1"/>
    <col min="9220" max="9220" width="12.85546875" style="1" customWidth="1"/>
    <col min="9221" max="9222" width="9.140625" style="1"/>
    <col min="9223" max="9223" width="12.85546875" style="1" customWidth="1"/>
    <col min="9224" max="9475" width="9.140625" style="1"/>
    <col min="9476" max="9476" width="12.85546875" style="1" customWidth="1"/>
    <col min="9477" max="9478" width="9.140625" style="1"/>
    <col min="9479" max="9479" width="12.85546875" style="1" customWidth="1"/>
    <col min="9480" max="9731" width="9.140625" style="1"/>
    <col min="9732" max="9732" width="12.85546875" style="1" customWidth="1"/>
    <col min="9733" max="9734" width="9.140625" style="1"/>
    <col min="9735" max="9735" width="12.85546875" style="1" customWidth="1"/>
    <col min="9736" max="9987" width="9.140625" style="1"/>
    <col min="9988" max="9988" width="12.85546875" style="1" customWidth="1"/>
    <col min="9989" max="9990" width="9.140625" style="1"/>
    <col min="9991" max="9991" width="12.85546875" style="1" customWidth="1"/>
    <col min="9992" max="10243" width="9.140625" style="1"/>
    <col min="10244" max="10244" width="12.85546875" style="1" customWidth="1"/>
    <col min="10245" max="10246" width="9.140625" style="1"/>
    <col min="10247" max="10247" width="12.85546875" style="1" customWidth="1"/>
    <col min="10248" max="10499" width="9.140625" style="1"/>
    <col min="10500" max="10500" width="12.85546875" style="1" customWidth="1"/>
    <col min="10501" max="10502" width="9.140625" style="1"/>
    <col min="10503" max="10503" width="12.85546875" style="1" customWidth="1"/>
    <col min="10504" max="10755" width="9.140625" style="1"/>
    <col min="10756" max="10756" width="12.85546875" style="1" customWidth="1"/>
    <col min="10757" max="10758" width="9.140625" style="1"/>
    <col min="10759" max="10759" width="12.85546875" style="1" customWidth="1"/>
    <col min="10760" max="11011" width="9.140625" style="1"/>
    <col min="11012" max="11012" width="12.85546875" style="1" customWidth="1"/>
    <col min="11013" max="11014" width="9.140625" style="1"/>
    <col min="11015" max="11015" width="12.85546875" style="1" customWidth="1"/>
    <col min="11016" max="11267" width="9.140625" style="1"/>
    <col min="11268" max="11268" width="12.85546875" style="1" customWidth="1"/>
    <col min="11269" max="11270" width="9.140625" style="1"/>
    <col min="11271" max="11271" width="12.85546875" style="1" customWidth="1"/>
    <col min="11272" max="11523" width="9.140625" style="1"/>
    <col min="11524" max="11524" width="12.85546875" style="1" customWidth="1"/>
    <col min="11525" max="11526" width="9.140625" style="1"/>
    <col min="11527" max="11527" width="12.85546875" style="1" customWidth="1"/>
    <col min="11528" max="11779" width="9.140625" style="1"/>
    <col min="11780" max="11780" width="12.85546875" style="1" customWidth="1"/>
    <col min="11781" max="11782" width="9.140625" style="1"/>
    <col min="11783" max="11783" width="12.85546875" style="1" customWidth="1"/>
    <col min="11784" max="12035" width="9.140625" style="1"/>
    <col min="12036" max="12036" width="12.85546875" style="1" customWidth="1"/>
    <col min="12037" max="12038" width="9.140625" style="1"/>
    <col min="12039" max="12039" width="12.85546875" style="1" customWidth="1"/>
    <col min="12040" max="12291" width="9.140625" style="1"/>
    <col min="12292" max="12292" width="12.85546875" style="1" customWidth="1"/>
    <col min="12293" max="12294" width="9.140625" style="1"/>
    <col min="12295" max="12295" width="12.85546875" style="1" customWidth="1"/>
    <col min="12296" max="12547" width="9.140625" style="1"/>
    <col min="12548" max="12548" width="12.85546875" style="1" customWidth="1"/>
    <col min="12549" max="12550" width="9.140625" style="1"/>
    <col min="12551" max="12551" width="12.85546875" style="1" customWidth="1"/>
    <col min="12552" max="12803" width="9.140625" style="1"/>
    <col min="12804" max="12804" width="12.85546875" style="1" customWidth="1"/>
    <col min="12805" max="12806" width="9.140625" style="1"/>
    <col min="12807" max="12807" width="12.85546875" style="1" customWidth="1"/>
    <col min="12808" max="13059" width="9.140625" style="1"/>
    <col min="13060" max="13060" width="12.85546875" style="1" customWidth="1"/>
    <col min="13061" max="13062" width="9.140625" style="1"/>
    <col min="13063" max="13063" width="12.85546875" style="1" customWidth="1"/>
    <col min="13064" max="13315" width="9.140625" style="1"/>
    <col min="13316" max="13316" width="12.85546875" style="1" customWidth="1"/>
    <col min="13317" max="13318" width="9.140625" style="1"/>
    <col min="13319" max="13319" width="12.85546875" style="1" customWidth="1"/>
    <col min="13320" max="13571" width="9.140625" style="1"/>
    <col min="13572" max="13572" width="12.85546875" style="1" customWidth="1"/>
    <col min="13573" max="13574" width="9.140625" style="1"/>
    <col min="13575" max="13575" width="12.85546875" style="1" customWidth="1"/>
    <col min="13576" max="13827" width="9.140625" style="1"/>
    <col min="13828" max="13828" width="12.85546875" style="1" customWidth="1"/>
    <col min="13829" max="13830" width="9.140625" style="1"/>
    <col min="13831" max="13831" width="12.85546875" style="1" customWidth="1"/>
    <col min="13832" max="14083" width="9.140625" style="1"/>
    <col min="14084" max="14084" width="12.85546875" style="1" customWidth="1"/>
    <col min="14085" max="14086" width="9.140625" style="1"/>
    <col min="14087" max="14087" width="12.85546875" style="1" customWidth="1"/>
    <col min="14088" max="14339" width="9.140625" style="1"/>
    <col min="14340" max="14340" width="12.85546875" style="1" customWidth="1"/>
    <col min="14341" max="14342" width="9.140625" style="1"/>
    <col min="14343" max="14343" width="12.85546875" style="1" customWidth="1"/>
    <col min="14344" max="14595" width="9.140625" style="1"/>
    <col min="14596" max="14596" width="12.85546875" style="1" customWidth="1"/>
    <col min="14597" max="14598" width="9.140625" style="1"/>
    <col min="14599" max="14599" width="12.85546875" style="1" customWidth="1"/>
    <col min="14600" max="14851" width="9.140625" style="1"/>
    <col min="14852" max="14852" width="12.85546875" style="1" customWidth="1"/>
    <col min="14853" max="14854" width="9.140625" style="1"/>
    <col min="14855" max="14855" width="12.85546875" style="1" customWidth="1"/>
    <col min="14856" max="15107" width="9.140625" style="1"/>
    <col min="15108" max="15108" width="12.85546875" style="1" customWidth="1"/>
    <col min="15109" max="15110" width="9.140625" style="1"/>
    <col min="15111" max="15111" width="12.85546875" style="1" customWidth="1"/>
    <col min="15112" max="15363" width="9.140625" style="1"/>
    <col min="15364" max="15364" width="12.85546875" style="1" customWidth="1"/>
    <col min="15365" max="15366" width="9.140625" style="1"/>
    <col min="15367" max="15367" width="12.85546875" style="1" customWidth="1"/>
    <col min="15368" max="15619" width="9.140625" style="1"/>
    <col min="15620" max="15620" width="12.85546875" style="1" customWidth="1"/>
    <col min="15621" max="15622" width="9.140625" style="1"/>
    <col min="15623" max="15623" width="12.85546875" style="1" customWidth="1"/>
    <col min="15624" max="15875" width="9.140625" style="1"/>
    <col min="15876" max="15876" width="12.85546875" style="1" customWidth="1"/>
    <col min="15877" max="15878" width="9.140625" style="1"/>
    <col min="15879" max="15879" width="12.85546875" style="1" customWidth="1"/>
    <col min="15880" max="16131" width="9.140625" style="1"/>
    <col min="16132" max="16132" width="12.85546875" style="1" customWidth="1"/>
    <col min="16133" max="16134" width="9.140625" style="1"/>
    <col min="16135" max="16135" width="12.85546875" style="1" customWidth="1"/>
    <col min="16136" max="16384" width="9.140625" style="1"/>
  </cols>
  <sheetData>
    <row r="1" spans="1:16" customFormat="1" ht="21.95" customHeight="1" x14ac:dyDescent="0.25">
      <c r="A1" s="155" t="s">
        <v>987</v>
      </c>
      <c r="B1" s="192"/>
      <c r="C1" s="192"/>
      <c r="D1" s="192"/>
      <c r="E1" s="192"/>
      <c r="F1" s="192"/>
      <c r="G1" s="192"/>
      <c r="N1" s="1"/>
      <c r="P1" s="255" t="s">
        <v>45</v>
      </c>
    </row>
    <row r="2" spans="1:16" ht="5.25" customHeight="1" x14ac:dyDescent="0.2">
      <c r="A2" s="119"/>
      <c r="B2" s="120"/>
      <c r="C2" s="120"/>
      <c r="D2" s="120"/>
      <c r="E2" s="120"/>
      <c r="F2" s="120"/>
      <c r="G2" s="121"/>
    </row>
    <row r="3" spans="1:16" ht="31.5" customHeight="1" x14ac:dyDescent="0.2">
      <c r="A3" s="287" t="s">
        <v>3</v>
      </c>
      <c r="B3" s="21" t="s">
        <v>0</v>
      </c>
      <c r="C3" s="21" t="s">
        <v>442</v>
      </c>
      <c r="D3" s="21" t="s">
        <v>443</v>
      </c>
      <c r="E3" s="21" t="s">
        <v>0</v>
      </c>
      <c r="F3" s="21" t="s">
        <v>442</v>
      </c>
      <c r="G3" s="21" t="s">
        <v>443</v>
      </c>
    </row>
    <row r="4" spans="1:16" ht="15" customHeight="1" x14ac:dyDescent="0.2">
      <c r="A4" s="287"/>
      <c r="B4" s="268" t="s">
        <v>121</v>
      </c>
      <c r="C4" s="269"/>
      <c r="D4" s="270"/>
      <c r="E4" s="268" t="s">
        <v>1</v>
      </c>
      <c r="F4" s="269"/>
      <c r="G4" s="270"/>
    </row>
    <row r="5" spans="1:16" ht="5.25" customHeight="1" x14ac:dyDescent="0.2">
      <c r="A5" s="14"/>
      <c r="B5" s="13"/>
      <c r="C5" s="13"/>
      <c r="D5" s="13"/>
      <c r="E5" s="13"/>
      <c r="F5" s="13"/>
      <c r="G5" s="13"/>
    </row>
    <row r="6" spans="1:16" ht="15" customHeight="1" x14ac:dyDescent="0.2">
      <c r="A6" s="49">
        <v>1999</v>
      </c>
      <c r="B6" s="115">
        <v>218</v>
      </c>
      <c r="C6" s="116">
        <v>150</v>
      </c>
      <c r="D6" s="116">
        <v>68</v>
      </c>
      <c r="E6" s="52" t="s">
        <v>122</v>
      </c>
      <c r="F6" s="53" t="s">
        <v>444</v>
      </c>
      <c r="G6" s="53" t="s">
        <v>445</v>
      </c>
    </row>
    <row r="7" spans="1:16" ht="15" customHeight="1" x14ac:dyDescent="0.2">
      <c r="A7" s="49">
        <v>2000</v>
      </c>
      <c r="B7" s="115">
        <v>219</v>
      </c>
      <c r="C7" s="116">
        <v>151</v>
      </c>
      <c r="D7" s="116">
        <v>68</v>
      </c>
      <c r="E7" s="52" t="s">
        <v>122</v>
      </c>
      <c r="F7" s="53" t="s">
        <v>446</v>
      </c>
      <c r="G7" s="53" t="s">
        <v>447</v>
      </c>
    </row>
    <row r="8" spans="1:16" ht="15" customHeight="1" x14ac:dyDescent="0.2">
      <c r="A8" s="49">
        <v>2001</v>
      </c>
      <c r="B8" s="115">
        <v>217</v>
      </c>
      <c r="C8" s="116">
        <v>150</v>
      </c>
      <c r="D8" s="116">
        <v>67</v>
      </c>
      <c r="E8" s="52" t="s">
        <v>122</v>
      </c>
      <c r="F8" s="53" t="s">
        <v>448</v>
      </c>
      <c r="G8" s="53" t="s">
        <v>449</v>
      </c>
    </row>
    <row r="9" spans="1:16" ht="15" customHeight="1" x14ac:dyDescent="0.2">
      <c r="A9" s="49">
        <v>2002</v>
      </c>
      <c r="B9" s="115">
        <v>213</v>
      </c>
      <c r="C9" s="116">
        <v>150</v>
      </c>
      <c r="D9" s="116">
        <v>63</v>
      </c>
      <c r="E9" s="52" t="s">
        <v>122</v>
      </c>
      <c r="F9" s="53" t="s">
        <v>450</v>
      </c>
      <c r="G9" s="53" t="s">
        <v>451</v>
      </c>
    </row>
    <row r="10" spans="1:16" ht="15" customHeight="1" x14ac:dyDescent="0.2">
      <c r="A10" s="49">
        <v>2003</v>
      </c>
      <c r="B10" s="115">
        <v>204</v>
      </c>
      <c r="C10" s="116">
        <v>145</v>
      </c>
      <c r="D10" s="116">
        <v>59</v>
      </c>
      <c r="E10" s="52" t="s">
        <v>122</v>
      </c>
      <c r="F10" s="53" t="s">
        <v>452</v>
      </c>
      <c r="G10" s="53" t="s">
        <v>453</v>
      </c>
    </row>
    <row r="11" spans="1:16" ht="15" customHeight="1" x14ac:dyDescent="0.2">
      <c r="A11" s="49">
        <v>2004</v>
      </c>
      <c r="B11" s="115">
        <v>209</v>
      </c>
      <c r="C11" s="116">
        <v>148</v>
      </c>
      <c r="D11" s="116">
        <v>61</v>
      </c>
      <c r="E11" s="52" t="s">
        <v>122</v>
      </c>
      <c r="F11" s="53" t="s">
        <v>454</v>
      </c>
      <c r="G11" s="53" t="s">
        <v>455</v>
      </c>
    </row>
    <row r="12" spans="1:16" ht="15" customHeight="1" x14ac:dyDescent="0.2">
      <c r="A12" s="49">
        <v>2005</v>
      </c>
      <c r="B12" s="115">
        <v>204</v>
      </c>
      <c r="C12" s="116">
        <v>144</v>
      </c>
      <c r="D12" s="116">
        <v>60</v>
      </c>
      <c r="E12" s="52" t="s">
        <v>122</v>
      </c>
      <c r="F12" s="53" t="s">
        <v>456</v>
      </c>
      <c r="G12" s="53" t="s">
        <v>457</v>
      </c>
    </row>
    <row r="13" spans="1:16" ht="15" customHeight="1" x14ac:dyDescent="0.2">
      <c r="A13" s="49">
        <v>2006</v>
      </c>
      <c r="B13" s="115">
        <v>200</v>
      </c>
      <c r="C13" s="116">
        <v>141</v>
      </c>
      <c r="D13" s="116">
        <v>59</v>
      </c>
      <c r="E13" s="52" t="s">
        <v>122</v>
      </c>
      <c r="F13" s="53" t="s">
        <v>458</v>
      </c>
      <c r="G13" s="53" t="s">
        <v>459</v>
      </c>
    </row>
    <row r="14" spans="1:16" ht="15" customHeight="1" x14ac:dyDescent="0.2">
      <c r="A14" s="49">
        <v>2007</v>
      </c>
      <c r="B14" s="115">
        <v>198</v>
      </c>
      <c r="C14" s="116">
        <v>140</v>
      </c>
      <c r="D14" s="116">
        <v>58</v>
      </c>
      <c r="E14" s="52" t="s">
        <v>122</v>
      </c>
      <c r="F14" s="53" t="s">
        <v>460</v>
      </c>
      <c r="G14" s="53" t="s">
        <v>461</v>
      </c>
    </row>
    <row r="15" spans="1:16" ht="15" customHeight="1" x14ac:dyDescent="0.2">
      <c r="A15" s="49">
        <v>2008</v>
      </c>
      <c r="B15" s="115">
        <v>189</v>
      </c>
      <c r="C15" s="116">
        <v>139</v>
      </c>
      <c r="D15" s="116">
        <v>50</v>
      </c>
      <c r="E15" s="52" t="s">
        <v>122</v>
      </c>
      <c r="F15" s="53" t="s">
        <v>462</v>
      </c>
      <c r="G15" s="53" t="s">
        <v>463</v>
      </c>
    </row>
    <row r="16" spans="1:16" ht="15" customHeight="1" x14ac:dyDescent="0.2">
      <c r="A16" s="49">
        <v>2009</v>
      </c>
      <c r="B16" s="115">
        <v>186</v>
      </c>
      <c r="C16" s="116">
        <v>136</v>
      </c>
      <c r="D16" s="116">
        <v>50</v>
      </c>
      <c r="E16" s="52" t="s">
        <v>122</v>
      </c>
      <c r="F16" s="53" t="s">
        <v>464</v>
      </c>
      <c r="G16" s="53" t="s">
        <v>465</v>
      </c>
    </row>
    <row r="17" spans="1:7" ht="15" customHeight="1" x14ac:dyDescent="0.2">
      <c r="A17" s="49" t="s">
        <v>428</v>
      </c>
      <c r="B17" s="115">
        <v>229</v>
      </c>
      <c r="C17" s="116">
        <v>168</v>
      </c>
      <c r="D17" s="116">
        <v>61</v>
      </c>
      <c r="E17" s="52" t="s">
        <v>122</v>
      </c>
      <c r="F17" s="53" t="s">
        <v>466</v>
      </c>
      <c r="G17" s="53" t="s">
        <v>467</v>
      </c>
    </row>
    <row r="18" spans="1:7" ht="15" customHeight="1" x14ac:dyDescent="0.2">
      <c r="A18" s="49">
        <v>2011</v>
      </c>
      <c r="B18" s="115">
        <v>226</v>
      </c>
      <c r="C18" s="116">
        <v>164</v>
      </c>
      <c r="D18" s="116">
        <v>62</v>
      </c>
      <c r="E18" s="52" t="s">
        <v>122</v>
      </c>
      <c r="F18" s="53" t="s">
        <v>468</v>
      </c>
      <c r="G18" s="53" t="s">
        <v>469</v>
      </c>
    </row>
    <row r="19" spans="1:7" ht="15" customHeight="1" x14ac:dyDescent="0.2">
      <c r="A19" s="49">
        <v>2012</v>
      </c>
      <c r="B19" s="115">
        <v>229</v>
      </c>
      <c r="C19" s="116">
        <v>170</v>
      </c>
      <c r="D19" s="116">
        <v>59</v>
      </c>
      <c r="E19" s="52" t="s">
        <v>122</v>
      </c>
      <c r="F19" s="53" t="s">
        <v>470</v>
      </c>
      <c r="G19" s="53" t="s">
        <v>471</v>
      </c>
    </row>
    <row r="20" spans="1:7" ht="15" customHeight="1" x14ac:dyDescent="0.2">
      <c r="A20" s="49">
        <v>2013</v>
      </c>
      <c r="B20" s="115">
        <v>226</v>
      </c>
      <c r="C20" s="116">
        <v>168</v>
      </c>
      <c r="D20" s="116">
        <v>58</v>
      </c>
      <c r="E20" s="52" t="s">
        <v>122</v>
      </c>
      <c r="F20" s="53" t="s">
        <v>472</v>
      </c>
      <c r="G20" s="53" t="s">
        <v>473</v>
      </c>
    </row>
    <row r="21" spans="1:7" ht="15" customHeight="1" x14ac:dyDescent="0.2">
      <c r="A21" s="49">
        <v>2014</v>
      </c>
      <c r="B21" s="115">
        <v>225</v>
      </c>
      <c r="C21" s="116">
        <v>169</v>
      </c>
      <c r="D21" s="116">
        <v>56</v>
      </c>
      <c r="E21" s="52" t="s">
        <v>122</v>
      </c>
      <c r="F21" s="53" t="s">
        <v>474</v>
      </c>
      <c r="G21" s="53" t="s">
        <v>475</v>
      </c>
    </row>
    <row r="22" spans="1:7" ht="15" customHeight="1" x14ac:dyDescent="0.2">
      <c r="A22" s="49">
        <v>2015</v>
      </c>
      <c r="B22" s="115">
        <v>225</v>
      </c>
      <c r="C22" s="116">
        <v>169</v>
      </c>
      <c r="D22" s="116">
        <v>56</v>
      </c>
      <c r="E22" s="52" t="s">
        <v>122</v>
      </c>
      <c r="F22" s="53" t="s">
        <v>474</v>
      </c>
      <c r="G22" s="53" t="s">
        <v>475</v>
      </c>
    </row>
    <row r="23" spans="1:7" ht="15" customHeight="1" x14ac:dyDescent="0.2">
      <c r="A23" s="49">
        <v>2016</v>
      </c>
      <c r="B23" s="115">
        <v>225</v>
      </c>
      <c r="C23" s="116">
        <v>171</v>
      </c>
      <c r="D23" s="116">
        <v>54</v>
      </c>
      <c r="E23" s="52" t="s">
        <v>122</v>
      </c>
      <c r="F23" s="53" t="s">
        <v>476</v>
      </c>
      <c r="G23" s="53" t="s">
        <v>477</v>
      </c>
    </row>
    <row r="24" spans="1:7" ht="15" customHeight="1" x14ac:dyDescent="0.2">
      <c r="A24" s="49">
        <v>2017</v>
      </c>
      <c r="B24" s="115">
        <v>225</v>
      </c>
      <c r="C24" s="116">
        <v>171</v>
      </c>
      <c r="D24" s="116">
        <v>54</v>
      </c>
      <c r="E24" s="52" t="s">
        <v>122</v>
      </c>
      <c r="F24" s="53" t="s">
        <v>476</v>
      </c>
      <c r="G24" s="53" t="s">
        <v>477</v>
      </c>
    </row>
    <row r="25" spans="1:7" ht="15" customHeight="1" x14ac:dyDescent="0.2">
      <c r="A25" s="49">
        <v>2018</v>
      </c>
      <c r="B25" s="115">
        <v>230</v>
      </c>
      <c r="C25" s="116">
        <v>174</v>
      </c>
      <c r="D25" s="116">
        <v>56</v>
      </c>
      <c r="E25" s="52" t="s">
        <v>122</v>
      </c>
      <c r="F25" s="53" t="s">
        <v>478</v>
      </c>
      <c r="G25" s="53" t="s">
        <v>479</v>
      </c>
    </row>
    <row r="26" spans="1:7" ht="15" customHeight="1" x14ac:dyDescent="0.2">
      <c r="A26" s="49">
        <v>2019</v>
      </c>
      <c r="B26" s="69">
        <v>240</v>
      </c>
      <c r="C26" s="116">
        <v>178</v>
      </c>
      <c r="D26" s="116">
        <v>62</v>
      </c>
      <c r="E26" s="52" t="s">
        <v>122</v>
      </c>
      <c r="F26" s="53" t="s">
        <v>470</v>
      </c>
      <c r="G26" s="53" t="s">
        <v>471</v>
      </c>
    </row>
    <row r="27" spans="1:7" ht="15" customHeight="1" x14ac:dyDescent="0.2">
      <c r="A27" s="49">
        <v>2020</v>
      </c>
      <c r="B27" s="69">
        <f>+C27+D27</f>
        <v>241</v>
      </c>
      <c r="C27" s="116">
        <v>179</v>
      </c>
      <c r="D27" s="116">
        <v>62</v>
      </c>
      <c r="E27" s="52" t="s">
        <v>122</v>
      </c>
      <c r="F27" s="53" t="s">
        <v>472</v>
      </c>
      <c r="G27" s="53" t="s">
        <v>473</v>
      </c>
    </row>
    <row r="28" spans="1:7" ht="15" customHeight="1" x14ac:dyDescent="0.2">
      <c r="A28" s="49">
        <v>2021</v>
      </c>
      <c r="B28" s="69">
        <v>240</v>
      </c>
      <c r="C28" s="116">
        <v>180</v>
      </c>
      <c r="D28" s="116">
        <v>60</v>
      </c>
      <c r="E28" s="52" t="s">
        <v>122</v>
      </c>
      <c r="F28" s="53" t="s">
        <v>480</v>
      </c>
      <c r="G28" s="53" t="s">
        <v>481</v>
      </c>
    </row>
    <row r="29" spans="1:7" ht="15" customHeight="1" x14ac:dyDescent="0.2">
      <c r="A29" s="49" t="s">
        <v>328</v>
      </c>
      <c r="B29" s="69">
        <v>243</v>
      </c>
      <c r="C29" s="116">
        <v>183</v>
      </c>
      <c r="D29" s="116">
        <v>60</v>
      </c>
      <c r="E29" s="52" t="s">
        <v>122</v>
      </c>
      <c r="F29" s="53" t="s">
        <v>482</v>
      </c>
      <c r="G29" s="53" t="s">
        <v>483</v>
      </c>
    </row>
    <row r="30" spans="1:7" ht="15" customHeight="1" x14ac:dyDescent="0.2">
      <c r="A30" s="49" t="s">
        <v>973</v>
      </c>
      <c r="B30" s="69">
        <v>242</v>
      </c>
      <c r="C30" s="116">
        <v>183</v>
      </c>
      <c r="D30" s="116">
        <v>59</v>
      </c>
      <c r="E30" s="52" t="s">
        <v>122</v>
      </c>
      <c r="F30" s="53" t="s">
        <v>1016</v>
      </c>
      <c r="G30" s="53" t="s">
        <v>1017</v>
      </c>
    </row>
    <row r="31" spans="1:7" ht="5.25" customHeight="1" thickBot="1" x14ac:dyDescent="0.25">
      <c r="A31" s="55"/>
      <c r="B31" s="56"/>
      <c r="C31" s="56"/>
      <c r="D31" s="56"/>
      <c r="E31" s="57"/>
      <c r="F31" s="58"/>
      <c r="G31" s="58"/>
    </row>
    <row r="32" spans="1:7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8" ht="15" customHeight="1" x14ac:dyDescent="0.2">
      <c r="A33" s="117" t="s">
        <v>986</v>
      </c>
    </row>
    <row r="34" spans="1:8" ht="5.25" customHeight="1" x14ac:dyDescent="0.2">
      <c r="H34" s="4"/>
    </row>
    <row r="35" spans="1:8" ht="15" customHeight="1" x14ac:dyDescent="0.2">
      <c r="A35" s="8" t="s">
        <v>484</v>
      </c>
      <c r="H35" s="4"/>
    </row>
    <row r="36" spans="1:8" ht="26.25" customHeight="1" x14ac:dyDescent="0.2">
      <c r="A36" s="285" t="s">
        <v>441</v>
      </c>
      <c r="B36" s="286"/>
      <c r="C36" s="286"/>
      <c r="D36" s="286"/>
      <c r="E36" s="286"/>
      <c r="F36" s="286"/>
      <c r="G36" s="286"/>
      <c r="H36" s="122"/>
    </row>
    <row r="37" spans="1:8" ht="15" customHeight="1" x14ac:dyDescent="0.2">
      <c r="A37" s="1" t="s">
        <v>983</v>
      </c>
      <c r="B37" s="4"/>
      <c r="C37" s="4"/>
      <c r="D37" s="4"/>
      <c r="E37" s="4"/>
      <c r="F37" s="4"/>
      <c r="G37" s="118"/>
      <c r="H37" s="4"/>
    </row>
  </sheetData>
  <mergeCells count="4">
    <mergeCell ref="A3:A4"/>
    <mergeCell ref="B4:D4"/>
    <mergeCell ref="E4:G4"/>
    <mergeCell ref="A36:G36"/>
  </mergeCells>
  <hyperlinks>
    <hyperlink ref="P1" location="'List of tables'!A1" display="List of tables" xr:uid="{2564C72E-4A52-405A-B95D-FEF75AEBA24C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622F5-B67A-4713-819D-93289294329E}">
  <dimension ref="A1:P37"/>
  <sheetViews>
    <sheetView showGridLines="0" workbookViewId="0"/>
  </sheetViews>
  <sheetFormatPr defaultColWidth="9.140625" defaultRowHeight="15" customHeight="1" x14ac:dyDescent="0.2"/>
  <cols>
    <col min="1" max="2" width="9.140625" style="1"/>
    <col min="3" max="3" width="9.5703125" style="1" bestFit="1" customWidth="1"/>
    <col min="4" max="258" width="9.140625" style="1"/>
    <col min="259" max="259" width="9.5703125" style="1" bestFit="1" customWidth="1"/>
    <col min="260" max="514" width="9.140625" style="1"/>
    <col min="515" max="515" width="9.5703125" style="1" bestFit="1" customWidth="1"/>
    <col min="516" max="770" width="9.140625" style="1"/>
    <col min="771" max="771" width="9.5703125" style="1" bestFit="1" customWidth="1"/>
    <col min="772" max="1026" width="9.140625" style="1"/>
    <col min="1027" max="1027" width="9.5703125" style="1" bestFit="1" customWidth="1"/>
    <col min="1028" max="1282" width="9.140625" style="1"/>
    <col min="1283" max="1283" width="9.5703125" style="1" bestFit="1" customWidth="1"/>
    <col min="1284" max="1538" width="9.140625" style="1"/>
    <col min="1539" max="1539" width="9.5703125" style="1" bestFit="1" customWidth="1"/>
    <col min="1540" max="1794" width="9.140625" style="1"/>
    <col min="1795" max="1795" width="9.5703125" style="1" bestFit="1" customWidth="1"/>
    <col min="1796" max="2050" width="9.140625" style="1"/>
    <col min="2051" max="2051" width="9.5703125" style="1" bestFit="1" customWidth="1"/>
    <col min="2052" max="2306" width="9.140625" style="1"/>
    <col min="2307" max="2307" width="9.5703125" style="1" bestFit="1" customWidth="1"/>
    <col min="2308" max="2562" width="9.140625" style="1"/>
    <col min="2563" max="2563" width="9.5703125" style="1" bestFit="1" customWidth="1"/>
    <col min="2564" max="2818" width="9.140625" style="1"/>
    <col min="2819" max="2819" width="9.5703125" style="1" bestFit="1" customWidth="1"/>
    <col min="2820" max="3074" width="9.140625" style="1"/>
    <col min="3075" max="3075" width="9.5703125" style="1" bestFit="1" customWidth="1"/>
    <col min="3076" max="3330" width="9.140625" style="1"/>
    <col min="3331" max="3331" width="9.5703125" style="1" bestFit="1" customWidth="1"/>
    <col min="3332" max="3586" width="9.140625" style="1"/>
    <col min="3587" max="3587" width="9.5703125" style="1" bestFit="1" customWidth="1"/>
    <col min="3588" max="3842" width="9.140625" style="1"/>
    <col min="3843" max="3843" width="9.5703125" style="1" bestFit="1" customWidth="1"/>
    <col min="3844" max="4098" width="9.140625" style="1"/>
    <col min="4099" max="4099" width="9.5703125" style="1" bestFit="1" customWidth="1"/>
    <col min="4100" max="4354" width="9.140625" style="1"/>
    <col min="4355" max="4355" width="9.5703125" style="1" bestFit="1" customWidth="1"/>
    <col min="4356" max="4610" width="9.140625" style="1"/>
    <col min="4611" max="4611" width="9.5703125" style="1" bestFit="1" customWidth="1"/>
    <col min="4612" max="4866" width="9.140625" style="1"/>
    <col min="4867" max="4867" width="9.5703125" style="1" bestFit="1" customWidth="1"/>
    <col min="4868" max="5122" width="9.140625" style="1"/>
    <col min="5123" max="5123" width="9.5703125" style="1" bestFit="1" customWidth="1"/>
    <col min="5124" max="5378" width="9.140625" style="1"/>
    <col min="5379" max="5379" width="9.5703125" style="1" bestFit="1" customWidth="1"/>
    <col min="5380" max="5634" width="9.140625" style="1"/>
    <col min="5635" max="5635" width="9.5703125" style="1" bestFit="1" customWidth="1"/>
    <col min="5636" max="5890" width="9.140625" style="1"/>
    <col min="5891" max="5891" width="9.5703125" style="1" bestFit="1" customWidth="1"/>
    <col min="5892" max="6146" width="9.140625" style="1"/>
    <col min="6147" max="6147" width="9.5703125" style="1" bestFit="1" customWidth="1"/>
    <col min="6148" max="6402" width="9.140625" style="1"/>
    <col min="6403" max="6403" width="9.5703125" style="1" bestFit="1" customWidth="1"/>
    <col min="6404" max="6658" width="9.140625" style="1"/>
    <col min="6659" max="6659" width="9.5703125" style="1" bestFit="1" customWidth="1"/>
    <col min="6660" max="6914" width="9.140625" style="1"/>
    <col min="6915" max="6915" width="9.5703125" style="1" bestFit="1" customWidth="1"/>
    <col min="6916" max="7170" width="9.140625" style="1"/>
    <col min="7171" max="7171" width="9.5703125" style="1" bestFit="1" customWidth="1"/>
    <col min="7172" max="7426" width="9.140625" style="1"/>
    <col min="7427" max="7427" width="9.5703125" style="1" bestFit="1" customWidth="1"/>
    <col min="7428" max="7682" width="9.140625" style="1"/>
    <col min="7683" max="7683" width="9.5703125" style="1" bestFit="1" customWidth="1"/>
    <col min="7684" max="7938" width="9.140625" style="1"/>
    <col min="7939" max="7939" width="9.5703125" style="1" bestFit="1" customWidth="1"/>
    <col min="7940" max="8194" width="9.140625" style="1"/>
    <col min="8195" max="8195" width="9.5703125" style="1" bestFit="1" customWidth="1"/>
    <col min="8196" max="8450" width="9.140625" style="1"/>
    <col min="8451" max="8451" width="9.5703125" style="1" bestFit="1" customWidth="1"/>
    <col min="8452" max="8706" width="9.140625" style="1"/>
    <col min="8707" max="8707" width="9.5703125" style="1" bestFit="1" customWidth="1"/>
    <col min="8708" max="8962" width="9.140625" style="1"/>
    <col min="8963" max="8963" width="9.5703125" style="1" bestFit="1" customWidth="1"/>
    <col min="8964" max="9218" width="9.140625" style="1"/>
    <col min="9219" max="9219" width="9.5703125" style="1" bestFit="1" customWidth="1"/>
    <col min="9220" max="9474" width="9.140625" style="1"/>
    <col min="9475" max="9475" width="9.5703125" style="1" bestFit="1" customWidth="1"/>
    <col min="9476" max="9730" width="9.140625" style="1"/>
    <col min="9731" max="9731" width="9.5703125" style="1" bestFit="1" customWidth="1"/>
    <col min="9732" max="9986" width="9.140625" style="1"/>
    <col min="9987" max="9987" width="9.5703125" style="1" bestFit="1" customWidth="1"/>
    <col min="9988" max="10242" width="9.140625" style="1"/>
    <col min="10243" max="10243" width="9.5703125" style="1" bestFit="1" customWidth="1"/>
    <col min="10244" max="10498" width="9.140625" style="1"/>
    <col min="10499" max="10499" width="9.5703125" style="1" bestFit="1" customWidth="1"/>
    <col min="10500" max="10754" width="9.140625" style="1"/>
    <col min="10755" max="10755" width="9.5703125" style="1" bestFit="1" customWidth="1"/>
    <col min="10756" max="11010" width="9.140625" style="1"/>
    <col min="11011" max="11011" width="9.5703125" style="1" bestFit="1" customWidth="1"/>
    <col min="11012" max="11266" width="9.140625" style="1"/>
    <col min="11267" max="11267" width="9.5703125" style="1" bestFit="1" customWidth="1"/>
    <col min="11268" max="11522" width="9.140625" style="1"/>
    <col min="11523" max="11523" width="9.5703125" style="1" bestFit="1" customWidth="1"/>
    <col min="11524" max="11778" width="9.140625" style="1"/>
    <col min="11779" max="11779" width="9.5703125" style="1" bestFit="1" customWidth="1"/>
    <col min="11780" max="12034" width="9.140625" style="1"/>
    <col min="12035" max="12035" width="9.5703125" style="1" bestFit="1" customWidth="1"/>
    <col min="12036" max="12290" width="9.140625" style="1"/>
    <col min="12291" max="12291" width="9.5703125" style="1" bestFit="1" customWidth="1"/>
    <col min="12292" max="12546" width="9.140625" style="1"/>
    <col min="12547" max="12547" width="9.5703125" style="1" bestFit="1" customWidth="1"/>
    <col min="12548" max="12802" width="9.140625" style="1"/>
    <col min="12803" max="12803" width="9.5703125" style="1" bestFit="1" customWidth="1"/>
    <col min="12804" max="13058" width="9.140625" style="1"/>
    <col min="13059" max="13059" width="9.5703125" style="1" bestFit="1" customWidth="1"/>
    <col min="13060" max="13314" width="9.140625" style="1"/>
    <col min="13315" max="13315" width="9.5703125" style="1" bestFit="1" customWidth="1"/>
    <col min="13316" max="13570" width="9.140625" style="1"/>
    <col min="13571" max="13571" width="9.5703125" style="1" bestFit="1" customWidth="1"/>
    <col min="13572" max="13826" width="9.140625" style="1"/>
    <col min="13827" max="13827" width="9.5703125" style="1" bestFit="1" customWidth="1"/>
    <col min="13828" max="14082" width="9.140625" style="1"/>
    <col min="14083" max="14083" width="9.5703125" style="1" bestFit="1" customWidth="1"/>
    <col min="14084" max="14338" width="9.140625" style="1"/>
    <col min="14339" max="14339" width="9.5703125" style="1" bestFit="1" customWidth="1"/>
    <col min="14340" max="14594" width="9.140625" style="1"/>
    <col min="14595" max="14595" width="9.5703125" style="1" bestFit="1" customWidth="1"/>
    <col min="14596" max="14850" width="9.140625" style="1"/>
    <col min="14851" max="14851" width="9.5703125" style="1" bestFit="1" customWidth="1"/>
    <col min="14852" max="15106" width="9.140625" style="1"/>
    <col min="15107" max="15107" width="9.5703125" style="1" bestFit="1" customWidth="1"/>
    <col min="15108" max="15362" width="9.140625" style="1"/>
    <col min="15363" max="15363" width="9.5703125" style="1" bestFit="1" customWidth="1"/>
    <col min="15364" max="15618" width="9.140625" style="1"/>
    <col min="15619" max="15619" width="9.5703125" style="1" bestFit="1" customWidth="1"/>
    <col min="15620" max="15874" width="9.140625" style="1"/>
    <col min="15875" max="15875" width="9.5703125" style="1" bestFit="1" customWidth="1"/>
    <col min="15876" max="16130" width="9.140625" style="1"/>
    <col min="16131" max="16131" width="9.5703125" style="1" bestFit="1" customWidth="1"/>
    <col min="16132" max="16384" width="9.140625" style="1"/>
  </cols>
  <sheetData>
    <row r="1" spans="1:16" ht="21.95" customHeight="1" x14ac:dyDescent="0.2">
      <c r="A1" s="155" t="s">
        <v>988</v>
      </c>
      <c r="B1" s="156"/>
      <c r="C1" s="156"/>
      <c r="D1" s="156"/>
      <c r="E1" s="156"/>
      <c r="F1" s="156"/>
      <c r="G1" s="156"/>
      <c r="P1" s="255" t="s">
        <v>45</v>
      </c>
    </row>
    <row r="2" spans="1:16" ht="5.25" customHeight="1" x14ac:dyDescent="0.2">
      <c r="A2" s="119"/>
      <c r="B2" s="120"/>
      <c r="C2" s="120"/>
      <c r="D2" s="120"/>
      <c r="E2" s="120"/>
      <c r="F2" s="120"/>
      <c r="G2" s="121"/>
    </row>
    <row r="3" spans="1:16" ht="37.5" customHeight="1" x14ac:dyDescent="0.2">
      <c r="A3" s="277" t="s">
        <v>3</v>
      </c>
      <c r="B3" s="21" t="s">
        <v>0</v>
      </c>
      <c r="C3" s="21" t="s">
        <v>284</v>
      </c>
      <c r="D3" s="21" t="s">
        <v>285</v>
      </c>
      <c r="E3" s="21" t="s">
        <v>0</v>
      </c>
      <c r="F3" s="21" t="s">
        <v>284</v>
      </c>
      <c r="G3" s="21" t="s">
        <v>285</v>
      </c>
    </row>
    <row r="4" spans="1:16" ht="15" customHeight="1" x14ac:dyDescent="0.2">
      <c r="A4" s="277"/>
      <c r="B4" s="268" t="s">
        <v>121</v>
      </c>
      <c r="C4" s="269"/>
      <c r="D4" s="270"/>
      <c r="E4" s="268" t="s">
        <v>1</v>
      </c>
      <c r="F4" s="269"/>
      <c r="G4" s="270"/>
    </row>
    <row r="5" spans="1:16" ht="5.25" customHeight="1" x14ac:dyDescent="0.2">
      <c r="A5" s="14"/>
      <c r="B5" s="13"/>
      <c r="C5" s="13"/>
      <c r="D5" s="13"/>
      <c r="E5" s="13"/>
      <c r="F5" s="13"/>
      <c r="G5" s="13"/>
    </row>
    <row r="6" spans="1:16" ht="15" customHeight="1" x14ac:dyDescent="0.2">
      <c r="A6" s="49">
        <v>1999</v>
      </c>
      <c r="B6" s="69">
        <v>6596919</v>
      </c>
      <c r="C6" s="70">
        <v>6320522</v>
      </c>
      <c r="D6" s="70">
        <v>276397</v>
      </c>
      <c r="E6" s="52" t="s">
        <v>122</v>
      </c>
      <c r="F6" s="53" t="s">
        <v>485</v>
      </c>
      <c r="G6" s="53" t="s">
        <v>221</v>
      </c>
      <c r="H6" s="4"/>
    </row>
    <row r="7" spans="1:16" ht="15" customHeight="1" x14ac:dyDescent="0.2">
      <c r="A7" s="49">
        <v>2000</v>
      </c>
      <c r="B7" s="69">
        <v>6638598</v>
      </c>
      <c r="C7" s="70">
        <v>6278562</v>
      </c>
      <c r="D7" s="70">
        <v>360036</v>
      </c>
      <c r="E7" s="52" t="s">
        <v>122</v>
      </c>
      <c r="F7" s="53" t="s">
        <v>486</v>
      </c>
      <c r="G7" s="53" t="s">
        <v>228</v>
      </c>
      <c r="H7" s="4"/>
    </row>
    <row r="8" spans="1:16" ht="15" customHeight="1" x14ac:dyDescent="0.2">
      <c r="A8" s="49">
        <v>2001</v>
      </c>
      <c r="B8" s="69">
        <v>6919606</v>
      </c>
      <c r="C8" s="70">
        <v>6532572</v>
      </c>
      <c r="D8" s="70">
        <v>387034</v>
      </c>
      <c r="E8" s="52" t="s">
        <v>122</v>
      </c>
      <c r="F8" s="53" t="s">
        <v>487</v>
      </c>
      <c r="G8" s="53" t="s">
        <v>229</v>
      </c>
      <c r="H8" s="4"/>
    </row>
    <row r="9" spans="1:16" ht="15" customHeight="1" x14ac:dyDescent="0.2">
      <c r="A9" s="49">
        <v>2002</v>
      </c>
      <c r="B9" s="69">
        <v>7122383</v>
      </c>
      <c r="C9" s="70">
        <v>6662560</v>
      </c>
      <c r="D9" s="70">
        <v>459823</v>
      </c>
      <c r="E9" s="52" t="s">
        <v>122</v>
      </c>
      <c r="F9" s="53" t="s">
        <v>488</v>
      </c>
      <c r="G9" s="53" t="s">
        <v>368</v>
      </c>
      <c r="H9" s="4"/>
    </row>
    <row r="10" spans="1:16" ht="15" customHeight="1" x14ac:dyDescent="0.2">
      <c r="A10" s="49">
        <v>2003</v>
      </c>
      <c r="B10" s="69">
        <v>7287533</v>
      </c>
      <c r="C10" s="70">
        <v>6815337</v>
      </c>
      <c r="D10" s="70">
        <v>472196</v>
      </c>
      <c r="E10" s="52" t="s">
        <v>122</v>
      </c>
      <c r="F10" s="53" t="s">
        <v>488</v>
      </c>
      <c r="G10" s="53" t="s">
        <v>368</v>
      </c>
      <c r="H10" s="4"/>
    </row>
    <row r="11" spans="1:16" ht="15" customHeight="1" x14ac:dyDescent="0.2">
      <c r="A11" s="49">
        <v>2004</v>
      </c>
      <c r="B11" s="69">
        <v>7044811</v>
      </c>
      <c r="C11" s="70">
        <v>6544854</v>
      </c>
      <c r="D11" s="70">
        <v>499957</v>
      </c>
      <c r="E11" s="52" t="s">
        <v>122</v>
      </c>
      <c r="F11" s="53" t="s">
        <v>489</v>
      </c>
      <c r="G11" s="53" t="s">
        <v>490</v>
      </c>
      <c r="H11" s="4"/>
    </row>
    <row r="12" spans="1:16" ht="15" customHeight="1" x14ac:dyDescent="0.2">
      <c r="A12" s="49">
        <v>2005</v>
      </c>
      <c r="B12" s="69">
        <v>7296036</v>
      </c>
      <c r="C12" s="70">
        <v>6780995</v>
      </c>
      <c r="D12" s="70">
        <v>515041</v>
      </c>
      <c r="E12" s="52" t="s">
        <v>122</v>
      </c>
      <c r="F12" s="53" t="s">
        <v>489</v>
      </c>
      <c r="G12" s="53" t="s">
        <v>490</v>
      </c>
      <c r="H12" s="4"/>
    </row>
    <row r="13" spans="1:16" ht="15" customHeight="1" x14ac:dyDescent="0.2">
      <c r="A13" s="49">
        <v>2006</v>
      </c>
      <c r="B13" s="69">
        <v>7287900</v>
      </c>
      <c r="C13" s="70">
        <v>6683893</v>
      </c>
      <c r="D13" s="70">
        <v>604007</v>
      </c>
      <c r="E13" s="52" t="s">
        <v>122</v>
      </c>
      <c r="F13" s="53" t="s">
        <v>491</v>
      </c>
      <c r="G13" s="53" t="s">
        <v>492</v>
      </c>
      <c r="H13" s="4"/>
    </row>
    <row r="14" spans="1:16" ht="15" customHeight="1" x14ac:dyDescent="0.2">
      <c r="A14" s="49">
        <v>2007</v>
      </c>
      <c r="B14" s="69">
        <v>7573861</v>
      </c>
      <c r="C14" s="70">
        <v>6908912</v>
      </c>
      <c r="D14" s="70">
        <v>664949</v>
      </c>
      <c r="E14" s="52" t="s">
        <v>122</v>
      </c>
      <c r="F14" s="53" t="s">
        <v>390</v>
      </c>
      <c r="G14" s="53" t="s">
        <v>391</v>
      </c>
      <c r="H14" s="4"/>
    </row>
    <row r="15" spans="1:16" ht="15" customHeight="1" x14ac:dyDescent="0.2">
      <c r="A15" s="49">
        <v>2008</v>
      </c>
      <c r="B15" s="69">
        <v>7402689</v>
      </c>
      <c r="C15" s="70">
        <v>6719661</v>
      </c>
      <c r="D15" s="70">
        <v>683028</v>
      </c>
      <c r="E15" s="52" t="s">
        <v>122</v>
      </c>
      <c r="F15" s="53" t="s">
        <v>376</v>
      </c>
      <c r="G15" s="53" t="s">
        <v>377</v>
      </c>
      <c r="H15" s="4"/>
    </row>
    <row r="16" spans="1:16" ht="15" customHeight="1" x14ac:dyDescent="0.2">
      <c r="A16" s="49">
        <v>2009</v>
      </c>
      <c r="B16" s="69">
        <v>7500819</v>
      </c>
      <c r="C16" s="70">
        <v>6705016</v>
      </c>
      <c r="D16" s="70">
        <v>795803</v>
      </c>
      <c r="E16" s="52" t="s">
        <v>122</v>
      </c>
      <c r="F16" s="53" t="s">
        <v>493</v>
      </c>
      <c r="G16" s="53" t="s">
        <v>494</v>
      </c>
    </row>
    <row r="17" spans="1:7" ht="15" customHeight="1" x14ac:dyDescent="0.2">
      <c r="A17" s="49">
        <v>2010</v>
      </c>
      <c r="B17" s="69">
        <v>7535925</v>
      </c>
      <c r="C17" s="70">
        <v>6778932</v>
      </c>
      <c r="D17" s="70">
        <v>756993</v>
      </c>
      <c r="E17" s="52" t="s">
        <v>122</v>
      </c>
      <c r="F17" s="53" t="s">
        <v>495</v>
      </c>
      <c r="G17" s="53" t="s">
        <v>496</v>
      </c>
    </row>
    <row r="18" spans="1:7" ht="15" customHeight="1" x14ac:dyDescent="0.2">
      <c r="A18" s="49">
        <v>2011</v>
      </c>
      <c r="B18" s="69">
        <v>7442279</v>
      </c>
      <c r="C18" s="70">
        <v>6655580</v>
      </c>
      <c r="D18" s="70">
        <v>786699</v>
      </c>
      <c r="E18" s="52" t="s">
        <v>122</v>
      </c>
      <c r="F18" s="53" t="s">
        <v>493</v>
      </c>
      <c r="G18" s="53" t="s">
        <v>494</v>
      </c>
    </row>
    <row r="19" spans="1:7" ht="15" customHeight="1" x14ac:dyDescent="0.2">
      <c r="A19" s="49">
        <v>2012</v>
      </c>
      <c r="B19" s="69">
        <v>7068480</v>
      </c>
      <c r="C19" s="70">
        <v>6219100</v>
      </c>
      <c r="D19" s="70">
        <v>849380</v>
      </c>
      <c r="E19" s="52" t="s">
        <v>122</v>
      </c>
      <c r="F19" s="53" t="s">
        <v>497</v>
      </c>
      <c r="G19" s="53" t="s">
        <v>498</v>
      </c>
    </row>
    <row r="20" spans="1:7" ht="15" customHeight="1" x14ac:dyDescent="0.2">
      <c r="A20" s="49">
        <v>2013</v>
      </c>
      <c r="B20" s="69">
        <v>7181100</v>
      </c>
      <c r="C20" s="70">
        <v>6290509</v>
      </c>
      <c r="D20" s="70">
        <v>890591</v>
      </c>
      <c r="E20" s="52" t="s">
        <v>122</v>
      </c>
      <c r="F20" s="53" t="s">
        <v>499</v>
      </c>
      <c r="G20" s="53" t="s">
        <v>500</v>
      </c>
    </row>
    <row r="21" spans="1:7" ht="15" customHeight="1" x14ac:dyDescent="0.2">
      <c r="A21" s="49">
        <v>2014</v>
      </c>
      <c r="B21" s="69">
        <v>7263331</v>
      </c>
      <c r="C21" s="70">
        <v>6286111</v>
      </c>
      <c r="D21" s="70">
        <v>977220</v>
      </c>
      <c r="E21" s="52" t="s">
        <v>122</v>
      </c>
      <c r="F21" s="53" t="s">
        <v>501</v>
      </c>
      <c r="G21" s="53" t="s">
        <v>502</v>
      </c>
    </row>
    <row r="22" spans="1:7" ht="15" customHeight="1" x14ac:dyDescent="0.2">
      <c r="A22" s="49">
        <v>2015</v>
      </c>
      <c r="B22" s="69">
        <v>7340102</v>
      </c>
      <c r="C22" s="70">
        <v>6221496</v>
      </c>
      <c r="D22" s="70">
        <v>1118606</v>
      </c>
      <c r="E22" s="52" t="s">
        <v>122</v>
      </c>
      <c r="F22" s="53" t="s">
        <v>503</v>
      </c>
      <c r="G22" s="53" t="s">
        <v>504</v>
      </c>
    </row>
    <row r="23" spans="1:7" ht="15" customHeight="1" x14ac:dyDescent="0.2">
      <c r="A23" s="49">
        <v>2016</v>
      </c>
      <c r="B23" s="69">
        <v>7736684</v>
      </c>
      <c r="C23" s="70">
        <v>6514118</v>
      </c>
      <c r="D23" s="70">
        <v>1222566</v>
      </c>
      <c r="E23" s="52" t="s">
        <v>122</v>
      </c>
      <c r="F23" s="53" t="s">
        <v>290</v>
      </c>
      <c r="G23" s="53" t="s">
        <v>291</v>
      </c>
    </row>
    <row r="24" spans="1:7" ht="15" customHeight="1" x14ac:dyDescent="0.2">
      <c r="A24" s="49">
        <v>2017</v>
      </c>
      <c r="B24" s="69">
        <v>7641893</v>
      </c>
      <c r="C24" s="70">
        <v>6404159</v>
      </c>
      <c r="D24" s="70">
        <v>1237734</v>
      </c>
      <c r="E24" s="52" t="s">
        <v>122</v>
      </c>
      <c r="F24" s="53" t="s">
        <v>505</v>
      </c>
      <c r="G24" s="53" t="s">
        <v>506</v>
      </c>
    </row>
    <row r="25" spans="1:7" ht="15" customHeight="1" x14ac:dyDescent="0.2">
      <c r="A25" s="49">
        <v>2018</v>
      </c>
      <c r="B25" s="69">
        <v>7832442</v>
      </c>
      <c r="C25" s="70">
        <v>6465950</v>
      </c>
      <c r="D25" s="70">
        <v>1366492</v>
      </c>
      <c r="E25" s="52" t="s">
        <v>122</v>
      </c>
      <c r="F25" s="53" t="s">
        <v>507</v>
      </c>
      <c r="G25" s="53" t="s">
        <v>508</v>
      </c>
    </row>
    <row r="26" spans="1:7" ht="15" customHeight="1" x14ac:dyDescent="0.2">
      <c r="A26" s="49">
        <v>2019</v>
      </c>
      <c r="B26" s="69">
        <v>8155096</v>
      </c>
      <c r="C26" s="70">
        <v>6744293</v>
      </c>
      <c r="D26" s="70">
        <v>1410803</v>
      </c>
      <c r="E26" s="52" t="s">
        <v>122</v>
      </c>
      <c r="F26" s="53" t="s">
        <v>292</v>
      </c>
      <c r="G26" s="53" t="s">
        <v>293</v>
      </c>
    </row>
    <row r="27" spans="1:7" ht="15" customHeight="1" x14ac:dyDescent="0.2">
      <c r="A27" s="49">
        <v>2020</v>
      </c>
      <c r="B27" s="69">
        <f>+C27+D27</f>
        <v>5680478</v>
      </c>
      <c r="C27" s="70">
        <v>4774458</v>
      </c>
      <c r="D27" s="70">
        <v>906020</v>
      </c>
      <c r="E27" s="52" t="s">
        <v>122</v>
      </c>
      <c r="F27" s="53" t="s">
        <v>300</v>
      </c>
      <c r="G27" s="53" t="s">
        <v>301</v>
      </c>
    </row>
    <row r="28" spans="1:7" ht="15" customHeight="1" x14ac:dyDescent="0.2">
      <c r="A28" s="49">
        <v>2021</v>
      </c>
      <c r="B28" s="69">
        <v>6491326</v>
      </c>
      <c r="C28" s="70">
        <v>5464752</v>
      </c>
      <c r="D28" s="70">
        <v>1026574</v>
      </c>
      <c r="E28" s="52" t="s">
        <v>122</v>
      </c>
      <c r="F28" s="53" t="s">
        <v>290</v>
      </c>
      <c r="G28" s="53" t="s">
        <v>291</v>
      </c>
    </row>
    <row r="29" spans="1:7" ht="15" customHeight="1" x14ac:dyDescent="0.2">
      <c r="A29" s="49" t="s">
        <v>328</v>
      </c>
      <c r="B29" s="69">
        <v>8024831</v>
      </c>
      <c r="C29" s="70">
        <v>6564115</v>
      </c>
      <c r="D29" s="70">
        <v>1460716</v>
      </c>
      <c r="E29" s="52" t="s">
        <v>122</v>
      </c>
      <c r="F29" s="53" t="s">
        <v>347</v>
      </c>
      <c r="G29" s="53" t="s">
        <v>346</v>
      </c>
    </row>
    <row r="30" spans="1:7" ht="15" customHeight="1" x14ac:dyDescent="0.2">
      <c r="A30" s="49" t="s">
        <v>973</v>
      </c>
      <c r="B30" s="69">
        <v>8072924</v>
      </c>
      <c r="C30" s="70">
        <v>6526926</v>
      </c>
      <c r="D30" s="70">
        <v>1545998</v>
      </c>
      <c r="E30" s="52" t="s">
        <v>122</v>
      </c>
      <c r="F30" s="53" t="s">
        <v>523</v>
      </c>
      <c r="G30" s="53" t="s">
        <v>531</v>
      </c>
    </row>
    <row r="31" spans="1:7" ht="5.25" customHeight="1" thickBot="1" x14ac:dyDescent="0.25">
      <c r="A31" s="55"/>
      <c r="B31" s="56"/>
      <c r="C31" s="56"/>
      <c r="D31" s="56"/>
      <c r="E31" s="57"/>
      <c r="F31" s="58"/>
      <c r="G31" s="58"/>
    </row>
    <row r="32" spans="1:7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3" ht="15" customHeight="1" x14ac:dyDescent="0.2">
      <c r="A33" s="191" t="s">
        <v>974</v>
      </c>
    </row>
    <row r="34" spans="1:3" ht="5.25" customHeight="1" x14ac:dyDescent="0.2"/>
    <row r="35" spans="1:3" ht="15" customHeight="1" x14ac:dyDescent="0.2">
      <c r="A35" s="8" t="s">
        <v>118</v>
      </c>
      <c r="C35" s="60"/>
    </row>
    <row r="36" spans="1:3" ht="15" customHeight="1" x14ac:dyDescent="0.2">
      <c r="A36" s="1" t="s">
        <v>975</v>
      </c>
      <c r="C36" s="4"/>
    </row>
    <row r="37" spans="1:3" ht="15" customHeight="1" x14ac:dyDescent="0.2">
      <c r="A37" s="1" t="s">
        <v>983</v>
      </c>
    </row>
  </sheetData>
  <mergeCells count="3">
    <mergeCell ref="A3:A4"/>
    <mergeCell ref="B4:D4"/>
    <mergeCell ref="E4:G4"/>
  </mergeCells>
  <hyperlinks>
    <hyperlink ref="P1" location="'List of tables'!A1" display="List of tables" xr:uid="{7599C06D-31BF-42D3-9540-7E60B2588715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F2AE0-77ED-4B55-98A6-7E455A73265B}">
  <dimension ref="A1:N69"/>
  <sheetViews>
    <sheetView showGridLines="0" zoomScaleNormal="100" workbookViewId="0"/>
  </sheetViews>
  <sheetFormatPr defaultColWidth="9.140625" defaultRowHeight="15" customHeight="1" x14ac:dyDescent="0.2"/>
  <cols>
    <col min="1" max="1" width="19.5703125" style="1" customWidth="1"/>
    <col min="2" max="2" width="11" style="1" customWidth="1"/>
    <col min="3" max="3" width="8.42578125" style="1" customWidth="1"/>
    <col min="4" max="4" width="11" style="1" customWidth="1"/>
    <col min="5" max="5" width="8.42578125" style="1" customWidth="1"/>
    <col min="6" max="6" width="11" style="1" customWidth="1"/>
    <col min="7" max="7" width="8.42578125" style="1" customWidth="1"/>
    <col min="8" max="256" width="9.140625" style="1"/>
    <col min="257" max="257" width="19.5703125" style="1" customWidth="1"/>
    <col min="258" max="258" width="11" style="1" customWidth="1"/>
    <col min="259" max="259" width="8.42578125" style="1" customWidth="1"/>
    <col min="260" max="260" width="11" style="1" customWidth="1"/>
    <col min="261" max="261" width="8.42578125" style="1" customWidth="1"/>
    <col min="262" max="262" width="11" style="1" customWidth="1"/>
    <col min="263" max="263" width="8.42578125" style="1" customWidth="1"/>
    <col min="264" max="512" width="9.140625" style="1"/>
    <col min="513" max="513" width="19.5703125" style="1" customWidth="1"/>
    <col min="514" max="514" width="11" style="1" customWidth="1"/>
    <col min="515" max="515" width="8.42578125" style="1" customWidth="1"/>
    <col min="516" max="516" width="11" style="1" customWidth="1"/>
    <col min="517" max="517" width="8.42578125" style="1" customWidth="1"/>
    <col min="518" max="518" width="11" style="1" customWidth="1"/>
    <col min="519" max="519" width="8.42578125" style="1" customWidth="1"/>
    <col min="520" max="768" width="9.140625" style="1"/>
    <col min="769" max="769" width="19.5703125" style="1" customWidth="1"/>
    <col min="770" max="770" width="11" style="1" customWidth="1"/>
    <col min="771" max="771" width="8.42578125" style="1" customWidth="1"/>
    <col min="772" max="772" width="11" style="1" customWidth="1"/>
    <col min="773" max="773" width="8.42578125" style="1" customWidth="1"/>
    <col min="774" max="774" width="11" style="1" customWidth="1"/>
    <col min="775" max="775" width="8.42578125" style="1" customWidth="1"/>
    <col min="776" max="1024" width="9.140625" style="1"/>
    <col min="1025" max="1025" width="19.5703125" style="1" customWidth="1"/>
    <col min="1026" max="1026" width="11" style="1" customWidth="1"/>
    <col min="1027" max="1027" width="8.42578125" style="1" customWidth="1"/>
    <col min="1028" max="1028" width="11" style="1" customWidth="1"/>
    <col min="1029" max="1029" width="8.42578125" style="1" customWidth="1"/>
    <col min="1030" max="1030" width="11" style="1" customWidth="1"/>
    <col min="1031" max="1031" width="8.42578125" style="1" customWidth="1"/>
    <col min="1032" max="1280" width="9.140625" style="1"/>
    <col min="1281" max="1281" width="19.5703125" style="1" customWidth="1"/>
    <col min="1282" max="1282" width="11" style="1" customWidth="1"/>
    <col min="1283" max="1283" width="8.42578125" style="1" customWidth="1"/>
    <col min="1284" max="1284" width="11" style="1" customWidth="1"/>
    <col min="1285" max="1285" width="8.42578125" style="1" customWidth="1"/>
    <col min="1286" max="1286" width="11" style="1" customWidth="1"/>
    <col min="1287" max="1287" width="8.42578125" style="1" customWidth="1"/>
    <col min="1288" max="1536" width="9.140625" style="1"/>
    <col min="1537" max="1537" width="19.5703125" style="1" customWidth="1"/>
    <col min="1538" max="1538" width="11" style="1" customWidth="1"/>
    <col min="1539" max="1539" width="8.42578125" style="1" customWidth="1"/>
    <col min="1540" max="1540" width="11" style="1" customWidth="1"/>
    <col min="1541" max="1541" width="8.42578125" style="1" customWidth="1"/>
    <col min="1542" max="1542" width="11" style="1" customWidth="1"/>
    <col min="1543" max="1543" width="8.42578125" style="1" customWidth="1"/>
    <col min="1544" max="1792" width="9.140625" style="1"/>
    <col min="1793" max="1793" width="19.5703125" style="1" customWidth="1"/>
    <col min="1794" max="1794" width="11" style="1" customWidth="1"/>
    <col min="1795" max="1795" width="8.42578125" style="1" customWidth="1"/>
    <col min="1796" max="1796" width="11" style="1" customWidth="1"/>
    <col min="1797" max="1797" width="8.42578125" style="1" customWidth="1"/>
    <col min="1798" max="1798" width="11" style="1" customWidth="1"/>
    <col min="1799" max="1799" width="8.42578125" style="1" customWidth="1"/>
    <col min="1800" max="2048" width="9.140625" style="1"/>
    <col min="2049" max="2049" width="19.5703125" style="1" customWidth="1"/>
    <col min="2050" max="2050" width="11" style="1" customWidth="1"/>
    <col min="2051" max="2051" width="8.42578125" style="1" customWidth="1"/>
    <col min="2052" max="2052" width="11" style="1" customWidth="1"/>
    <col min="2053" max="2053" width="8.42578125" style="1" customWidth="1"/>
    <col min="2054" max="2054" width="11" style="1" customWidth="1"/>
    <col min="2055" max="2055" width="8.42578125" style="1" customWidth="1"/>
    <col min="2056" max="2304" width="9.140625" style="1"/>
    <col min="2305" max="2305" width="19.5703125" style="1" customWidth="1"/>
    <col min="2306" max="2306" width="11" style="1" customWidth="1"/>
    <col min="2307" max="2307" width="8.42578125" style="1" customWidth="1"/>
    <col min="2308" max="2308" width="11" style="1" customWidth="1"/>
    <col min="2309" max="2309" width="8.42578125" style="1" customWidth="1"/>
    <col min="2310" max="2310" width="11" style="1" customWidth="1"/>
    <col min="2311" max="2311" width="8.42578125" style="1" customWidth="1"/>
    <col min="2312" max="2560" width="9.140625" style="1"/>
    <col min="2561" max="2561" width="19.5703125" style="1" customWidth="1"/>
    <col min="2562" max="2562" width="11" style="1" customWidth="1"/>
    <col min="2563" max="2563" width="8.42578125" style="1" customWidth="1"/>
    <col min="2564" max="2564" width="11" style="1" customWidth="1"/>
    <col min="2565" max="2565" width="8.42578125" style="1" customWidth="1"/>
    <col min="2566" max="2566" width="11" style="1" customWidth="1"/>
    <col min="2567" max="2567" width="8.42578125" style="1" customWidth="1"/>
    <col min="2568" max="2816" width="9.140625" style="1"/>
    <col min="2817" max="2817" width="19.5703125" style="1" customWidth="1"/>
    <col min="2818" max="2818" width="11" style="1" customWidth="1"/>
    <col min="2819" max="2819" width="8.42578125" style="1" customWidth="1"/>
    <col min="2820" max="2820" width="11" style="1" customWidth="1"/>
    <col min="2821" max="2821" width="8.42578125" style="1" customWidth="1"/>
    <col min="2822" max="2822" width="11" style="1" customWidth="1"/>
    <col min="2823" max="2823" width="8.42578125" style="1" customWidth="1"/>
    <col min="2824" max="3072" width="9.140625" style="1"/>
    <col min="3073" max="3073" width="19.5703125" style="1" customWidth="1"/>
    <col min="3074" max="3074" width="11" style="1" customWidth="1"/>
    <col min="3075" max="3075" width="8.42578125" style="1" customWidth="1"/>
    <col min="3076" max="3076" width="11" style="1" customWidth="1"/>
    <col min="3077" max="3077" width="8.42578125" style="1" customWidth="1"/>
    <col min="3078" max="3078" width="11" style="1" customWidth="1"/>
    <col min="3079" max="3079" width="8.42578125" style="1" customWidth="1"/>
    <col min="3080" max="3328" width="9.140625" style="1"/>
    <col min="3329" max="3329" width="19.5703125" style="1" customWidth="1"/>
    <col min="3330" max="3330" width="11" style="1" customWidth="1"/>
    <col min="3331" max="3331" width="8.42578125" style="1" customWidth="1"/>
    <col min="3332" max="3332" width="11" style="1" customWidth="1"/>
    <col min="3333" max="3333" width="8.42578125" style="1" customWidth="1"/>
    <col min="3334" max="3334" width="11" style="1" customWidth="1"/>
    <col min="3335" max="3335" width="8.42578125" style="1" customWidth="1"/>
    <col min="3336" max="3584" width="9.140625" style="1"/>
    <col min="3585" max="3585" width="19.5703125" style="1" customWidth="1"/>
    <col min="3586" max="3586" width="11" style="1" customWidth="1"/>
    <col min="3587" max="3587" width="8.42578125" style="1" customWidth="1"/>
    <col min="3588" max="3588" width="11" style="1" customWidth="1"/>
    <col min="3589" max="3589" width="8.42578125" style="1" customWidth="1"/>
    <col min="3590" max="3590" width="11" style="1" customWidth="1"/>
    <col min="3591" max="3591" width="8.42578125" style="1" customWidth="1"/>
    <col min="3592" max="3840" width="9.140625" style="1"/>
    <col min="3841" max="3841" width="19.5703125" style="1" customWidth="1"/>
    <col min="3842" max="3842" width="11" style="1" customWidth="1"/>
    <col min="3843" max="3843" width="8.42578125" style="1" customWidth="1"/>
    <col min="3844" max="3844" width="11" style="1" customWidth="1"/>
    <col min="3845" max="3845" width="8.42578125" style="1" customWidth="1"/>
    <col min="3846" max="3846" width="11" style="1" customWidth="1"/>
    <col min="3847" max="3847" width="8.42578125" style="1" customWidth="1"/>
    <col min="3848" max="4096" width="9.140625" style="1"/>
    <col min="4097" max="4097" width="19.5703125" style="1" customWidth="1"/>
    <col min="4098" max="4098" width="11" style="1" customWidth="1"/>
    <col min="4099" max="4099" width="8.42578125" style="1" customWidth="1"/>
    <col min="4100" max="4100" width="11" style="1" customWidth="1"/>
    <col min="4101" max="4101" width="8.42578125" style="1" customWidth="1"/>
    <col min="4102" max="4102" width="11" style="1" customWidth="1"/>
    <col min="4103" max="4103" width="8.42578125" style="1" customWidth="1"/>
    <col min="4104" max="4352" width="9.140625" style="1"/>
    <col min="4353" max="4353" width="19.5703125" style="1" customWidth="1"/>
    <col min="4354" max="4354" width="11" style="1" customWidth="1"/>
    <col min="4355" max="4355" width="8.42578125" style="1" customWidth="1"/>
    <col min="4356" max="4356" width="11" style="1" customWidth="1"/>
    <col min="4357" max="4357" width="8.42578125" style="1" customWidth="1"/>
    <col min="4358" max="4358" width="11" style="1" customWidth="1"/>
    <col min="4359" max="4359" width="8.42578125" style="1" customWidth="1"/>
    <col min="4360" max="4608" width="9.140625" style="1"/>
    <col min="4609" max="4609" width="19.5703125" style="1" customWidth="1"/>
    <col min="4610" max="4610" width="11" style="1" customWidth="1"/>
    <col min="4611" max="4611" width="8.42578125" style="1" customWidth="1"/>
    <col min="4612" max="4612" width="11" style="1" customWidth="1"/>
    <col min="4613" max="4613" width="8.42578125" style="1" customWidth="1"/>
    <col min="4614" max="4614" width="11" style="1" customWidth="1"/>
    <col min="4615" max="4615" width="8.42578125" style="1" customWidth="1"/>
    <col min="4616" max="4864" width="9.140625" style="1"/>
    <col min="4865" max="4865" width="19.5703125" style="1" customWidth="1"/>
    <col min="4866" max="4866" width="11" style="1" customWidth="1"/>
    <col min="4867" max="4867" width="8.42578125" style="1" customWidth="1"/>
    <col min="4868" max="4868" width="11" style="1" customWidth="1"/>
    <col min="4869" max="4869" width="8.42578125" style="1" customWidth="1"/>
    <col min="4870" max="4870" width="11" style="1" customWidth="1"/>
    <col min="4871" max="4871" width="8.42578125" style="1" customWidth="1"/>
    <col min="4872" max="5120" width="9.140625" style="1"/>
    <col min="5121" max="5121" width="19.5703125" style="1" customWidth="1"/>
    <col min="5122" max="5122" width="11" style="1" customWidth="1"/>
    <col min="5123" max="5123" width="8.42578125" style="1" customWidth="1"/>
    <col min="5124" max="5124" width="11" style="1" customWidth="1"/>
    <col min="5125" max="5125" width="8.42578125" style="1" customWidth="1"/>
    <col min="5126" max="5126" width="11" style="1" customWidth="1"/>
    <col min="5127" max="5127" width="8.42578125" style="1" customWidth="1"/>
    <col min="5128" max="5376" width="9.140625" style="1"/>
    <col min="5377" max="5377" width="19.5703125" style="1" customWidth="1"/>
    <col min="5378" max="5378" width="11" style="1" customWidth="1"/>
    <col min="5379" max="5379" width="8.42578125" style="1" customWidth="1"/>
    <col min="5380" max="5380" width="11" style="1" customWidth="1"/>
    <col min="5381" max="5381" width="8.42578125" style="1" customWidth="1"/>
    <col min="5382" max="5382" width="11" style="1" customWidth="1"/>
    <col min="5383" max="5383" width="8.42578125" style="1" customWidth="1"/>
    <col min="5384" max="5632" width="9.140625" style="1"/>
    <col min="5633" max="5633" width="19.5703125" style="1" customWidth="1"/>
    <col min="5634" max="5634" width="11" style="1" customWidth="1"/>
    <col min="5635" max="5635" width="8.42578125" style="1" customWidth="1"/>
    <col min="5636" max="5636" width="11" style="1" customWidth="1"/>
    <col min="5637" max="5637" width="8.42578125" style="1" customWidth="1"/>
    <col min="5638" max="5638" width="11" style="1" customWidth="1"/>
    <col min="5639" max="5639" width="8.42578125" style="1" customWidth="1"/>
    <col min="5640" max="5888" width="9.140625" style="1"/>
    <col min="5889" max="5889" width="19.5703125" style="1" customWidth="1"/>
    <col min="5890" max="5890" width="11" style="1" customWidth="1"/>
    <col min="5891" max="5891" width="8.42578125" style="1" customWidth="1"/>
    <col min="5892" max="5892" width="11" style="1" customWidth="1"/>
    <col min="5893" max="5893" width="8.42578125" style="1" customWidth="1"/>
    <col min="5894" max="5894" width="11" style="1" customWidth="1"/>
    <col min="5895" max="5895" width="8.42578125" style="1" customWidth="1"/>
    <col min="5896" max="6144" width="9.140625" style="1"/>
    <col min="6145" max="6145" width="19.5703125" style="1" customWidth="1"/>
    <col min="6146" max="6146" width="11" style="1" customWidth="1"/>
    <col min="6147" max="6147" width="8.42578125" style="1" customWidth="1"/>
    <col min="6148" max="6148" width="11" style="1" customWidth="1"/>
    <col min="6149" max="6149" width="8.42578125" style="1" customWidth="1"/>
    <col min="6150" max="6150" width="11" style="1" customWidth="1"/>
    <col min="6151" max="6151" width="8.42578125" style="1" customWidth="1"/>
    <col min="6152" max="6400" width="9.140625" style="1"/>
    <col min="6401" max="6401" width="19.5703125" style="1" customWidth="1"/>
    <col min="6402" max="6402" width="11" style="1" customWidth="1"/>
    <col min="6403" max="6403" width="8.42578125" style="1" customWidth="1"/>
    <col min="6404" max="6404" width="11" style="1" customWidth="1"/>
    <col min="6405" max="6405" width="8.42578125" style="1" customWidth="1"/>
    <col min="6406" max="6406" width="11" style="1" customWidth="1"/>
    <col min="6407" max="6407" width="8.42578125" style="1" customWidth="1"/>
    <col min="6408" max="6656" width="9.140625" style="1"/>
    <col min="6657" max="6657" width="19.5703125" style="1" customWidth="1"/>
    <col min="6658" max="6658" width="11" style="1" customWidth="1"/>
    <col min="6659" max="6659" width="8.42578125" style="1" customWidth="1"/>
    <col min="6660" max="6660" width="11" style="1" customWidth="1"/>
    <col min="6661" max="6661" width="8.42578125" style="1" customWidth="1"/>
    <col min="6662" max="6662" width="11" style="1" customWidth="1"/>
    <col min="6663" max="6663" width="8.42578125" style="1" customWidth="1"/>
    <col min="6664" max="6912" width="9.140625" style="1"/>
    <col min="6913" max="6913" width="19.5703125" style="1" customWidth="1"/>
    <col min="6914" max="6914" width="11" style="1" customWidth="1"/>
    <col min="6915" max="6915" width="8.42578125" style="1" customWidth="1"/>
    <col min="6916" max="6916" width="11" style="1" customWidth="1"/>
    <col min="6917" max="6917" width="8.42578125" style="1" customWidth="1"/>
    <col min="6918" max="6918" width="11" style="1" customWidth="1"/>
    <col min="6919" max="6919" width="8.42578125" style="1" customWidth="1"/>
    <col min="6920" max="7168" width="9.140625" style="1"/>
    <col min="7169" max="7169" width="19.5703125" style="1" customWidth="1"/>
    <col min="7170" max="7170" width="11" style="1" customWidth="1"/>
    <col min="7171" max="7171" width="8.42578125" style="1" customWidth="1"/>
    <col min="7172" max="7172" width="11" style="1" customWidth="1"/>
    <col min="7173" max="7173" width="8.42578125" style="1" customWidth="1"/>
    <col min="7174" max="7174" width="11" style="1" customWidth="1"/>
    <col min="7175" max="7175" width="8.42578125" style="1" customWidth="1"/>
    <col min="7176" max="7424" width="9.140625" style="1"/>
    <col min="7425" max="7425" width="19.5703125" style="1" customWidth="1"/>
    <col min="7426" max="7426" width="11" style="1" customWidth="1"/>
    <col min="7427" max="7427" width="8.42578125" style="1" customWidth="1"/>
    <col min="7428" max="7428" width="11" style="1" customWidth="1"/>
    <col min="7429" max="7429" width="8.42578125" style="1" customWidth="1"/>
    <col min="7430" max="7430" width="11" style="1" customWidth="1"/>
    <col min="7431" max="7431" width="8.42578125" style="1" customWidth="1"/>
    <col min="7432" max="7680" width="9.140625" style="1"/>
    <col min="7681" max="7681" width="19.5703125" style="1" customWidth="1"/>
    <col min="7682" max="7682" width="11" style="1" customWidth="1"/>
    <col min="7683" max="7683" width="8.42578125" style="1" customWidth="1"/>
    <col min="7684" max="7684" width="11" style="1" customWidth="1"/>
    <col min="7685" max="7685" width="8.42578125" style="1" customWidth="1"/>
    <col min="7686" max="7686" width="11" style="1" customWidth="1"/>
    <col min="7687" max="7687" width="8.42578125" style="1" customWidth="1"/>
    <col min="7688" max="7936" width="9.140625" style="1"/>
    <col min="7937" max="7937" width="19.5703125" style="1" customWidth="1"/>
    <col min="7938" max="7938" width="11" style="1" customWidth="1"/>
    <col min="7939" max="7939" width="8.42578125" style="1" customWidth="1"/>
    <col min="7940" max="7940" width="11" style="1" customWidth="1"/>
    <col min="7941" max="7941" width="8.42578125" style="1" customWidth="1"/>
    <col min="7942" max="7942" width="11" style="1" customWidth="1"/>
    <col min="7943" max="7943" width="8.42578125" style="1" customWidth="1"/>
    <col min="7944" max="8192" width="9.140625" style="1"/>
    <col min="8193" max="8193" width="19.5703125" style="1" customWidth="1"/>
    <col min="8194" max="8194" width="11" style="1" customWidth="1"/>
    <col min="8195" max="8195" width="8.42578125" style="1" customWidth="1"/>
    <col min="8196" max="8196" width="11" style="1" customWidth="1"/>
    <col min="8197" max="8197" width="8.42578125" style="1" customWidth="1"/>
    <col min="8198" max="8198" width="11" style="1" customWidth="1"/>
    <col min="8199" max="8199" width="8.42578125" style="1" customWidth="1"/>
    <col min="8200" max="8448" width="9.140625" style="1"/>
    <col min="8449" max="8449" width="19.5703125" style="1" customWidth="1"/>
    <col min="8450" max="8450" width="11" style="1" customWidth="1"/>
    <col min="8451" max="8451" width="8.42578125" style="1" customWidth="1"/>
    <col min="8452" max="8452" width="11" style="1" customWidth="1"/>
    <col min="8453" max="8453" width="8.42578125" style="1" customWidth="1"/>
    <col min="8454" max="8454" width="11" style="1" customWidth="1"/>
    <col min="8455" max="8455" width="8.42578125" style="1" customWidth="1"/>
    <col min="8456" max="8704" width="9.140625" style="1"/>
    <col min="8705" max="8705" width="19.5703125" style="1" customWidth="1"/>
    <col min="8706" max="8706" width="11" style="1" customWidth="1"/>
    <col min="8707" max="8707" width="8.42578125" style="1" customWidth="1"/>
    <col min="8708" max="8708" width="11" style="1" customWidth="1"/>
    <col min="8709" max="8709" width="8.42578125" style="1" customWidth="1"/>
    <col min="8710" max="8710" width="11" style="1" customWidth="1"/>
    <col min="8711" max="8711" width="8.42578125" style="1" customWidth="1"/>
    <col min="8712" max="8960" width="9.140625" style="1"/>
    <col min="8961" max="8961" width="19.5703125" style="1" customWidth="1"/>
    <col min="8962" max="8962" width="11" style="1" customWidth="1"/>
    <col min="8963" max="8963" width="8.42578125" style="1" customWidth="1"/>
    <col min="8964" max="8964" width="11" style="1" customWidth="1"/>
    <col min="8965" max="8965" width="8.42578125" style="1" customWidth="1"/>
    <col min="8966" max="8966" width="11" style="1" customWidth="1"/>
    <col min="8967" max="8967" width="8.42578125" style="1" customWidth="1"/>
    <col min="8968" max="9216" width="9.140625" style="1"/>
    <col min="9217" max="9217" width="19.5703125" style="1" customWidth="1"/>
    <col min="9218" max="9218" width="11" style="1" customWidth="1"/>
    <col min="9219" max="9219" width="8.42578125" style="1" customWidth="1"/>
    <col min="9220" max="9220" width="11" style="1" customWidth="1"/>
    <col min="9221" max="9221" width="8.42578125" style="1" customWidth="1"/>
    <col min="9222" max="9222" width="11" style="1" customWidth="1"/>
    <col min="9223" max="9223" width="8.42578125" style="1" customWidth="1"/>
    <col min="9224" max="9472" width="9.140625" style="1"/>
    <col min="9473" max="9473" width="19.5703125" style="1" customWidth="1"/>
    <col min="9474" max="9474" width="11" style="1" customWidth="1"/>
    <col min="9475" max="9475" width="8.42578125" style="1" customWidth="1"/>
    <col min="9476" max="9476" width="11" style="1" customWidth="1"/>
    <col min="9477" max="9477" width="8.42578125" style="1" customWidth="1"/>
    <col min="9478" max="9478" width="11" style="1" customWidth="1"/>
    <col min="9479" max="9479" width="8.42578125" style="1" customWidth="1"/>
    <col min="9480" max="9728" width="9.140625" style="1"/>
    <col min="9729" max="9729" width="19.5703125" style="1" customWidth="1"/>
    <col min="9730" max="9730" width="11" style="1" customWidth="1"/>
    <col min="9731" max="9731" width="8.42578125" style="1" customWidth="1"/>
    <col min="9732" max="9732" width="11" style="1" customWidth="1"/>
    <col min="9733" max="9733" width="8.42578125" style="1" customWidth="1"/>
    <col min="9734" max="9734" width="11" style="1" customWidth="1"/>
    <col min="9735" max="9735" width="8.42578125" style="1" customWidth="1"/>
    <col min="9736" max="9984" width="9.140625" style="1"/>
    <col min="9985" max="9985" width="19.5703125" style="1" customWidth="1"/>
    <col min="9986" max="9986" width="11" style="1" customWidth="1"/>
    <col min="9987" max="9987" width="8.42578125" style="1" customWidth="1"/>
    <col min="9988" max="9988" width="11" style="1" customWidth="1"/>
    <col min="9989" max="9989" width="8.42578125" style="1" customWidth="1"/>
    <col min="9990" max="9990" width="11" style="1" customWidth="1"/>
    <col min="9991" max="9991" width="8.42578125" style="1" customWidth="1"/>
    <col min="9992" max="10240" width="9.140625" style="1"/>
    <col min="10241" max="10241" width="19.5703125" style="1" customWidth="1"/>
    <col min="10242" max="10242" width="11" style="1" customWidth="1"/>
    <col min="10243" max="10243" width="8.42578125" style="1" customWidth="1"/>
    <col min="10244" max="10244" width="11" style="1" customWidth="1"/>
    <col min="10245" max="10245" width="8.42578125" style="1" customWidth="1"/>
    <col min="10246" max="10246" width="11" style="1" customWidth="1"/>
    <col min="10247" max="10247" width="8.42578125" style="1" customWidth="1"/>
    <col min="10248" max="10496" width="9.140625" style="1"/>
    <col min="10497" max="10497" width="19.5703125" style="1" customWidth="1"/>
    <col min="10498" max="10498" width="11" style="1" customWidth="1"/>
    <col min="10499" max="10499" width="8.42578125" style="1" customWidth="1"/>
    <col min="10500" max="10500" width="11" style="1" customWidth="1"/>
    <col min="10501" max="10501" width="8.42578125" style="1" customWidth="1"/>
    <col min="10502" max="10502" width="11" style="1" customWidth="1"/>
    <col min="10503" max="10503" width="8.42578125" style="1" customWidth="1"/>
    <col min="10504" max="10752" width="9.140625" style="1"/>
    <col min="10753" max="10753" width="19.5703125" style="1" customWidth="1"/>
    <col min="10754" max="10754" width="11" style="1" customWidth="1"/>
    <col min="10755" max="10755" width="8.42578125" style="1" customWidth="1"/>
    <col min="10756" max="10756" width="11" style="1" customWidth="1"/>
    <col min="10757" max="10757" width="8.42578125" style="1" customWidth="1"/>
    <col min="10758" max="10758" width="11" style="1" customWidth="1"/>
    <col min="10759" max="10759" width="8.42578125" style="1" customWidth="1"/>
    <col min="10760" max="11008" width="9.140625" style="1"/>
    <col min="11009" max="11009" width="19.5703125" style="1" customWidth="1"/>
    <col min="11010" max="11010" width="11" style="1" customWidth="1"/>
    <col min="11011" max="11011" width="8.42578125" style="1" customWidth="1"/>
    <col min="11012" max="11012" width="11" style="1" customWidth="1"/>
    <col min="11013" max="11013" width="8.42578125" style="1" customWidth="1"/>
    <col min="11014" max="11014" width="11" style="1" customWidth="1"/>
    <col min="11015" max="11015" width="8.42578125" style="1" customWidth="1"/>
    <col min="11016" max="11264" width="9.140625" style="1"/>
    <col min="11265" max="11265" width="19.5703125" style="1" customWidth="1"/>
    <col min="11266" max="11266" width="11" style="1" customWidth="1"/>
    <col min="11267" max="11267" width="8.42578125" style="1" customWidth="1"/>
    <col min="11268" max="11268" width="11" style="1" customWidth="1"/>
    <col min="11269" max="11269" width="8.42578125" style="1" customWidth="1"/>
    <col min="11270" max="11270" width="11" style="1" customWidth="1"/>
    <col min="11271" max="11271" width="8.42578125" style="1" customWidth="1"/>
    <col min="11272" max="11520" width="9.140625" style="1"/>
    <col min="11521" max="11521" width="19.5703125" style="1" customWidth="1"/>
    <col min="11522" max="11522" width="11" style="1" customWidth="1"/>
    <col min="11523" max="11523" width="8.42578125" style="1" customWidth="1"/>
    <col min="11524" max="11524" width="11" style="1" customWidth="1"/>
    <col min="11525" max="11525" width="8.42578125" style="1" customWidth="1"/>
    <col min="11526" max="11526" width="11" style="1" customWidth="1"/>
    <col min="11527" max="11527" width="8.42578125" style="1" customWidth="1"/>
    <col min="11528" max="11776" width="9.140625" style="1"/>
    <col min="11777" max="11777" width="19.5703125" style="1" customWidth="1"/>
    <col min="11778" max="11778" width="11" style="1" customWidth="1"/>
    <col min="11779" max="11779" width="8.42578125" style="1" customWidth="1"/>
    <col min="11780" max="11780" width="11" style="1" customWidth="1"/>
    <col min="11781" max="11781" width="8.42578125" style="1" customWidth="1"/>
    <col min="11782" max="11782" width="11" style="1" customWidth="1"/>
    <col min="11783" max="11783" width="8.42578125" style="1" customWidth="1"/>
    <col min="11784" max="12032" width="9.140625" style="1"/>
    <col min="12033" max="12033" width="19.5703125" style="1" customWidth="1"/>
    <col min="12034" max="12034" width="11" style="1" customWidth="1"/>
    <col min="12035" max="12035" width="8.42578125" style="1" customWidth="1"/>
    <col min="12036" max="12036" width="11" style="1" customWidth="1"/>
    <col min="12037" max="12037" width="8.42578125" style="1" customWidth="1"/>
    <col min="12038" max="12038" width="11" style="1" customWidth="1"/>
    <col min="12039" max="12039" width="8.42578125" style="1" customWidth="1"/>
    <col min="12040" max="12288" width="9.140625" style="1"/>
    <col min="12289" max="12289" width="19.5703125" style="1" customWidth="1"/>
    <col min="12290" max="12290" width="11" style="1" customWidth="1"/>
    <col min="12291" max="12291" width="8.42578125" style="1" customWidth="1"/>
    <col min="12292" max="12292" width="11" style="1" customWidth="1"/>
    <col min="12293" max="12293" width="8.42578125" style="1" customWidth="1"/>
    <col min="12294" max="12294" width="11" style="1" customWidth="1"/>
    <col min="12295" max="12295" width="8.42578125" style="1" customWidth="1"/>
    <col min="12296" max="12544" width="9.140625" style="1"/>
    <col min="12545" max="12545" width="19.5703125" style="1" customWidth="1"/>
    <col min="12546" max="12546" width="11" style="1" customWidth="1"/>
    <col min="12547" max="12547" width="8.42578125" style="1" customWidth="1"/>
    <col min="12548" max="12548" width="11" style="1" customWidth="1"/>
    <col min="12549" max="12549" width="8.42578125" style="1" customWidth="1"/>
    <col min="12550" max="12550" width="11" style="1" customWidth="1"/>
    <col min="12551" max="12551" width="8.42578125" style="1" customWidth="1"/>
    <col min="12552" max="12800" width="9.140625" style="1"/>
    <col min="12801" max="12801" width="19.5703125" style="1" customWidth="1"/>
    <col min="12802" max="12802" width="11" style="1" customWidth="1"/>
    <col min="12803" max="12803" width="8.42578125" style="1" customWidth="1"/>
    <col min="12804" max="12804" width="11" style="1" customWidth="1"/>
    <col min="12805" max="12805" width="8.42578125" style="1" customWidth="1"/>
    <col min="12806" max="12806" width="11" style="1" customWidth="1"/>
    <col min="12807" max="12807" width="8.42578125" style="1" customWidth="1"/>
    <col min="12808" max="13056" width="9.140625" style="1"/>
    <col min="13057" max="13057" width="19.5703125" style="1" customWidth="1"/>
    <col min="13058" max="13058" width="11" style="1" customWidth="1"/>
    <col min="13059" max="13059" width="8.42578125" style="1" customWidth="1"/>
    <col min="13060" max="13060" width="11" style="1" customWidth="1"/>
    <col min="13061" max="13061" width="8.42578125" style="1" customWidth="1"/>
    <col min="13062" max="13062" width="11" style="1" customWidth="1"/>
    <col min="13063" max="13063" width="8.42578125" style="1" customWidth="1"/>
    <col min="13064" max="13312" width="9.140625" style="1"/>
    <col min="13313" max="13313" width="19.5703125" style="1" customWidth="1"/>
    <col min="13314" max="13314" width="11" style="1" customWidth="1"/>
    <col min="13315" max="13315" width="8.42578125" style="1" customWidth="1"/>
    <col min="13316" max="13316" width="11" style="1" customWidth="1"/>
    <col min="13317" max="13317" width="8.42578125" style="1" customWidth="1"/>
    <col min="13318" max="13318" width="11" style="1" customWidth="1"/>
    <col min="13319" max="13319" width="8.42578125" style="1" customWidth="1"/>
    <col min="13320" max="13568" width="9.140625" style="1"/>
    <col min="13569" max="13569" width="19.5703125" style="1" customWidth="1"/>
    <col min="13570" max="13570" width="11" style="1" customWidth="1"/>
    <col min="13571" max="13571" width="8.42578125" style="1" customWidth="1"/>
    <col min="13572" max="13572" width="11" style="1" customWidth="1"/>
    <col min="13573" max="13573" width="8.42578125" style="1" customWidth="1"/>
    <col min="13574" max="13574" width="11" style="1" customWidth="1"/>
    <col min="13575" max="13575" width="8.42578125" style="1" customWidth="1"/>
    <col min="13576" max="13824" width="9.140625" style="1"/>
    <col min="13825" max="13825" width="19.5703125" style="1" customWidth="1"/>
    <col min="13826" max="13826" width="11" style="1" customWidth="1"/>
    <col min="13827" max="13827" width="8.42578125" style="1" customWidth="1"/>
    <col min="13828" max="13828" width="11" style="1" customWidth="1"/>
    <col min="13829" max="13829" width="8.42578125" style="1" customWidth="1"/>
    <col min="13830" max="13830" width="11" style="1" customWidth="1"/>
    <col min="13831" max="13831" width="8.42578125" style="1" customWidth="1"/>
    <col min="13832" max="14080" width="9.140625" style="1"/>
    <col min="14081" max="14081" width="19.5703125" style="1" customWidth="1"/>
    <col min="14082" max="14082" width="11" style="1" customWidth="1"/>
    <col min="14083" max="14083" width="8.42578125" style="1" customWidth="1"/>
    <col min="14084" max="14084" width="11" style="1" customWidth="1"/>
    <col min="14085" max="14085" width="8.42578125" style="1" customWidth="1"/>
    <col min="14086" max="14086" width="11" style="1" customWidth="1"/>
    <col min="14087" max="14087" width="8.42578125" style="1" customWidth="1"/>
    <col min="14088" max="14336" width="9.140625" style="1"/>
    <col min="14337" max="14337" width="19.5703125" style="1" customWidth="1"/>
    <col min="14338" max="14338" width="11" style="1" customWidth="1"/>
    <col min="14339" max="14339" width="8.42578125" style="1" customWidth="1"/>
    <col min="14340" max="14340" width="11" style="1" customWidth="1"/>
    <col min="14341" max="14341" width="8.42578125" style="1" customWidth="1"/>
    <col min="14342" max="14342" width="11" style="1" customWidth="1"/>
    <col min="14343" max="14343" width="8.42578125" style="1" customWidth="1"/>
    <col min="14344" max="14592" width="9.140625" style="1"/>
    <col min="14593" max="14593" width="19.5703125" style="1" customWidth="1"/>
    <col min="14594" max="14594" width="11" style="1" customWidth="1"/>
    <col min="14595" max="14595" width="8.42578125" style="1" customWidth="1"/>
    <col min="14596" max="14596" width="11" style="1" customWidth="1"/>
    <col min="14597" max="14597" width="8.42578125" style="1" customWidth="1"/>
    <col min="14598" max="14598" width="11" style="1" customWidth="1"/>
    <col min="14599" max="14599" width="8.42578125" style="1" customWidth="1"/>
    <col min="14600" max="14848" width="9.140625" style="1"/>
    <col min="14849" max="14849" width="19.5703125" style="1" customWidth="1"/>
    <col min="14850" max="14850" width="11" style="1" customWidth="1"/>
    <col min="14851" max="14851" width="8.42578125" style="1" customWidth="1"/>
    <col min="14852" max="14852" width="11" style="1" customWidth="1"/>
    <col min="14853" max="14853" width="8.42578125" style="1" customWidth="1"/>
    <col min="14854" max="14854" width="11" style="1" customWidth="1"/>
    <col min="14855" max="14855" width="8.42578125" style="1" customWidth="1"/>
    <col min="14856" max="15104" width="9.140625" style="1"/>
    <col min="15105" max="15105" width="19.5703125" style="1" customWidth="1"/>
    <col min="15106" max="15106" width="11" style="1" customWidth="1"/>
    <col min="15107" max="15107" width="8.42578125" style="1" customWidth="1"/>
    <col min="15108" max="15108" width="11" style="1" customWidth="1"/>
    <col min="15109" max="15109" width="8.42578125" style="1" customWidth="1"/>
    <col min="15110" max="15110" width="11" style="1" customWidth="1"/>
    <col min="15111" max="15111" width="8.42578125" style="1" customWidth="1"/>
    <col min="15112" max="15360" width="9.140625" style="1"/>
    <col min="15361" max="15361" width="19.5703125" style="1" customWidth="1"/>
    <col min="15362" max="15362" width="11" style="1" customWidth="1"/>
    <col min="15363" max="15363" width="8.42578125" style="1" customWidth="1"/>
    <col min="15364" max="15364" width="11" style="1" customWidth="1"/>
    <col min="15365" max="15365" width="8.42578125" style="1" customWidth="1"/>
    <col min="15366" max="15366" width="11" style="1" customWidth="1"/>
    <col min="15367" max="15367" width="8.42578125" style="1" customWidth="1"/>
    <col min="15368" max="15616" width="9.140625" style="1"/>
    <col min="15617" max="15617" width="19.5703125" style="1" customWidth="1"/>
    <col min="15618" max="15618" width="11" style="1" customWidth="1"/>
    <col min="15619" max="15619" width="8.42578125" style="1" customWidth="1"/>
    <col min="15620" max="15620" width="11" style="1" customWidth="1"/>
    <col min="15621" max="15621" width="8.42578125" style="1" customWidth="1"/>
    <col min="15622" max="15622" width="11" style="1" customWidth="1"/>
    <col min="15623" max="15623" width="8.42578125" style="1" customWidth="1"/>
    <col min="15624" max="15872" width="9.140625" style="1"/>
    <col min="15873" max="15873" width="19.5703125" style="1" customWidth="1"/>
    <col min="15874" max="15874" width="11" style="1" customWidth="1"/>
    <col min="15875" max="15875" width="8.42578125" style="1" customWidth="1"/>
    <col min="15876" max="15876" width="11" style="1" customWidth="1"/>
    <col min="15877" max="15877" width="8.42578125" style="1" customWidth="1"/>
    <col min="15878" max="15878" width="11" style="1" customWidth="1"/>
    <col min="15879" max="15879" width="8.42578125" style="1" customWidth="1"/>
    <col min="15880" max="16128" width="9.140625" style="1"/>
    <col min="16129" max="16129" width="19.5703125" style="1" customWidth="1"/>
    <col min="16130" max="16130" width="11" style="1" customWidth="1"/>
    <col min="16131" max="16131" width="8.42578125" style="1" customWidth="1"/>
    <col min="16132" max="16132" width="11" style="1" customWidth="1"/>
    <col min="16133" max="16133" width="8.42578125" style="1" customWidth="1"/>
    <col min="16134" max="16134" width="11" style="1" customWidth="1"/>
    <col min="16135" max="16135" width="8.42578125" style="1" customWidth="1"/>
    <col min="16136" max="16384" width="9.140625" style="1"/>
  </cols>
  <sheetData>
    <row r="1" spans="1:14" ht="21.95" customHeight="1" x14ac:dyDescent="0.2">
      <c r="A1" s="63" t="s">
        <v>989</v>
      </c>
      <c r="B1" s="64"/>
      <c r="C1" s="64"/>
      <c r="D1" s="64"/>
      <c r="E1" s="64"/>
      <c r="F1" s="64"/>
      <c r="G1" s="64"/>
      <c r="N1" s="255" t="s">
        <v>45</v>
      </c>
    </row>
    <row r="2" spans="1:14" ht="5.25" customHeight="1" x14ac:dyDescent="0.2">
      <c r="A2" s="123"/>
      <c r="B2" s="67"/>
      <c r="C2" s="67"/>
      <c r="D2" s="67"/>
      <c r="E2" s="67"/>
      <c r="F2" s="67"/>
      <c r="G2" s="67"/>
    </row>
    <row r="3" spans="1:14" ht="15" customHeight="1" x14ac:dyDescent="0.2">
      <c r="A3" s="288" t="s">
        <v>510</v>
      </c>
      <c r="B3" s="268" t="s">
        <v>0</v>
      </c>
      <c r="C3" s="270"/>
      <c r="D3" s="268" t="s">
        <v>284</v>
      </c>
      <c r="E3" s="270"/>
      <c r="F3" s="268" t="s">
        <v>285</v>
      </c>
      <c r="G3" s="270"/>
    </row>
    <row r="4" spans="1:14" ht="15" customHeight="1" x14ac:dyDescent="0.2">
      <c r="A4" s="289"/>
      <c r="B4" s="21" t="s">
        <v>121</v>
      </c>
      <c r="C4" s="21" t="s">
        <v>1</v>
      </c>
      <c r="D4" s="21" t="s">
        <v>121</v>
      </c>
      <c r="E4" s="21" t="s">
        <v>1</v>
      </c>
      <c r="F4" s="21" t="s">
        <v>121</v>
      </c>
      <c r="G4" s="21" t="s">
        <v>1</v>
      </c>
    </row>
    <row r="5" spans="1:14" ht="5.25" customHeight="1" x14ac:dyDescent="0.2">
      <c r="A5" s="14"/>
      <c r="B5" s="13"/>
      <c r="C5" s="13"/>
      <c r="D5" s="13"/>
      <c r="E5" s="13"/>
      <c r="F5" s="13"/>
      <c r="G5" s="13"/>
    </row>
    <row r="6" spans="1:14" ht="15" customHeight="1" x14ac:dyDescent="0.2">
      <c r="A6" s="81">
        <v>2019</v>
      </c>
      <c r="B6" s="124"/>
      <c r="C6" s="125"/>
      <c r="D6" s="124"/>
      <c r="E6" s="125"/>
      <c r="F6" s="124"/>
      <c r="G6" s="125"/>
    </row>
    <row r="7" spans="1:14" ht="5.25" customHeight="1" x14ac:dyDescent="0.2">
      <c r="A7" s="83"/>
      <c r="B7" s="73"/>
      <c r="C7" s="126"/>
      <c r="D7" s="73"/>
      <c r="E7" s="126"/>
      <c r="F7" s="73"/>
      <c r="G7" s="126"/>
    </row>
    <row r="8" spans="1:14" ht="15" customHeight="1" x14ac:dyDescent="0.2">
      <c r="A8" s="5" t="s">
        <v>0</v>
      </c>
      <c r="B8" s="69">
        <v>8155096</v>
      </c>
      <c r="C8" s="52" t="s">
        <v>122</v>
      </c>
      <c r="D8" s="69">
        <v>6744293</v>
      </c>
      <c r="E8" s="52" t="s">
        <v>122</v>
      </c>
      <c r="F8" s="69">
        <v>1410803</v>
      </c>
      <c r="G8" s="52" t="s">
        <v>122</v>
      </c>
    </row>
    <row r="9" spans="1:14" ht="15" customHeight="1" x14ac:dyDescent="0.2">
      <c r="A9" s="6" t="s">
        <v>511</v>
      </c>
      <c r="B9" s="70">
        <v>5982232</v>
      </c>
      <c r="C9" s="53" t="s">
        <v>466</v>
      </c>
      <c r="D9" s="70">
        <v>4901674</v>
      </c>
      <c r="E9" s="53" t="s">
        <v>512</v>
      </c>
      <c r="F9" s="70">
        <v>1080558</v>
      </c>
      <c r="G9" s="53" t="s">
        <v>513</v>
      </c>
    </row>
    <row r="10" spans="1:14" ht="15" customHeight="1" x14ac:dyDescent="0.2">
      <c r="A10" s="6" t="s">
        <v>514</v>
      </c>
      <c r="B10" s="70">
        <v>453305</v>
      </c>
      <c r="C10" s="53" t="s">
        <v>229</v>
      </c>
      <c r="D10" s="70">
        <v>431504</v>
      </c>
      <c r="E10" s="53" t="s">
        <v>367</v>
      </c>
      <c r="F10" s="70">
        <v>21801</v>
      </c>
      <c r="G10" s="53" t="s">
        <v>515</v>
      </c>
    </row>
    <row r="11" spans="1:14" ht="15" customHeight="1" x14ac:dyDescent="0.2">
      <c r="A11" s="6" t="s">
        <v>274</v>
      </c>
      <c r="B11" s="70">
        <v>1712934</v>
      </c>
      <c r="C11" s="53" t="s">
        <v>516</v>
      </c>
      <c r="D11" s="70">
        <v>1404555</v>
      </c>
      <c r="E11" s="53" t="s">
        <v>517</v>
      </c>
      <c r="F11" s="70">
        <v>308379</v>
      </c>
      <c r="G11" s="53" t="s">
        <v>518</v>
      </c>
    </row>
    <row r="12" spans="1:14" ht="15" customHeight="1" x14ac:dyDescent="0.2">
      <c r="A12" s="6" t="s">
        <v>276</v>
      </c>
      <c r="B12" s="70">
        <v>6625</v>
      </c>
      <c r="C12" s="53" t="s">
        <v>519</v>
      </c>
      <c r="D12" s="70">
        <v>6560</v>
      </c>
      <c r="E12" s="53" t="s">
        <v>519</v>
      </c>
      <c r="F12" s="70">
        <v>65</v>
      </c>
      <c r="G12" s="53" t="s">
        <v>520</v>
      </c>
    </row>
    <row r="13" spans="1:14" ht="5.25" customHeight="1" x14ac:dyDescent="0.2">
      <c r="A13" s="86"/>
      <c r="B13" s="60"/>
      <c r="C13" s="127"/>
      <c r="D13" s="60"/>
      <c r="E13" s="127"/>
      <c r="F13" s="60"/>
      <c r="G13" s="127"/>
    </row>
    <row r="14" spans="1:14" s="129" customFormat="1" ht="15" customHeight="1" x14ac:dyDescent="0.2">
      <c r="A14" s="81">
        <v>2020</v>
      </c>
      <c r="B14" s="124"/>
      <c r="C14" s="128"/>
      <c r="D14" s="124"/>
      <c r="E14" s="128"/>
      <c r="F14" s="124"/>
      <c r="G14" s="128"/>
    </row>
    <row r="15" spans="1:14" s="129" customFormat="1" ht="5.25" customHeight="1" x14ac:dyDescent="0.2">
      <c r="A15" s="83"/>
      <c r="B15" s="73"/>
      <c r="C15" s="130"/>
      <c r="D15" s="73"/>
      <c r="E15" s="130"/>
      <c r="F15" s="73"/>
      <c r="G15" s="130"/>
    </row>
    <row r="16" spans="1:14" s="129" customFormat="1" ht="15" customHeight="1" x14ac:dyDescent="0.2">
      <c r="A16" s="5" t="s">
        <v>0</v>
      </c>
      <c r="B16" s="69">
        <v>5680478</v>
      </c>
      <c r="C16" s="52" t="s">
        <v>122</v>
      </c>
      <c r="D16" s="69">
        <v>4774458</v>
      </c>
      <c r="E16" s="52" t="s">
        <v>122</v>
      </c>
      <c r="F16" s="69">
        <v>906020</v>
      </c>
      <c r="G16" s="52" t="s">
        <v>122</v>
      </c>
    </row>
    <row r="17" spans="1:7" s="129" customFormat="1" ht="15" customHeight="1" x14ac:dyDescent="0.2">
      <c r="A17" s="6" t="s">
        <v>511</v>
      </c>
      <c r="B17" s="70">
        <v>4419792</v>
      </c>
      <c r="C17" s="53" t="s">
        <v>521</v>
      </c>
      <c r="D17" s="70">
        <v>3687421</v>
      </c>
      <c r="E17" s="53" t="s">
        <v>522</v>
      </c>
      <c r="F17" s="70">
        <v>732371</v>
      </c>
      <c r="G17" s="53" t="s">
        <v>523</v>
      </c>
    </row>
    <row r="18" spans="1:7" s="129" customFormat="1" ht="15" customHeight="1" x14ac:dyDescent="0.2">
      <c r="A18" s="6" t="s">
        <v>514</v>
      </c>
      <c r="B18" s="70">
        <v>358966</v>
      </c>
      <c r="C18" s="53" t="s">
        <v>366</v>
      </c>
      <c r="D18" s="70">
        <v>341916</v>
      </c>
      <c r="E18" s="53" t="s">
        <v>371</v>
      </c>
      <c r="F18" s="70">
        <v>17050</v>
      </c>
      <c r="G18" s="53" t="s">
        <v>524</v>
      </c>
    </row>
    <row r="19" spans="1:7" s="129" customFormat="1" ht="15" customHeight="1" x14ac:dyDescent="0.2">
      <c r="A19" s="6" t="s">
        <v>274</v>
      </c>
      <c r="B19" s="70">
        <v>895876</v>
      </c>
      <c r="C19" s="53" t="s">
        <v>291</v>
      </c>
      <c r="D19" s="70">
        <v>739626</v>
      </c>
      <c r="E19" s="53" t="s">
        <v>525</v>
      </c>
      <c r="F19" s="70">
        <v>156250</v>
      </c>
      <c r="G19" s="53" t="s">
        <v>526</v>
      </c>
    </row>
    <row r="20" spans="1:7" s="129" customFormat="1" ht="15" customHeight="1" x14ac:dyDescent="0.2">
      <c r="A20" s="6" t="s">
        <v>276</v>
      </c>
      <c r="B20" s="70">
        <v>5844</v>
      </c>
      <c r="C20" s="53" t="s">
        <v>519</v>
      </c>
      <c r="D20" s="70">
        <v>5495</v>
      </c>
      <c r="E20" s="53" t="s">
        <v>519</v>
      </c>
      <c r="F20" s="70">
        <v>349</v>
      </c>
      <c r="G20" s="53" t="s">
        <v>520</v>
      </c>
    </row>
    <row r="21" spans="1:7" ht="5.25" customHeight="1" x14ac:dyDescent="0.2">
      <c r="A21" s="86"/>
      <c r="B21" s="60"/>
      <c r="C21" s="127"/>
      <c r="D21" s="60"/>
      <c r="E21" s="127"/>
      <c r="F21" s="60"/>
      <c r="G21" s="127"/>
    </row>
    <row r="22" spans="1:7" s="129" customFormat="1" ht="15" customHeight="1" x14ac:dyDescent="0.2">
      <c r="A22" s="81">
        <v>2021</v>
      </c>
      <c r="B22" s="124"/>
      <c r="C22" s="128"/>
      <c r="D22" s="124"/>
      <c r="E22" s="128"/>
      <c r="F22" s="124"/>
      <c r="G22" s="128"/>
    </row>
    <row r="23" spans="1:7" s="129" customFormat="1" ht="5.25" customHeight="1" x14ac:dyDescent="0.2">
      <c r="A23" s="83"/>
      <c r="B23" s="73"/>
      <c r="C23" s="130"/>
      <c r="D23" s="73"/>
      <c r="E23" s="130"/>
      <c r="F23" s="73"/>
      <c r="G23" s="130"/>
    </row>
    <row r="24" spans="1:7" s="129" customFormat="1" ht="15" customHeight="1" x14ac:dyDescent="0.2">
      <c r="A24" s="5" t="s">
        <v>0</v>
      </c>
      <c r="B24" s="69">
        <v>6491326</v>
      </c>
      <c r="C24" s="52" t="s">
        <v>122</v>
      </c>
      <c r="D24" s="69">
        <v>5464752</v>
      </c>
      <c r="E24" s="52" t="s">
        <v>122</v>
      </c>
      <c r="F24" s="69">
        <v>1026574</v>
      </c>
      <c r="G24" s="52" t="s">
        <v>122</v>
      </c>
    </row>
    <row r="25" spans="1:7" s="129" customFormat="1" ht="15" customHeight="1" x14ac:dyDescent="0.2">
      <c r="A25" s="6" t="s">
        <v>511</v>
      </c>
      <c r="B25" s="70">
        <v>4857343</v>
      </c>
      <c r="C25" s="53" t="s">
        <v>527</v>
      </c>
      <c r="D25" s="70">
        <v>4085735</v>
      </c>
      <c r="E25" s="53" t="s">
        <v>527</v>
      </c>
      <c r="F25" s="70">
        <v>771608</v>
      </c>
      <c r="G25" s="53" t="s">
        <v>528</v>
      </c>
    </row>
    <row r="26" spans="1:7" s="129" customFormat="1" ht="15" customHeight="1" x14ac:dyDescent="0.2">
      <c r="A26" s="6" t="s">
        <v>514</v>
      </c>
      <c r="B26" s="70">
        <v>378476</v>
      </c>
      <c r="C26" s="53" t="s">
        <v>230</v>
      </c>
      <c r="D26" s="70">
        <v>358452</v>
      </c>
      <c r="E26" s="53" t="s">
        <v>529</v>
      </c>
      <c r="F26" s="70">
        <v>20024</v>
      </c>
      <c r="G26" s="53" t="s">
        <v>530</v>
      </c>
    </row>
    <row r="27" spans="1:7" s="129" customFormat="1" ht="15" customHeight="1" x14ac:dyDescent="0.2">
      <c r="A27" s="6" t="s">
        <v>274</v>
      </c>
      <c r="B27" s="70">
        <v>1248866</v>
      </c>
      <c r="C27" s="53" t="s">
        <v>531</v>
      </c>
      <c r="D27" s="70">
        <v>1014321</v>
      </c>
      <c r="E27" s="53" t="s">
        <v>342</v>
      </c>
      <c r="F27" s="70">
        <v>234545</v>
      </c>
      <c r="G27" s="53" t="s">
        <v>532</v>
      </c>
    </row>
    <row r="28" spans="1:7" s="129" customFormat="1" ht="15" customHeight="1" x14ac:dyDescent="0.2">
      <c r="A28" s="6" t="s">
        <v>276</v>
      </c>
      <c r="B28" s="70">
        <v>6641</v>
      </c>
      <c r="C28" s="53" t="s">
        <v>519</v>
      </c>
      <c r="D28" s="70">
        <v>6244</v>
      </c>
      <c r="E28" s="53" t="s">
        <v>519</v>
      </c>
      <c r="F28" s="70">
        <v>397</v>
      </c>
      <c r="G28" s="53" t="s">
        <v>520</v>
      </c>
    </row>
    <row r="29" spans="1:7" ht="5.25" customHeight="1" x14ac:dyDescent="0.2">
      <c r="A29" s="86"/>
      <c r="B29" s="60"/>
      <c r="C29" s="127"/>
      <c r="D29" s="60"/>
      <c r="E29" s="127"/>
      <c r="F29" s="60"/>
      <c r="G29" s="127"/>
    </row>
    <row r="30" spans="1:7" s="129" customFormat="1" ht="15" customHeight="1" x14ac:dyDescent="0.2">
      <c r="A30" s="81" t="s">
        <v>533</v>
      </c>
      <c r="B30" s="124"/>
      <c r="C30" s="128"/>
      <c r="D30" s="124"/>
      <c r="E30" s="128"/>
      <c r="F30" s="124"/>
      <c r="G30" s="128"/>
    </row>
    <row r="31" spans="1:7" s="129" customFormat="1" ht="5.25" customHeight="1" x14ac:dyDescent="0.2">
      <c r="A31" s="83"/>
      <c r="B31" s="73"/>
      <c r="C31" s="130"/>
      <c r="D31" s="73"/>
      <c r="E31" s="130"/>
      <c r="F31" s="73"/>
      <c r="G31" s="130"/>
    </row>
    <row r="32" spans="1:7" s="129" customFormat="1" ht="15" customHeight="1" x14ac:dyDescent="0.2">
      <c r="A32" s="5" t="s">
        <v>0</v>
      </c>
      <c r="B32" s="69">
        <v>8024831</v>
      </c>
      <c r="C32" s="52" t="s">
        <v>122</v>
      </c>
      <c r="D32" s="69">
        <v>6564115</v>
      </c>
      <c r="E32" s="52" t="s">
        <v>122</v>
      </c>
      <c r="F32" s="69">
        <v>1460716</v>
      </c>
      <c r="G32" s="52" t="s">
        <v>122</v>
      </c>
    </row>
    <row r="33" spans="1:7" s="129" customFormat="1" ht="15" customHeight="1" x14ac:dyDescent="0.2">
      <c r="A33" s="6" t="s">
        <v>511</v>
      </c>
      <c r="B33" s="70">
        <v>5754029</v>
      </c>
      <c r="C33" s="53" t="s">
        <v>776</v>
      </c>
      <c r="D33" s="70">
        <v>4716482</v>
      </c>
      <c r="E33" s="53" t="s">
        <v>1018</v>
      </c>
      <c r="F33" s="70">
        <v>1037547</v>
      </c>
      <c r="G33" s="53" t="s">
        <v>1019</v>
      </c>
    </row>
    <row r="34" spans="1:7" s="129" customFormat="1" ht="15" customHeight="1" x14ac:dyDescent="0.2">
      <c r="A34" s="6" t="s">
        <v>514</v>
      </c>
      <c r="B34" s="70">
        <v>433813</v>
      </c>
      <c r="C34" s="53" t="s">
        <v>228</v>
      </c>
      <c r="D34" s="70">
        <v>390560</v>
      </c>
      <c r="E34" s="53" t="s">
        <v>329</v>
      </c>
      <c r="F34" s="70">
        <v>43253</v>
      </c>
      <c r="G34" s="53" t="s">
        <v>667</v>
      </c>
    </row>
    <row r="35" spans="1:7" s="129" customFormat="1" ht="15" customHeight="1" x14ac:dyDescent="0.2">
      <c r="A35" s="6" t="s">
        <v>274</v>
      </c>
      <c r="B35" s="70">
        <v>1829698</v>
      </c>
      <c r="C35" s="53" t="s">
        <v>532</v>
      </c>
      <c r="D35" s="70">
        <v>1450112</v>
      </c>
      <c r="E35" s="53" t="s">
        <v>536</v>
      </c>
      <c r="F35" s="70">
        <v>379586</v>
      </c>
      <c r="G35" s="53" t="s">
        <v>621</v>
      </c>
    </row>
    <row r="36" spans="1:7" s="129" customFormat="1" ht="15" customHeight="1" x14ac:dyDescent="0.2">
      <c r="A36" s="6" t="s">
        <v>276</v>
      </c>
      <c r="B36" s="70">
        <v>7291</v>
      </c>
      <c r="C36" s="53" t="s">
        <v>519</v>
      </c>
      <c r="D36" s="70">
        <v>6961</v>
      </c>
      <c r="E36" s="53" t="s">
        <v>519</v>
      </c>
      <c r="F36" s="70">
        <v>330</v>
      </c>
      <c r="G36" s="53" t="s">
        <v>520</v>
      </c>
    </row>
    <row r="37" spans="1:7" ht="5.25" customHeight="1" x14ac:dyDescent="0.2">
      <c r="A37" s="86"/>
      <c r="B37" s="60"/>
      <c r="C37" s="127"/>
      <c r="D37" s="60"/>
      <c r="E37" s="127"/>
      <c r="F37" s="60"/>
      <c r="G37" s="127"/>
    </row>
    <row r="38" spans="1:7" s="129" customFormat="1" ht="15" customHeight="1" x14ac:dyDescent="0.2">
      <c r="A38" s="81" t="s">
        <v>990</v>
      </c>
      <c r="B38" s="124"/>
      <c r="C38" s="128"/>
      <c r="D38" s="124"/>
      <c r="E38" s="128"/>
      <c r="F38" s="124"/>
      <c r="G38" s="128"/>
    </row>
    <row r="39" spans="1:7" s="129" customFormat="1" ht="5.25" customHeight="1" x14ac:dyDescent="0.2">
      <c r="A39" s="83"/>
      <c r="B39" s="73"/>
      <c r="C39" s="130"/>
      <c r="D39" s="73"/>
      <c r="E39" s="130"/>
      <c r="F39" s="73"/>
      <c r="G39" s="130"/>
    </row>
    <row r="40" spans="1:7" s="129" customFormat="1" ht="15" customHeight="1" x14ac:dyDescent="0.2">
      <c r="A40" s="5" t="s">
        <v>0</v>
      </c>
      <c r="B40" s="69">
        <v>8072924</v>
      </c>
      <c r="C40" s="52" t="s">
        <v>122</v>
      </c>
      <c r="D40" s="69">
        <v>6526926</v>
      </c>
      <c r="E40" s="52" t="s">
        <v>122</v>
      </c>
      <c r="F40" s="69">
        <v>1545998</v>
      </c>
      <c r="G40" s="52" t="s">
        <v>122</v>
      </c>
    </row>
    <row r="41" spans="1:7" s="129" customFormat="1" ht="15" customHeight="1" x14ac:dyDescent="0.2">
      <c r="A41" s="6" t="s">
        <v>511</v>
      </c>
      <c r="B41" s="70">
        <v>5900461</v>
      </c>
      <c r="C41" s="53" t="s">
        <v>464</v>
      </c>
      <c r="D41" s="70">
        <v>4756164</v>
      </c>
      <c r="E41" s="53" t="s">
        <v>652</v>
      </c>
      <c r="F41" s="70">
        <v>1144297</v>
      </c>
      <c r="G41" s="53" t="s">
        <v>587</v>
      </c>
    </row>
    <row r="42" spans="1:7" s="129" customFormat="1" ht="15" customHeight="1" x14ac:dyDescent="0.2">
      <c r="A42" s="6" t="s">
        <v>514</v>
      </c>
      <c r="B42" s="70">
        <v>420069</v>
      </c>
      <c r="C42" s="53" t="s">
        <v>227</v>
      </c>
      <c r="D42" s="70">
        <v>390976</v>
      </c>
      <c r="E42" s="53" t="s">
        <v>327</v>
      </c>
      <c r="F42" s="70">
        <v>29093</v>
      </c>
      <c r="G42" s="53" t="s">
        <v>524</v>
      </c>
    </row>
    <row r="43" spans="1:7" s="129" customFormat="1" ht="15" customHeight="1" x14ac:dyDescent="0.2">
      <c r="A43" s="6" t="s">
        <v>274</v>
      </c>
      <c r="B43" s="70">
        <v>1745702</v>
      </c>
      <c r="C43" s="53" t="s">
        <v>729</v>
      </c>
      <c r="D43" s="70">
        <v>1373094</v>
      </c>
      <c r="E43" s="53" t="s">
        <v>516</v>
      </c>
      <c r="F43" s="70">
        <v>372608</v>
      </c>
      <c r="G43" s="53" t="s">
        <v>799</v>
      </c>
    </row>
    <row r="44" spans="1:7" s="129" customFormat="1" ht="15" customHeight="1" x14ac:dyDescent="0.2">
      <c r="A44" s="6" t="s">
        <v>276</v>
      </c>
      <c r="B44" s="70">
        <v>6692</v>
      </c>
      <c r="C44" s="53" t="s">
        <v>519</v>
      </c>
      <c r="D44" s="70">
        <v>6692</v>
      </c>
      <c r="E44" s="53" t="s">
        <v>519</v>
      </c>
      <c r="F44" s="70">
        <v>0</v>
      </c>
      <c r="G44" s="53" t="s">
        <v>520</v>
      </c>
    </row>
    <row r="45" spans="1:7" ht="5.25" customHeight="1" thickBot="1" x14ac:dyDescent="0.25">
      <c r="A45" s="131"/>
      <c r="B45" s="56"/>
      <c r="C45" s="58"/>
      <c r="D45" s="56"/>
      <c r="E45" s="58"/>
      <c r="F45" s="56"/>
      <c r="G45" s="58"/>
    </row>
    <row r="46" spans="1:7" ht="5.25" customHeight="1" thickTop="1" x14ac:dyDescent="0.2">
      <c r="A46" s="132"/>
      <c r="B46" s="60"/>
      <c r="C46" s="4"/>
      <c r="D46" s="60"/>
      <c r="E46" s="4"/>
      <c r="F46" s="60"/>
      <c r="G46" s="4"/>
    </row>
    <row r="47" spans="1:7" ht="15" customHeight="1" x14ac:dyDescent="0.2">
      <c r="A47" s="191" t="s">
        <v>974</v>
      </c>
    </row>
    <row r="48" spans="1:7" ht="5.25" customHeight="1" x14ac:dyDescent="0.2"/>
    <row r="49" spans="1:7" ht="15" customHeight="1" x14ac:dyDescent="0.2">
      <c r="A49" s="8" t="s">
        <v>118</v>
      </c>
    </row>
    <row r="50" spans="1:7" ht="15" customHeight="1" x14ac:dyDescent="0.2">
      <c r="A50" s="1" t="s">
        <v>975</v>
      </c>
      <c r="B50" s="60"/>
      <c r="C50" s="4"/>
      <c r="E50" s="4"/>
      <c r="G50" s="4"/>
    </row>
    <row r="51" spans="1:7" ht="15" customHeight="1" x14ac:dyDescent="0.2">
      <c r="A51" s="1" t="s">
        <v>983</v>
      </c>
      <c r="B51" s="4"/>
      <c r="C51" s="4"/>
      <c r="E51" s="4"/>
      <c r="G51" s="4"/>
    </row>
    <row r="52" spans="1:7" ht="15" customHeight="1" x14ac:dyDescent="0.2">
      <c r="B52" s="4"/>
      <c r="C52" s="4"/>
      <c r="E52" s="4"/>
      <c r="G52" s="4"/>
    </row>
    <row r="53" spans="1:7" ht="15" customHeight="1" x14ac:dyDescent="0.2">
      <c r="C53" s="4"/>
      <c r="E53" s="4"/>
      <c r="G53" s="4"/>
    </row>
    <row r="54" spans="1:7" ht="15" customHeight="1" x14ac:dyDescent="0.2">
      <c r="C54" s="4"/>
      <c r="E54" s="4"/>
      <c r="G54" s="4"/>
    </row>
    <row r="55" spans="1:7" ht="15" customHeight="1" x14ac:dyDescent="0.2">
      <c r="C55" s="4"/>
      <c r="E55" s="4"/>
      <c r="G55" s="4"/>
    </row>
    <row r="56" spans="1:7" ht="15" customHeight="1" x14ac:dyDescent="0.2">
      <c r="B56" s="133"/>
      <c r="C56" s="133"/>
      <c r="D56" s="133"/>
      <c r="E56" s="133"/>
      <c r="F56" s="133"/>
      <c r="G56" s="133"/>
    </row>
    <row r="57" spans="1:7" ht="15" customHeight="1" x14ac:dyDescent="0.2">
      <c r="B57" s="134"/>
      <c r="C57" s="135"/>
      <c r="D57" s="135"/>
      <c r="E57" s="135"/>
      <c r="F57" s="135"/>
      <c r="G57" s="135"/>
    </row>
    <row r="58" spans="1:7" ht="15" customHeight="1" x14ac:dyDescent="0.2">
      <c r="B58" s="134"/>
      <c r="C58" s="135"/>
      <c r="D58" s="135"/>
      <c r="E58" s="135"/>
      <c r="F58" s="135"/>
      <c r="G58" s="135"/>
    </row>
    <row r="59" spans="1:7" ht="15" customHeight="1" x14ac:dyDescent="0.2">
      <c r="B59" s="134"/>
      <c r="C59" s="135"/>
      <c r="D59" s="135"/>
      <c r="E59" s="135"/>
      <c r="F59" s="135"/>
      <c r="G59" s="135"/>
    </row>
    <row r="60" spans="1:7" ht="15" customHeight="1" x14ac:dyDescent="0.2">
      <c r="B60" s="136"/>
      <c r="C60" s="137"/>
      <c r="D60" s="137"/>
      <c r="E60" s="137"/>
      <c r="F60" s="137"/>
      <c r="G60" s="137"/>
    </row>
    <row r="66" spans="2:7" ht="15" customHeight="1" x14ac:dyDescent="0.2">
      <c r="B66" s="138"/>
      <c r="C66" s="138"/>
      <c r="D66" s="138"/>
      <c r="E66" s="138"/>
      <c r="F66" s="138"/>
      <c r="G66" s="138"/>
    </row>
    <row r="67" spans="2:7" ht="15" customHeight="1" x14ac:dyDescent="0.2">
      <c r="B67" s="139"/>
      <c r="C67" s="140"/>
      <c r="D67" s="140"/>
      <c r="E67" s="140"/>
      <c r="F67" s="140"/>
      <c r="G67" s="140"/>
    </row>
    <row r="68" spans="2:7" ht="15" customHeight="1" x14ac:dyDescent="0.2">
      <c r="B68" s="139"/>
      <c r="C68" s="140"/>
      <c r="D68" s="140"/>
      <c r="E68" s="140"/>
      <c r="F68" s="140"/>
      <c r="G68" s="140"/>
    </row>
    <row r="69" spans="2:7" ht="15" customHeight="1" x14ac:dyDescent="0.2">
      <c r="B69" s="139"/>
      <c r="C69" s="140"/>
      <c r="D69" s="140"/>
      <c r="E69" s="140"/>
      <c r="F69" s="140"/>
      <c r="G69" s="140"/>
    </row>
  </sheetData>
  <mergeCells count="4">
    <mergeCell ref="A3:A4"/>
    <mergeCell ref="B3:C3"/>
    <mergeCell ref="D3:E3"/>
    <mergeCell ref="F3:G3"/>
  </mergeCells>
  <hyperlinks>
    <hyperlink ref="N1" location="'List of tables'!A1" display="List of tables" xr:uid="{F18560F6-B83C-4A58-8009-619245A5350E}"/>
  </hyperlink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1BF0E-D4AE-4EDB-82E4-4D802F72FC9C}">
  <dimension ref="A1:O37"/>
  <sheetViews>
    <sheetView showGridLines="0" workbookViewId="0"/>
  </sheetViews>
  <sheetFormatPr defaultColWidth="9.140625" defaultRowHeight="15" customHeight="1" x14ac:dyDescent="0.2"/>
  <cols>
    <col min="1" max="16384" width="9.140625" style="1"/>
  </cols>
  <sheetData>
    <row r="1" spans="1:15" customFormat="1" ht="21.95" customHeight="1" x14ac:dyDescent="0.25">
      <c r="A1" s="155" t="s">
        <v>991</v>
      </c>
      <c r="B1" s="156"/>
      <c r="C1" s="156"/>
      <c r="D1" s="156"/>
      <c r="E1" s="156"/>
      <c r="F1" s="156"/>
      <c r="G1" s="156"/>
      <c r="O1" s="255" t="s">
        <v>45</v>
      </c>
    </row>
    <row r="2" spans="1:15" customFormat="1" ht="5.25" customHeight="1" x14ac:dyDescent="0.25">
      <c r="A2" s="46"/>
      <c r="B2" s="47"/>
      <c r="C2" s="47"/>
      <c r="D2" s="47"/>
      <c r="E2" s="47"/>
      <c r="F2" s="47"/>
      <c r="G2" s="48"/>
    </row>
    <row r="3" spans="1:15" ht="42.75" customHeight="1" x14ac:dyDescent="0.2">
      <c r="A3" s="277" t="s">
        <v>3</v>
      </c>
      <c r="B3" s="21" t="s">
        <v>0</v>
      </c>
      <c r="C3" s="21" t="s">
        <v>284</v>
      </c>
      <c r="D3" s="21" t="s">
        <v>285</v>
      </c>
      <c r="E3" s="21" t="s">
        <v>0</v>
      </c>
      <c r="F3" s="21" t="s">
        <v>284</v>
      </c>
      <c r="G3" s="21" t="s">
        <v>285</v>
      </c>
    </row>
    <row r="4" spans="1:15" ht="15" customHeight="1" x14ac:dyDescent="0.2">
      <c r="A4" s="277"/>
      <c r="B4" s="268" t="s">
        <v>121</v>
      </c>
      <c r="C4" s="269"/>
      <c r="D4" s="270"/>
      <c r="E4" s="268" t="s">
        <v>1</v>
      </c>
      <c r="F4" s="269"/>
      <c r="G4" s="270"/>
    </row>
    <row r="5" spans="1:15" ht="5.25" customHeight="1" x14ac:dyDescent="0.2">
      <c r="A5" s="94"/>
      <c r="B5" s="95"/>
      <c r="C5" s="95"/>
      <c r="D5" s="95"/>
      <c r="E5" s="95"/>
      <c r="F5" s="95"/>
      <c r="G5" s="13"/>
    </row>
    <row r="6" spans="1:15" ht="15" customHeight="1" x14ac:dyDescent="0.2">
      <c r="A6" s="96">
        <v>1999</v>
      </c>
      <c r="B6" s="97">
        <v>38262</v>
      </c>
      <c r="C6" s="98">
        <v>29738</v>
      </c>
      <c r="D6" s="98">
        <v>8524</v>
      </c>
      <c r="E6" s="99" t="s">
        <v>122</v>
      </c>
      <c r="F6" s="100" t="s">
        <v>537</v>
      </c>
      <c r="G6" s="53" t="s">
        <v>538</v>
      </c>
      <c r="H6" s="4"/>
    </row>
    <row r="7" spans="1:15" ht="15" customHeight="1" x14ac:dyDescent="0.2">
      <c r="A7" s="49">
        <v>2000</v>
      </c>
      <c r="B7" s="50">
        <v>38165</v>
      </c>
      <c r="C7" s="51">
        <v>29700</v>
      </c>
      <c r="D7" s="51">
        <v>8465</v>
      </c>
      <c r="E7" s="99" t="s">
        <v>122</v>
      </c>
      <c r="F7" s="53" t="s">
        <v>521</v>
      </c>
      <c r="G7" s="53" t="s">
        <v>539</v>
      </c>
      <c r="H7" s="4"/>
    </row>
    <row r="8" spans="1:15" ht="15" customHeight="1" x14ac:dyDescent="0.2">
      <c r="A8" s="49">
        <v>2001</v>
      </c>
      <c r="B8" s="50">
        <v>37809</v>
      </c>
      <c r="C8" s="51">
        <v>29430</v>
      </c>
      <c r="D8" s="51">
        <v>8379</v>
      </c>
      <c r="E8" s="99" t="s">
        <v>122</v>
      </c>
      <c r="F8" s="53" t="s">
        <v>521</v>
      </c>
      <c r="G8" s="53" t="s">
        <v>539</v>
      </c>
      <c r="H8" s="4"/>
    </row>
    <row r="9" spans="1:15" ht="15" customHeight="1" x14ac:dyDescent="0.2">
      <c r="A9" s="49">
        <v>2002</v>
      </c>
      <c r="B9" s="50">
        <v>37162</v>
      </c>
      <c r="C9" s="51">
        <v>28733</v>
      </c>
      <c r="D9" s="51">
        <v>8429</v>
      </c>
      <c r="E9" s="99" t="s">
        <v>122</v>
      </c>
      <c r="F9" s="53" t="s">
        <v>540</v>
      </c>
      <c r="G9" s="53" t="s">
        <v>541</v>
      </c>
      <c r="H9" s="4"/>
    </row>
    <row r="10" spans="1:15" ht="15" customHeight="1" x14ac:dyDescent="0.2">
      <c r="A10" s="49">
        <v>2003</v>
      </c>
      <c r="B10" s="50">
        <v>37459</v>
      </c>
      <c r="C10" s="51">
        <v>28457</v>
      </c>
      <c r="D10" s="51">
        <v>9002</v>
      </c>
      <c r="E10" s="99" t="s">
        <v>122</v>
      </c>
      <c r="F10" s="53" t="s">
        <v>476</v>
      </c>
      <c r="G10" s="53" t="s">
        <v>477</v>
      </c>
      <c r="H10" s="4"/>
    </row>
    <row r="11" spans="1:15" ht="15" customHeight="1" x14ac:dyDescent="0.2">
      <c r="A11" s="49">
        <v>2004</v>
      </c>
      <c r="B11" s="50">
        <v>37628</v>
      </c>
      <c r="C11" s="51">
        <v>28387</v>
      </c>
      <c r="D11" s="51">
        <v>9241</v>
      </c>
      <c r="E11" s="99" t="s">
        <v>122</v>
      </c>
      <c r="F11" s="53" t="s">
        <v>542</v>
      </c>
      <c r="G11" s="53" t="s">
        <v>543</v>
      </c>
      <c r="H11" s="4"/>
    </row>
    <row r="12" spans="1:15" ht="15" customHeight="1" x14ac:dyDescent="0.2">
      <c r="A12" s="49">
        <v>2005</v>
      </c>
      <c r="B12" s="50">
        <v>37372</v>
      </c>
      <c r="C12" s="51">
        <v>28169</v>
      </c>
      <c r="D12" s="51">
        <v>9203</v>
      </c>
      <c r="E12" s="99" t="s">
        <v>122</v>
      </c>
      <c r="F12" s="53" t="s">
        <v>542</v>
      </c>
      <c r="G12" s="53" t="s">
        <v>543</v>
      </c>
      <c r="H12" s="4"/>
    </row>
    <row r="13" spans="1:15" ht="15" customHeight="1" x14ac:dyDescent="0.2">
      <c r="A13" s="49">
        <v>2006</v>
      </c>
      <c r="B13" s="50">
        <v>36605</v>
      </c>
      <c r="C13" s="51">
        <v>27531</v>
      </c>
      <c r="D13" s="51">
        <v>9074</v>
      </c>
      <c r="E13" s="99" t="s">
        <v>122</v>
      </c>
      <c r="F13" s="53" t="s">
        <v>528</v>
      </c>
      <c r="G13" s="53" t="s">
        <v>544</v>
      </c>
      <c r="H13" s="4"/>
    </row>
    <row r="14" spans="1:15" ht="15" customHeight="1" x14ac:dyDescent="0.2">
      <c r="A14" s="49">
        <v>2007</v>
      </c>
      <c r="B14" s="50">
        <v>36220</v>
      </c>
      <c r="C14" s="51">
        <v>27086</v>
      </c>
      <c r="D14" s="51">
        <v>9134</v>
      </c>
      <c r="E14" s="99" t="s">
        <v>122</v>
      </c>
      <c r="F14" s="53" t="s">
        <v>527</v>
      </c>
      <c r="G14" s="53" t="s">
        <v>545</v>
      </c>
      <c r="H14" s="4"/>
    </row>
    <row r="15" spans="1:15" ht="15" customHeight="1" x14ac:dyDescent="0.2">
      <c r="A15" s="49">
        <v>2008</v>
      </c>
      <c r="B15" s="50">
        <v>35803</v>
      </c>
      <c r="C15" s="51">
        <v>26368</v>
      </c>
      <c r="D15" s="51">
        <v>9435</v>
      </c>
      <c r="E15" s="99" t="s">
        <v>122</v>
      </c>
      <c r="F15" s="53" t="s">
        <v>546</v>
      </c>
      <c r="G15" s="53" t="s">
        <v>547</v>
      </c>
      <c r="H15" s="4"/>
    </row>
    <row r="16" spans="1:15" ht="15" customHeight="1" x14ac:dyDescent="0.2">
      <c r="A16" s="49">
        <v>2009</v>
      </c>
      <c r="B16" s="50">
        <v>35635</v>
      </c>
      <c r="C16" s="51">
        <v>26077</v>
      </c>
      <c r="D16" s="51">
        <v>9558</v>
      </c>
      <c r="E16" s="99" t="s">
        <v>122</v>
      </c>
      <c r="F16" s="53" t="s">
        <v>548</v>
      </c>
      <c r="G16" s="53" t="s">
        <v>549</v>
      </c>
    </row>
    <row r="17" spans="1:7" ht="15" customHeight="1" x14ac:dyDescent="0.2">
      <c r="A17" s="49">
        <v>2010</v>
      </c>
      <c r="B17" s="50">
        <v>35646</v>
      </c>
      <c r="C17" s="51">
        <v>26048</v>
      </c>
      <c r="D17" s="51">
        <v>9598</v>
      </c>
      <c r="E17" s="99" t="s">
        <v>122</v>
      </c>
      <c r="F17" s="53" t="s">
        <v>464</v>
      </c>
      <c r="G17" s="53" t="s">
        <v>465</v>
      </c>
    </row>
    <row r="18" spans="1:7" ht="15" customHeight="1" x14ac:dyDescent="0.2">
      <c r="A18" s="49">
        <v>2011</v>
      </c>
      <c r="B18" s="50">
        <v>35601</v>
      </c>
      <c r="C18" s="51">
        <v>25828</v>
      </c>
      <c r="D18" s="51">
        <v>9773</v>
      </c>
      <c r="E18" s="99" t="s">
        <v>122</v>
      </c>
      <c r="F18" s="53" t="s">
        <v>550</v>
      </c>
      <c r="G18" s="53" t="s">
        <v>551</v>
      </c>
    </row>
    <row r="19" spans="1:7" ht="15" customHeight="1" x14ac:dyDescent="0.2">
      <c r="A19" s="49">
        <v>2012</v>
      </c>
      <c r="B19" s="50">
        <v>35815</v>
      </c>
      <c r="C19" s="51">
        <v>25786</v>
      </c>
      <c r="D19" s="51">
        <v>10029</v>
      </c>
      <c r="E19" s="99" t="s">
        <v>122</v>
      </c>
      <c r="F19" s="53" t="s">
        <v>552</v>
      </c>
      <c r="G19" s="53" t="s">
        <v>553</v>
      </c>
    </row>
    <row r="20" spans="1:7" ht="15" customHeight="1" x14ac:dyDescent="0.2">
      <c r="A20" s="49">
        <v>2013</v>
      </c>
      <c r="B20" s="50">
        <v>35478</v>
      </c>
      <c r="C20" s="51">
        <v>25004</v>
      </c>
      <c r="D20" s="51">
        <v>10474</v>
      </c>
      <c r="E20" s="99" t="s">
        <v>122</v>
      </c>
      <c r="F20" s="53" t="s">
        <v>458</v>
      </c>
      <c r="G20" s="53" t="s">
        <v>459</v>
      </c>
    </row>
    <row r="21" spans="1:7" ht="15" customHeight="1" x14ac:dyDescent="0.2">
      <c r="A21" s="49">
        <v>2014</v>
      </c>
      <c r="B21" s="50">
        <v>34522</v>
      </c>
      <c r="C21" s="51">
        <v>24206</v>
      </c>
      <c r="D21" s="51">
        <v>10316</v>
      </c>
      <c r="E21" s="99" t="s">
        <v>122</v>
      </c>
      <c r="F21" s="53" t="s">
        <v>554</v>
      </c>
      <c r="G21" s="53" t="s">
        <v>555</v>
      </c>
    </row>
    <row r="22" spans="1:7" ht="15" customHeight="1" x14ac:dyDescent="0.2">
      <c r="A22" s="49">
        <v>2015</v>
      </c>
      <c r="B22" s="50">
        <v>34890</v>
      </c>
      <c r="C22" s="51">
        <v>24027</v>
      </c>
      <c r="D22" s="51">
        <v>10863</v>
      </c>
      <c r="E22" s="99" t="s">
        <v>122</v>
      </c>
      <c r="F22" s="53" t="s">
        <v>446</v>
      </c>
      <c r="G22" s="53" t="s">
        <v>447</v>
      </c>
    </row>
    <row r="23" spans="1:7" ht="15" customHeight="1" x14ac:dyDescent="0.2">
      <c r="A23" s="49">
        <v>2016</v>
      </c>
      <c r="B23" s="50">
        <v>35037</v>
      </c>
      <c r="C23" s="51">
        <v>24056</v>
      </c>
      <c r="D23" s="51">
        <v>10981</v>
      </c>
      <c r="E23" s="99" t="s">
        <v>122</v>
      </c>
      <c r="F23" s="53" t="s">
        <v>556</v>
      </c>
      <c r="G23" s="53" t="s">
        <v>557</v>
      </c>
    </row>
    <row r="24" spans="1:7" ht="15" customHeight="1" x14ac:dyDescent="0.2">
      <c r="A24" s="49">
        <v>2017</v>
      </c>
      <c r="B24" s="50">
        <v>34953</v>
      </c>
      <c r="C24" s="51">
        <v>24050</v>
      </c>
      <c r="D24" s="51">
        <v>10903</v>
      </c>
      <c r="E24" s="99" t="s">
        <v>122</v>
      </c>
      <c r="F24" s="53" t="s">
        <v>444</v>
      </c>
      <c r="G24" s="53" t="s">
        <v>445</v>
      </c>
    </row>
    <row r="25" spans="1:7" ht="15" customHeight="1" x14ac:dyDescent="0.2">
      <c r="A25" s="49">
        <v>2018</v>
      </c>
      <c r="B25" s="50">
        <v>35409</v>
      </c>
      <c r="C25" s="51">
        <v>24111</v>
      </c>
      <c r="D25" s="51">
        <v>11298</v>
      </c>
      <c r="E25" s="99" t="s">
        <v>122</v>
      </c>
      <c r="F25" s="53" t="s">
        <v>558</v>
      </c>
      <c r="G25" s="53" t="s">
        <v>559</v>
      </c>
    </row>
    <row r="26" spans="1:7" ht="15" customHeight="1" x14ac:dyDescent="0.2">
      <c r="A26" s="49">
        <v>2019</v>
      </c>
      <c r="B26" s="50">
        <v>36092</v>
      </c>
      <c r="C26" s="51">
        <v>24386</v>
      </c>
      <c r="D26" s="51">
        <v>11706</v>
      </c>
      <c r="E26" s="99" t="s">
        <v>122</v>
      </c>
      <c r="F26" s="53" t="s">
        <v>560</v>
      </c>
      <c r="G26" s="53" t="s">
        <v>561</v>
      </c>
    </row>
    <row r="27" spans="1:7" ht="15" customHeight="1" x14ac:dyDescent="0.2">
      <c r="A27" s="49">
        <v>2020</v>
      </c>
      <c r="B27" s="50">
        <v>36019</v>
      </c>
      <c r="C27" s="51">
        <v>24404</v>
      </c>
      <c r="D27" s="51">
        <v>11615</v>
      </c>
      <c r="E27" s="99" t="s">
        <v>122</v>
      </c>
      <c r="F27" s="53" t="s">
        <v>562</v>
      </c>
      <c r="G27" s="53" t="s">
        <v>563</v>
      </c>
    </row>
    <row r="28" spans="1:7" ht="15" customHeight="1" x14ac:dyDescent="0.2">
      <c r="A28" s="49">
        <v>2021</v>
      </c>
      <c r="B28" s="69">
        <v>36296</v>
      </c>
      <c r="C28" s="70">
        <v>24627</v>
      </c>
      <c r="D28" s="70">
        <v>11669</v>
      </c>
      <c r="E28" s="99" t="s">
        <v>122</v>
      </c>
      <c r="F28" s="53" t="s">
        <v>564</v>
      </c>
      <c r="G28" s="53" t="s">
        <v>565</v>
      </c>
    </row>
    <row r="29" spans="1:7" ht="15" customHeight="1" x14ac:dyDescent="0.2">
      <c r="A29" s="49" t="s">
        <v>328</v>
      </c>
      <c r="B29" s="69">
        <v>35924</v>
      </c>
      <c r="C29" s="70">
        <v>24474</v>
      </c>
      <c r="D29" s="70">
        <v>11450</v>
      </c>
      <c r="E29" s="99" t="s">
        <v>122</v>
      </c>
      <c r="F29" s="53" t="s">
        <v>558</v>
      </c>
      <c r="G29" s="53" t="s">
        <v>559</v>
      </c>
    </row>
    <row r="30" spans="1:7" ht="15" customHeight="1" x14ac:dyDescent="0.2">
      <c r="A30" s="49" t="s">
        <v>973</v>
      </c>
      <c r="B30" s="69">
        <v>35713</v>
      </c>
      <c r="C30" s="70">
        <v>24254</v>
      </c>
      <c r="D30" s="70">
        <v>11459</v>
      </c>
      <c r="E30" s="99" t="s">
        <v>122</v>
      </c>
      <c r="F30" s="53" t="s">
        <v>564</v>
      </c>
      <c r="G30" s="53" t="s">
        <v>565</v>
      </c>
    </row>
    <row r="31" spans="1:7" ht="5.25" customHeight="1" thickBot="1" x14ac:dyDescent="0.25">
      <c r="A31" s="55"/>
      <c r="B31" s="56"/>
      <c r="C31" s="56"/>
      <c r="D31" s="56"/>
      <c r="E31" s="57"/>
      <c r="F31" s="58"/>
      <c r="G31" s="58"/>
    </row>
    <row r="32" spans="1:7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4" ht="15" customHeight="1" x14ac:dyDescent="0.2">
      <c r="A33" s="191" t="s">
        <v>974</v>
      </c>
    </row>
    <row r="34" spans="1:4" ht="5.25" customHeight="1" x14ac:dyDescent="0.2">
      <c r="B34" s="60"/>
      <c r="C34" s="60"/>
      <c r="D34" s="60"/>
    </row>
    <row r="35" spans="1:4" ht="15" customHeight="1" x14ac:dyDescent="0.2">
      <c r="A35" s="8" t="s">
        <v>118</v>
      </c>
    </row>
    <row r="36" spans="1:4" ht="15" customHeight="1" x14ac:dyDescent="0.2">
      <c r="A36" s="1" t="s">
        <v>975</v>
      </c>
    </row>
    <row r="37" spans="1:4" ht="15" customHeight="1" x14ac:dyDescent="0.2">
      <c r="A37" s="1" t="s">
        <v>983</v>
      </c>
    </row>
  </sheetData>
  <mergeCells count="3">
    <mergeCell ref="A3:A4"/>
    <mergeCell ref="B4:D4"/>
    <mergeCell ref="E4:G4"/>
  </mergeCells>
  <hyperlinks>
    <hyperlink ref="O1" location="'List of tables'!A1" display="List of tables" xr:uid="{894AE9AC-0123-4436-974A-F3CE5E5E06C3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FCEB1-F37C-4727-9278-EB21C137FC72}">
  <dimension ref="A1:M69"/>
  <sheetViews>
    <sheetView showGridLines="0" zoomScaleNormal="100" workbookViewId="0"/>
  </sheetViews>
  <sheetFormatPr defaultColWidth="9.140625" defaultRowHeight="17.25" customHeight="1" x14ac:dyDescent="0.2"/>
  <cols>
    <col min="1" max="1" width="30.140625" style="1" customWidth="1"/>
    <col min="2" max="2" width="10.28515625" style="1" customWidth="1"/>
    <col min="3" max="3" width="8.140625" style="1" customWidth="1"/>
    <col min="4" max="4" width="10.28515625" style="1" customWidth="1"/>
    <col min="5" max="5" width="8.140625" style="1" customWidth="1"/>
    <col min="6" max="6" width="10.28515625" style="1" customWidth="1"/>
    <col min="7" max="7" width="8.140625" style="1" customWidth="1"/>
    <col min="8" max="256" width="9.140625" style="1"/>
    <col min="257" max="257" width="30.140625" style="1" customWidth="1"/>
    <col min="258" max="258" width="10.28515625" style="1" customWidth="1"/>
    <col min="259" max="259" width="8.140625" style="1" customWidth="1"/>
    <col min="260" max="260" width="10.28515625" style="1" customWidth="1"/>
    <col min="261" max="261" width="8.140625" style="1" customWidth="1"/>
    <col min="262" max="262" width="10.28515625" style="1" customWidth="1"/>
    <col min="263" max="263" width="8.140625" style="1" customWidth="1"/>
    <col min="264" max="512" width="9.140625" style="1"/>
    <col min="513" max="513" width="30.140625" style="1" customWidth="1"/>
    <col min="514" max="514" width="10.28515625" style="1" customWidth="1"/>
    <col min="515" max="515" width="8.140625" style="1" customWidth="1"/>
    <col min="516" max="516" width="10.28515625" style="1" customWidth="1"/>
    <col min="517" max="517" width="8.140625" style="1" customWidth="1"/>
    <col min="518" max="518" width="10.28515625" style="1" customWidth="1"/>
    <col min="519" max="519" width="8.140625" style="1" customWidth="1"/>
    <col min="520" max="768" width="9.140625" style="1"/>
    <col min="769" max="769" width="30.140625" style="1" customWidth="1"/>
    <col min="770" max="770" width="10.28515625" style="1" customWidth="1"/>
    <col min="771" max="771" width="8.140625" style="1" customWidth="1"/>
    <col min="772" max="772" width="10.28515625" style="1" customWidth="1"/>
    <col min="773" max="773" width="8.140625" style="1" customWidth="1"/>
    <col min="774" max="774" width="10.28515625" style="1" customWidth="1"/>
    <col min="775" max="775" width="8.140625" style="1" customWidth="1"/>
    <col min="776" max="1024" width="9.140625" style="1"/>
    <col min="1025" max="1025" width="30.140625" style="1" customWidth="1"/>
    <col min="1026" max="1026" width="10.28515625" style="1" customWidth="1"/>
    <col min="1027" max="1027" width="8.140625" style="1" customWidth="1"/>
    <col min="1028" max="1028" width="10.28515625" style="1" customWidth="1"/>
    <col min="1029" max="1029" width="8.140625" style="1" customWidth="1"/>
    <col min="1030" max="1030" width="10.28515625" style="1" customWidth="1"/>
    <col min="1031" max="1031" width="8.140625" style="1" customWidth="1"/>
    <col min="1032" max="1280" width="9.140625" style="1"/>
    <col min="1281" max="1281" width="30.140625" style="1" customWidth="1"/>
    <col min="1282" max="1282" width="10.28515625" style="1" customWidth="1"/>
    <col min="1283" max="1283" width="8.140625" style="1" customWidth="1"/>
    <col min="1284" max="1284" width="10.28515625" style="1" customWidth="1"/>
    <col min="1285" max="1285" width="8.140625" style="1" customWidth="1"/>
    <col min="1286" max="1286" width="10.28515625" style="1" customWidth="1"/>
    <col min="1287" max="1287" width="8.140625" style="1" customWidth="1"/>
    <col min="1288" max="1536" width="9.140625" style="1"/>
    <col min="1537" max="1537" width="30.140625" style="1" customWidth="1"/>
    <col min="1538" max="1538" width="10.28515625" style="1" customWidth="1"/>
    <col min="1539" max="1539" width="8.140625" style="1" customWidth="1"/>
    <col min="1540" max="1540" width="10.28515625" style="1" customWidth="1"/>
    <col min="1541" max="1541" width="8.140625" style="1" customWidth="1"/>
    <col min="1542" max="1542" width="10.28515625" style="1" customWidth="1"/>
    <col min="1543" max="1543" width="8.140625" style="1" customWidth="1"/>
    <col min="1544" max="1792" width="9.140625" style="1"/>
    <col min="1793" max="1793" width="30.140625" style="1" customWidth="1"/>
    <col min="1794" max="1794" width="10.28515625" style="1" customWidth="1"/>
    <col min="1795" max="1795" width="8.140625" style="1" customWidth="1"/>
    <col min="1796" max="1796" width="10.28515625" style="1" customWidth="1"/>
    <col min="1797" max="1797" width="8.140625" style="1" customWidth="1"/>
    <col min="1798" max="1798" width="10.28515625" style="1" customWidth="1"/>
    <col min="1799" max="1799" width="8.140625" style="1" customWidth="1"/>
    <col min="1800" max="2048" width="9.140625" style="1"/>
    <col min="2049" max="2049" width="30.140625" style="1" customWidth="1"/>
    <col min="2050" max="2050" width="10.28515625" style="1" customWidth="1"/>
    <col min="2051" max="2051" width="8.140625" style="1" customWidth="1"/>
    <col min="2052" max="2052" width="10.28515625" style="1" customWidth="1"/>
    <col min="2053" max="2053" width="8.140625" style="1" customWidth="1"/>
    <col min="2054" max="2054" width="10.28515625" style="1" customWidth="1"/>
    <col min="2055" max="2055" width="8.140625" style="1" customWidth="1"/>
    <col min="2056" max="2304" width="9.140625" style="1"/>
    <col min="2305" max="2305" width="30.140625" style="1" customWidth="1"/>
    <col min="2306" max="2306" width="10.28515625" style="1" customWidth="1"/>
    <col min="2307" max="2307" width="8.140625" style="1" customWidth="1"/>
    <col min="2308" max="2308" width="10.28515625" style="1" customWidth="1"/>
    <col min="2309" max="2309" width="8.140625" style="1" customWidth="1"/>
    <col min="2310" max="2310" width="10.28515625" style="1" customWidth="1"/>
    <col min="2311" max="2311" width="8.140625" style="1" customWidth="1"/>
    <col min="2312" max="2560" width="9.140625" style="1"/>
    <col min="2561" max="2561" width="30.140625" style="1" customWidth="1"/>
    <col min="2562" max="2562" width="10.28515625" style="1" customWidth="1"/>
    <col min="2563" max="2563" width="8.140625" style="1" customWidth="1"/>
    <col min="2564" max="2564" width="10.28515625" style="1" customWidth="1"/>
    <col min="2565" max="2565" width="8.140625" style="1" customWidth="1"/>
    <col min="2566" max="2566" width="10.28515625" style="1" customWidth="1"/>
    <col min="2567" max="2567" width="8.140625" style="1" customWidth="1"/>
    <col min="2568" max="2816" width="9.140625" style="1"/>
    <col min="2817" max="2817" width="30.140625" style="1" customWidth="1"/>
    <col min="2818" max="2818" width="10.28515625" style="1" customWidth="1"/>
    <col min="2819" max="2819" width="8.140625" style="1" customWidth="1"/>
    <col min="2820" max="2820" width="10.28515625" style="1" customWidth="1"/>
    <col min="2821" max="2821" width="8.140625" style="1" customWidth="1"/>
    <col min="2822" max="2822" width="10.28515625" style="1" customWidth="1"/>
    <col min="2823" max="2823" width="8.140625" style="1" customWidth="1"/>
    <col min="2824" max="3072" width="9.140625" style="1"/>
    <col min="3073" max="3073" width="30.140625" style="1" customWidth="1"/>
    <col min="3074" max="3074" width="10.28515625" style="1" customWidth="1"/>
    <col min="3075" max="3075" width="8.140625" style="1" customWidth="1"/>
    <col min="3076" max="3076" width="10.28515625" style="1" customWidth="1"/>
    <col min="3077" max="3077" width="8.140625" style="1" customWidth="1"/>
    <col min="3078" max="3078" width="10.28515625" style="1" customWidth="1"/>
    <col min="3079" max="3079" width="8.140625" style="1" customWidth="1"/>
    <col min="3080" max="3328" width="9.140625" style="1"/>
    <col min="3329" max="3329" width="30.140625" style="1" customWidth="1"/>
    <col min="3330" max="3330" width="10.28515625" style="1" customWidth="1"/>
    <col min="3331" max="3331" width="8.140625" style="1" customWidth="1"/>
    <col min="3332" max="3332" width="10.28515625" style="1" customWidth="1"/>
    <col min="3333" max="3333" width="8.140625" style="1" customWidth="1"/>
    <col min="3334" max="3334" width="10.28515625" style="1" customWidth="1"/>
    <col min="3335" max="3335" width="8.140625" style="1" customWidth="1"/>
    <col min="3336" max="3584" width="9.140625" style="1"/>
    <col min="3585" max="3585" width="30.140625" style="1" customWidth="1"/>
    <col min="3586" max="3586" width="10.28515625" style="1" customWidth="1"/>
    <col min="3587" max="3587" width="8.140625" style="1" customWidth="1"/>
    <col min="3588" max="3588" width="10.28515625" style="1" customWidth="1"/>
    <col min="3589" max="3589" width="8.140625" style="1" customWidth="1"/>
    <col min="3590" max="3590" width="10.28515625" style="1" customWidth="1"/>
    <col min="3591" max="3591" width="8.140625" style="1" customWidth="1"/>
    <col min="3592" max="3840" width="9.140625" style="1"/>
    <col min="3841" max="3841" width="30.140625" style="1" customWidth="1"/>
    <col min="3842" max="3842" width="10.28515625" style="1" customWidth="1"/>
    <col min="3843" max="3843" width="8.140625" style="1" customWidth="1"/>
    <col min="3844" max="3844" width="10.28515625" style="1" customWidth="1"/>
    <col min="3845" max="3845" width="8.140625" style="1" customWidth="1"/>
    <col min="3846" max="3846" width="10.28515625" style="1" customWidth="1"/>
    <col min="3847" max="3847" width="8.140625" style="1" customWidth="1"/>
    <col min="3848" max="4096" width="9.140625" style="1"/>
    <col min="4097" max="4097" width="30.140625" style="1" customWidth="1"/>
    <col min="4098" max="4098" width="10.28515625" style="1" customWidth="1"/>
    <col min="4099" max="4099" width="8.140625" style="1" customWidth="1"/>
    <col min="4100" max="4100" width="10.28515625" style="1" customWidth="1"/>
    <col min="4101" max="4101" width="8.140625" style="1" customWidth="1"/>
    <col min="4102" max="4102" width="10.28515625" style="1" customWidth="1"/>
    <col min="4103" max="4103" width="8.140625" style="1" customWidth="1"/>
    <col min="4104" max="4352" width="9.140625" style="1"/>
    <col min="4353" max="4353" width="30.140625" style="1" customWidth="1"/>
    <col min="4354" max="4354" width="10.28515625" style="1" customWidth="1"/>
    <col min="4355" max="4355" width="8.140625" style="1" customWidth="1"/>
    <col min="4356" max="4356" width="10.28515625" style="1" customWidth="1"/>
    <col min="4357" max="4357" width="8.140625" style="1" customWidth="1"/>
    <col min="4358" max="4358" width="10.28515625" style="1" customWidth="1"/>
    <col min="4359" max="4359" width="8.140625" style="1" customWidth="1"/>
    <col min="4360" max="4608" width="9.140625" style="1"/>
    <col min="4609" max="4609" width="30.140625" style="1" customWidth="1"/>
    <col min="4610" max="4610" width="10.28515625" style="1" customWidth="1"/>
    <col min="4611" max="4611" width="8.140625" style="1" customWidth="1"/>
    <col min="4612" max="4612" width="10.28515625" style="1" customWidth="1"/>
    <col min="4613" max="4613" width="8.140625" style="1" customWidth="1"/>
    <col min="4614" max="4614" width="10.28515625" style="1" customWidth="1"/>
    <col min="4615" max="4615" width="8.140625" style="1" customWidth="1"/>
    <col min="4616" max="4864" width="9.140625" style="1"/>
    <col min="4865" max="4865" width="30.140625" style="1" customWidth="1"/>
    <col min="4866" max="4866" width="10.28515625" style="1" customWidth="1"/>
    <col min="4867" max="4867" width="8.140625" style="1" customWidth="1"/>
    <col min="4868" max="4868" width="10.28515625" style="1" customWidth="1"/>
    <col min="4869" max="4869" width="8.140625" style="1" customWidth="1"/>
    <col min="4870" max="4870" width="10.28515625" style="1" customWidth="1"/>
    <col min="4871" max="4871" width="8.140625" style="1" customWidth="1"/>
    <col min="4872" max="5120" width="9.140625" style="1"/>
    <col min="5121" max="5121" width="30.140625" style="1" customWidth="1"/>
    <col min="5122" max="5122" width="10.28515625" style="1" customWidth="1"/>
    <col min="5123" max="5123" width="8.140625" style="1" customWidth="1"/>
    <col min="5124" max="5124" width="10.28515625" style="1" customWidth="1"/>
    <col min="5125" max="5125" width="8.140625" style="1" customWidth="1"/>
    <col min="5126" max="5126" width="10.28515625" style="1" customWidth="1"/>
    <col min="5127" max="5127" width="8.140625" style="1" customWidth="1"/>
    <col min="5128" max="5376" width="9.140625" style="1"/>
    <col min="5377" max="5377" width="30.140625" style="1" customWidth="1"/>
    <col min="5378" max="5378" width="10.28515625" style="1" customWidth="1"/>
    <col min="5379" max="5379" width="8.140625" style="1" customWidth="1"/>
    <col min="5380" max="5380" width="10.28515625" style="1" customWidth="1"/>
    <col min="5381" max="5381" width="8.140625" style="1" customWidth="1"/>
    <col min="5382" max="5382" width="10.28515625" style="1" customWidth="1"/>
    <col min="5383" max="5383" width="8.140625" style="1" customWidth="1"/>
    <col min="5384" max="5632" width="9.140625" style="1"/>
    <col min="5633" max="5633" width="30.140625" style="1" customWidth="1"/>
    <col min="5634" max="5634" width="10.28515625" style="1" customWidth="1"/>
    <col min="5635" max="5635" width="8.140625" style="1" customWidth="1"/>
    <col min="5636" max="5636" width="10.28515625" style="1" customWidth="1"/>
    <col min="5637" max="5637" width="8.140625" style="1" customWidth="1"/>
    <col min="5638" max="5638" width="10.28515625" style="1" customWidth="1"/>
    <col min="5639" max="5639" width="8.140625" style="1" customWidth="1"/>
    <col min="5640" max="5888" width="9.140625" style="1"/>
    <col min="5889" max="5889" width="30.140625" style="1" customWidth="1"/>
    <col min="5890" max="5890" width="10.28515625" style="1" customWidth="1"/>
    <col min="5891" max="5891" width="8.140625" style="1" customWidth="1"/>
    <col min="5892" max="5892" width="10.28515625" style="1" customWidth="1"/>
    <col min="5893" max="5893" width="8.140625" style="1" customWidth="1"/>
    <col min="5894" max="5894" width="10.28515625" style="1" customWidth="1"/>
    <col min="5895" max="5895" width="8.140625" style="1" customWidth="1"/>
    <col min="5896" max="6144" width="9.140625" style="1"/>
    <col min="6145" max="6145" width="30.140625" style="1" customWidth="1"/>
    <col min="6146" max="6146" width="10.28515625" style="1" customWidth="1"/>
    <col min="6147" max="6147" width="8.140625" style="1" customWidth="1"/>
    <col min="6148" max="6148" width="10.28515625" style="1" customWidth="1"/>
    <col min="6149" max="6149" width="8.140625" style="1" customWidth="1"/>
    <col min="6150" max="6150" width="10.28515625" style="1" customWidth="1"/>
    <col min="6151" max="6151" width="8.140625" style="1" customWidth="1"/>
    <col min="6152" max="6400" width="9.140625" style="1"/>
    <col min="6401" max="6401" width="30.140625" style="1" customWidth="1"/>
    <col min="6402" max="6402" width="10.28515625" style="1" customWidth="1"/>
    <col min="6403" max="6403" width="8.140625" style="1" customWidth="1"/>
    <col min="6404" max="6404" width="10.28515625" style="1" customWidth="1"/>
    <col min="6405" max="6405" width="8.140625" style="1" customWidth="1"/>
    <col min="6406" max="6406" width="10.28515625" style="1" customWidth="1"/>
    <col min="6407" max="6407" width="8.140625" style="1" customWidth="1"/>
    <col min="6408" max="6656" width="9.140625" style="1"/>
    <col min="6657" max="6657" width="30.140625" style="1" customWidth="1"/>
    <col min="6658" max="6658" width="10.28515625" style="1" customWidth="1"/>
    <col min="6659" max="6659" width="8.140625" style="1" customWidth="1"/>
    <col min="6660" max="6660" width="10.28515625" style="1" customWidth="1"/>
    <col min="6661" max="6661" width="8.140625" style="1" customWidth="1"/>
    <col min="6662" max="6662" width="10.28515625" style="1" customWidth="1"/>
    <col min="6663" max="6663" width="8.140625" style="1" customWidth="1"/>
    <col min="6664" max="6912" width="9.140625" style="1"/>
    <col min="6913" max="6913" width="30.140625" style="1" customWidth="1"/>
    <col min="6914" max="6914" width="10.28515625" style="1" customWidth="1"/>
    <col min="6915" max="6915" width="8.140625" style="1" customWidth="1"/>
    <col min="6916" max="6916" width="10.28515625" style="1" customWidth="1"/>
    <col min="6917" max="6917" width="8.140625" style="1" customWidth="1"/>
    <col min="6918" max="6918" width="10.28515625" style="1" customWidth="1"/>
    <col min="6919" max="6919" width="8.140625" style="1" customWidth="1"/>
    <col min="6920" max="7168" width="9.140625" style="1"/>
    <col min="7169" max="7169" width="30.140625" style="1" customWidth="1"/>
    <col min="7170" max="7170" width="10.28515625" style="1" customWidth="1"/>
    <col min="7171" max="7171" width="8.140625" style="1" customWidth="1"/>
    <col min="7172" max="7172" width="10.28515625" style="1" customWidth="1"/>
    <col min="7173" max="7173" width="8.140625" style="1" customWidth="1"/>
    <col min="7174" max="7174" width="10.28515625" style="1" customWidth="1"/>
    <col min="7175" max="7175" width="8.140625" style="1" customWidth="1"/>
    <col min="7176" max="7424" width="9.140625" style="1"/>
    <col min="7425" max="7425" width="30.140625" style="1" customWidth="1"/>
    <col min="7426" max="7426" width="10.28515625" style="1" customWidth="1"/>
    <col min="7427" max="7427" width="8.140625" style="1" customWidth="1"/>
    <col min="7428" max="7428" width="10.28515625" style="1" customWidth="1"/>
    <col min="7429" max="7429" width="8.140625" style="1" customWidth="1"/>
    <col min="7430" max="7430" width="10.28515625" style="1" customWidth="1"/>
    <col min="7431" max="7431" width="8.140625" style="1" customWidth="1"/>
    <col min="7432" max="7680" width="9.140625" style="1"/>
    <col min="7681" max="7681" width="30.140625" style="1" customWidth="1"/>
    <col min="7682" max="7682" width="10.28515625" style="1" customWidth="1"/>
    <col min="7683" max="7683" width="8.140625" style="1" customWidth="1"/>
    <col min="7684" max="7684" width="10.28515625" style="1" customWidth="1"/>
    <col min="7685" max="7685" width="8.140625" style="1" customWidth="1"/>
    <col min="7686" max="7686" width="10.28515625" style="1" customWidth="1"/>
    <col min="7687" max="7687" width="8.140625" style="1" customWidth="1"/>
    <col min="7688" max="7936" width="9.140625" style="1"/>
    <col min="7937" max="7937" width="30.140625" style="1" customWidth="1"/>
    <col min="7938" max="7938" width="10.28515625" style="1" customWidth="1"/>
    <col min="7939" max="7939" width="8.140625" style="1" customWidth="1"/>
    <col min="7940" max="7940" width="10.28515625" style="1" customWidth="1"/>
    <col min="7941" max="7941" width="8.140625" style="1" customWidth="1"/>
    <col min="7942" max="7942" width="10.28515625" style="1" customWidth="1"/>
    <col min="7943" max="7943" width="8.140625" style="1" customWidth="1"/>
    <col min="7944" max="8192" width="9.140625" style="1"/>
    <col min="8193" max="8193" width="30.140625" style="1" customWidth="1"/>
    <col min="8194" max="8194" width="10.28515625" style="1" customWidth="1"/>
    <col min="8195" max="8195" width="8.140625" style="1" customWidth="1"/>
    <col min="8196" max="8196" width="10.28515625" style="1" customWidth="1"/>
    <col min="8197" max="8197" width="8.140625" style="1" customWidth="1"/>
    <col min="8198" max="8198" width="10.28515625" style="1" customWidth="1"/>
    <col min="8199" max="8199" width="8.140625" style="1" customWidth="1"/>
    <col min="8200" max="8448" width="9.140625" style="1"/>
    <col min="8449" max="8449" width="30.140625" style="1" customWidth="1"/>
    <col min="8450" max="8450" width="10.28515625" style="1" customWidth="1"/>
    <col min="8451" max="8451" width="8.140625" style="1" customWidth="1"/>
    <col min="8452" max="8452" width="10.28515625" style="1" customWidth="1"/>
    <col min="8453" max="8453" width="8.140625" style="1" customWidth="1"/>
    <col min="8454" max="8454" width="10.28515625" style="1" customWidth="1"/>
    <col min="8455" max="8455" width="8.140625" style="1" customWidth="1"/>
    <col min="8456" max="8704" width="9.140625" style="1"/>
    <col min="8705" max="8705" width="30.140625" style="1" customWidth="1"/>
    <col min="8706" max="8706" width="10.28515625" style="1" customWidth="1"/>
    <col min="8707" max="8707" width="8.140625" style="1" customWidth="1"/>
    <col min="8708" max="8708" width="10.28515625" style="1" customWidth="1"/>
    <col min="8709" max="8709" width="8.140625" style="1" customWidth="1"/>
    <col min="8710" max="8710" width="10.28515625" style="1" customWidth="1"/>
    <col min="8711" max="8711" width="8.140625" style="1" customWidth="1"/>
    <col min="8712" max="8960" width="9.140625" style="1"/>
    <col min="8961" max="8961" width="30.140625" style="1" customWidth="1"/>
    <col min="8962" max="8962" width="10.28515625" style="1" customWidth="1"/>
    <col min="8963" max="8963" width="8.140625" style="1" customWidth="1"/>
    <col min="8964" max="8964" width="10.28515625" style="1" customWidth="1"/>
    <col min="8965" max="8965" width="8.140625" style="1" customWidth="1"/>
    <col min="8966" max="8966" width="10.28515625" style="1" customWidth="1"/>
    <col min="8967" max="8967" width="8.140625" style="1" customWidth="1"/>
    <col min="8968" max="9216" width="9.140625" style="1"/>
    <col min="9217" max="9217" width="30.140625" style="1" customWidth="1"/>
    <col min="9218" max="9218" width="10.28515625" style="1" customWidth="1"/>
    <col min="9219" max="9219" width="8.140625" style="1" customWidth="1"/>
    <col min="9220" max="9220" width="10.28515625" style="1" customWidth="1"/>
    <col min="9221" max="9221" width="8.140625" style="1" customWidth="1"/>
    <col min="9222" max="9222" width="10.28515625" style="1" customWidth="1"/>
    <col min="9223" max="9223" width="8.140625" style="1" customWidth="1"/>
    <col min="9224" max="9472" width="9.140625" style="1"/>
    <col min="9473" max="9473" width="30.140625" style="1" customWidth="1"/>
    <col min="9474" max="9474" width="10.28515625" style="1" customWidth="1"/>
    <col min="9475" max="9475" width="8.140625" style="1" customWidth="1"/>
    <col min="9476" max="9476" width="10.28515625" style="1" customWidth="1"/>
    <col min="9477" max="9477" width="8.140625" style="1" customWidth="1"/>
    <col min="9478" max="9478" width="10.28515625" style="1" customWidth="1"/>
    <col min="9479" max="9479" width="8.140625" style="1" customWidth="1"/>
    <col min="9480" max="9728" width="9.140625" style="1"/>
    <col min="9729" max="9729" width="30.140625" style="1" customWidth="1"/>
    <col min="9730" max="9730" width="10.28515625" style="1" customWidth="1"/>
    <col min="9731" max="9731" width="8.140625" style="1" customWidth="1"/>
    <col min="9732" max="9732" width="10.28515625" style="1" customWidth="1"/>
    <col min="9733" max="9733" width="8.140625" style="1" customWidth="1"/>
    <col min="9734" max="9734" width="10.28515625" style="1" customWidth="1"/>
    <col min="9735" max="9735" width="8.140625" style="1" customWidth="1"/>
    <col min="9736" max="9984" width="9.140625" style="1"/>
    <col min="9985" max="9985" width="30.140625" style="1" customWidth="1"/>
    <col min="9986" max="9986" width="10.28515625" style="1" customWidth="1"/>
    <col min="9987" max="9987" width="8.140625" style="1" customWidth="1"/>
    <col min="9988" max="9988" width="10.28515625" style="1" customWidth="1"/>
    <col min="9989" max="9989" width="8.140625" style="1" customWidth="1"/>
    <col min="9990" max="9990" width="10.28515625" style="1" customWidth="1"/>
    <col min="9991" max="9991" width="8.140625" style="1" customWidth="1"/>
    <col min="9992" max="10240" width="9.140625" style="1"/>
    <col min="10241" max="10241" width="30.140625" style="1" customWidth="1"/>
    <col min="10242" max="10242" width="10.28515625" style="1" customWidth="1"/>
    <col min="10243" max="10243" width="8.140625" style="1" customWidth="1"/>
    <col min="10244" max="10244" width="10.28515625" style="1" customWidth="1"/>
    <col min="10245" max="10245" width="8.140625" style="1" customWidth="1"/>
    <col min="10246" max="10246" width="10.28515625" style="1" customWidth="1"/>
    <col min="10247" max="10247" width="8.140625" style="1" customWidth="1"/>
    <col min="10248" max="10496" width="9.140625" style="1"/>
    <col min="10497" max="10497" width="30.140625" style="1" customWidth="1"/>
    <col min="10498" max="10498" width="10.28515625" style="1" customWidth="1"/>
    <col min="10499" max="10499" width="8.140625" style="1" customWidth="1"/>
    <col min="10500" max="10500" width="10.28515625" style="1" customWidth="1"/>
    <col min="10501" max="10501" width="8.140625" style="1" customWidth="1"/>
    <col min="10502" max="10502" width="10.28515625" style="1" customWidth="1"/>
    <col min="10503" max="10503" width="8.140625" style="1" customWidth="1"/>
    <col min="10504" max="10752" width="9.140625" style="1"/>
    <col min="10753" max="10753" width="30.140625" style="1" customWidth="1"/>
    <col min="10754" max="10754" width="10.28515625" style="1" customWidth="1"/>
    <col min="10755" max="10755" width="8.140625" style="1" customWidth="1"/>
    <col min="10756" max="10756" width="10.28515625" style="1" customWidth="1"/>
    <col min="10757" max="10757" width="8.140625" style="1" customWidth="1"/>
    <col min="10758" max="10758" width="10.28515625" style="1" customWidth="1"/>
    <col min="10759" max="10759" width="8.140625" style="1" customWidth="1"/>
    <col min="10760" max="11008" width="9.140625" style="1"/>
    <col min="11009" max="11009" width="30.140625" style="1" customWidth="1"/>
    <col min="11010" max="11010" width="10.28515625" style="1" customWidth="1"/>
    <col min="11011" max="11011" width="8.140625" style="1" customWidth="1"/>
    <col min="11012" max="11012" width="10.28515625" style="1" customWidth="1"/>
    <col min="11013" max="11013" width="8.140625" style="1" customWidth="1"/>
    <col min="11014" max="11014" width="10.28515625" style="1" customWidth="1"/>
    <col min="11015" max="11015" width="8.140625" style="1" customWidth="1"/>
    <col min="11016" max="11264" width="9.140625" style="1"/>
    <col min="11265" max="11265" width="30.140625" style="1" customWidth="1"/>
    <col min="11266" max="11266" width="10.28515625" style="1" customWidth="1"/>
    <col min="11267" max="11267" width="8.140625" style="1" customWidth="1"/>
    <col min="11268" max="11268" width="10.28515625" style="1" customWidth="1"/>
    <col min="11269" max="11269" width="8.140625" style="1" customWidth="1"/>
    <col min="11270" max="11270" width="10.28515625" style="1" customWidth="1"/>
    <col min="11271" max="11271" width="8.140625" style="1" customWidth="1"/>
    <col min="11272" max="11520" width="9.140625" style="1"/>
    <col min="11521" max="11521" width="30.140625" style="1" customWidth="1"/>
    <col min="11522" max="11522" width="10.28515625" style="1" customWidth="1"/>
    <col min="11523" max="11523" width="8.140625" style="1" customWidth="1"/>
    <col min="11524" max="11524" width="10.28515625" style="1" customWidth="1"/>
    <col min="11525" max="11525" width="8.140625" style="1" customWidth="1"/>
    <col min="11526" max="11526" width="10.28515625" style="1" customWidth="1"/>
    <col min="11527" max="11527" width="8.140625" style="1" customWidth="1"/>
    <col min="11528" max="11776" width="9.140625" style="1"/>
    <col min="11777" max="11777" width="30.140625" style="1" customWidth="1"/>
    <col min="11778" max="11778" width="10.28515625" style="1" customWidth="1"/>
    <col min="11779" max="11779" width="8.140625" style="1" customWidth="1"/>
    <col min="11780" max="11780" width="10.28515625" style="1" customWidth="1"/>
    <col min="11781" max="11781" width="8.140625" style="1" customWidth="1"/>
    <col min="11782" max="11782" width="10.28515625" style="1" customWidth="1"/>
    <col min="11783" max="11783" width="8.140625" style="1" customWidth="1"/>
    <col min="11784" max="12032" width="9.140625" style="1"/>
    <col min="12033" max="12033" width="30.140625" style="1" customWidth="1"/>
    <col min="12034" max="12034" width="10.28515625" style="1" customWidth="1"/>
    <col min="12035" max="12035" width="8.140625" style="1" customWidth="1"/>
    <col min="12036" max="12036" width="10.28515625" style="1" customWidth="1"/>
    <col min="12037" max="12037" width="8.140625" style="1" customWidth="1"/>
    <col min="12038" max="12038" width="10.28515625" style="1" customWidth="1"/>
    <col min="12039" max="12039" width="8.140625" style="1" customWidth="1"/>
    <col min="12040" max="12288" width="9.140625" style="1"/>
    <col min="12289" max="12289" width="30.140625" style="1" customWidth="1"/>
    <col min="12290" max="12290" width="10.28515625" style="1" customWidth="1"/>
    <col min="12291" max="12291" width="8.140625" style="1" customWidth="1"/>
    <col min="12292" max="12292" width="10.28515625" style="1" customWidth="1"/>
    <col min="12293" max="12293" width="8.140625" style="1" customWidth="1"/>
    <col min="12294" max="12294" width="10.28515625" style="1" customWidth="1"/>
    <col min="12295" max="12295" width="8.140625" style="1" customWidth="1"/>
    <col min="12296" max="12544" width="9.140625" style="1"/>
    <col min="12545" max="12545" width="30.140625" style="1" customWidth="1"/>
    <col min="12546" max="12546" width="10.28515625" style="1" customWidth="1"/>
    <col min="12547" max="12547" width="8.140625" style="1" customWidth="1"/>
    <col min="12548" max="12548" width="10.28515625" style="1" customWidth="1"/>
    <col min="12549" max="12549" width="8.140625" style="1" customWidth="1"/>
    <col min="12550" max="12550" width="10.28515625" style="1" customWidth="1"/>
    <col min="12551" max="12551" width="8.140625" style="1" customWidth="1"/>
    <col min="12552" max="12800" width="9.140625" style="1"/>
    <col min="12801" max="12801" width="30.140625" style="1" customWidth="1"/>
    <col min="12802" max="12802" width="10.28515625" style="1" customWidth="1"/>
    <col min="12803" max="12803" width="8.140625" style="1" customWidth="1"/>
    <col min="12804" max="12804" width="10.28515625" style="1" customWidth="1"/>
    <col min="12805" max="12805" width="8.140625" style="1" customWidth="1"/>
    <col min="12806" max="12806" width="10.28515625" style="1" customWidth="1"/>
    <col min="12807" max="12807" width="8.140625" style="1" customWidth="1"/>
    <col min="12808" max="13056" width="9.140625" style="1"/>
    <col min="13057" max="13057" width="30.140625" style="1" customWidth="1"/>
    <col min="13058" max="13058" width="10.28515625" style="1" customWidth="1"/>
    <col min="13059" max="13059" width="8.140625" style="1" customWidth="1"/>
    <col min="13060" max="13060" width="10.28515625" style="1" customWidth="1"/>
    <col min="13061" max="13061" width="8.140625" style="1" customWidth="1"/>
    <col min="13062" max="13062" width="10.28515625" style="1" customWidth="1"/>
    <col min="13063" max="13063" width="8.140625" style="1" customWidth="1"/>
    <col min="13064" max="13312" width="9.140625" style="1"/>
    <col min="13313" max="13313" width="30.140625" style="1" customWidth="1"/>
    <col min="13314" max="13314" width="10.28515625" style="1" customWidth="1"/>
    <col min="13315" max="13315" width="8.140625" style="1" customWidth="1"/>
    <col min="13316" max="13316" width="10.28515625" style="1" customWidth="1"/>
    <col min="13317" max="13317" width="8.140625" style="1" customWidth="1"/>
    <col min="13318" max="13318" width="10.28515625" style="1" customWidth="1"/>
    <col min="13319" max="13319" width="8.140625" style="1" customWidth="1"/>
    <col min="13320" max="13568" width="9.140625" style="1"/>
    <col min="13569" max="13569" width="30.140625" style="1" customWidth="1"/>
    <col min="13570" max="13570" width="10.28515625" style="1" customWidth="1"/>
    <col min="13571" max="13571" width="8.140625" style="1" customWidth="1"/>
    <col min="13572" max="13572" width="10.28515625" style="1" customWidth="1"/>
    <col min="13573" max="13573" width="8.140625" style="1" customWidth="1"/>
    <col min="13574" max="13574" width="10.28515625" style="1" customWidth="1"/>
    <col min="13575" max="13575" width="8.140625" style="1" customWidth="1"/>
    <col min="13576" max="13824" width="9.140625" style="1"/>
    <col min="13825" max="13825" width="30.140625" style="1" customWidth="1"/>
    <col min="13826" max="13826" width="10.28515625" style="1" customWidth="1"/>
    <col min="13827" max="13827" width="8.140625" style="1" customWidth="1"/>
    <col min="13828" max="13828" width="10.28515625" style="1" customWidth="1"/>
    <col min="13829" max="13829" width="8.140625" style="1" customWidth="1"/>
    <col min="13830" max="13830" width="10.28515625" style="1" customWidth="1"/>
    <col min="13831" max="13831" width="8.140625" style="1" customWidth="1"/>
    <col min="13832" max="14080" width="9.140625" style="1"/>
    <col min="14081" max="14081" width="30.140625" style="1" customWidth="1"/>
    <col min="14082" max="14082" width="10.28515625" style="1" customWidth="1"/>
    <col min="14083" max="14083" width="8.140625" style="1" customWidth="1"/>
    <col min="14084" max="14084" width="10.28515625" style="1" customWidth="1"/>
    <col min="14085" max="14085" width="8.140625" style="1" customWidth="1"/>
    <col min="14086" max="14086" width="10.28515625" style="1" customWidth="1"/>
    <col min="14087" max="14087" width="8.140625" style="1" customWidth="1"/>
    <col min="14088" max="14336" width="9.140625" style="1"/>
    <col min="14337" max="14337" width="30.140625" style="1" customWidth="1"/>
    <col min="14338" max="14338" width="10.28515625" style="1" customWidth="1"/>
    <col min="14339" max="14339" width="8.140625" style="1" customWidth="1"/>
    <col min="14340" max="14340" width="10.28515625" style="1" customWidth="1"/>
    <col min="14341" max="14341" width="8.140625" style="1" customWidth="1"/>
    <col min="14342" max="14342" width="10.28515625" style="1" customWidth="1"/>
    <col min="14343" max="14343" width="8.140625" style="1" customWidth="1"/>
    <col min="14344" max="14592" width="9.140625" style="1"/>
    <col min="14593" max="14593" width="30.140625" style="1" customWidth="1"/>
    <col min="14594" max="14594" width="10.28515625" style="1" customWidth="1"/>
    <col min="14595" max="14595" width="8.140625" style="1" customWidth="1"/>
    <col min="14596" max="14596" width="10.28515625" style="1" customWidth="1"/>
    <col min="14597" max="14597" width="8.140625" style="1" customWidth="1"/>
    <col min="14598" max="14598" width="10.28515625" style="1" customWidth="1"/>
    <col min="14599" max="14599" width="8.140625" style="1" customWidth="1"/>
    <col min="14600" max="14848" width="9.140625" style="1"/>
    <col min="14849" max="14849" width="30.140625" style="1" customWidth="1"/>
    <col min="14850" max="14850" width="10.28515625" style="1" customWidth="1"/>
    <col min="14851" max="14851" width="8.140625" style="1" customWidth="1"/>
    <col min="14852" max="14852" width="10.28515625" style="1" customWidth="1"/>
    <col min="14853" max="14853" width="8.140625" style="1" customWidth="1"/>
    <col min="14854" max="14854" width="10.28515625" style="1" customWidth="1"/>
    <col min="14855" max="14855" width="8.140625" style="1" customWidth="1"/>
    <col min="14856" max="15104" width="9.140625" style="1"/>
    <col min="15105" max="15105" width="30.140625" style="1" customWidth="1"/>
    <col min="15106" max="15106" width="10.28515625" style="1" customWidth="1"/>
    <col min="15107" max="15107" width="8.140625" style="1" customWidth="1"/>
    <col min="15108" max="15108" width="10.28515625" style="1" customWidth="1"/>
    <col min="15109" max="15109" width="8.140625" style="1" customWidth="1"/>
    <col min="15110" max="15110" width="10.28515625" style="1" customWidth="1"/>
    <col min="15111" max="15111" width="8.140625" style="1" customWidth="1"/>
    <col min="15112" max="15360" width="9.140625" style="1"/>
    <col min="15361" max="15361" width="30.140625" style="1" customWidth="1"/>
    <col min="15362" max="15362" width="10.28515625" style="1" customWidth="1"/>
    <col min="15363" max="15363" width="8.140625" style="1" customWidth="1"/>
    <col min="15364" max="15364" width="10.28515625" style="1" customWidth="1"/>
    <col min="15365" max="15365" width="8.140625" style="1" customWidth="1"/>
    <col min="15366" max="15366" width="10.28515625" style="1" customWidth="1"/>
    <col min="15367" max="15367" width="8.140625" style="1" customWidth="1"/>
    <col min="15368" max="15616" width="9.140625" style="1"/>
    <col min="15617" max="15617" width="30.140625" style="1" customWidth="1"/>
    <col min="15618" max="15618" width="10.28515625" style="1" customWidth="1"/>
    <col min="15619" max="15619" width="8.140625" style="1" customWidth="1"/>
    <col min="15620" max="15620" width="10.28515625" style="1" customWidth="1"/>
    <col min="15621" max="15621" width="8.140625" style="1" customWidth="1"/>
    <col min="15622" max="15622" width="10.28515625" style="1" customWidth="1"/>
    <col min="15623" max="15623" width="8.140625" style="1" customWidth="1"/>
    <col min="15624" max="15872" width="9.140625" style="1"/>
    <col min="15873" max="15873" width="30.140625" style="1" customWidth="1"/>
    <col min="15874" max="15874" width="10.28515625" style="1" customWidth="1"/>
    <col min="15875" max="15875" width="8.140625" style="1" customWidth="1"/>
    <col min="15876" max="15876" width="10.28515625" style="1" customWidth="1"/>
    <col min="15877" max="15877" width="8.140625" style="1" customWidth="1"/>
    <col min="15878" max="15878" width="10.28515625" style="1" customWidth="1"/>
    <col min="15879" max="15879" width="8.140625" style="1" customWidth="1"/>
    <col min="15880" max="16128" width="9.140625" style="1"/>
    <col min="16129" max="16129" width="30.140625" style="1" customWidth="1"/>
    <col min="16130" max="16130" width="10.28515625" style="1" customWidth="1"/>
    <col min="16131" max="16131" width="8.140625" style="1" customWidth="1"/>
    <col min="16132" max="16132" width="10.28515625" style="1" customWidth="1"/>
    <col min="16133" max="16133" width="8.140625" style="1" customWidth="1"/>
    <col min="16134" max="16134" width="10.28515625" style="1" customWidth="1"/>
    <col min="16135" max="16135" width="8.140625" style="1" customWidth="1"/>
    <col min="16136" max="16384" width="9.140625" style="1"/>
  </cols>
  <sheetData>
    <row r="1" spans="1:13" ht="21.95" customHeight="1" x14ac:dyDescent="0.2">
      <c r="A1" s="243" t="s">
        <v>992</v>
      </c>
      <c r="B1" s="243"/>
      <c r="C1" s="243"/>
      <c r="D1" s="243"/>
      <c r="E1" s="243"/>
      <c r="F1" s="243"/>
      <c r="G1" s="243"/>
      <c r="H1" s="141"/>
      <c r="M1" s="255" t="s">
        <v>45</v>
      </c>
    </row>
    <row r="2" spans="1:13" ht="5.25" customHeight="1" x14ac:dyDescent="0.2">
      <c r="A2" s="142"/>
      <c r="B2" s="47"/>
      <c r="C2" s="47"/>
      <c r="D2" s="47"/>
      <c r="E2" s="47"/>
      <c r="F2" s="47"/>
      <c r="G2" s="47"/>
      <c r="H2" s="143"/>
    </row>
    <row r="3" spans="1:13" ht="15" customHeight="1" x14ac:dyDescent="0.2">
      <c r="A3" s="290" t="s">
        <v>566</v>
      </c>
      <c r="B3" s="268" t="s">
        <v>0</v>
      </c>
      <c r="C3" s="270"/>
      <c r="D3" s="268" t="s">
        <v>284</v>
      </c>
      <c r="E3" s="270"/>
      <c r="F3" s="268" t="s">
        <v>285</v>
      </c>
      <c r="G3" s="270"/>
    </row>
    <row r="4" spans="1:13" ht="15" customHeight="1" x14ac:dyDescent="0.2">
      <c r="A4" s="291"/>
      <c r="B4" s="21" t="s">
        <v>121</v>
      </c>
      <c r="C4" s="21" t="s">
        <v>1</v>
      </c>
      <c r="D4" s="21" t="s">
        <v>121</v>
      </c>
      <c r="E4" s="21" t="s">
        <v>1</v>
      </c>
      <c r="F4" s="21" t="s">
        <v>121</v>
      </c>
      <c r="G4" s="21" t="s">
        <v>1</v>
      </c>
    </row>
    <row r="5" spans="1:13" ht="5.25" customHeight="1" x14ac:dyDescent="0.2">
      <c r="A5" s="14"/>
      <c r="B5" s="13"/>
      <c r="C5" s="13"/>
      <c r="D5" s="13"/>
      <c r="E5" s="13"/>
      <c r="F5" s="13"/>
      <c r="G5" s="13"/>
    </row>
    <row r="6" spans="1:13" ht="15" customHeight="1" x14ac:dyDescent="0.2">
      <c r="A6" s="81">
        <v>2019</v>
      </c>
      <c r="B6" s="81"/>
      <c r="C6" s="81"/>
      <c r="D6" s="81"/>
      <c r="E6" s="81"/>
      <c r="F6" s="81"/>
      <c r="G6" s="81"/>
    </row>
    <row r="7" spans="1:13" ht="5.25" customHeight="1" x14ac:dyDescent="0.2">
      <c r="A7" s="83"/>
      <c r="B7" s="83"/>
      <c r="C7" s="83"/>
      <c r="D7" s="83"/>
      <c r="E7" s="83"/>
      <c r="F7" s="83"/>
      <c r="G7" s="83"/>
    </row>
    <row r="8" spans="1:13" ht="15" customHeight="1" x14ac:dyDescent="0.2">
      <c r="A8" s="5" t="s">
        <v>0</v>
      </c>
      <c r="B8" s="50">
        <v>36092</v>
      </c>
      <c r="C8" s="52" t="s">
        <v>122</v>
      </c>
      <c r="D8" s="50">
        <v>24386</v>
      </c>
      <c r="E8" s="52" t="s">
        <v>122</v>
      </c>
      <c r="F8" s="50">
        <v>11706</v>
      </c>
      <c r="G8" s="52" t="s">
        <v>122</v>
      </c>
    </row>
    <row r="9" spans="1:13" ht="15" customHeight="1" x14ac:dyDescent="0.2">
      <c r="A9" s="6" t="s">
        <v>567</v>
      </c>
      <c r="B9" s="51">
        <v>26896</v>
      </c>
      <c r="C9" s="53" t="s">
        <v>568</v>
      </c>
      <c r="D9" s="51">
        <v>21416</v>
      </c>
      <c r="E9" s="53" t="s">
        <v>569</v>
      </c>
      <c r="F9" s="51">
        <v>5480</v>
      </c>
      <c r="G9" s="53" t="s">
        <v>175</v>
      </c>
    </row>
    <row r="10" spans="1:13" ht="15" customHeight="1" x14ac:dyDescent="0.2">
      <c r="A10" s="6" t="s">
        <v>570</v>
      </c>
      <c r="B10" s="51">
        <v>5859</v>
      </c>
      <c r="C10" s="53" t="s">
        <v>506</v>
      </c>
      <c r="D10" s="51">
        <v>340</v>
      </c>
      <c r="E10" s="53" t="s">
        <v>571</v>
      </c>
      <c r="F10" s="51">
        <v>5519</v>
      </c>
      <c r="G10" s="53" t="s">
        <v>194</v>
      </c>
    </row>
    <row r="11" spans="1:13" ht="15" customHeight="1" x14ac:dyDescent="0.2">
      <c r="A11" s="6" t="s">
        <v>572</v>
      </c>
      <c r="B11" s="51">
        <v>1242</v>
      </c>
      <c r="C11" s="53" t="s">
        <v>214</v>
      </c>
      <c r="D11" s="51">
        <v>1039</v>
      </c>
      <c r="E11" s="53" t="s">
        <v>222</v>
      </c>
      <c r="F11" s="51">
        <v>203</v>
      </c>
      <c r="G11" s="53" t="s">
        <v>573</v>
      </c>
    </row>
    <row r="12" spans="1:13" ht="15" customHeight="1" x14ac:dyDescent="0.2">
      <c r="A12" s="6" t="s">
        <v>574</v>
      </c>
      <c r="B12" s="51">
        <v>671</v>
      </c>
      <c r="C12" s="53" t="s">
        <v>524</v>
      </c>
      <c r="D12" s="51">
        <v>545</v>
      </c>
      <c r="E12" s="53" t="s">
        <v>575</v>
      </c>
      <c r="F12" s="51">
        <v>126</v>
      </c>
      <c r="G12" s="53" t="s">
        <v>576</v>
      </c>
    </row>
    <row r="13" spans="1:13" ht="15" customHeight="1" x14ac:dyDescent="0.2">
      <c r="A13" s="6" t="s">
        <v>577</v>
      </c>
      <c r="B13" s="51">
        <v>43</v>
      </c>
      <c r="C13" s="53" t="s">
        <v>519</v>
      </c>
      <c r="D13" s="51">
        <v>35</v>
      </c>
      <c r="E13" s="53" t="s">
        <v>519</v>
      </c>
      <c r="F13" s="51">
        <v>8</v>
      </c>
      <c r="G13" s="53" t="s">
        <v>519</v>
      </c>
    </row>
    <row r="14" spans="1:13" ht="15" customHeight="1" x14ac:dyDescent="0.2">
      <c r="A14" s="6" t="s">
        <v>578</v>
      </c>
      <c r="B14" s="51">
        <v>1381</v>
      </c>
      <c r="C14" s="53" t="s">
        <v>218</v>
      </c>
      <c r="D14" s="51">
        <v>1011</v>
      </c>
      <c r="E14" s="53" t="s">
        <v>220</v>
      </c>
      <c r="F14" s="51">
        <v>370</v>
      </c>
      <c r="G14" s="53" t="s">
        <v>212</v>
      </c>
    </row>
    <row r="15" spans="1:13" ht="5.25" customHeight="1" x14ac:dyDescent="0.2">
      <c r="A15" s="86"/>
      <c r="B15" s="61"/>
      <c r="C15" s="127"/>
      <c r="D15" s="61"/>
      <c r="E15" s="127"/>
      <c r="F15" s="61"/>
      <c r="G15" s="127"/>
    </row>
    <row r="16" spans="1:13" ht="15" customHeight="1" x14ac:dyDescent="0.2">
      <c r="A16" s="81">
        <v>2020</v>
      </c>
      <c r="B16" s="144"/>
      <c r="C16" s="145"/>
      <c r="D16" s="144"/>
      <c r="E16" s="145"/>
      <c r="F16" s="144"/>
      <c r="G16" s="145"/>
    </row>
    <row r="17" spans="1:9" ht="5.25" customHeight="1" x14ac:dyDescent="0.2">
      <c r="A17" s="83"/>
      <c r="B17" s="146"/>
      <c r="C17" s="147"/>
      <c r="D17" s="146"/>
      <c r="E17" s="147"/>
      <c r="F17" s="146"/>
      <c r="G17" s="147"/>
    </row>
    <row r="18" spans="1:9" ht="15" customHeight="1" x14ac:dyDescent="0.2">
      <c r="A18" s="5" t="s">
        <v>0</v>
      </c>
      <c r="B18" s="50">
        <v>36019</v>
      </c>
      <c r="C18" s="52" t="s">
        <v>122</v>
      </c>
      <c r="D18" s="50">
        <v>24404</v>
      </c>
      <c r="E18" s="52" t="s">
        <v>122</v>
      </c>
      <c r="F18" s="50">
        <v>11615</v>
      </c>
      <c r="G18" s="52" t="s">
        <v>122</v>
      </c>
    </row>
    <row r="19" spans="1:9" ht="15" customHeight="1" x14ac:dyDescent="0.2">
      <c r="A19" s="6" t="s">
        <v>567</v>
      </c>
      <c r="B19" s="51">
        <v>26498</v>
      </c>
      <c r="C19" s="53" t="s">
        <v>546</v>
      </c>
      <c r="D19" s="51">
        <v>21085</v>
      </c>
      <c r="E19" s="53" t="s">
        <v>579</v>
      </c>
      <c r="F19" s="51">
        <v>5413</v>
      </c>
      <c r="G19" s="53" t="s">
        <v>580</v>
      </c>
    </row>
    <row r="20" spans="1:9" ht="15" customHeight="1" x14ac:dyDescent="0.2">
      <c r="A20" s="6" t="s">
        <v>570</v>
      </c>
      <c r="B20" s="51">
        <v>5831</v>
      </c>
      <c r="C20" s="53" t="s">
        <v>506</v>
      </c>
      <c r="D20" s="51">
        <v>281</v>
      </c>
      <c r="E20" s="53" t="s">
        <v>581</v>
      </c>
      <c r="F20" s="51">
        <v>5550</v>
      </c>
      <c r="G20" s="53" t="s">
        <v>192</v>
      </c>
    </row>
    <row r="21" spans="1:9" ht="15" customHeight="1" x14ac:dyDescent="0.2">
      <c r="A21" s="6" t="s">
        <v>572</v>
      </c>
      <c r="B21" s="51">
        <v>1527</v>
      </c>
      <c r="C21" s="53" t="s">
        <v>221</v>
      </c>
      <c r="D21" s="51">
        <v>1341</v>
      </c>
      <c r="E21" s="53" t="s">
        <v>582</v>
      </c>
      <c r="F21" s="51">
        <v>186</v>
      </c>
      <c r="G21" s="53" t="s">
        <v>583</v>
      </c>
    </row>
    <row r="22" spans="1:9" ht="15" customHeight="1" x14ac:dyDescent="0.2">
      <c r="A22" s="6" t="s">
        <v>574</v>
      </c>
      <c r="B22" s="51">
        <v>722</v>
      </c>
      <c r="C22" s="53" t="s">
        <v>530</v>
      </c>
      <c r="D22" s="51">
        <v>574</v>
      </c>
      <c r="E22" s="53" t="s">
        <v>584</v>
      </c>
      <c r="F22" s="51">
        <v>148</v>
      </c>
      <c r="G22" s="53" t="s">
        <v>585</v>
      </c>
    </row>
    <row r="23" spans="1:9" ht="15" customHeight="1" x14ac:dyDescent="0.2">
      <c r="A23" s="6" t="s">
        <v>577</v>
      </c>
      <c r="B23" s="51">
        <v>39</v>
      </c>
      <c r="C23" s="53" t="s">
        <v>519</v>
      </c>
      <c r="D23" s="51">
        <v>31</v>
      </c>
      <c r="E23" s="53" t="s">
        <v>519</v>
      </c>
      <c r="F23" s="51">
        <v>8</v>
      </c>
      <c r="G23" s="53" t="s">
        <v>519</v>
      </c>
    </row>
    <row r="24" spans="1:9" ht="15" customHeight="1" x14ac:dyDescent="0.2">
      <c r="A24" s="6" t="s">
        <v>578</v>
      </c>
      <c r="B24" s="51">
        <v>1402</v>
      </c>
      <c r="C24" s="53" t="s">
        <v>219</v>
      </c>
      <c r="D24" s="51">
        <v>1092</v>
      </c>
      <c r="E24" s="53" t="s">
        <v>223</v>
      </c>
      <c r="F24" s="51">
        <v>310</v>
      </c>
      <c r="G24" s="53" t="s">
        <v>586</v>
      </c>
    </row>
    <row r="25" spans="1:9" ht="5.25" customHeight="1" x14ac:dyDescent="0.2">
      <c r="A25" s="86"/>
      <c r="B25" s="61"/>
      <c r="C25" s="127"/>
      <c r="D25" s="61"/>
      <c r="E25" s="127"/>
      <c r="F25" s="61"/>
      <c r="G25" s="127"/>
    </row>
    <row r="26" spans="1:9" ht="15" customHeight="1" x14ac:dyDescent="0.2">
      <c r="A26" s="81">
        <v>2021</v>
      </c>
      <c r="B26" s="144"/>
      <c r="C26" s="145"/>
      <c r="D26" s="144"/>
      <c r="E26" s="145"/>
      <c r="F26" s="144"/>
      <c r="G26" s="145"/>
    </row>
    <row r="27" spans="1:9" ht="5.25" customHeight="1" x14ac:dyDescent="0.2">
      <c r="A27" s="83"/>
      <c r="B27" s="146"/>
      <c r="C27" s="147"/>
      <c r="D27" s="146"/>
      <c r="E27" s="147"/>
      <c r="F27" s="146"/>
      <c r="G27" s="147"/>
    </row>
    <row r="28" spans="1:9" ht="15" customHeight="1" x14ac:dyDescent="0.2">
      <c r="A28" s="5" t="s">
        <v>0</v>
      </c>
      <c r="B28" s="50">
        <v>36296</v>
      </c>
      <c r="C28" s="52" t="s">
        <v>122</v>
      </c>
      <c r="D28" s="50">
        <v>24627</v>
      </c>
      <c r="E28" s="52" t="s">
        <v>122</v>
      </c>
      <c r="F28" s="50">
        <v>11669</v>
      </c>
      <c r="G28" s="52" t="s">
        <v>122</v>
      </c>
    </row>
    <row r="29" spans="1:9" ht="15" customHeight="1" x14ac:dyDescent="0.2">
      <c r="A29" s="6" t="s">
        <v>567</v>
      </c>
      <c r="B29" s="51">
        <v>26872</v>
      </c>
      <c r="C29" s="53" t="s">
        <v>587</v>
      </c>
      <c r="D29" s="51">
        <v>21450</v>
      </c>
      <c r="E29" s="53" t="s">
        <v>320</v>
      </c>
      <c r="F29" s="51">
        <v>5422</v>
      </c>
      <c r="G29" s="53" t="s">
        <v>422</v>
      </c>
      <c r="I29" s="4"/>
    </row>
    <row r="30" spans="1:9" ht="15" customHeight="1" x14ac:dyDescent="0.2">
      <c r="A30" s="6" t="s">
        <v>570</v>
      </c>
      <c r="B30" s="51">
        <v>5888</v>
      </c>
      <c r="C30" s="53" t="s">
        <v>506</v>
      </c>
      <c r="D30" s="51">
        <v>300</v>
      </c>
      <c r="E30" s="53" t="s">
        <v>581</v>
      </c>
      <c r="F30" s="51">
        <v>5588</v>
      </c>
      <c r="G30" s="53" t="s">
        <v>588</v>
      </c>
      <c r="I30" s="4"/>
    </row>
    <row r="31" spans="1:9" ht="15" customHeight="1" x14ac:dyDescent="0.2">
      <c r="A31" s="6" t="s">
        <v>572</v>
      </c>
      <c r="B31" s="51">
        <v>1398</v>
      </c>
      <c r="C31" s="53" t="s">
        <v>219</v>
      </c>
      <c r="D31" s="51">
        <v>1195</v>
      </c>
      <c r="E31" s="53" t="s">
        <v>225</v>
      </c>
      <c r="F31" s="51">
        <v>203</v>
      </c>
      <c r="G31" s="53" t="s">
        <v>573</v>
      </c>
      <c r="I31" s="4"/>
    </row>
    <row r="32" spans="1:9" ht="15" customHeight="1" x14ac:dyDescent="0.2">
      <c r="A32" s="6" t="s">
        <v>574</v>
      </c>
      <c r="B32" s="51">
        <v>727</v>
      </c>
      <c r="C32" s="53" t="s">
        <v>530</v>
      </c>
      <c r="D32" s="51">
        <v>578</v>
      </c>
      <c r="E32" s="53" t="s">
        <v>589</v>
      </c>
      <c r="F32" s="51">
        <v>149</v>
      </c>
      <c r="G32" s="53" t="s">
        <v>585</v>
      </c>
      <c r="I32" s="4"/>
    </row>
    <row r="33" spans="1:9" ht="15" customHeight="1" x14ac:dyDescent="0.2">
      <c r="A33" s="6" t="s">
        <v>577</v>
      </c>
      <c r="B33" s="51">
        <v>41</v>
      </c>
      <c r="C33" s="53" t="s">
        <v>519</v>
      </c>
      <c r="D33" s="51">
        <v>34</v>
      </c>
      <c r="E33" s="53" t="s">
        <v>519</v>
      </c>
      <c r="F33" s="51">
        <v>7</v>
      </c>
      <c r="G33" s="53" t="s">
        <v>519</v>
      </c>
      <c r="I33" s="4"/>
    </row>
    <row r="34" spans="1:9" ht="15" customHeight="1" x14ac:dyDescent="0.2">
      <c r="A34" s="6" t="s">
        <v>578</v>
      </c>
      <c r="B34" s="51">
        <v>1370</v>
      </c>
      <c r="C34" s="53" t="s">
        <v>218</v>
      </c>
      <c r="D34" s="51">
        <v>1070</v>
      </c>
      <c r="E34" s="53" t="s">
        <v>222</v>
      </c>
      <c r="F34" s="51">
        <v>300</v>
      </c>
      <c r="G34" s="53" t="s">
        <v>590</v>
      </c>
      <c r="I34" s="4"/>
    </row>
    <row r="35" spans="1:9" ht="5.25" customHeight="1" x14ac:dyDescent="0.2">
      <c r="A35" s="86"/>
      <c r="B35" s="61"/>
      <c r="C35" s="127"/>
      <c r="D35" s="61"/>
      <c r="E35" s="127"/>
      <c r="F35" s="61"/>
      <c r="G35" s="127"/>
      <c r="I35" s="4"/>
    </row>
    <row r="36" spans="1:9" ht="15" customHeight="1" x14ac:dyDescent="0.2">
      <c r="A36" s="81" t="s">
        <v>533</v>
      </c>
      <c r="B36" s="144"/>
      <c r="C36" s="145"/>
      <c r="D36" s="144"/>
      <c r="E36" s="145"/>
      <c r="F36" s="144"/>
      <c r="G36" s="145"/>
    </row>
    <row r="37" spans="1:9" ht="5.25" customHeight="1" x14ac:dyDescent="0.2">
      <c r="A37" s="83"/>
      <c r="B37" s="146"/>
      <c r="C37" s="147"/>
      <c r="D37" s="146"/>
      <c r="E37" s="147"/>
      <c r="F37" s="146"/>
      <c r="G37" s="147"/>
    </row>
    <row r="38" spans="1:9" ht="15" customHeight="1" x14ac:dyDescent="0.2">
      <c r="A38" s="5" t="s">
        <v>0</v>
      </c>
      <c r="B38" s="50">
        <v>35924</v>
      </c>
      <c r="C38" s="52" t="s">
        <v>122</v>
      </c>
      <c r="D38" s="50">
        <v>24474</v>
      </c>
      <c r="E38" s="52" t="s">
        <v>122</v>
      </c>
      <c r="F38" s="50">
        <v>11450</v>
      </c>
      <c r="G38" s="52" t="s">
        <v>122</v>
      </c>
    </row>
    <row r="39" spans="1:9" ht="15" customHeight="1" x14ac:dyDescent="0.2">
      <c r="A39" s="6" t="s">
        <v>567</v>
      </c>
      <c r="B39" s="51">
        <v>26607</v>
      </c>
      <c r="C39" s="53" t="s">
        <v>735</v>
      </c>
      <c r="D39" s="84">
        <v>21304</v>
      </c>
      <c r="E39" s="53" t="s">
        <v>1022</v>
      </c>
      <c r="F39" s="84">
        <v>5303</v>
      </c>
      <c r="G39" s="53" t="s">
        <v>173</v>
      </c>
      <c r="I39" s="4"/>
    </row>
    <row r="40" spans="1:9" ht="15" customHeight="1" x14ac:dyDescent="0.2">
      <c r="A40" s="6" t="s">
        <v>570</v>
      </c>
      <c r="B40" s="51">
        <v>5834</v>
      </c>
      <c r="C40" s="53" t="s">
        <v>506</v>
      </c>
      <c r="D40" s="84">
        <v>339</v>
      </c>
      <c r="E40" s="53" t="s">
        <v>571</v>
      </c>
      <c r="F40" s="84">
        <v>5495</v>
      </c>
      <c r="G40" s="53" t="s">
        <v>1023</v>
      </c>
      <c r="I40" s="4"/>
    </row>
    <row r="41" spans="1:9" ht="15" customHeight="1" x14ac:dyDescent="0.2">
      <c r="A41" s="6" t="s">
        <v>572</v>
      </c>
      <c r="B41" s="51">
        <v>1421</v>
      </c>
      <c r="C41" s="53" t="s">
        <v>359</v>
      </c>
      <c r="D41" s="84">
        <v>1210</v>
      </c>
      <c r="E41" s="53" t="s">
        <v>225</v>
      </c>
      <c r="F41" s="84">
        <v>211</v>
      </c>
      <c r="G41" s="53" t="s">
        <v>591</v>
      </c>
      <c r="I41" s="4"/>
    </row>
    <row r="42" spans="1:9" ht="15" customHeight="1" x14ac:dyDescent="0.2">
      <c r="A42" s="6" t="s">
        <v>574</v>
      </c>
      <c r="B42" s="51">
        <v>738</v>
      </c>
      <c r="C42" s="53" t="s">
        <v>630</v>
      </c>
      <c r="D42" s="84">
        <v>570</v>
      </c>
      <c r="E42" s="53" t="s">
        <v>589</v>
      </c>
      <c r="F42" s="84">
        <v>168</v>
      </c>
      <c r="G42" s="53" t="s">
        <v>515</v>
      </c>
      <c r="I42" s="4"/>
    </row>
    <row r="43" spans="1:9" ht="15" customHeight="1" x14ac:dyDescent="0.2">
      <c r="A43" s="6" t="s">
        <v>577</v>
      </c>
      <c r="B43" s="51">
        <v>39</v>
      </c>
      <c r="C43" s="53" t="s">
        <v>519</v>
      </c>
      <c r="D43" s="84">
        <v>32</v>
      </c>
      <c r="E43" s="53" t="s">
        <v>519</v>
      </c>
      <c r="F43" s="84">
        <v>7</v>
      </c>
      <c r="G43" s="53" t="s">
        <v>519</v>
      </c>
      <c r="I43" s="4"/>
    </row>
    <row r="44" spans="1:9" ht="15" customHeight="1" x14ac:dyDescent="0.2">
      <c r="A44" s="6" t="s">
        <v>578</v>
      </c>
      <c r="B44" s="51">
        <v>1285</v>
      </c>
      <c r="C44" s="53" t="s">
        <v>216</v>
      </c>
      <c r="D44" s="84">
        <v>1019</v>
      </c>
      <c r="E44" s="53" t="s">
        <v>221</v>
      </c>
      <c r="F44" s="84">
        <v>266</v>
      </c>
      <c r="G44" s="53" t="s">
        <v>589</v>
      </c>
      <c r="I44" s="4"/>
    </row>
    <row r="45" spans="1:9" ht="5.25" customHeight="1" x14ac:dyDescent="0.2">
      <c r="A45" s="86"/>
      <c r="B45" s="61"/>
      <c r="C45" s="127"/>
      <c r="D45" s="61"/>
      <c r="E45" s="127"/>
      <c r="F45" s="61"/>
      <c r="G45" s="127"/>
      <c r="I45" s="4"/>
    </row>
    <row r="46" spans="1:9" ht="15" customHeight="1" x14ac:dyDescent="0.2">
      <c r="A46" s="81" t="s">
        <v>990</v>
      </c>
      <c r="B46" s="144"/>
      <c r="C46" s="145"/>
      <c r="D46" s="144"/>
      <c r="E46" s="145"/>
      <c r="F46" s="144"/>
      <c r="G46" s="145"/>
    </row>
    <row r="47" spans="1:9" ht="5.25" customHeight="1" x14ac:dyDescent="0.2">
      <c r="A47" s="83"/>
      <c r="B47" s="146"/>
      <c r="C47" s="147"/>
      <c r="D47" s="146"/>
      <c r="E47" s="147"/>
      <c r="F47" s="146"/>
      <c r="G47" s="147"/>
    </row>
    <row r="48" spans="1:9" ht="15" customHeight="1" x14ac:dyDescent="0.2">
      <c r="A48" s="5" t="s">
        <v>0</v>
      </c>
      <c r="B48" s="50">
        <v>35713</v>
      </c>
      <c r="C48" s="52" t="s">
        <v>122</v>
      </c>
      <c r="D48" s="50">
        <v>24254</v>
      </c>
      <c r="E48" s="52" t="s">
        <v>122</v>
      </c>
      <c r="F48" s="50">
        <v>11459</v>
      </c>
      <c r="G48" s="52" t="s">
        <v>122</v>
      </c>
    </row>
    <row r="49" spans="1:9" ht="15" customHeight="1" x14ac:dyDescent="0.2">
      <c r="A49" s="6" t="s">
        <v>567</v>
      </c>
      <c r="B49" s="51">
        <v>26374</v>
      </c>
      <c r="C49" s="53" t="s">
        <v>650</v>
      </c>
      <c r="D49" s="84">
        <v>21110</v>
      </c>
      <c r="E49" s="53" t="s">
        <v>1022</v>
      </c>
      <c r="F49" s="84">
        <v>5264</v>
      </c>
      <c r="G49" s="53" t="s">
        <v>1020</v>
      </c>
      <c r="I49" s="4"/>
    </row>
    <row r="50" spans="1:9" ht="15" customHeight="1" x14ac:dyDescent="0.2">
      <c r="A50" s="6" t="s">
        <v>570</v>
      </c>
      <c r="B50" s="51">
        <v>5883</v>
      </c>
      <c r="C50" s="53" t="s">
        <v>297</v>
      </c>
      <c r="D50" s="84">
        <v>320</v>
      </c>
      <c r="E50" s="53" t="s">
        <v>585</v>
      </c>
      <c r="F50" s="84">
        <v>5563</v>
      </c>
      <c r="G50" s="53" t="s">
        <v>1021</v>
      </c>
      <c r="I50" s="4"/>
    </row>
    <row r="51" spans="1:9" ht="15" customHeight="1" x14ac:dyDescent="0.2">
      <c r="A51" s="6" t="s">
        <v>572</v>
      </c>
      <c r="B51" s="51">
        <v>1412</v>
      </c>
      <c r="C51" s="53" t="s">
        <v>359</v>
      </c>
      <c r="D51" s="84">
        <v>1218</v>
      </c>
      <c r="E51" s="53" t="s">
        <v>226</v>
      </c>
      <c r="F51" s="84">
        <v>194</v>
      </c>
      <c r="G51" s="53" t="s">
        <v>573</v>
      </c>
      <c r="I51" s="4"/>
    </row>
    <row r="52" spans="1:9" ht="15" customHeight="1" x14ac:dyDescent="0.2">
      <c r="A52" s="6" t="s">
        <v>574</v>
      </c>
      <c r="B52" s="51">
        <v>747</v>
      </c>
      <c r="C52" s="53" t="s">
        <v>630</v>
      </c>
      <c r="D52" s="84">
        <v>568</v>
      </c>
      <c r="E52" s="53" t="s">
        <v>589</v>
      </c>
      <c r="F52" s="84">
        <v>179</v>
      </c>
      <c r="G52" s="53" t="s">
        <v>583</v>
      </c>
      <c r="I52" s="4"/>
    </row>
    <row r="53" spans="1:9" ht="15" customHeight="1" x14ac:dyDescent="0.2">
      <c r="A53" s="6" t="s">
        <v>577</v>
      </c>
      <c r="B53" s="51">
        <v>41</v>
      </c>
      <c r="C53" s="53" t="s">
        <v>519</v>
      </c>
      <c r="D53" s="84">
        <v>34</v>
      </c>
      <c r="E53" s="53" t="s">
        <v>519</v>
      </c>
      <c r="F53" s="84">
        <v>7</v>
      </c>
      <c r="G53" s="53" t="s">
        <v>519</v>
      </c>
      <c r="I53" s="4"/>
    </row>
    <row r="54" spans="1:9" ht="15" customHeight="1" x14ac:dyDescent="0.2">
      <c r="A54" s="6" t="s">
        <v>578</v>
      </c>
      <c r="B54" s="51">
        <v>1256</v>
      </c>
      <c r="C54" s="53" t="s">
        <v>215</v>
      </c>
      <c r="D54" s="84">
        <v>1004</v>
      </c>
      <c r="E54" s="53" t="s">
        <v>220</v>
      </c>
      <c r="F54" s="84">
        <v>252</v>
      </c>
      <c r="G54" s="53" t="s">
        <v>575</v>
      </c>
      <c r="I54" s="4"/>
    </row>
    <row r="55" spans="1:9" ht="5.25" customHeight="1" thickBot="1" x14ac:dyDescent="0.25">
      <c r="A55" s="148"/>
      <c r="B55" s="57"/>
      <c r="C55" s="58"/>
      <c r="D55" s="57"/>
      <c r="E55" s="58"/>
      <c r="F55" s="57"/>
      <c r="G55" s="58"/>
    </row>
    <row r="56" spans="1:9" ht="5.25" customHeight="1" thickTop="1" x14ac:dyDescent="0.2">
      <c r="B56" s="61"/>
      <c r="C56" s="4"/>
      <c r="D56" s="61"/>
      <c r="E56" s="4"/>
      <c r="F56" s="61"/>
      <c r="G56" s="4"/>
    </row>
    <row r="57" spans="1:9" ht="15" customHeight="1" x14ac:dyDescent="0.2">
      <c r="A57" s="191" t="s">
        <v>974</v>
      </c>
    </row>
    <row r="58" spans="1:9" ht="5.25" customHeight="1" x14ac:dyDescent="0.2"/>
    <row r="59" spans="1:9" ht="15" customHeight="1" x14ac:dyDescent="0.2">
      <c r="A59" s="8" t="s">
        <v>118</v>
      </c>
    </row>
    <row r="60" spans="1:9" ht="15" customHeight="1" x14ac:dyDescent="0.2">
      <c r="A60" s="1" t="s">
        <v>975</v>
      </c>
      <c r="C60" s="4"/>
      <c r="E60" s="4"/>
      <c r="G60" s="4"/>
    </row>
    <row r="61" spans="1:9" ht="17.25" customHeight="1" x14ac:dyDescent="0.2">
      <c r="A61" s="1" t="s">
        <v>983</v>
      </c>
      <c r="C61" s="4"/>
      <c r="E61" s="4"/>
      <c r="G61" s="4"/>
    </row>
    <row r="62" spans="1:9" ht="17.25" customHeight="1" x14ac:dyDescent="0.25">
      <c r="C62" s="4"/>
      <c r="D62" s="149"/>
      <c r="E62" s="149"/>
      <c r="G62" s="4"/>
    </row>
    <row r="63" spans="1:9" ht="17.25" customHeight="1" x14ac:dyDescent="0.25">
      <c r="C63" s="4"/>
      <c r="D63" s="150"/>
      <c r="E63" s="151"/>
      <c r="G63" s="4"/>
    </row>
    <row r="64" spans="1:9" ht="17.25" customHeight="1" x14ac:dyDescent="0.25">
      <c r="C64" s="4"/>
      <c r="D64" s="150"/>
      <c r="E64" s="151"/>
      <c r="G64" s="4"/>
    </row>
    <row r="65" spans="2:8" ht="17.25" customHeight="1" x14ac:dyDescent="0.2">
      <c r="C65" s="4"/>
      <c r="G65" s="4"/>
    </row>
    <row r="66" spans="2:8" ht="17.25" customHeight="1" x14ac:dyDescent="0.2">
      <c r="B66" s="152"/>
      <c r="C66" s="152"/>
      <c r="D66" s="152"/>
      <c r="E66" s="152"/>
      <c r="F66" s="152"/>
      <c r="G66" s="152"/>
      <c r="H66" s="152"/>
    </row>
    <row r="67" spans="2:8" ht="17.25" customHeight="1" x14ac:dyDescent="0.2">
      <c r="B67" s="153"/>
      <c r="C67" s="154"/>
      <c r="D67" s="154"/>
      <c r="E67" s="154"/>
      <c r="F67" s="154"/>
      <c r="G67" s="154"/>
      <c r="H67" s="154"/>
    </row>
    <row r="68" spans="2:8" ht="17.25" customHeight="1" x14ac:dyDescent="0.2">
      <c r="B68" s="153"/>
      <c r="C68" s="154"/>
      <c r="D68" s="154"/>
      <c r="E68" s="154"/>
      <c r="F68" s="154"/>
      <c r="G68" s="154"/>
      <c r="H68" s="154"/>
    </row>
    <row r="69" spans="2:8" ht="17.25" customHeight="1" x14ac:dyDescent="0.2">
      <c r="B69" s="153"/>
      <c r="C69" s="154"/>
      <c r="D69" s="154"/>
      <c r="E69" s="154"/>
      <c r="F69" s="154"/>
      <c r="G69" s="154"/>
      <c r="H69" s="154"/>
    </row>
  </sheetData>
  <mergeCells count="4">
    <mergeCell ref="A3:A4"/>
    <mergeCell ref="B3:C3"/>
    <mergeCell ref="D3:E3"/>
    <mergeCell ref="F3:G3"/>
  </mergeCells>
  <hyperlinks>
    <hyperlink ref="M1" location="'List of tables'!A1" display="List of tables" xr:uid="{60B7D092-B82E-4B6F-BBC3-C133F5DB0DB4}"/>
  </hyperlink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B8DEC-9EC5-4AA5-BF91-58C7D5FB0DA5}">
  <dimension ref="A1:M18"/>
  <sheetViews>
    <sheetView showGridLines="0" workbookViewId="0">
      <selection sqref="A1:XFD1"/>
    </sheetView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2" customFormat="1" ht="21.95" customHeight="1" x14ac:dyDescent="0.25">
      <c r="A1" s="7" t="s">
        <v>94</v>
      </c>
      <c r="B1" s="3"/>
      <c r="C1" s="3"/>
      <c r="D1" s="3"/>
      <c r="E1" s="3"/>
      <c r="M1" s="23" t="s">
        <v>45</v>
      </c>
    </row>
    <row r="2" spans="1:13" s="2" customFormat="1" ht="5.25" customHeight="1" x14ac:dyDescent="0.25">
      <c r="A2" s="15"/>
      <c r="B2" s="3"/>
      <c r="C2" s="3"/>
      <c r="D2" s="3"/>
      <c r="E2" s="3"/>
    </row>
    <row r="3" spans="1:13" ht="33.75" customHeight="1" x14ac:dyDescent="0.2">
      <c r="A3" s="256"/>
      <c r="B3" s="21" t="s">
        <v>46</v>
      </c>
      <c r="C3" s="21" t="s">
        <v>47</v>
      </c>
      <c r="D3" s="21" t="s">
        <v>48</v>
      </c>
    </row>
    <row r="4" spans="1:13" ht="15" customHeight="1" x14ac:dyDescent="0.2">
      <c r="A4" s="256"/>
      <c r="B4" s="257" t="s">
        <v>1</v>
      </c>
      <c r="C4" s="257"/>
      <c r="D4" s="257"/>
    </row>
    <row r="5" spans="1:13" ht="5.25" customHeight="1" x14ac:dyDescent="0.2">
      <c r="A5" s="14"/>
      <c r="B5" s="13"/>
      <c r="C5" s="13"/>
      <c r="D5" s="13"/>
    </row>
    <row r="6" spans="1:13" ht="15" customHeight="1" x14ac:dyDescent="0.2">
      <c r="A6" s="25" t="s">
        <v>0</v>
      </c>
      <c r="B6" s="26">
        <v>53.6</v>
      </c>
      <c r="C6" s="26">
        <v>34.299999999999997</v>
      </c>
      <c r="D6" s="251">
        <v>12</v>
      </c>
    </row>
    <row r="7" spans="1:13" ht="15" customHeight="1" x14ac:dyDescent="0.2">
      <c r="A7" s="27" t="s">
        <v>49</v>
      </c>
      <c r="B7" s="29"/>
      <c r="C7" s="29"/>
      <c r="D7" s="252"/>
    </row>
    <row r="8" spans="1:13" ht="15" customHeight="1" x14ac:dyDescent="0.2">
      <c r="A8" s="28" t="s">
        <v>4</v>
      </c>
      <c r="B8" s="29">
        <v>57.6</v>
      </c>
      <c r="C8" s="29">
        <v>32.299999999999997</v>
      </c>
      <c r="D8" s="252">
        <v>10.1</v>
      </c>
    </row>
    <row r="9" spans="1:13" ht="15" customHeight="1" x14ac:dyDescent="0.2">
      <c r="A9" s="28" t="s">
        <v>5</v>
      </c>
      <c r="B9" s="29">
        <v>50</v>
      </c>
      <c r="C9" s="29">
        <v>36.200000000000003</v>
      </c>
      <c r="D9" s="252">
        <v>13.8</v>
      </c>
    </row>
    <row r="10" spans="1:13" ht="15" customHeight="1" x14ac:dyDescent="0.2">
      <c r="A10" s="27" t="s">
        <v>50</v>
      </c>
      <c r="B10" s="29"/>
      <c r="C10" s="29"/>
      <c r="D10" s="252"/>
    </row>
    <row r="11" spans="1:13" ht="15" customHeight="1" x14ac:dyDescent="0.2">
      <c r="A11" s="28" t="s">
        <v>51</v>
      </c>
      <c r="B11" s="29">
        <v>67.099999999999994</v>
      </c>
      <c r="C11" s="29">
        <v>27.1</v>
      </c>
      <c r="D11" s="252">
        <v>5.8</v>
      </c>
    </row>
    <row r="12" spans="1:13" ht="15" customHeight="1" x14ac:dyDescent="0.2">
      <c r="A12" s="28" t="s">
        <v>52</v>
      </c>
      <c r="B12" s="29">
        <v>19.100000000000001</v>
      </c>
      <c r="C12" s="29">
        <v>53</v>
      </c>
      <c r="D12" s="252">
        <v>27.9</v>
      </c>
    </row>
    <row r="13" spans="1:13" ht="5.25" customHeight="1" thickBot="1" x14ac:dyDescent="0.25">
      <c r="A13" s="12"/>
      <c r="B13" s="11"/>
      <c r="C13" s="11"/>
      <c r="D13" s="11"/>
    </row>
    <row r="14" spans="1:13" ht="5.25" customHeight="1" thickTop="1" x14ac:dyDescent="0.2">
      <c r="B14" s="4"/>
      <c r="C14" s="4"/>
      <c r="D14" s="4"/>
    </row>
    <row r="15" spans="1:13" ht="15" customHeight="1" x14ac:dyDescent="0.2">
      <c r="A15" s="20" t="s">
        <v>95</v>
      </c>
    </row>
    <row r="16" spans="1:13" ht="5.25" customHeight="1" x14ac:dyDescent="0.2">
      <c r="A16" s="10"/>
    </row>
    <row r="17" spans="1:1" ht="15" customHeight="1" x14ac:dyDescent="0.2">
      <c r="A17" s="8"/>
    </row>
    <row r="18" spans="1:1" ht="15" customHeight="1" x14ac:dyDescent="0.2"/>
  </sheetData>
  <mergeCells count="2">
    <mergeCell ref="A3:A4"/>
    <mergeCell ref="B4:D4"/>
  </mergeCells>
  <hyperlinks>
    <hyperlink ref="M1" location="'List of tables'!A1" display="List of tables" xr:uid="{195CA9A9-C093-4DC0-A069-CF552AA45820}"/>
  </hyperlink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49837-825D-4E3F-80E6-5A67877C65FE}">
  <dimension ref="A1:N37"/>
  <sheetViews>
    <sheetView showGridLines="0" workbookViewId="0"/>
  </sheetViews>
  <sheetFormatPr defaultColWidth="9.140625" defaultRowHeight="12.75" x14ac:dyDescent="0.2"/>
  <cols>
    <col min="1" max="1" width="9.140625" style="1"/>
    <col min="2" max="7" width="10.42578125" style="1" customWidth="1"/>
    <col min="8" max="257" width="9.140625" style="1"/>
    <col min="258" max="263" width="10.42578125" style="1" customWidth="1"/>
    <col min="264" max="513" width="9.140625" style="1"/>
    <col min="514" max="519" width="10.42578125" style="1" customWidth="1"/>
    <col min="520" max="769" width="9.140625" style="1"/>
    <col min="770" max="775" width="10.42578125" style="1" customWidth="1"/>
    <col min="776" max="1025" width="9.140625" style="1"/>
    <col min="1026" max="1031" width="10.42578125" style="1" customWidth="1"/>
    <col min="1032" max="1281" width="9.140625" style="1"/>
    <col min="1282" max="1287" width="10.42578125" style="1" customWidth="1"/>
    <col min="1288" max="1537" width="9.140625" style="1"/>
    <col min="1538" max="1543" width="10.42578125" style="1" customWidth="1"/>
    <col min="1544" max="1793" width="9.140625" style="1"/>
    <col min="1794" max="1799" width="10.42578125" style="1" customWidth="1"/>
    <col min="1800" max="2049" width="9.140625" style="1"/>
    <col min="2050" max="2055" width="10.42578125" style="1" customWidth="1"/>
    <col min="2056" max="2305" width="9.140625" style="1"/>
    <col min="2306" max="2311" width="10.42578125" style="1" customWidth="1"/>
    <col min="2312" max="2561" width="9.140625" style="1"/>
    <col min="2562" max="2567" width="10.42578125" style="1" customWidth="1"/>
    <col min="2568" max="2817" width="9.140625" style="1"/>
    <col min="2818" max="2823" width="10.42578125" style="1" customWidth="1"/>
    <col min="2824" max="3073" width="9.140625" style="1"/>
    <col min="3074" max="3079" width="10.42578125" style="1" customWidth="1"/>
    <col min="3080" max="3329" width="9.140625" style="1"/>
    <col min="3330" max="3335" width="10.42578125" style="1" customWidth="1"/>
    <col min="3336" max="3585" width="9.140625" style="1"/>
    <col min="3586" max="3591" width="10.42578125" style="1" customWidth="1"/>
    <col min="3592" max="3841" width="9.140625" style="1"/>
    <col min="3842" max="3847" width="10.42578125" style="1" customWidth="1"/>
    <col min="3848" max="4097" width="9.140625" style="1"/>
    <col min="4098" max="4103" width="10.42578125" style="1" customWidth="1"/>
    <col min="4104" max="4353" width="9.140625" style="1"/>
    <col min="4354" max="4359" width="10.42578125" style="1" customWidth="1"/>
    <col min="4360" max="4609" width="9.140625" style="1"/>
    <col min="4610" max="4615" width="10.42578125" style="1" customWidth="1"/>
    <col min="4616" max="4865" width="9.140625" style="1"/>
    <col min="4866" max="4871" width="10.42578125" style="1" customWidth="1"/>
    <col min="4872" max="5121" width="9.140625" style="1"/>
    <col min="5122" max="5127" width="10.42578125" style="1" customWidth="1"/>
    <col min="5128" max="5377" width="9.140625" style="1"/>
    <col min="5378" max="5383" width="10.42578125" style="1" customWidth="1"/>
    <col min="5384" max="5633" width="9.140625" style="1"/>
    <col min="5634" max="5639" width="10.42578125" style="1" customWidth="1"/>
    <col min="5640" max="5889" width="9.140625" style="1"/>
    <col min="5890" max="5895" width="10.42578125" style="1" customWidth="1"/>
    <col min="5896" max="6145" width="9.140625" style="1"/>
    <col min="6146" max="6151" width="10.42578125" style="1" customWidth="1"/>
    <col min="6152" max="6401" width="9.140625" style="1"/>
    <col min="6402" max="6407" width="10.42578125" style="1" customWidth="1"/>
    <col min="6408" max="6657" width="9.140625" style="1"/>
    <col min="6658" max="6663" width="10.42578125" style="1" customWidth="1"/>
    <col min="6664" max="6913" width="9.140625" style="1"/>
    <col min="6914" max="6919" width="10.42578125" style="1" customWidth="1"/>
    <col min="6920" max="7169" width="9.140625" style="1"/>
    <col min="7170" max="7175" width="10.42578125" style="1" customWidth="1"/>
    <col min="7176" max="7425" width="9.140625" style="1"/>
    <col min="7426" max="7431" width="10.42578125" style="1" customWidth="1"/>
    <col min="7432" max="7681" width="9.140625" style="1"/>
    <col min="7682" max="7687" width="10.42578125" style="1" customWidth="1"/>
    <col min="7688" max="7937" width="9.140625" style="1"/>
    <col min="7938" max="7943" width="10.42578125" style="1" customWidth="1"/>
    <col min="7944" max="8193" width="9.140625" style="1"/>
    <col min="8194" max="8199" width="10.42578125" style="1" customWidth="1"/>
    <col min="8200" max="8449" width="9.140625" style="1"/>
    <col min="8450" max="8455" width="10.42578125" style="1" customWidth="1"/>
    <col min="8456" max="8705" width="9.140625" style="1"/>
    <col min="8706" max="8711" width="10.42578125" style="1" customWidth="1"/>
    <col min="8712" max="8961" width="9.140625" style="1"/>
    <col min="8962" max="8967" width="10.42578125" style="1" customWidth="1"/>
    <col min="8968" max="9217" width="9.140625" style="1"/>
    <col min="9218" max="9223" width="10.42578125" style="1" customWidth="1"/>
    <col min="9224" max="9473" width="9.140625" style="1"/>
    <col min="9474" max="9479" width="10.42578125" style="1" customWidth="1"/>
    <col min="9480" max="9729" width="9.140625" style="1"/>
    <col min="9730" max="9735" width="10.42578125" style="1" customWidth="1"/>
    <col min="9736" max="9985" width="9.140625" style="1"/>
    <col min="9986" max="9991" width="10.42578125" style="1" customWidth="1"/>
    <col min="9992" max="10241" width="9.140625" style="1"/>
    <col min="10242" max="10247" width="10.42578125" style="1" customWidth="1"/>
    <col min="10248" max="10497" width="9.140625" style="1"/>
    <col min="10498" max="10503" width="10.42578125" style="1" customWidth="1"/>
    <col min="10504" max="10753" width="9.140625" style="1"/>
    <col min="10754" max="10759" width="10.42578125" style="1" customWidth="1"/>
    <col min="10760" max="11009" width="9.140625" style="1"/>
    <col min="11010" max="11015" width="10.42578125" style="1" customWidth="1"/>
    <col min="11016" max="11265" width="9.140625" style="1"/>
    <col min="11266" max="11271" width="10.42578125" style="1" customWidth="1"/>
    <col min="11272" max="11521" width="9.140625" style="1"/>
    <col min="11522" max="11527" width="10.42578125" style="1" customWidth="1"/>
    <col min="11528" max="11777" width="9.140625" style="1"/>
    <col min="11778" max="11783" width="10.42578125" style="1" customWidth="1"/>
    <col min="11784" max="12033" width="9.140625" style="1"/>
    <col min="12034" max="12039" width="10.42578125" style="1" customWidth="1"/>
    <col min="12040" max="12289" width="9.140625" style="1"/>
    <col min="12290" max="12295" width="10.42578125" style="1" customWidth="1"/>
    <col min="12296" max="12545" width="9.140625" style="1"/>
    <col min="12546" max="12551" width="10.42578125" style="1" customWidth="1"/>
    <col min="12552" max="12801" width="9.140625" style="1"/>
    <col min="12802" max="12807" width="10.42578125" style="1" customWidth="1"/>
    <col min="12808" max="13057" width="9.140625" style="1"/>
    <col min="13058" max="13063" width="10.42578125" style="1" customWidth="1"/>
    <col min="13064" max="13313" width="9.140625" style="1"/>
    <col min="13314" max="13319" width="10.42578125" style="1" customWidth="1"/>
    <col min="13320" max="13569" width="9.140625" style="1"/>
    <col min="13570" max="13575" width="10.42578125" style="1" customWidth="1"/>
    <col min="13576" max="13825" width="9.140625" style="1"/>
    <col min="13826" max="13831" width="10.42578125" style="1" customWidth="1"/>
    <col min="13832" max="14081" width="9.140625" style="1"/>
    <col min="14082" max="14087" width="10.42578125" style="1" customWidth="1"/>
    <col min="14088" max="14337" width="9.140625" style="1"/>
    <col min="14338" max="14343" width="10.42578125" style="1" customWidth="1"/>
    <col min="14344" max="14593" width="9.140625" style="1"/>
    <col min="14594" max="14599" width="10.42578125" style="1" customWidth="1"/>
    <col min="14600" max="14849" width="9.140625" style="1"/>
    <col min="14850" max="14855" width="10.42578125" style="1" customWidth="1"/>
    <col min="14856" max="15105" width="9.140625" style="1"/>
    <col min="15106" max="15111" width="10.42578125" style="1" customWidth="1"/>
    <col min="15112" max="15361" width="9.140625" style="1"/>
    <col min="15362" max="15367" width="10.42578125" style="1" customWidth="1"/>
    <col min="15368" max="15617" width="9.140625" style="1"/>
    <col min="15618" max="15623" width="10.42578125" style="1" customWidth="1"/>
    <col min="15624" max="15873" width="9.140625" style="1"/>
    <col min="15874" max="15879" width="10.42578125" style="1" customWidth="1"/>
    <col min="15880" max="16129" width="9.140625" style="1"/>
    <col min="16130" max="16135" width="10.42578125" style="1" customWidth="1"/>
    <col min="16136" max="16384" width="9.140625" style="1"/>
  </cols>
  <sheetData>
    <row r="1" spans="1:14" s="10" customFormat="1" ht="15" customHeight="1" x14ac:dyDescent="0.2">
      <c r="A1" s="155" t="s">
        <v>993</v>
      </c>
      <c r="B1" s="156"/>
      <c r="C1" s="156"/>
      <c r="D1" s="156"/>
      <c r="E1" s="156"/>
      <c r="F1" s="156"/>
      <c r="G1" s="156"/>
      <c r="N1" s="255" t="s">
        <v>45</v>
      </c>
    </row>
    <row r="2" spans="1:14" ht="5.25" customHeight="1" x14ac:dyDescent="0.2">
      <c r="A2" s="119"/>
      <c r="B2" s="120"/>
      <c r="C2" s="120"/>
      <c r="D2" s="120"/>
      <c r="E2" s="120"/>
      <c r="F2" s="120"/>
      <c r="G2" s="121"/>
    </row>
    <row r="3" spans="1:14" ht="36.75" customHeight="1" x14ac:dyDescent="0.2">
      <c r="A3" s="277" t="s">
        <v>3</v>
      </c>
      <c r="B3" s="21" t="s">
        <v>0</v>
      </c>
      <c r="C3" s="21" t="s">
        <v>284</v>
      </c>
      <c r="D3" s="21" t="s">
        <v>285</v>
      </c>
      <c r="E3" s="21" t="s">
        <v>0</v>
      </c>
      <c r="F3" s="21" t="s">
        <v>284</v>
      </c>
      <c r="G3" s="21" t="s">
        <v>285</v>
      </c>
    </row>
    <row r="4" spans="1:14" ht="15" customHeight="1" x14ac:dyDescent="0.2">
      <c r="A4" s="277"/>
      <c r="B4" s="268" t="s">
        <v>121</v>
      </c>
      <c r="C4" s="269"/>
      <c r="D4" s="270"/>
      <c r="E4" s="268" t="s">
        <v>1</v>
      </c>
      <c r="F4" s="269"/>
      <c r="G4" s="270"/>
    </row>
    <row r="5" spans="1:14" ht="5.25" customHeight="1" x14ac:dyDescent="0.2">
      <c r="A5" s="14"/>
      <c r="B5" s="13"/>
      <c r="C5" s="13"/>
      <c r="D5" s="13"/>
      <c r="E5" s="13"/>
      <c r="F5" s="13"/>
      <c r="G5" s="13"/>
    </row>
    <row r="6" spans="1:14" ht="15" customHeight="1" x14ac:dyDescent="0.2">
      <c r="A6" s="49">
        <v>1999</v>
      </c>
      <c r="B6" s="69">
        <v>1115829</v>
      </c>
      <c r="C6" s="70">
        <v>945252</v>
      </c>
      <c r="D6" s="70">
        <v>170577</v>
      </c>
      <c r="E6" s="52" t="s">
        <v>122</v>
      </c>
      <c r="F6" s="53" t="s">
        <v>592</v>
      </c>
      <c r="G6" s="53" t="s">
        <v>593</v>
      </c>
      <c r="H6" s="4"/>
    </row>
    <row r="7" spans="1:14" ht="15" customHeight="1" x14ac:dyDescent="0.2">
      <c r="A7" s="49">
        <v>2000</v>
      </c>
      <c r="B7" s="69">
        <v>1148611</v>
      </c>
      <c r="C7" s="70">
        <v>968337</v>
      </c>
      <c r="D7" s="70">
        <v>180274</v>
      </c>
      <c r="E7" s="52" t="s">
        <v>122</v>
      </c>
      <c r="F7" s="53" t="s">
        <v>594</v>
      </c>
      <c r="G7" s="53" t="s">
        <v>595</v>
      </c>
      <c r="H7" s="4"/>
    </row>
    <row r="8" spans="1:14" ht="15" customHeight="1" x14ac:dyDescent="0.2">
      <c r="A8" s="49">
        <v>2001</v>
      </c>
      <c r="B8" s="69">
        <v>1189220</v>
      </c>
      <c r="C8" s="70">
        <v>984512</v>
      </c>
      <c r="D8" s="70">
        <v>204708</v>
      </c>
      <c r="E8" s="52" t="s">
        <v>122</v>
      </c>
      <c r="F8" s="53" t="s">
        <v>596</v>
      </c>
      <c r="G8" s="53" t="s">
        <v>526</v>
      </c>
      <c r="H8" s="4"/>
    </row>
    <row r="9" spans="1:14" ht="15" customHeight="1" x14ac:dyDescent="0.2">
      <c r="A9" s="49">
        <v>2002</v>
      </c>
      <c r="B9" s="69">
        <v>1200902</v>
      </c>
      <c r="C9" s="70">
        <v>998109</v>
      </c>
      <c r="D9" s="70">
        <v>202793</v>
      </c>
      <c r="E9" s="52" t="s">
        <v>122</v>
      </c>
      <c r="F9" s="53" t="s">
        <v>597</v>
      </c>
      <c r="G9" s="53" t="s">
        <v>598</v>
      </c>
      <c r="H9" s="4"/>
    </row>
    <row r="10" spans="1:14" ht="15" customHeight="1" x14ac:dyDescent="0.2">
      <c r="A10" s="49">
        <v>2003</v>
      </c>
      <c r="B10" s="69">
        <v>1216638</v>
      </c>
      <c r="C10" s="70">
        <v>1011472</v>
      </c>
      <c r="D10" s="70">
        <v>205166</v>
      </c>
      <c r="E10" s="52" t="s">
        <v>122</v>
      </c>
      <c r="F10" s="53" t="s">
        <v>597</v>
      </c>
      <c r="G10" s="53" t="s">
        <v>598</v>
      </c>
      <c r="H10" s="4"/>
    </row>
    <row r="11" spans="1:14" ht="15" customHeight="1" x14ac:dyDescent="0.2">
      <c r="A11" s="49">
        <v>2004</v>
      </c>
      <c r="B11" s="69">
        <v>1201763</v>
      </c>
      <c r="C11" s="70">
        <v>1001028</v>
      </c>
      <c r="D11" s="70">
        <v>200735</v>
      </c>
      <c r="E11" s="52" t="s">
        <v>122</v>
      </c>
      <c r="F11" s="53" t="s">
        <v>599</v>
      </c>
      <c r="G11" s="53" t="s">
        <v>600</v>
      </c>
      <c r="H11" s="4"/>
    </row>
    <row r="12" spans="1:14" ht="15" customHeight="1" x14ac:dyDescent="0.2">
      <c r="A12" s="49">
        <v>2005</v>
      </c>
      <c r="B12" s="69">
        <v>1213798</v>
      </c>
      <c r="C12" s="70">
        <v>1016739</v>
      </c>
      <c r="D12" s="70">
        <v>197059</v>
      </c>
      <c r="E12" s="52" t="s">
        <v>122</v>
      </c>
      <c r="F12" s="53" t="s">
        <v>505</v>
      </c>
      <c r="G12" s="53" t="s">
        <v>506</v>
      </c>
      <c r="H12" s="4"/>
    </row>
    <row r="13" spans="1:14" ht="15" customHeight="1" x14ac:dyDescent="0.2">
      <c r="A13" s="49">
        <v>2006</v>
      </c>
      <c r="B13" s="69">
        <v>1207945</v>
      </c>
      <c r="C13" s="70">
        <v>1005027</v>
      </c>
      <c r="D13" s="70">
        <v>202918</v>
      </c>
      <c r="E13" s="52" t="s">
        <v>122</v>
      </c>
      <c r="F13" s="53" t="s">
        <v>294</v>
      </c>
      <c r="G13" s="53" t="s">
        <v>295</v>
      </c>
      <c r="H13" s="4"/>
    </row>
    <row r="14" spans="1:14" ht="15" customHeight="1" x14ac:dyDescent="0.2">
      <c r="A14" s="49">
        <v>2007</v>
      </c>
      <c r="B14" s="69">
        <v>1240923</v>
      </c>
      <c r="C14" s="70">
        <v>1005514</v>
      </c>
      <c r="D14" s="70">
        <v>235409</v>
      </c>
      <c r="E14" s="52" t="s">
        <v>122</v>
      </c>
      <c r="F14" s="53" t="s">
        <v>601</v>
      </c>
      <c r="G14" s="53" t="s">
        <v>602</v>
      </c>
      <c r="H14" s="4"/>
    </row>
    <row r="15" spans="1:14" ht="15" customHeight="1" x14ac:dyDescent="0.2">
      <c r="A15" s="49">
        <v>2008</v>
      </c>
      <c r="B15" s="69">
        <v>1232167</v>
      </c>
      <c r="C15" s="70">
        <v>985185</v>
      </c>
      <c r="D15" s="70">
        <v>246982</v>
      </c>
      <c r="E15" s="52" t="s">
        <v>122</v>
      </c>
      <c r="F15" s="53" t="s">
        <v>603</v>
      </c>
      <c r="G15" s="53" t="s">
        <v>604</v>
      </c>
      <c r="H15" s="4"/>
    </row>
    <row r="16" spans="1:14" ht="15" customHeight="1" x14ac:dyDescent="0.2">
      <c r="A16" s="49">
        <v>2009</v>
      </c>
      <c r="B16" s="69">
        <v>1205841</v>
      </c>
      <c r="C16" s="70">
        <v>964865</v>
      </c>
      <c r="D16" s="70">
        <v>240976</v>
      </c>
      <c r="E16" s="52" t="s">
        <v>122</v>
      </c>
      <c r="F16" s="53" t="s">
        <v>603</v>
      </c>
      <c r="G16" s="53" t="s">
        <v>604</v>
      </c>
    </row>
    <row r="17" spans="1:7" ht="15" customHeight="1" x14ac:dyDescent="0.2">
      <c r="A17" s="49">
        <v>2010</v>
      </c>
      <c r="B17" s="69">
        <v>1197375</v>
      </c>
      <c r="C17" s="70">
        <v>962769</v>
      </c>
      <c r="D17" s="70">
        <v>234606</v>
      </c>
      <c r="E17" s="52" t="s">
        <v>122</v>
      </c>
      <c r="F17" s="53" t="s">
        <v>605</v>
      </c>
      <c r="G17" s="53" t="s">
        <v>606</v>
      </c>
    </row>
    <row r="18" spans="1:7" ht="15" customHeight="1" x14ac:dyDescent="0.2">
      <c r="A18" s="49">
        <v>2011</v>
      </c>
      <c r="B18" s="69">
        <v>1177431</v>
      </c>
      <c r="C18" s="70">
        <v>936754</v>
      </c>
      <c r="D18" s="70">
        <v>240677</v>
      </c>
      <c r="E18" s="52" t="s">
        <v>122</v>
      </c>
      <c r="F18" s="53" t="s">
        <v>607</v>
      </c>
      <c r="G18" s="53" t="s">
        <v>608</v>
      </c>
    </row>
    <row r="19" spans="1:7" ht="15" customHeight="1" x14ac:dyDescent="0.2">
      <c r="A19" s="49">
        <v>2012</v>
      </c>
      <c r="B19" s="69">
        <v>1177779</v>
      </c>
      <c r="C19" s="70">
        <v>940726</v>
      </c>
      <c r="D19" s="70">
        <v>237053</v>
      </c>
      <c r="E19" s="52" t="s">
        <v>122</v>
      </c>
      <c r="F19" s="53" t="s">
        <v>609</v>
      </c>
      <c r="G19" s="53" t="s">
        <v>610</v>
      </c>
    </row>
    <row r="20" spans="1:7" ht="15" customHeight="1" x14ac:dyDescent="0.2">
      <c r="A20" s="49">
        <v>2013</v>
      </c>
      <c r="B20" s="69">
        <v>1162350</v>
      </c>
      <c r="C20" s="70">
        <v>934952</v>
      </c>
      <c r="D20" s="70">
        <v>227398</v>
      </c>
      <c r="E20" s="52" t="s">
        <v>122</v>
      </c>
      <c r="F20" s="53" t="s">
        <v>605</v>
      </c>
      <c r="G20" s="53" t="s">
        <v>606</v>
      </c>
    </row>
    <row r="21" spans="1:7" ht="15" customHeight="1" x14ac:dyDescent="0.2">
      <c r="A21" s="49">
        <v>2014</v>
      </c>
      <c r="B21" s="69">
        <v>1153588</v>
      </c>
      <c r="C21" s="70">
        <v>910902</v>
      </c>
      <c r="D21" s="70">
        <v>242686</v>
      </c>
      <c r="E21" s="52" t="s">
        <v>122</v>
      </c>
      <c r="F21" s="53" t="s">
        <v>611</v>
      </c>
      <c r="G21" s="53" t="s">
        <v>516</v>
      </c>
    </row>
    <row r="22" spans="1:7" ht="15" customHeight="1" x14ac:dyDescent="0.2">
      <c r="A22" s="49">
        <v>2015</v>
      </c>
      <c r="B22" s="69">
        <v>1152622</v>
      </c>
      <c r="C22" s="70">
        <v>908844</v>
      </c>
      <c r="D22" s="70">
        <v>243778</v>
      </c>
      <c r="E22" s="52" t="s">
        <v>122</v>
      </c>
      <c r="F22" s="53" t="s">
        <v>612</v>
      </c>
      <c r="G22" s="53" t="s">
        <v>613</v>
      </c>
    </row>
    <row r="23" spans="1:7" ht="15" customHeight="1" x14ac:dyDescent="0.2">
      <c r="A23" s="49">
        <v>2016</v>
      </c>
      <c r="B23" s="69">
        <v>1155169</v>
      </c>
      <c r="C23" s="70">
        <v>909318</v>
      </c>
      <c r="D23" s="70">
        <v>245851</v>
      </c>
      <c r="E23" s="52" t="s">
        <v>122</v>
      </c>
      <c r="F23" s="53" t="s">
        <v>614</v>
      </c>
      <c r="G23" s="53" t="s">
        <v>615</v>
      </c>
    </row>
    <row r="24" spans="1:7" ht="15" customHeight="1" x14ac:dyDescent="0.2">
      <c r="A24" s="49">
        <v>2017</v>
      </c>
      <c r="B24" s="69">
        <v>1158614</v>
      </c>
      <c r="C24" s="70">
        <v>903043</v>
      </c>
      <c r="D24" s="70">
        <v>255571</v>
      </c>
      <c r="E24" s="52" t="s">
        <v>122</v>
      </c>
      <c r="F24" s="53" t="s">
        <v>616</v>
      </c>
      <c r="G24" s="53" t="s">
        <v>536</v>
      </c>
    </row>
    <row r="25" spans="1:7" ht="15" customHeight="1" x14ac:dyDescent="0.2">
      <c r="A25" s="49">
        <v>2018</v>
      </c>
      <c r="B25" s="69">
        <v>1154864</v>
      </c>
      <c r="C25" s="70">
        <v>888602</v>
      </c>
      <c r="D25" s="70">
        <v>266262</v>
      </c>
      <c r="E25" s="52" t="s">
        <v>122</v>
      </c>
      <c r="F25" s="53" t="s">
        <v>617</v>
      </c>
      <c r="G25" s="53" t="s">
        <v>618</v>
      </c>
    </row>
    <row r="26" spans="1:7" ht="15" customHeight="1" x14ac:dyDescent="0.2">
      <c r="A26" s="49">
        <v>2019</v>
      </c>
      <c r="B26" s="69">
        <v>1150109</v>
      </c>
      <c r="C26" s="70">
        <v>863155</v>
      </c>
      <c r="D26" s="70">
        <v>286954</v>
      </c>
      <c r="E26" s="52" t="s">
        <v>122</v>
      </c>
      <c r="F26" s="53" t="s">
        <v>480</v>
      </c>
      <c r="G26" s="53" t="s">
        <v>481</v>
      </c>
    </row>
    <row r="27" spans="1:7" ht="15" customHeight="1" x14ac:dyDescent="0.2">
      <c r="A27" s="49">
        <v>2020</v>
      </c>
      <c r="B27" s="69">
        <v>979069</v>
      </c>
      <c r="C27" s="70">
        <v>739235</v>
      </c>
      <c r="D27" s="70">
        <v>239834</v>
      </c>
      <c r="E27" s="52" t="s">
        <v>122</v>
      </c>
      <c r="F27" s="53" t="s">
        <v>619</v>
      </c>
      <c r="G27" s="53" t="s">
        <v>620</v>
      </c>
    </row>
    <row r="28" spans="1:7" ht="15" customHeight="1" x14ac:dyDescent="0.2">
      <c r="A28" s="49">
        <v>2021</v>
      </c>
      <c r="B28" s="69">
        <v>1076407</v>
      </c>
      <c r="C28" s="70">
        <v>796844</v>
      </c>
      <c r="D28" s="70">
        <v>279563</v>
      </c>
      <c r="E28" s="52" t="s">
        <v>122</v>
      </c>
      <c r="F28" s="53" t="s">
        <v>587</v>
      </c>
      <c r="G28" s="53" t="s">
        <v>621</v>
      </c>
    </row>
    <row r="29" spans="1:7" ht="15" customHeight="1" x14ac:dyDescent="0.2">
      <c r="A29" s="49" t="s">
        <v>328</v>
      </c>
      <c r="B29" s="69">
        <v>1106736</v>
      </c>
      <c r="C29" s="70">
        <v>824801</v>
      </c>
      <c r="D29" s="70">
        <v>281935</v>
      </c>
      <c r="E29" s="52" t="s">
        <v>122</v>
      </c>
      <c r="F29" s="53" t="s">
        <v>568</v>
      </c>
      <c r="G29" s="53" t="s">
        <v>1024</v>
      </c>
    </row>
    <row r="30" spans="1:7" ht="15" customHeight="1" x14ac:dyDescent="0.2">
      <c r="A30" s="49" t="s">
        <v>973</v>
      </c>
      <c r="B30" s="69">
        <v>1134224</v>
      </c>
      <c r="C30" s="70">
        <v>827715</v>
      </c>
      <c r="D30" s="70">
        <v>306509</v>
      </c>
      <c r="E30" s="52" t="s">
        <v>122</v>
      </c>
      <c r="F30" s="53" t="s">
        <v>769</v>
      </c>
      <c r="G30" s="53" t="s">
        <v>770</v>
      </c>
    </row>
    <row r="31" spans="1:7" ht="5.25" customHeight="1" thickBot="1" x14ac:dyDescent="0.25">
      <c r="A31" s="55"/>
      <c r="B31" s="56"/>
      <c r="C31" s="56"/>
      <c r="D31" s="56"/>
      <c r="E31" s="57"/>
      <c r="F31" s="58"/>
      <c r="G31" s="58"/>
    </row>
    <row r="32" spans="1:7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2" ht="15" customHeight="1" x14ac:dyDescent="0.2">
      <c r="A33" s="191" t="s">
        <v>974</v>
      </c>
    </row>
    <row r="34" spans="1:2" ht="5.25" customHeight="1" x14ac:dyDescent="0.2">
      <c r="B34" s="60"/>
    </row>
    <row r="35" spans="1:2" ht="15" customHeight="1" x14ac:dyDescent="0.2">
      <c r="A35" s="8" t="s">
        <v>118</v>
      </c>
      <c r="B35" s="4"/>
    </row>
    <row r="36" spans="1:2" x14ac:dyDescent="0.2">
      <c r="A36" s="1" t="s">
        <v>975</v>
      </c>
    </row>
    <row r="37" spans="1:2" ht="15" customHeight="1" x14ac:dyDescent="0.2">
      <c r="A37" s="1" t="s">
        <v>983</v>
      </c>
    </row>
  </sheetData>
  <mergeCells count="3">
    <mergeCell ref="A3:A4"/>
    <mergeCell ref="B4:D4"/>
    <mergeCell ref="E4:G4"/>
  </mergeCells>
  <hyperlinks>
    <hyperlink ref="N1" location="'List of tables'!A1" display="List of tables" xr:uid="{36BE0154-F364-49F6-A48B-68EC1AE40B6E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A93964-DB2A-45F9-9F03-6D1D132038BF}">
  <dimension ref="A1:K121"/>
  <sheetViews>
    <sheetView showGridLines="0" zoomScaleNormal="100" workbookViewId="0"/>
  </sheetViews>
  <sheetFormatPr defaultColWidth="9.140625" defaultRowHeight="17.25" customHeight="1" x14ac:dyDescent="0.2"/>
  <cols>
    <col min="1" max="1" width="32.140625" style="1" customWidth="1"/>
    <col min="2" max="2" width="9.85546875" style="1" customWidth="1"/>
    <col min="3" max="3" width="9.28515625" style="1" customWidth="1"/>
    <col min="4" max="4" width="9.85546875" style="1" customWidth="1"/>
    <col min="5" max="5" width="9.28515625" style="1" customWidth="1"/>
    <col min="6" max="6" width="9.85546875" style="1" customWidth="1"/>
    <col min="7" max="7" width="9.28515625" style="1" customWidth="1"/>
    <col min="8" max="8" width="10.140625" style="1" customWidth="1"/>
    <col min="9" max="9" width="24" style="1" bestFit="1" customWidth="1"/>
    <col min="10" max="256" width="9.140625" style="1"/>
    <col min="257" max="257" width="32.140625" style="1" customWidth="1"/>
    <col min="258" max="258" width="9.85546875" style="1" customWidth="1"/>
    <col min="259" max="259" width="9.28515625" style="1" customWidth="1"/>
    <col min="260" max="260" width="9.85546875" style="1" customWidth="1"/>
    <col min="261" max="261" width="9.28515625" style="1" customWidth="1"/>
    <col min="262" max="262" width="9.85546875" style="1" customWidth="1"/>
    <col min="263" max="263" width="9.28515625" style="1" customWidth="1"/>
    <col min="264" max="264" width="10.140625" style="1" customWidth="1"/>
    <col min="265" max="265" width="24" style="1" bestFit="1" customWidth="1"/>
    <col min="266" max="512" width="9.140625" style="1"/>
    <col min="513" max="513" width="32.140625" style="1" customWidth="1"/>
    <col min="514" max="514" width="9.85546875" style="1" customWidth="1"/>
    <col min="515" max="515" width="9.28515625" style="1" customWidth="1"/>
    <col min="516" max="516" width="9.85546875" style="1" customWidth="1"/>
    <col min="517" max="517" width="9.28515625" style="1" customWidth="1"/>
    <col min="518" max="518" width="9.85546875" style="1" customWidth="1"/>
    <col min="519" max="519" width="9.28515625" style="1" customWidth="1"/>
    <col min="520" max="520" width="10.140625" style="1" customWidth="1"/>
    <col min="521" max="521" width="24" style="1" bestFit="1" customWidth="1"/>
    <col min="522" max="768" width="9.140625" style="1"/>
    <col min="769" max="769" width="32.140625" style="1" customWidth="1"/>
    <col min="770" max="770" width="9.85546875" style="1" customWidth="1"/>
    <col min="771" max="771" width="9.28515625" style="1" customWidth="1"/>
    <col min="772" max="772" width="9.85546875" style="1" customWidth="1"/>
    <col min="773" max="773" width="9.28515625" style="1" customWidth="1"/>
    <col min="774" max="774" width="9.85546875" style="1" customWidth="1"/>
    <col min="775" max="775" width="9.28515625" style="1" customWidth="1"/>
    <col min="776" max="776" width="10.140625" style="1" customWidth="1"/>
    <col min="777" max="777" width="24" style="1" bestFit="1" customWidth="1"/>
    <col min="778" max="1024" width="9.140625" style="1"/>
    <col min="1025" max="1025" width="32.140625" style="1" customWidth="1"/>
    <col min="1026" max="1026" width="9.85546875" style="1" customWidth="1"/>
    <col min="1027" max="1027" width="9.28515625" style="1" customWidth="1"/>
    <col min="1028" max="1028" width="9.85546875" style="1" customWidth="1"/>
    <col min="1029" max="1029" width="9.28515625" style="1" customWidth="1"/>
    <col min="1030" max="1030" width="9.85546875" style="1" customWidth="1"/>
    <col min="1031" max="1031" width="9.28515625" style="1" customWidth="1"/>
    <col min="1032" max="1032" width="10.140625" style="1" customWidth="1"/>
    <col min="1033" max="1033" width="24" style="1" bestFit="1" customWidth="1"/>
    <col min="1034" max="1280" width="9.140625" style="1"/>
    <col min="1281" max="1281" width="32.140625" style="1" customWidth="1"/>
    <col min="1282" max="1282" width="9.85546875" style="1" customWidth="1"/>
    <col min="1283" max="1283" width="9.28515625" style="1" customWidth="1"/>
    <col min="1284" max="1284" width="9.85546875" style="1" customWidth="1"/>
    <col min="1285" max="1285" width="9.28515625" style="1" customWidth="1"/>
    <col min="1286" max="1286" width="9.85546875" style="1" customWidth="1"/>
    <col min="1287" max="1287" width="9.28515625" style="1" customWidth="1"/>
    <col min="1288" max="1288" width="10.140625" style="1" customWidth="1"/>
    <col min="1289" max="1289" width="24" style="1" bestFit="1" customWidth="1"/>
    <col min="1290" max="1536" width="9.140625" style="1"/>
    <col min="1537" max="1537" width="32.140625" style="1" customWidth="1"/>
    <col min="1538" max="1538" width="9.85546875" style="1" customWidth="1"/>
    <col min="1539" max="1539" width="9.28515625" style="1" customWidth="1"/>
    <col min="1540" max="1540" width="9.85546875" style="1" customWidth="1"/>
    <col min="1541" max="1541" width="9.28515625" style="1" customWidth="1"/>
    <col min="1542" max="1542" width="9.85546875" style="1" customWidth="1"/>
    <col min="1543" max="1543" width="9.28515625" style="1" customWidth="1"/>
    <col min="1544" max="1544" width="10.140625" style="1" customWidth="1"/>
    <col min="1545" max="1545" width="24" style="1" bestFit="1" customWidth="1"/>
    <col min="1546" max="1792" width="9.140625" style="1"/>
    <col min="1793" max="1793" width="32.140625" style="1" customWidth="1"/>
    <col min="1794" max="1794" width="9.85546875" style="1" customWidth="1"/>
    <col min="1795" max="1795" width="9.28515625" style="1" customWidth="1"/>
    <col min="1796" max="1796" width="9.85546875" style="1" customWidth="1"/>
    <col min="1797" max="1797" width="9.28515625" style="1" customWidth="1"/>
    <col min="1798" max="1798" width="9.85546875" style="1" customWidth="1"/>
    <col min="1799" max="1799" width="9.28515625" style="1" customWidth="1"/>
    <col min="1800" max="1800" width="10.140625" style="1" customWidth="1"/>
    <col min="1801" max="1801" width="24" style="1" bestFit="1" customWidth="1"/>
    <col min="1802" max="2048" width="9.140625" style="1"/>
    <col min="2049" max="2049" width="32.140625" style="1" customWidth="1"/>
    <col min="2050" max="2050" width="9.85546875" style="1" customWidth="1"/>
    <col min="2051" max="2051" width="9.28515625" style="1" customWidth="1"/>
    <col min="2052" max="2052" width="9.85546875" style="1" customWidth="1"/>
    <col min="2053" max="2053" width="9.28515625" style="1" customWidth="1"/>
    <col min="2054" max="2054" width="9.85546875" style="1" customWidth="1"/>
    <col min="2055" max="2055" width="9.28515625" style="1" customWidth="1"/>
    <col min="2056" max="2056" width="10.140625" style="1" customWidth="1"/>
    <col min="2057" max="2057" width="24" style="1" bestFit="1" customWidth="1"/>
    <col min="2058" max="2304" width="9.140625" style="1"/>
    <col min="2305" max="2305" width="32.140625" style="1" customWidth="1"/>
    <col min="2306" max="2306" width="9.85546875" style="1" customWidth="1"/>
    <col min="2307" max="2307" width="9.28515625" style="1" customWidth="1"/>
    <col min="2308" max="2308" width="9.85546875" style="1" customWidth="1"/>
    <col min="2309" max="2309" width="9.28515625" style="1" customWidth="1"/>
    <col min="2310" max="2310" width="9.85546875" style="1" customWidth="1"/>
    <col min="2311" max="2311" width="9.28515625" style="1" customWidth="1"/>
    <col min="2312" max="2312" width="10.140625" style="1" customWidth="1"/>
    <col min="2313" max="2313" width="24" style="1" bestFit="1" customWidth="1"/>
    <col min="2314" max="2560" width="9.140625" style="1"/>
    <col min="2561" max="2561" width="32.140625" style="1" customWidth="1"/>
    <col min="2562" max="2562" width="9.85546875" style="1" customWidth="1"/>
    <col min="2563" max="2563" width="9.28515625" style="1" customWidth="1"/>
    <col min="2564" max="2564" width="9.85546875" style="1" customWidth="1"/>
    <col min="2565" max="2565" width="9.28515625" style="1" customWidth="1"/>
    <col min="2566" max="2566" width="9.85546875" style="1" customWidth="1"/>
    <col min="2567" max="2567" width="9.28515625" style="1" customWidth="1"/>
    <col min="2568" max="2568" width="10.140625" style="1" customWidth="1"/>
    <col min="2569" max="2569" width="24" style="1" bestFit="1" customWidth="1"/>
    <col min="2570" max="2816" width="9.140625" style="1"/>
    <col min="2817" max="2817" width="32.140625" style="1" customWidth="1"/>
    <col min="2818" max="2818" width="9.85546875" style="1" customWidth="1"/>
    <col min="2819" max="2819" width="9.28515625" style="1" customWidth="1"/>
    <col min="2820" max="2820" width="9.85546875" style="1" customWidth="1"/>
    <col min="2821" max="2821" width="9.28515625" style="1" customWidth="1"/>
    <col min="2822" max="2822" width="9.85546875" style="1" customWidth="1"/>
    <col min="2823" max="2823" width="9.28515625" style="1" customWidth="1"/>
    <col min="2824" max="2824" width="10.140625" style="1" customWidth="1"/>
    <col min="2825" max="2825" width="24" style="1" bestFit="1" customWidth="1"/>
    <col min="2826" max="3072" width="9.140625" style="1"/>
    <col min="3073" max="3073" width="32.140625" style="1" customWidth="1"/>
    <col min="3074" max="3074" width="9.85546875" style="1" customWidth="1"/>
    <col min="3075" max="3075" width="9.28515625" style="1" customWidth="1"/>
    <col min="3076" max="3076" width="9.85546875" style="1" customWidth="1"/>
    <col min="3077" max="3077" width="9.28515625" style="1" customWidth="1"/>
    <col min="3078" max="3078" width="9.85546875" style="1" customWidth="1"/>
    <col min="3079" max="3079" width="9.28515625" style="1" customWidth="1"/>
    <col min="3080" max="3080" width="10.140625" style="1" customWidth="1"/>
    <col min="3081" max="3081" width="24" style="1" bestFit="1" customWidth="1"/>
    <col min="3082" max="3328" width="9.140625" style="1"/>
    <col min="3329" max="3329" width="32.140625" style="1" customWidth="1"/>
    <col min="3330" max="3330" width="9.85546875" style="1" customWidth="1"/>
    <col min="3331" max="3331" width="9.28515625" style="1" customWidth="1"/>
    <col min="3332" max="3332" width="9.85546875" style="1" customWidth="1"/>
    <col min="3333" max="3333" width="9.28515625" style="1" customWidth="1"/>
    <col min="3334" max="3334" width="9.85546875" style="1" customWidth="1"/>
    <col min="3335" max="3335" width="9.28515625" style="1" customWidth="1"/>
    <col min="3336" max="3336" width="10.140625" style="1" customWidth="1"/>
    <col min="3337" max="3337" width="24" style="1" bestFit="1" customWidth="1"/>
    <col min="3338" max="3584" width="9.140625" style="1"/>
    <col min="3585" max="3585" width="32.140625" style="1" customWidth="1"/>
    <col min="3586" max="3586" width="9.85546875" style="1" customWidth="1"/>
    <col min="3587" max="3587" width="9.28515625" style="1" customWidth="1"/>
    <col min="3588" max="3588" width="9.85546875" style="1" customWidth="1"/>
    <col min="3589" max="3589" width="9.28515625" style="1" customWidth="1"/>
    <col min="3590" max="3590" width="9.85546875" style="1" customWidth="1"/>
    <col min="3591" max="3591" width="9.28515625" style="1" customWidth="1"/>
    <col min="3592" max="3592" width="10.140625" style="1" customWidth="1"/>
    <col min="3593" max="3593" width="24" style="1" bestFit="1" customWidth="1"/>
    <col min="3594" max="3840" width="9.140625" style="1"/>
    <col min="3841" max="3841" width="32.140625" style="1" customWidth="1"/>
    <col min="3842" max="3842" width="9.85546875" style="1" customWidth="1"/>
    <col min="3843" max="3843" width="9.28515625" style="1" customWidth="1"/>
    <col min="3844" max="3844" width="9.85546875" style="1" customWidth="1"/>
    <col min="3845" max="3845" width="9.28515625" style="1" customWidth="1"/>
    <col min="3846" max="3846" width="9.85546875" style="1" customWidth="1"/>
    <col min="3847" max="3847" width="9.28515625" style="1" customWidth="1"/>
    <col min="3848" max="3848" width="10.140625" style="1" customWidth="1"/>
    <col min="3849" max="3849" width="24" style="1" bestFit="1" customWidth="1"/>
    <col min="3850" max="4096" width="9.140625" style="1"/>
    <col min="4097" max="4097" width="32.140625" style="1" customWidth="1"/>
    <col min="4098" max="4098" width="9.85546875" style="1" customWidth="1"/>
    <col min="4099" max="4099" width="9.28515625" style="1" customWidth="1"/>
    <col min="4100" max="4100" width="9.85546875" style="1" customWidth="1"/>
    <col min="4101" max="4101" width="9.28515625" style="1" customWidth="1"/>
    <col min="4102" max="4102" width="9.85546875" style="1" customWidth="1"/>
    <col min="4103" max="4103" width="9.28515625" style="1" customWidth="1"/>
    <col min="4104" max="4104" width="10.140625" style="1" customWidth="1"/>
    <col min="4105" max="4105" width="24" style="1" bestFit="1" customWidth="1"/>
    <col min="4106" max="4352" width="9.140625" style="1"/>
    <col min="4353" max="4353" width="32.140625" style="1" customWidth="1"/>
    <col min="4354" max="4354" width="9.85546875" style="1" customWidth="1"/>
    <col min="4355" max="4355" width="9.28515625" style="1" customWidth="1"/>
    <col min="4356" max="4356" width="9.85546875" style="1" customWidth="1"/>
    <col min="4357" max="4357" width="9.28515625" style="1" customWidth="1"/>
    <col min="4358" max="4358" width="9.85546875" style="1" customWidth="1"/>
    <col min="4359" max="4359" width="9.28515625" style="1" customWidth="1"/>
    <col min="4360" max="4360" width="10.140625" style="1" customWidth="1"/>
    <col min="4361" max="4361" width="24" style="1" bestFit="1" customWidth="1"/>
    <col min="4362" max="4608" width="9.140625" style="1"/>
    <col min="4609" max="4609" width="32.140625" style="1" customWidth="1"/>
    <col min="4610" max="4610" width="9.85546875" style="1" customWidth="1"/>
    <col min="4611" max="4611" width="9.28515625" style="1" customWidth="1"/>
    <col min="4612" max="4612" width="9.85546875" style="1" customWidth="1"/>
    <col min="4613" max="4613" width="9.28515625" style="1" customWidth="1"/>
    <col min="4614" max="4614" width="9.85546875" style="1" customWidth="1"/>
    <col min="4615" max="4615" width="9.28515625" style="1" customWidth="1"/>
    <col min="4616" max="4616" width="10.140625" style="1" customWidth="1"/>
    <col min="4617" max="4617" width="24" style="1" bestFit="1" customWidth="1"/>
    <col min="4618" max="4864" width="9.140625" style="1"/>
    <col min="4865" max="4865" width="32.140625" style="1" customWidth="1"/>
    <col min="4866" max="4866" width="9.85546875" style="1" customWidth="1"/>
    <col min="4867" max="4867" width="9.28515625" style="1" customWidth="1"/>
    <col min="4868" max="4868" width="9.85546875" style="1" customWidth="1"/>
    <col min="4869" max="4869" width="9.28515625" style="1" customWidth="1"/>
    <col min="4870" max="4870" width="9.85546875" style="1" customWidth="1"/>
    <col min="4871" max="4871" width="9.28515625" style="1" customWidth="1"/>
    <col min="4872" max="4872" width="10.140625" style="1" customWidth="1"/>
    <col min="4873" max="4873" width="24" style="1" bestFit="1" customWidth="1"/>
    <col min="4874" max="5120" width="9.140625" style="1"/>
    <col min="5121" max="5121" width="32.140625" style="1" customWidth="1"/>
    <col min="5122" max="5122" width="9.85546875" style="1" customWidth="1"/>
    <col min="5123" max="5123" width="9.28515625" style="1" customWidth="1"/>
    <col min="5124" max="5124" width="9.85546875" style="1" customWidth="1"/>
    <col min="5125" max="5125" width="9.28515625" style="1" customWidth="1"/>
    <col min="5126" max="5126" width="9.85546875" style="1" customWidth="1"/>
    <col min="5127" max="5127" width="9.28515625" style="1" customWidth="1"/>
    <col min="5128" max="5128" width="10.140625" style="1" customWidth="1"/>
    <col min="5129" max="5129" width="24" style="1" bestFit="1" customWidth="1"/>
    <col min="5130" max="5376" width="9.140625" style="1"/>
    <col min="5377" max="5377" width="32.140625" style="1" customWidth="1"/>
    <col min="5378" max="5378" width="9.85546875" style="1" customWidth="1"/>
    <col min="5379" max="5379" width="9.28515625" style="1" customWidth="1"/>
    <col min="5380" max="5380" width="9.85546875" style="1" customWidth="1"/>
    <col min="5381" max="5381" width="9.28515625" style="1" customWidth="1"/>
    <col min="5382" max="5382" width="9.85546875" style="1" customWidth="1"/>
    <col min="5383" max="5383" width="9.28515625" style="1" customWidth="1"/>
    <col min="5384" max="5384" width="10.140625" style="1" customWidth="1"/>
    <col min="5385" max="5385" width="24" style="1" bestFit="1" customWidth="1"/>
    <col min="5386" max="5632" width="9.140625" style="1"/>
    <col min="5633" max="5633" width="32.140625" style="1" customWidth="1"/>
    <col min="5634" max="5634" width="9.85546875" style="1" customWidth="1"/>
    <col min="5635" max="5635" width="9.28515625" style="1" customWidth="1"/>
    <col min="5636" max="5636" width="9.85546875" style="1" customWidth="1"/>
    <col min="5637" max="5637" width="9.28515625" style="1" customWidth="1"/>
    <col min="5638" max="5638" width="9.85546875" style="1" customWidth="1"/>
    <col min="5639" max="5639" width="9.28515625" style="1" customWidth="1"/>
    <col min="5640" max="5640" width="10.140625" style="1" customWidth="1"/>
    <col min="5641" max="5641" width="24" style="1" bestFit="1" customWidth="1"/>
    <col min="5642" max="5888" width="9.140625" style="1"/>
    <col min="5889" max="5889" width="32.140625" style="1" customWidth="1"/>
    <col min="5890" max="5890" width="9.85546875" style="1" customWidth="1"/>
    <col min="5891" max="5891" width="9.28515625" style="1" customWidth="1"/>
    <col min="5892" max="5892" width="9.85546875" style="1" customWidth="1"/>
    <col min="5893" max="5893" width="9.28515625" style="1" customWidth="1"/>
    <col min="5894" max="5894" width="9.85546875" style="1" customWidth="1"/>
    <col min="5895" max="5895" width="9.28515625" style="1" customWidth="1"/>
    <col min="5896" max="5896" width="10.140625" style="1" customWidth="1"/>
    <col min="5897" max="5897" width="24" style="1" bestFit="1" customWidth="1"/>
    <col min="5898" max="6144" width="9.140625" style="1"/>
    <col min="6145" max="6145" width="32.140625" style="1" customWidth="1"/>
    <col min="6146" max="6146" width="9.85546875" style="1" customWidth="1"/>
    <col min="6147" max="6147" width="9.28515625" style="1" customWidth="1"/>
    <col min="6148" max="6148" width="9.85546875" style="1" customWidth="1"/>
    <col min="6149" max="6149" width="9.28515625" style="1" customWidth="1"/>
    <col min="6150" max="6150" width="9.85546875" style="1" customWidth="1"/>
    <col min="6151" max="6151" width="9.28515625" style="1" customWidth="1"/>
    <col min="6152" max="6152" width="10.140625" style="1" customWidth="1"/>
    <col min="6153" max="6153" width="24" style="1" bestFit="1" customWidth="1"/>
    <col min="6154" max="6400" width="9.140625" style="1"/>
    <col min="6401" max="6401" width="32.140625" style="1" customWidth="1"/>
    <col min="6402" max="6402" width="9.85546875" style="1" customWidth="1"/>
    <col min="6403" max="6403" width="9.28515625" style="1" customWidth="1"/>
    <col min="6404" max="6404" width="9.85546875" style="1" customWidth="1"/>
    <col min="6405" max="6405" width="9.28515625" style="1" customWidth="1"/>
    <col min="6406" max="6406" width="9.85546875" style="1" customWidth="1"/>
    <col min="6407" max="6407" width="9.28515625" style="1" customWidth="1"/>
    <col min="6408" max="6408" width="10.140625" style="1" customWidth="1"/>
    <col min="6409" max="6409" width="24" style="1" bestFit="1" customWidth="1"/>
    <col min="6410" max="6656" width="9.140625" style="1"/>
    <col min="6657" max="6657" width="32.140625" style="1" customWidth="1"/>
    <col min="6658" max="6658" width="9.85546875" style="1" customWidth="1"/>
    <col min="6659" max="6659" width="9.28515625" style="1" customWidth="1"/>
    <col min="6660" max="6660" width="9.85546875" style="1" customWidth="1"/>
    <col min="6661" max="6661" width="9.28515625" style="1" customWidth="1"/>
    <col min="6662" max="6662" width="9.85546875" style="1" customWidth="1"/>
    <col min="6663" max="6663" width="9.28515625" style="1" customWidth="1"/>
    <col min="6664" max="6664" width="10.140625" style="1" customWidth="1"/>
    <col min="6665" max="6665" width="24" style="1" bestFit="1" customWidth="1"/>
    <col min="6666" max="6912" width="9.140625" style="1"/>
    <col min="6913" max="6913" width="32.140625" style="1" customWidth="1"/>
    <col min="6914" max="6914" width="9.85546875" style="1" customWidth="1"/>
    <col min="6915" max="6915" width="9.28515625" style="1" customWidth="1"/>
    <col min="6916" max="6916" width="9.85546875" style="1" customWidth="1"/>
    <col min="6917" max="6917" width="9.28515625" style="1" customWidth="1"/>
    <col min="6918" max="6918" width="9.85546875" style="1" customWidth="1"/>
    <col min="6919" max="6919" width="9.28515625" style="1" customWidth="1"/>
    <col min="6920" max="6920" width="10.140625" style="1" customWidth="1"/>
    <col min="6921" max="6921" width="24" style="1" bestFit="1" customWidth="1"/>
    <col min="6922" max="7168" width="9.140625" style="1"/>
    <col min="7169" max="7169" width="32.140625" style="1" customWidth="1"/>
    <col min="7170" max="7170" width="9.85546875" style="1" customWidth="1"/>
    <col min="7171" max="7171" width="9.28515625" style="1" customWidth="1"/>
    <col min="7172" max="7172" width="9.85546875" style="1" customWidth="1"/>
    <col min="7173" max="7173" width="9.28515625" style="1" customWidth="1"/>
    <col min="7174" max="7174" width="9.85546875" style="1" customWidth="1"/>
    <col min="7175" max="7175" width="9.28515625" style="1" customWidth="1"/>
    <col min="7176" max="7176" width="10.140625" style="1" customWidth="1"/>
    <col min="7177" max="7177" width="24" style="1" bestFit="1" customWidth="1"/>
    <col min="7178" max="7424" width="9.140625" style="1"/>
    <col min="7425" max="7425" width="32.140625" style="1" customWidth="1"/>
    <col min="7426" max="7426" width="9.85546875" style="1" customWidth="1"/>
    <col min="7427" max="7427" width="9.28515625" style="1" customWidth="1"/>
    <col min="7428" max="7428" width="9.85546875" style="1" customWidth="1"/>
    <col min="7429" max="7429" width="9.28515625" style="1" customWidth="1"/>
    <col min="7430" max="7430" width="9.85546875" style="1" customWidth="1"/>
    <col min="7431" max="7431" width="9.28515625" style="1" customWidth="1"/>
    <col min="7432" max="7432" width="10.140625" style="1" customWidth="1"/>
    <col min="7433" max="7433" width="24" style="1" bestFit="1" customWidth="1"/>
    <col min="7434" max="7680" width="9.140625" style="1"/>
    <col min="7681" max="7681" width="32.140625" style="1" customWidth="1"/>
    <col min="7682" max="7682" width="9.85546875" style="1" customWidth="1"/>
    <col min="7683" max="7683" width="9.28515625" style="1" customWidth="1"/>
    <col min="7684" max="7684" width="9.85546875" style="1" customWidth="1"/>
    <col min="7685" max="7685" width="9.28515625" style="1" customWidth="1"/>
    <col min="7686" max="7686" width="9.85546875" style="1" customWidth="1"/>
    <col min="7687" max="7687" width="9.28515625" style="1" customWidth="1"/>
    <col min="7688" max="7688" width="10.140625" style="1" customWidth="1"/>
    <col min="7689" max="7689" width="24" style="1" bestFit="1" customWidth="1"/>
    <col min="7690" max="7936" width="9.140625" style="1"/>
    <col min="7937" max="7937" width="32.140625" style="1" customWidth="1"/>
    <col min="7938" max="7938" width="9.85546875" style="1" customWidth="1"/>
    <col min="7939" max="7939" width="9.28515625" style="1" customWidth="1"/>
    <col min="7940" max="7940" width="9.85546875" style="1" customWidth="1"/>
    <col min="7941" max="7941" width="9.28515625" style="1" customWidth="1"/>
    <col min="7942" max="7942" width="9.85546875" style="1" customWidth="1"/>
    <col min="7943" max="7943" width="9.28515625" style="1" customWidth="1"/>
    <col min="7944" max="7944" width="10.140625" style="1" customWidth="1"/>
    <col min="7945" max="7945" width="24" style="1" bestFit="1" customWidth="1"/>
    <col min="7946" max="8192" width="9.140625" style="1"/>
    <col min="8193" max="8193" width="32.140625" style="1" customWidth="1"/>
    <col min="8194" max="8194" width="9.85546875" style="1" customWidth="1"/>
    <col min="8195" max="8195" width="9.28515625" style="1" customWidth="1"/>
    <col min="8196" max="8196" width="9.85546875" style="1" customWidth="1"/>
    <col min="8197" max="8197" width="9.28515625" style="1" customWidth="1"/>
    <col min="8198" max="8198" width="9.85546875" style="1" customWidth="1"/>
    <col min="8199" max="8199" width="9.28515625" style="1" customWidth="1"/>
    <col min="8200" max="8200" width="10.140625" style="1" customWidth="1"/>
    <col min="8201" max="8201" width="24" style="1" bestFit="1" customWidth="1"/>
    <col min="8202" max="8448" width="9.140625" style="1"/>
    <col min="8449" max="8449" width="32.140625" style="1" customWidth="1"/>
    <col min="8450" max="8450" width="9.85546875" style="1" customWidth="1"/>
    <col min="8451" max="8451" width="9.28515625" style="1" customWidth="1"/>
    <col min="8452" max="8452" width="9.85546875" style="1" customWidth="1"/>
    <col min="8453" max="8453" width="9.28515625" style="1" customWidth="1"/>
    <col min="8454" max="8454" width="9.85546875" style="1" customWidth="1"/>
    <col min="8455" max="8455" width="9.28515625" style="1" customWidth="1"/>
    <col min="8456" max="8456" width="10.140625" style="1" customWidth="1"/>
    <col min="8457" max="8457" width="24" style="1" bestFit="1" customWidth="1"/>
    <col min="8458" max="8704" width="9.140625" style="1"/>
    <col min="8705" max="8705" width="32.140625" style="1" customWidth="1"/>
    <col min="8706" max="8706" width="9.85546875" style="1" customWidth="1"/>
    <col min="8707" max="8707" width="9.28515625" style="1" customWidth="1"/>
    <col min="8708" max="8708" width="9.85546875" style="1" customWidth="1"/>
    <col min="8709" max="8709" width="9.28515625" style="1" customWidth="1"/>
    <col min="8710" max="8710" width="9.85546875" style="1" customWidth="1"/>
    <col min="8711" max="8711" width="9.28515625" style="1" customWidth="1"/>
    <col min="8712" max="8712" width="10.140625" style="1" customWidth="1"/>
    <col min="8713" max="8713" width="24" style="1" bestFit="1" customWidth="1"/>
    <col min="8714" max="8960" width="9.140625" style="1"/>
    <col min="8961" max="8961" width="32.140625" style="1" customWidth="1"/>
    <col min="8962" max="8962" width="9.85546875" style="1" customWidth="1"/>
    <col min="8963" max="8963" width="9.28515625" style="1" customWidth="1"/>
    <col min="8964" max="8964" width="9.85546875" style="1" customWidth="1"/>
    <col min="8965" max="8965" width="9.28515625" style="1" customWidth="1"/>
    <col min="8966" max="8966" width="9.85546875" style="1" customWidth="1"/>
    <col min="8967" max="8967" width="9.28515625" style="1" customWidth="1"/>
    <col min="8968" max="8968" width="10.140625" style="1" customWidth="1"/>
    <col min="8969" max="8969" width="24" style="1" bestFit="1" customWidth="1"/>
    <col min="8970" max="9216" width="9.140625" style="1"/>
    <col min="9217" max="9217" width="32.140625" style="1" customWidth="1"/>
    <col min="9218" max="9218" width="9.85546875" style="1" customWidth="1"/>
    <col min="9219" max="9219" width="9.28515625" style="1" customWidth="1"/>
    <col min="9220" max="9220" width="9.85546875" style="1" customWidth="1"/>
    <col min="9221" max="9221" width="9.28515625" style="1" customWidth="1"/>
    <col min="9222" max="9222" width="9.85546875" style="1" customWidth="1"/>
    <col min="9223" max="9223" width="9.28515625" style="1" customWidth="1"/>
    <col min="9224" max="9224" width="10.140625" style="1" customWidth="1"/>
    <col min="9225" max="9225" width="24" style="1" bestFit="1" customWidth="1"/>
    <col min="9226" max="9472" width="9.140625" style="1"/>
    <col min="9473" max="9473" width="32.140625" style="1" customWidth="1"/>
    <col min="9474" max="9474" width="9.85546875" style="1" customWidth="1"/>
    <col min="9475" max="9475" width="9.28515625" style="1" customWidth="1"/>
    <col min="9476" max="9476" width="9.85546875" style="1" customWidth="1"/>
    <col min="9477" max="9477" width="9.28515625" style="1" customWidth="1"/>
    <col min="9478" max="9478" width="9.85546875" style="1" customWidth="1"/>
    <col min="9479" max="9479" width="9.28515625" style="1" customWidth="1"/>
    <col min="9480" max="9480" width="10.140625" style="1" customWidth="1"/>
    <col min="9481" max="9481" width="24" style="1" bestFit="1" customWidth="1"/>
    <col min="9482" max="9728" width="9.140625" style="1"/>
    <col min="9729" max="9729" width="32.140625" style="1" customWidth="1"/>
    <col min="9730" max="9730" width="9.85546875" style="1" customWidth="1"/>
    <col min="9731" max="9731" width="9.28515625" style="1" customWidth="1"/>
    <col min="9732" max="9732" width="9.85546875" style="1" customWidth="1"/>
    <col min="9733" max="9733" width="9.28515625" style="1" customWidth="1"/>
    <col min="9734" max="9734" width="9.85546875" style="1" customWidth="1"/>
    <col min="9735" max="9735" width="9.28515625" style="1" customWidth="1"/>
    <col min="9736" max="9736" width="10.140625" style="1" customWidth="1"/>
    <col min="9737" max="9737" width="24" style="1" bestFit="1" customWidth="1"/>
    <col min="9738" max="9984" width="9.140625" style="1"/>
    <col min="9985" max="9985" width="32.140625" style="1" customWidth="1"/>
    <col min="9986" max="9986" width="9.85546875" style="1" customWidth="1"/>
    <col min="9987" max="9987" width="9.28515625" style="1" customWidth="1"/>
    <col min="9988" max="9988" width="9.85546875" style="1" customWidth="1"/>
    <col min="9989" max="9989" width="9.28515625" style="1" customWidth="1"/>
    <col min="9990" max="9990" width="9.85546875" style="1" customWidth="1"/>
    <col min="9991" max="9991" width="9.28515625" style="1" customWidth="1"/>
    <col min="9992" max="9992" width="10.140625" style="1" customWidth="1"/>
    <col min="9993" max="9993" width="24" style="1" bestFit="1" customWidth="1"/>
    <col min="9994" max="10240" width="9.140625" style="1"/>
    <col min="10241" max="10241" width="32.140625" style="1" customWidth="1"/>
    <col min="10242" max="10242" width="9.85546875" style="1" customWidth="1"/>
    <col min="10243" max="10243" width="9.28515625" style="1" customWidth="1"/>
    <col min="10244" max="10244" width="9.85546875" style="1" customWidth="1"/>
    <col min="10245" max="10245" width="9.28515625" style="1" customWidth="1"/>
    <col min="10246" max="10246" width="9.85546875" style="1" customWidth="1"/>
    <col min="10247" max="10247" width="9.28515625" style="1" customWidth="1"/>
    <col min="10248" max="10248" width="10.140625" style="1" customWidth="1"/>
    <col min="10249" max="10249" width="24" style="1" bestFit="1" customWidth="1"/>
    <col min="10250" max="10496" width="9.140625" style="1"/>
    <col min="10497" max="10497" width="32.140625" style="1" customWidth="1"/>
    <col min="10498" max="10498" width="9.85546875" style="1" customWidth="1"/>
    <col min="10499" max="10499" width="9.28515625" style="1" customWidth="1"/>
    <col min="10500" max="10500" width="9.85546875" style="1" customWidth="1"/>
    <col min="10501" max="10501" width="9.28515625" style="1" customWidth="1"/>
    <col min="10502" max="10502" width="9.85546875" style="1" customWidth="1"/>
    <col min="10503" max="10503" width="9.28515625" style="1" customWidth="1"/>
    <col min="10504" max="10504" width="10.140625" style="1" customWidth="1"/>
    <col min="10505" max="10505" width="24" style="1" bestFit="1" customWidth="1"/>
    <col min="10506" max="10752" width="9.140625" style="1"/>
    <col min="10753" max="10753" width="32.140625" style="1" customWidth="1"/>
    <col min="10754" max="10754" width="9.85546875" style="1" customWidth="1"/>
    <col min="10755" max="10755" width="9.28515625" style="1" customWidth="1"/>
    <col min="10756" max="10756" width="9.85546875" style="1" customWidth="1"/>
    <col min="10757" max="10757" width="9.28515625" style="1" customWidth="1"/>
    <col min="10758" max="10758" width="9.85546875" style="1" customWidth="1"/>
    <col min="10759" max="10759" width="9.28515625" style="1" customWidth="1"/>
    <col min="10760" max="10760" width="10.140625" style="1" customWidth="1"/>
    <col min="10761" max="10761" width="24" style="1" bestFit="1" customWidth="1"/>
    <col min="10762" max="11008" width="9.140625" style="1"/>
    <col min="11009" max="11009" width="32.140625" style="1" customWidth="1"/>
    <col min="11010" max="11010" width="9.85546875" style="1" customWidth="1"/>
    <col min="11011" max="11011" width="9.28515625" style="1" customWidth="1"/>
    <col min="11012" max="11012" width="9.85546875" style="1" customWidth="1"/>
    <col min="11013" max="11013" width="9.28515625" style="1" customWidth="1"/>
    <col min="11014" max="11014" width="9.85546875" style="1" customWidth="1"/>
    <col min="11015" max="11015" width="9.28515625" style="1" customWidth="1"/>
    <col min="11016" max="11016" width="10.140625" style="1" customWidth="1"/>
    <col min="11017" max="11017" width="24" style="1" bestFit="1" customWidth="1"/>
    <col min="11018" max="11264" width="9.140625" style="1"/>
    <col min="11265" max="11265" width="32.140625" style="1" customWidth="1"/>
    <col min="11266" max="11266" width="9.85546875" style="1" customWidth="1"/>
    <col min="11267" max="11267" width="9.28515625" style="1" customWidth="1"/>
    <col min="11268" max="11268" width="9.85546875" style="1" customWidth="1"/>
    <col min="11269" max="11269" width="9.28515625" style="1" customWidth="1"/>
    <col min="11270" max="11270" width="9.85546875" style="1" customWidth="1"/>
    <col min="11271" max="11271" width="9.28515625" style="1" customWidth="1"/>
    <col min="11272" max="11272" width="10.140625" style="1" customWidth="1"/>
    <col min="11273" max="11273" width="24" style="1" bestFit="1" customWidth="1"/>
    <col min="11274" max="11520" width="9.140625" style="1"/>
    <col min="11521" max="11521" width="32.140625" style="1" customWidth="1"/>
    <col min="11522" max="11522" width="9.85546875" style="1" customWidth="1"/>
    <col min="11523" max="11523" width="9.28515625" style="1" customWidth="1"/>
    <col min="11524" max="11524" width="9.85546875" style="1" customWidth="1"/>
    <col min="11525" max="11525" width="9.28515625" style="1" customWidth="1"/>
    <col min="11526" max="11526" width="9.85546875" style="1" customWidth="1"/>
    <col min="11527" max="11527" width="9.28515625" style="1" customWidth="1"/>
    <col min="11528" max="11528" width="10.140625" style="1" customWidth="1"/>
    <col min="11529" max="11529" width="24" style="1" bestFit="1" customWidth="1"/>
    <col min="11530" max="11776" width="9.140625" style="1"/>
    <col min="11777" max="11777" width="32.140625" style="1" customWidth="1"/>
    <col min="11778" max="11778" width="9.85546875" style="1" customWidth="1"/>
    <col min="11779" max="11779" width="9.28515625" style="1" customWidth="1"/>
    <col min="11780" max="11780" width="9.85546875" style="1" customWidth="1"/>
    <col min="11781" max="11781" width="9.28515625" style="1" customWidth="1"/>
    <col min="11782" max="11782" width="9.85546875" style="1" customWidth="1"/>
    <col min="11783" max="11783" width="9.28515625" style="1" customWidth="1"/>
    <col min="11784" max="11784" width="10.140625" style="1" customWidth="1"/>
    <col min="11785" max="11785" width="24" style="1" bestFit="1" customWidth="1"/>
    <col min="11786" max="12032" width="9.140625" style="1"/>
    <col min="12033" max="12033" width="32.140625" style="1" customWidth="1"/>
    <col min="12034" max="12034" width="9.85546875" style="1" customWidth="1"/>
    <col min="12035" max="12035" width="9.28515625" style="1" customWidth="1"/>
    <col min="12036" max="12036" width="9.85546875" style="1" customWidth="1"/>
    <col min="12037" max="12037" width="9.28515625" style="1" customWidth="1"/>
    <col min="12038" max="12038" width="9.85546875" style="1" customWidth="1"/>
    <col min="12039" max="12039" width="9.28515625" style="1" customWidth="1"/>
    <col min="12040" max="12040" width="10.140625" style="1" customWidth="1"/>
    <col min="12041" max="12041" width="24" style="1" bestFit="1" customWidth="1"/>
    <col min="12042" max="12288" width="9.140625" style="1"/>
    <col min="12289" max="12289" width="32.140625" style="1" customWidth="1"/>
    <col min="12290" max="12290" width="9.85546875" style="1" customWidth="1"/>
    <col min="12291" max="12291" width="9.28515625" style="1" customWidth="1"/>
    <col min="12292" max="12292" width="9.85546875" style="1" customWidth="1"/>
    <col min="12293" max="12293" width="9.28515625" style="1" customWidth="1"/>
    <col min="12294" max="12294" width="9.85546875" style="1" customWidth="1"/>
    <col min="12295" max="12295" width="9.28515625" style="1" customWidth="1"/>
    <col min="12296" max="12296" width="10.140625" style="1" customWidth="1"/>
    <col min="12297" max="12297" width="24" style="1" bestFit="1" customWidth="1"/>
    <col min="12298" max="12544" width="9.140625" style="1"/>
    <col min="12545" max="12545" width="32.140625" style="1" customWidth="1"/>
    <col min="12546" max="12546" width="9.85546875" style="1" customWidth="1"/>
    <col min="12547" max="12547" width="9.28515625" style="1" customWidth="1"/>
    <col min="12548" max="12548" width="9.85546875" style="1" customWidth="1"/>
    <col min="12549" max="12549" width="9.28515625" style="1" customWidth="1"/>
    <col min="12550" max="12550" width="9.85546875" style="1" customWidth="1"/>
    <col min="12551" max="12551" width="9.28515625" style="1" customWidth="1"/>
    <col min="12552" max="12552" width="10.140625" style="1" customWidth="1"/>
    <col min="12553" max="12553" width="24" style="1" bestFit="1" customWidth="1"/>
    <col min="12554" max="12800" width="9.140625" style="1"/>
    <col min="12801" max="12801" width="32.140625" style="1" customWidth="1"/>
    <col min="12802" max="12802" width="9.85546875" style="1" customWidth="1"/>
    <col min="12803" max="12803" width="9.28515625" style="1" customWidth="1"/>
    <col min="12804" max="12804" width="9.85546875" style="1" customWidth="1"/>
    <col min="12805" max="12805" width="9.28515625" style="1" customWidth="1"/>
    <col min="12806" max="12806" width="9.85546875" style="1" customWidth="1"/>
    <col min="12807" max="12807" width="9.28515625" style="1" customWidth="1"/>
    <col min="12808" max="12808" width="10.140625" style="1" customWidth="1"/>
    <col min="12809" max="12809" width="24" style="1" bestFit="1" customWidth="1"/>
    <col min="12810" max="13056" width="9.140625" style="1"/>
    <col min="13057" max="13057" width="32.140625" style="1" customWidth="1"/>
    <col min="13058" max="13058" width="9.85546875" style="1" customWidth="1"/>
    <col min="13059" max="13059" width="9.28515625" style="1" customWidth="1"/>
    <col min="13060" max="13060" width="9.85546875" style="1" customWidth="1"/>
    <col min="13061" max="13061" width="9.28515625" style="1" customWidth="1"/>
    <col min="13062" max="13062" width="9.85546875" style="1" customWidth="1"/>
    <col min="13063" max="13063" width="9.28515625" style="1" customWidth="1"/>
    <col min="13064" max="13064" width="10.140625" style="1" customWidth="1"/>
    <col min="13065" max="13065" width="24" style="1" bestFit="1" customWidth="1"/>
    <col min="13066" max="13312" width="9.140625" style="1"/>
    <col min="13313" max="13313" width="32.140625" style="1" customWidth="1"/>
    <col min="13314" max="13314" width="9.85546875" style="1" customWidth="1"/>
    <col min="13315" max="13315" width="9.28515625" style="1" customWidth="1"/>
    <col min="13316" max="13316" width="9.85546875" style="1" customWidth="1"/>
    <col min="13317" max="13317" width="9.28515625" style="1" customWidth="1"/>
    <col min="13318" max="13318" width="9.85546875" style="1" customWidth="1"/>
    <col min="13319" max="13319" width="9.28515625" style="1" customWidth="1"/>
    <col min="13320" max="13320" width="10.140625" style="1" customWidth="1"/>
    <col min="13321" max="13321" width="24" style="1" bestFit="1" customWidth="1"/>
    <col min="13322" max="13568" width="9.140625" style="1"/>
    <col min="13569" max="13569" width="32.140625" style="1" customWidth="1"/>
    <col min="13570" max="13570" width="9.85546875" style="1" customWidth="1"/>
    <col min="13571" max="13571" width="9.28515625" style="1" customWidth="1"/>
    <col min="13572" max="13572" width="9.85546875" style="1" customWidth="1"/>
    <col min="13573" max="13573" width="9.28515625" style="1" customWidth="1"/>
    <col min="13574" max="13574" width="9.85546875" style="1" customWidth="1"/>
    <col min="13575" max="13575" width="9.28515625" style="1" customWidth="1"/>
    <col min="13576" max="13576" width="10.140625" style="1" customWidth="1"/>
    <col min="13577" max="13577" width="24" style="1" bestFit="1" customWidth="1"/>
    <col min="13578" max="13824" width="9.140625" style="1"/>
    <col min="13825" max="13825" width="32.140625" style="1" customWidth="1"/>
    <col min="13826" max="13826" width="9.85546875" style="1" customWidth="1"/>
    <col min="13827" max="13827" width="9.28515625" style="1" customWidth="1"/>
    <col min="13828" max="13828" width="9.85546875" style="1" customWidth="1"/>
    <col min="13829" max="13829" width="9.28515625" style="1" customWidth="1"/>
    <col min="13830" max="13830" width="9.85546875" style="1" customWidth="1"/>
    <col min="13831" max="13831" width="9.28515625" style="1" customWidth="1"/>
    <col min="13832" max="13832" width="10.140625" style="1" customWidth="1"/>
    <col min="13833" max="13833" width="24" style="1" bestFit="1" customWidth="1"/>
    <col min="13834" max="14080" width="9.140625" style="1"/>
    <col min="14081" max="14081" width="32.140625" style="1" customWidth="1"/>
    <col min="14082" max="14082" width="9.85546875" style="1" customWidth="1"/>
    <col min="14083" max="14083" width="9.28515625" style="1" customWidth="1"/>
    <col min="14084" max="14084" width="9.85546875" style="1" customWidth="1"/>
    <col min="14085" max="14085" width="9.28515625" style="1" customWidth="1"/>
    <col min="14086" max="14086" width="9.85546875" style="1" customWidth="1"/>
    <col min="14087" max="14087" width="9.28515625" style="1" customWidth="1"/>
    <col min="14088" max="14088" width="10.140625" style="1" customWidth="1"/>
    <col min="14089" max="14089" width="24" style="1" bestFit="1" customWidth="1"/>
    <col min="14090" max="14336" width="9.140625" style="1"/>
    <col min="14337" max="14337" width="32.140625" style="1" customWidth="1"/>
    <col min="14338" max="14338" width="9.85546875" style="1" customWidth="1"/>
    <col min="14339" max="14339" width="9.28515625" style="1" customWidth="1"/>
    <col min="14340" max="14340" width="9.85546875" style="1" customWidth="1"/>
    <col min="14341" max="14341" width="9.28515625" style="1" customWidth="1"/>
    <col min="14342" max="14342" width="9.85546875" style="1" customWidth="1"/>
    <col min="14343" max="14343" width="9.28515625" style="1" customWidth="1"/>
    <col min="14344" max="14344" width="10.140625" style="1" customWidth="1"/>
    <col min="14345" max="14345" width="24" style="1" bestFit="1" customWidth="1"/>
    <col min="14346" max="14592" width="9.140625" style="1"/>
    <col min="14593" max="14593" width="32.140625" style="1" customWidth="1"/>
    <col min="14594" max="14594" width="9.85546875" style="1" customWidth="1"/>
    <col min="14595" max="14595" width="9.28515625" style="1" customWidth="1"/>
    <col min="14596" max="14596" width="9.85546875" style="1" customWidth="1"/>
    <col min="14597" max="14597" width="9.28515625" style="1" customWidth="1"/>
    <col min="14598" max="14598" width="9.85546875" style="1" customWidth="1"/>
    <col min="14599" max="14599" width="9.28515625" style="1" customWidth="1"/>
    <col min="14600" max="14600" width="10.140625" style="1" customWidth="1"/>
    <col min="14601" max="14601" width="24" style="1" bestFit="1" customWidth="1"/>
    <col min="14602" max="14848" width="9.140625" style="1"/>
    <col min="14849" max="14849" width="32.140625" style="1" customWidth="1"/>
    <col min="14850" max="14850" width="9.85546875" style="1" customWidth="1"/>
    <col min="14851" max="14851" width="9.28515625" style="1" customWidth="1"/>
    <col min="14852" max="14852" width="9.85546875" style="1" customWidth="1"/>
    <col min="14853" max="14853" width="9.28515625" style="1" customWidth="1"/>
    <col min="14854" max="14854" width="9.85546875" style="1" customWidth="1"/>
    <col min="14855" max="14855" width="9.28515625" style="1" customWidth="1"/>
    <col min="14856" max="14856" width="10.140625" style="1" customWidth="1"/>
    <col min="14857" max="14857" width="24" style="1" bestFit="1" customWidth="1"/>
    <col min="14858" max="15104" width="9.140625" style="1"/>
    <col min="15105" max="15105" width="32.140625" style="1" customWidth="1"/>
    <col min="15106" max="15106" width="9.85546875" style="1" customWidth="1"/>
    <col min="15107" max="15107" width="9.28515625" style="1" customWidth="1"/>
    <col min="15108" max="15108" width="9.85546875" style="1" customWidth="1"/>
    <col min="15109" max="15109" width="9.28515625" style="1" customWidth="1"/>
    <col min="15110" max="15110" width="9.85546875" style="1" customWidth="1"/>
    <col min="15111" max="15111" width="9.28515625" style="1" customWidth="1"/>
    <col min="15112" max="15112" width="10.140625" style="1" customWidth="1"/>
    <col min="15113" max="15113" width="24" style="1" bestFit="1" customWidth="1"/>
    <col min="15114" max="15360" width="9.140625" style="1"/>
    <col min="15361" max="15361" width="32.140625" style="1" customWidth="1"/>
    <col min="15362" max="15362" width="9.85546875" style="1" customWidth="1"/>
    <col min="15363" max="15363" width="9.28515625" style="1" customWidth="1"/>
    <col min="15364" max="15364" width="9.85546875" style="1" customWidth="1"/>
    <col min="15365" max="15365" width="9.28515625" style="1" customWidth="1"/>
    <col min="15366" max="15366" width="9.85546875" style="1" customWidth="1"/>
    <col min="15367" max="15367" width="9.28515625" style="1" customWidth="1"/>
    <col min="15368" max="15368" width="10.140625" style="1" customWidth="1"/>
    <col min="15369" max="15369" width="24" style="1" bestFit="1" customWidth="1"/>
    <col min="15370" max="15616" width="9.140625" style="1"/>
    <col min="15617" max="15617" width="32.140625" style="1" customWidth="1"/>
    <col min="15618" max="15618" width="9.85546875" style="1" customWidth="1"/>
    <col min="15619" max="15619" width="9.28515625" style="1" customWidth="1"/>
    <col min="15620" max="15620" width="9.85546875" style="1" customWidth="1"/>
    <col min="15621" max="15621" width="9.28515625" style="1" customWidth="1"/>
    <col min="15622" max="15622" width="9.85546875" style="1" customWidth="1"/>
    <col min="15623" max="15623" width="9.28515625" style="1" customWidth="1"/>
    <col min="15624" max="15624" width="10.140625" style="1" customWidth="1"/>
    <col min="15625" max="15625" width="24" style="1" bestFit="1" customWidth="1"/>
    <col min="15626" max="15872" width="9.140625" style="1"/>
    <col min="15873" max="15873" width="32.140625" style="1" customWidth="1"/>
    <col min="15874" max="15874" width="9.85546875" style="1" customWidth="1"/>
    <col min="15875" max="15875" width="9.28515625" style="1" customWidth="1"/>
    <col min="15876" max="15876" width="9.85546875" style="1" customWidth="1"/>
    <col min="15877" max="15877" width="9.28515625" style="1" customWidth="1"/>
    <col min="15878" max="15878" width="9.85546875" style="1" customWidth="1"/>
    <col min="15879" max="15879" width="9.28515625" style="1" customWidth="1"/>
    <col min="15880" max="15880" width="10.140625" style="1" customWidth="1"/>
    <col min="15881" max="15881" width="24" style="1" bestFit="1" customWidth="1"/>
    <col min="15882" max="16128" width="9.140625" style="1"/>
    <col min="16129" max="16129" width="32.140625" style="1" customWidth="1"/>
    <col min="16130" max="16130" width="9.85546875" style="1" customWidth="1"/>
    <col min="16131" max="16131" width="9.28515625" style="1" customWidth="1"/>
    <col min="16132" max="16132" width="9.85546875" style="1" customWidth="1"/>
    <col min="16133" max="16133" width="9.28515625" style="1" customWidth="1"/>
    <col min="16134" max="16134" width="9.85546875" style="1" customWidth="1"/>
    <col min="16135" max="16135" width="9.28515625" style="1" customWidth="1"/>
    <col min="16136" max="16136" width="10.140625" style="1" customWidth="1"/>
    <col min="16137" max="16137" width="24" style="1" bestFit="1" customWidth="1"/>
    <col min="16138" max="16384" width="9.140625" style="1"/>
  </cols>
  <sheetData>
    <row r="1" spans="1:11" ht="21.95" customHeight="1" x14ac:dyDescent="0.2">
      <c r="A1" s="155" t="s">
        <v>994</v>
      </c>
      <c r="B1" s="156"/>
      <c r="C1" s="156"/>
      <c r="D1" s="156"/>
      <c r="E1" s="156"/>
      <c r="F1" s="156"/>
      <c r="G1" s="156"/>
      <c r="H1" s="141"/>
      <c r="K1" s="255" t="s">
        <v>45</v>
      </c>
    </row>
    <row r="2" spans="1:11" ht="5.25" customHeight="1" x14ac:dyDescent="0.2">
      <c r="A2" s="157"/>
      <c r="B2" s="120"/>
      <c r="C2" s="120"/>
      <c r="D2" s="120"/>
      <c r="E2" s="120"/>
      <c r="F2" s="120"/>
      <c r="G2" s="121"/>
      <c r="H2" s="143"/>
    </row>
    <row r="3" spans="1:11" ht="15" customHeight="1" x14ac:dyDescent="0.2">
      <c r="A3" s="288" t="s">
        <v>566</v>
      </c>
      <c r="B3" s="268" t="s">
        <v>0</v>
      </c>
      <c r="C3" s="270"/>
      <c r="D3" s="268" t="s">
        <v>284</v>
      </c>
      <c r="E3" s="270"/>
      <c r="F3" s="268" t="s">
        <v>285</v>
      </c>
      <c r="G3" s="270"/>
    </row>
    <row r="4" spans="1:11" ht="15" customHeight="1" x14ac:dyDescent="0.2">
      <c r="A4" s="289"/>
      <c r="B4" s="21" t="s">
        <v>121</v>
      </c>
      <c r="C4" s="21" t="s">
        <v>1</v>
      </c>
      <c r="D4" s="21" t="s">
        <v>121</v>
      </c>
      <c r="E4" s="21" t="s">
        <v>1</v>
      </c>
      <c r="F4" s="21" t="s">
        <v>121</v>
      </c>
      <c r="G4" s="21" t="s">
        <v>1</v>
      </c>
    </row>
    <row r="5" spans="1:11" ht="5.25" customHeight="1" x14ac:dyDescent="0.2">
      <c r="A5" s="14"/>
      <c r="B5" s="13"/>
      <c r="C5" s="13"/>
      <c r="D5" s="13"/>
      <c r="E5" s="13"/>
      <c r="F5" s="13"/>
      <c r="G5" s="13"/>
    </row>
    <row r="6" spans="1:11" ht="15" customHeight="1" x14ac:dyDescent="0.2">
      <c r="A6" s="81">
        <v>2019</v>
      </c>
      <c r="B6" s="81"/>
      <c r="C6" s="81"/>
      <c r="D6" s="81"/>
      <c r="E6" s="81"/>
      <c r="F6" s="81"/>
      <c r="G6" s="81"/>
    </row>
    <row r="7" spans="1:11" ht="5.25" customHeight="1" x14ac:dyDescent="0.2">
      <c r="A7" s="83"/>
      <c r="B7" s="83"/>
      <c r="C7" s="83"/>
      <c r="D7" s="83"/>
      <c r="E7" s="83"/>
      <c r="F7" s="83"/>
      <c r="G7" s="83"/>
    </row>
    <row r="8" spans="1:11" ht="15" customHeight="1" x14ac:dyDescent="0.2">
      <c r="A8" s="5" t="s">
        <v>0</v>
      </c>
      <c r="B8" s="69">
        <v>1150109</v>
      </c>
      <c r="C8" s="52" t="s">
        <v>122</v>
      </c>
      <c r="D8" s="69">
        <v>863155</v>
      </c>
      <c r="E8" s="52" t="s">
        <v>122</v>
      </c>
      <c r="F8" s="69">
        <v>286954</v>
      </c>
      <c r="G8" s="52" t="s">
        <v>122</v>
      </c>
    </row>
    <row r="9" spans="1:11" ht="15" customHeight="1" x14ac:dyDescent="0.2">
      <c r="A9" s="79" t="s">
        <v>567</v>
      </c>
      <c r="B9" s="70">
        <v>894345</v>
      </c>
      <c r="C9" s="53" t="s">
        <v>521</v>
      </c>
      <c r="D9" s="70">
        <v>825639</v>
      </c>
      <c r="E9" s="53" t="s">
        <v>624</v>
      </c>
      <c r="F9" s="70">
        <v>68706</v>
      </c>
      <c r="G9" s="53" t="s">
        <v>625</v>
      </c>
    </row>
    <row r="10" spans="1:11" ht="15" customHeight="1" x14ac:dyDescent="0.2">
      <c r="A10" s="158" t="s">
        <v>240</v>
      </c>
      <c r="B10" s="70">
        <v>133843</v>
      </c>
      <c r="C10" s="53"/>
      <c r="D10" s="70">
        <v>125283</v>
      </c>
      <c r="E10" s="53"/>
      <c r="F10" s="70">
        <v>8560</v>
      </c>
      <c r="G10" s="53"/>
    </row>
    <row r="11" spans="1:11" ht="15" customHeight="1" x14ac:dyDescent="0.2">
      <c r="A11" s="158" t="s">
        <v>246</v>
      </c>
      <c r="B11" s="70">
        <v>4477</v>
      </c>
      <c r="C11" s="53"/>
      <c r="D11" s="70">
        <v>4477</v>
      </c>
      <c r="E11" s="53"/>
      <c r="F11" s="70">
        <v>0</v>
      </c>
      <c r="G11" s="53"/>
    </row>
    <row r="12" spans="1:11" ht="15" customHeight="1" x14ac:dyDescent="0.2">
      <c r="A12" s="158" t="s">
        <v>252</v>
      </c>
      <c r="B12" s="70">
        <v>112064</v>
      </c>
      <c r="C12" s="53"/>
      <c r="D12" s="70">
        <v>110036</v>
      </c>
      <c r="E12" s="53"/>
      <c r="F12" s="70">
        <v>2028</v>
      </c>
      <c r="G12" s="53"/>
    </row>
    <row r="13" spans="1:11" ht="15" customHeight="1" x14ac:dyDescent="0.2">
      <c r="A13" s="158" t="s">
        <v>261</v>
      </c>
      <c r="B13" s="70">
        <v>211330</v>
      </c>
      <c r="C13" s="53"/>
      <c r="D13" s="70">
        <v>208261</v>
      </c>
      <c r="E13" s="53"/>
      <c r="F13" s="70">
        <v>3069</v>
      </c>
      <c r="G13" s="53"/>
    </row>
    <row r="14" spans="1:11" ht="15" customHeight="1" x14ac:dyDescent="0.2">
      <c r="A14" s="158" t="s">
        <v>269</v>
      </c>
      <c r="B14" s="70">
        <v>15609</v>
      </c>
      <c r="C14" s="53"/>
      <c r="D14" s="70">
        <v>8049</v>
      </c>
      <c r="E14" s="53"/>
      <c r="F14" s="70">
        <v>7560</v>
      </c>
      <c r="G14" s="53"/>
    </row>
    <row r="15" spans="1:11" ht="15" customHeight="1" x14ac:dyDescent="0.2">
      <c r="A15" s="158" t="s">
        <v>626</v>
      </c>
      <c r="B15" s="70">
        <v>91742</v>
      </c>
      <c r="C15" s="53"/>
      <c r="D15" s="70">
        <v>75940</v>
      </c>
      <c r="E15" s="53"/>
      <c r="F15" s="70">
        <v>15802</v>
      </c>
      <c r="G15" s="53"/>
    </row>
    <row r="16" spans="1:11" ht="15" customHeight="1" x14ac:dyDescent="0.2">
      <c r="A16" s="158" t="s">
        <v>272</v>
      </c>
      <c r="B16" s="70">
        <v>24332</v>
      </c>
      <c r="C16" s="53"/>
      <c r="D16" s="70">
        <v>20813</v>
      </c>
      <c r="E16" s="53"/>
      <c r="F16" s="70">
        <v>3519</v>
      </c>
      <c r="G16" s="53"/>
    </row>
    <row r="17" spans="1:9" ht="15" customHeight="1" x14ac:dyDescent="0.2">
      <c r="A17" s="158" t="s">
        <v>274</v>
      </c>
      <c r="B17" s="70">
        <v>36670</v>
      </c>
      <c r="C17" s="53"/>
      <c r="D17" s="70">
        <v>36491</v>
      </c>
      <c r="E17" s="53"/>
      <c r="F17" s="70">
        <v>179</v>
      </c>
      <c r="G17" s="53"/>
    </row>
    <row r="18" spans="1:9" ht="15" customHeight="1" x14ac:dyDescent="0.2">
      <c r="A18" s="158" t="s">
        <v>627</v>
      </c>
      <c r="B18" s="70">
        <v>17499</v>
      </c>
      <c r="C18" s="53"/>
      <c r="D18" s="70">
        <v>17239</v>
      </c>
      <c r="E18" s="53"/>
      <c r="F18" s="70">
        <v>260</v>
      </c>
      <c r="G18" s="53"/>
    </row>
    <row r="19" spans="1:9" ht="15" customHeight="1" x14ac:dyDescent="0.2">
      <c r="A19" s="158" t="s">
        <v>276</v>
      </c>
      <c r="B19" s="70">
        <v>26548</v>
      </c>
      <c r="C19" s="53"/>
      <c r="D19" s="70">
        <v>18606</v>
      </c>
      <c r="E19" s="53"/>
      <c r="F19" s="70">
        <v>7942</v>
      </c>
      <c r="G19" s="53"/>
    </row>
    <row r="20" spans="1:9" ht="15" customHeight="1" x14ac:dyDescent="0.2">
      <c r="A20" s="158" t="s">
        <v>628</v>
      </c>
      <c r="B20" s="70">
        <v>220231</v>
      </c>
      <c r="C20" s="53"/>
      <c r="D20" s="70">
        <v>200444</v>
      </c>
      <c r="E20" s="53"/>
      <c r="F20" s="70">
        <v>19787</v>
      </c>
      <c r="G20" s="53"/>
    </row>
    <row r="21" spans="1:9" ht="15" customHeight="1" x14ac:dyDescent="0.2">
      <c r="A21" s="79" t="s">
        <v>570</v>
      </c>
      <c r="B21" s="70">
        <v>210789</v>
      </c>
      <c r="C21" s="53" t="s">
        <v>344</v>
      </c>
      <c r="D21" s="70">
        <v>6275</v>
      </c>
      <c r="E21" s="53" t="s">
        <v>629</v>
      </c>
      <c r="F21" s="70">
        <v>204514</v>
      </c>
      <c r="G21" s="53" t="s">
        <v>534</v>
      </c>
    </row>
    <row r="22" spans="1:9" ht="15" customHeight="1" x14ac:dyDescent="0.2">
      <c r="A22" s="79" t="s">
        <v>572</v>
      </c>
      <c r="B22" s="70">
        <v>23971</v>
      </c>
      <c r="C22" s="53" t="s">
        <v>630</v>
      </c>
      <c r="D22" s="70">
        <v>14026</v>
      </c>
      <c r="E22" s="53" t="s">
        <v>583</v>
      </c>
      <c r="F22" s="70">
        <v>9945</v>
      </c>
      <c r="G22" s="53" t="s">
        <v>215</v>
      </c>
    </row>
    <row r="23" spans="1:9" ht="15" customHeight="1" x14ac:dyDescent="0.2">
      <c r="A23" s="158" t="s">
        <v>631</v>
      </c>
      <c r="B23" s="70">
        <v>2815</v>
      </c>
      <c r="C23" s="53"/>
      <c r="D23" s="70">
        <v>2005</v>
      </c>
      <c r="E23" s="53"/>
      <c r="F23" s="70">
        <v>810</v>
      </c>
      <c r="G23" s="53"/>
    </row>
    <row r="24" spans="1:9" ht="15" customHeight="1" x14ac:dyDescent="0.2">
      <c r="A24" s="158" t="s">
        <v>632</v>
      </c>
      <c r="B24" s="70">
        <v>973</v>
      </c>
      <c r="C24" s="53"/>
      <c r="D24" s="70">
        <v>895</v>
      </c>
      <c r="E24" s="53"/>
      <c r="F24" s="70">
        <v>78</v>
      </c>
      <c r="G24" s="53"/>
    </row>
    <row r="25" spans="1:9" ht="15" customHeight="1" x14ac:dyDescent="0.2">
      <c r="A25" s="158" t="s">
        <v>633</v>
      </c>
      <c r="B25" s="70">
        <v>20183</v>
      </c>
      <c r="C25" s="53"/>
      <c r="D25" s="70">
        <v>11126</v>
      </c>
      <c r="E25" s="53"/>
      <c r="F25" s="70">
        <v>9057</v>
      </c>
      <c r="G25" s="53"/>
    </row>
    <row r="26" spans="1:9" ht="15" customHeight="1" x14ac:dyDescent="0.2">
      <c r="A26" s="79" t="s">
        <v>634</v>
      </c>
      <c r="B26" s="70">
        <v>21004</v>
      </c>
      <c r="C26" s="53" t="s">
        <v>591</v>
      </c>
      <c r="D26" s="70">
        <v>17215</v>
      </c>
      <c r="E26" s="53" t="s">
        <v>530</v>
      </c>
      <c r="F26" s="70">
        <v>3789</v>
      </c>
      <c r="G26" s="53" t="s">
        <v>585</v>
      </c>
    </row>
    <row r="27" spans="1:9" ht="5.25" customHeight="1" x14ac:dyDescent="0.2">
      <c r="B27" s="60"/>
      <c r="C27" s="127"/>
      <c r="D27" s="60"/>
      <c r="E27" s="127"/>
      <c r="F27" s="60"/>
      <c r="G27" s="127"/>
    </row>
    <row r="28" spans="1:9" ht="15" customHeight="1" x14ac:dyDescent="0.2">
      <c r="A28" s="81">
        <v>2020</v>
      </c>
      <c r="B28" s="159"/>
      <c r="C28" s="145"/>
      <c r="D28" s="159"/>
      <c r="E28" s="145"/>
      <c r="F28" s="159"/>
      <c r="G28" s="145"/>
    </row>
    <row r="29" spans="1:9" ht="5.25" customHeight="1" x14ac:dyDescent="0.2">
      <c r="A29" s="83"/>
      <c r="B29" s="160"/>
      <c r="C29" s="147"/>
      <c r="D29" s="160"/>
      <c r="E29" s="147"/>
      <c r="F29" s="160"/>
      <c r="G29" s="147"/>
    </row>
    <row r="30" spans="1:9" ht="15" customHeight="1" x14ac:dyDescent="0.2">
      <c r="A30" s="5" t="s">
        <v>0</v>
      </c>
      <c r="B30" s="69">
        <v>979069</v>
      </c>
      <c r="C30" s="52" t="s">
        <v>122</v>
      </c>
      <c r="D30" s="69">
        <v>739235</v>
      </c>
      <c r="E30" s="52" t="s">
        <v>122</v>
      </c>
      <c r="F30" s="69">
        <v>239834</v>
      </c>
      <c r="G30" s="52" t="s">
        <v>122</v>
      </c>
      <c r="I30" s="4"/>
    </row>
    <row r="31" spans="1:9" ht="15" customHeight="1" x14ac:dyDescent="0.2">
      <c r="A31" s="79" t="s">
        <v>567</v>
      </c>
      <c r="B31" s="70">
        <v>762573</v>
      </c>
      <c r="C31" s="53" t="s">
        <v>616</v>
      </c>
      <c r="D31" s="70">
        <v>706804</v>
      </c>
      <c r="E31" s="53" t="s">
        <v>635</v>
      </c>
      <c r="F31" s="70">
        <v>55769</v>
      </c>
      <c r="G31" s="53" t="s">
        <v>636</v>
      </c>
      <c r="I31" s="4"/>
    </row>
    <row r="32" spans="1:9" ht="15" customHeight="1" x14ac:dyDescent="0.2">
      <c r="A32" s="158" t="s">
        <v>240</v>
      </c>
      <c r="B32" s="70">
        <v>108275</v>
      </c>
      <c r="C32" s="53"/>
      <c r="D32" s="70">
        <v>101506</v>
      </c>
      <c r="E32" s="53"/>
      <c r="F32" s="70">
        <v>6769</v>
      </c>
      <c r="G32" s="53"/>
      <c r="I32" s="4"/>
    </row>
    <row r="33" spans="1:9" ht="15" customHeight="1" x14ac:dyDescent="0.2">
      <c r="A33" s="158" t="s">
        <v>246</v>
      </c>
      <c r="B33" s="70">
        <v>10451</v>
      </c>
      <c r="C33" s="53"/>
      <c r="D33" s="70">
        <v>10451</v>
      </c>
      <c r="E33" s="53"/>
      <c r="F33" s="70">
        <v>0</v>
      </c>
      <c r="G33" s="53"/>
      <c r="I33" s="4"/>
    </row>
    <row r="34" spans="1:9" ht="15" customHeight="1" x14ac:dyDescent="0.2">
      <c r="A34" s="158" t="s">
        <v>252</v>
      </c>
      <c r="B34" s="70">
        <v>99460</v>
      </c>
      <c r="C34" s="53"/>
      <c r="D34" s="70">
        <v>97588</v>
      </c>
      <c r="E34" s="53"/>
      <c r="F34" s="70">
        <v>1872</v>
      </c>
      <c r="G34" s="53"/>
      <c r="I34" s="4"/>
    </row>
    <row r="35" spans="1:9" ht="15" customHeight="1" x14ac:dyDescent="0.2">
      <c r="A35" s="158" t="s">
        <v>261</v>
      </c>
      <c r="B35" s="70">
        <v>192442</v>
      </c>
      <c r="C35" s="53"/>
      <c r="D35" s="70">
        <v>189555</v>
      </c>
      <c r="E35" s="53"/>
      <c r="F35" s="70">
        <v>2887</v>
      </c>
      <c r="G35" s="53"/>
      <c r="I35" s="4"/>
    </row>
    <row r="36" spans="1:9" ht="15" customHeight="1" x14ac:dyDescent="0.2">
      <c r="A36" s="158" t="s">
        <v>269</v>
      </c>
      <c r="B36" s="70">
        <v>10677</v>
      </c>
      <c r="C36" s="53"/>
      <c r="D36" s="70">
        <v>5074</v>
      </c>
      <c r="E36" s="53"/>
      <c r="F36" s="70">
        <v>5603</v>
      </c>
      <c r="G36" s="53"/>
      <c r="I36" s="4"/>
    </row>
    <row r="37" spans="1:9" ht="15" customHeight="1" x14ac:dyDescent="0.2">
      <c r="A37" s="158" t="s">
        <v>626</v>
      </c>
      <c r="B37" s="70">
        <v>76060</v>
      </c>
      <c r="C37" s="53"/>
      <c r="D37" s="70">
        <v>62313</v>
      </c>
      <c r="E37" s="53"/>
      <c r="F37" s="70">
        <v>13747</v>
      </c>
      <c r="G37" s="53"/>
      <c r="I37" s="4"/>
    </row>
    <row r="38" spans="1:9" ht="15" customHeight="1" x14ac:dyDescent="0.2">
      <c r="A38" s="158" t="s">
        <v>272</v>
      </c>
      <c r="B38" s="70">
        <v>17168</v>
      </c>
      <c r="C38" s="53"/>
      <c r="D38" s="70">
        <v>14686</v>
      </c>
      <c r="E38" s="53"/>
      <c r="F38" s="70">
        <v>2482</v>
      </c>
      <c r="G38" s="53"/>
      <c r="I38" s="4"/>
    </row>
    <row r="39" spans="1:9" ht="15" customHeight="1" x14ac:dyDescent="0.2">
      <c r="A39" s="158" t="s">
        <v>274</v>
      </c>
      <c r="B39" s="70">
        <v>24652</v>
      </c>
      <c r="C39" s="53"/>
      <c r="D39" s="70">
        <v>24630</v>
      </c>
      <c r="E39" s="53"/>
      <c r="F39" s="70">
        <v>22</v>
      </c>
      <c r="G39" s="53"/>
      <c r="I39" s="4"/>
    </row>
    <row r="40" spans="1:9" ht="15" customHeight="1" x14ac:dyDescent="0.2">
      <c r="A40" s="158" t="s">
        <v>627</v>
      </c>
      <c r="B40" s="70">
        <v>14840</v>
      </c>
      <c r="C40" s="53"/>
      <c r="D40" s="70">
        <v>14834</v>
      </c>
      <c r="E40" s="53"/>
      <c r="F40" s="70">
        <v>6</v>
      </c>
      <c r="G40" s="53"/>
      <c r="I40" s="4"/>
    </row>
    <row r="41" spans="1:9" ht="15" customHeight="1" x14ac:dyDescent="0.2">
      <c r="A41" s="158" t="s">
        <v>276</v>
      </c>
      <c r="B41" s="70">
        <v>21119</v>
      </c>
      <c r="C41" s="53"/>
      <c r="D41" s="70">
        <v>14424</v>
      </c>
      <c r="E41" s="53"/>
      <c r="F41" s="70">
        <v>6695</v>
      </c>
      <c r="G41" s="53"/>
      <c r="I41" s="4"/>
    </row>
    <row r="42" spans="1:9" ht="15" customHeight="1" x14ac:dyDescent="0.2">
      <c r="A42" s="158" t="s">
        <v>628</v>
      </c>
      <c r="B42" s="70">
        <v>187429</v>
      </c>
      <c r="C42" s="53"/>
      <c r="D42" s="70">
        <v>171743</v>
      </c>
      <c r="E42" s="53"/>
      <c r="F42" s="70">
        <v>15686</v>
      </c>
      <c r="G42" s="53"/>
    </row>
    <row r="43" spans="1:9" ht="15" customHeight="1" x14ac:dyDescent="0.2">
      <c r="A43" s="79" t="s">
        <v>570</v>
      </c>
      <c r="B43" s="70">
        <v>181844</v>
      </c>
      <c r="C43" s="53" t="s">
        <v>342</v>
      </c>
      <c r="D43" s="70">
        <v>5596</v>
      </c>
      <c r="E43" s="53" t="s">
        <v>637</v>
      </c>
      <c r="F43" s="70">
        <v>176248</v>
      </c>
      <c r="G43" s="53" t="s">
        <v>462</v>
      </c>
    </row>
    <row r="44" spans="1:9" ht="15" customHeight="1" x14ac:dyDescent="0.2">
      <c r="A44" s="79" t="s">
        <v>572</v>
      </c>
      <c r="B44" s="70">
        <v>17900</v>
      </c>
      <c r="C44" s="53" t="s">
        <v>591</v>
      </c>
      <c r="D44" s="70">
        <v>12602</v>
      </c>
      <c r="E44" s="53" t="s">
        <v>573</v>
      </c>
      <c r="F44" s="70">
        <v>5298</v>
      </c>
      <c r="G44" s="53" t="s">
        <v>575</v>
      </c>
    </row>
    <row r="45" spans="1:9" ht="15" customHeight="1" x14ac:dyDescent="0.2">
      <c r="A45" s="158" t="s">
        <v>631</v>
      </c>
      <c r="B45" s="70">
        <v>3318</v>
      </c>
      <c r="C45" s="53"/>
      <c r="D45" s="70">
        <v>1913</v>
      </c>
      <c r="E45" s="53"/>
      <c r="F45" s="70">
        <v>1405</v>
      </c>
      <c r="G45" s="53"/>
    </row>
    <row r="46" spans="1:9" ht="15" customHeight="1" x14ac:dyDescent="0.2">
      <c r="A46" s="158" t="s">
        <v>632</v>
      </c>
      <c r="B46" s="70">
        <v>644</v>
      </c>
      <c r="C46" s="53"/>
      <c r="D46" s="70">
        <v>629</v>
      </c>
      <c r="E46" s="53"/>
      <c r="F46" s="70">
        <v>15</v>
      </c>
      <c r="G46" s="53"/>
    </row>
    <row r="47" spans="1:9" ht="15" customHeight="1" x14ac:dyDescent="0.2">
      <c r="A47" s="158" t="s">
        <v>633</v>
      </c>
      <c r="B47" s="70">
        <v>13938</v>
      </c>
      <c r="C47" s="53"/>
      <c r="D47" s="70">
        <v>10060</v>
      </c>
      <c r="E47" s="53"/>
      <c r="F47" s="70">
        <v>3878</v>
      </c>
      <c r="G47" s="53"/>
    </row>
    <row r="48" spans="1:9" ht="15" customHeight="1" x14ac:dyDescent="0.2">
      <c r="A48" s="79" t="s">
        <v>634</v>
      </c>
      <c r="B48" s="70">
        <v>16752</v>
      </c>
      <c r="C48" s="53" t="s">
        <v>573</v>
      </c>
      <c r="D48" s="70">
        <v>14233</v>
      </c>
      <c r="E48" s="53" t="s">
        <v>524</v>
      </c>
      <c r="F48" s="70">
        <v>2519</v>
      </c>
      <c r="G48" s="53" t="s">
        <v>576</v>
      </c>
    </row>
    <row r="49" spans="1:9" ht="5.25" customHeight="1" x14ac:dyDescent="0.2">
      <c r="B49" s="60"/>
      <c r="C49" s="127"/>
      <c r="D49" s="60"/>
      <c r="E49" s="127"/>
      <c r="F49" s="60"/>
      <c r="G49" s="127"/>
    </row>
    <row r="50" spans="1:9" ht="15" customHeight="1" x14ac:dyDescent="0.2">
      <c r="A50" s="81">
        <v>2021</v>
      </c>
      <c r="B50" s="159"/>
      <c r="C50" s="145"/>
      <c r="D50" s="159"/>
      <c r="E50" s="145"/>
      <c r="F50" s="159"/>
      <c r="G50" s="145"/>
    </row>
    <row r="51" spans="1:9" ht="5.25" customHeight="1" x14ac:dyDescent="0.2">
      <c r="A51" s="83"/>
      <c r="B51" s="160"/>
      <c r="C51" s="147"/>
      <c r="D51" s="160"/>
      <c r="E51" s="147"/>
      <c r="F51" s="160"/>
      <c r="G51" s="147"/>
    </row>
    <row r="52" spans="1:9" ht="15" customHeight="1" x14ac:dyDescent="0.2">
      <c r="A52" s="5" t="s">
        <v>0</v>
      </c>
      <c r="B52" s="69">
        <v>1076407</v>
      </c>
      <c r="C52" s="52" t="s">
        <v>122</v>
      </c>
      <c r="D52" s="50">
        <v>796844</v>
      </c>
      <c r="E52" s="52" t="s">
        <v>122</v>
      </c>
      <c r="F52" s="50">
        <v>279563</v>
      </c>
      <c r="G52" s="52" t="s">
        <v>122</v>
      </c>
      <c r="I52" s="4"/>
    </row>
    <row r="53" spans="1:9" ht="15" customHeight="1" x14ac:dyDescent="0.2">
      <c r="A53" s="79" t="s">
        <v>567</v>
      </c>
      <c r="B53" s="70">
        <v>820551</v>
      </c>
      <c r="C53" s="53" t="s">
        <v>638</v>
      </c>
      <c r="D53" s="51">
        <v>763272</v>
      </c>
      <c r="E53" s="53" t="s">
        <v>485</v>
      </c>
      <c r="F53" s="51">
        <v>57279</v>
      </c>
      <c r="G53" s="53" t="s">
        <v>639</v>
      </c>
      <c r="I53" s="4"/>
    </row>
    <row r="54" spans="1:9" ht="15" customHeight="1" x14ac:dyDescent="0.2">
      <c r="A54" s="158" t="s">
        <v>240</v>
      </c>
      <c r="B54" s="70">
        <v>116247</v>
      </c>
      <c r="C54" s="53"/>
      <c r="D54" s="51">
        <v>111213</v>
      </c>
      <c r="E54" s="53"/>
      <c r="F54" s="51">
        <v>5034</v>
      </c>
      <c r="G54" s="53"/>
      <c r="I54" s="4"/>
    </row>
    <row r="55" spans="1:9" ht="15" customHeight="1" x14ac:dyDescent="0.2">
      <c r="A55" s="158" t="s">
        <v>246</v>
      </c>
      <c r="B55" s="70">
        <v>11489</v>
      </c>
      <c r="C55" s="53"/>
      <c r="D55" s="51">
        <v>11489</v>
      </c>
      <c r="E55" s="53"/>
      <c r="F55" s="51">
        <v>0</v>
      </c>
      <c r="G55" s="53"/>
      <c r="I55" s="4"/>
    </row>
    <row r="56" spans="1:9" ht="15" customHeight="1" x14ac:dyDescent="0.2">
      <c r="A56" s="158" t="s">
        <v>252</v>
      </c>
      <c r="B56" s="70">
        <v>95479</v>
      </c>
      <c r="C56" s="53"/>
      <c r="D56" s="51">
        <v>94037</v>
      </c>
      <c r="E56" s="53"/>
      <c r="F56" s="51">
        <v>1442</v>
      </c>
      <c r="G56" s="53"/>
      <c r="I56" s="4"/>
    </row>
    <row r="57" spans="1:9" ht="15" customHeight="1" x14ac:dyDescent="0.2">
      <c r="A57" s="158" t="s">
        <v>261</v>
      </c>
      <c r="B57" s="70">
        <v>194455</v>
      </c>
      <c r="C57" s="53"/>
      <c r="D57" s="51">
        <v>191781</v>
      </c>
      <c r="E57" s="53"/>
      <c r="F57" s="51">
        <v>2674</v>
      </c>
      <c r="G57" s="53"/>
      <c r="I57" s="4"/>
    </row>
    <row r="58" spans="1:9" ht="15" customHeight="1" x14ac:dyDescent="0.2">
      <c r="A58" s="158" t="s">
        <v>269</v>
      </c>
      <c r="B58" s="70">
        <v>11429</v>
      </c>
      <c r="C58" s="53"/>
      <c r="D58" s="51">
        <v>5834</v>
      </c>
      <c r="E58" s="53"/>
      <c r="F58" s="51">
        <v>5595</v>
      </c>
      <c r="G58" s="53"/>
      <c r="I58" s="4"/>
    </row>
    <row r="59" spans="1:9" ht="15" customHeight="1" x14ac:dyDescent="0.2">
      <c r="A59" s="158" t="s">
        <v>626</v>
      </c>
      <c r="B59" s="70">
        <v>86626</v>
      </c>
      <c r="C59" s="53"/>
      <c r="D59" s="51">
        <v>73281</v>
      </c>
      <c r="E59" s="53"/>
      <c r="F59" s="51">
        <v>13345</v>
      </c>
      <c r="G59" s="53"/>
      <c r="I59" s="4"/>
    </row>
    <row r="60" spans="1:9" ht="15" customHeight="1" x14ac:dyDescent="0.2">
      <c r="A60" s="158" t="s">
        <v>272</v>
      </c>
      <c r="B60" s="70">
        <v>19313</v>
      </c>
      <c r="C60" s="53"/>
      <c r="D60" s="51">
        <v>16904</v>
      </c>
      <c r="E60" s="53"/>
      <c r="F60" s="51">
        <v>2409</v>
      </c>
      <c r="G60" s="53"/>
      <c r="I60" s="4"/>
    </row>
    <row r="61" spans="1:9" ht="15" customHeight="1" x14ac:dyDescent="0.2">
      <c r="A61" s="158" t="s">
        <v>274</v>
      </c>
      <c r="B61" s="70">
        <v>26638</v>
      </c>
      <c r="C61" s="53"/>
      <c r="D61" s="51">
        <v>26626</v>
      </c>
      <c r="E61" s="53"/>
      <c r="F61" s="51">
        <v>12</v>
      </c>
      <c r="G61" s="53"/>
      <c r="I61" s="4"/>
    </row>
    <row r="62" spans="1:9" ht="15" customHeight="1" x14ac:dyDescent="0.2">
      <c r="A62" s="158" t="s">
        <v>627</v>
      </c>
      <c r="B62" s="70">
        <v>16559</v>
      </c>
      <c r="C62" s="53"/>
      <c r="D62" s="51">
        <v>16557</v>
      </c>
      <c r="E62" s="53"/>
      <c r="F62" s="51">
        <v>2</v>
      </c>
      <c r="G62" s="53"/>
      <c r="I62" s="4"/>
    </row>
    <row r="63" spans="1:9" ht="15" customHeight="1" x14ac:dyDescent="0.2">
      <c r="A63" s="158" t="s">
        <v>276</v>
      </c>
      <c r="B63" s="70">
        <v>22802</v>
      </c>
      <c r="C63" s="53"/>
      <c r="D63" s="51">
        <v>16020</v>
      </c>
      <c r="E63" s="53"/>
      <c r="F63" s="51">
        <v>6782</v>
      </c>
      <c r="G63" s="53"/>
      <c r="I63" s="4"/>
    </row>
    <row r="64" spans="1:9" ht="15" customHeight="1" x14ac:dyDescent="0.2">
      <c r="A64" s="158" t="s">
        <v>628</v>
      </c>
      <c r="B64" s="70">
        <v>219514</v>
      </c>
      <c r="C64" s="53"/>
      <c r="D64" s="51">
        <v>199530</v>
      </c>
      <c r="E64" s="53"/>
      <c r="F64" s="51">
        <v>19984</v>
      </c>
      <c r="G64" s="53"/>
    </row>
    <row r="65" spans="1:9" ht="15" customHeight="1" x14ac:dyDescent="0.2">
      <c r="A65" s="79" t="s">
        <v>570</v>
      </c>
      <c r="B65" s="70">
        <v>217967</v>
      </c>
      <c r="C65" s="53" t="s">
        <v>640</v>
      </c>
      <c r="D65" s="51">
        <v>6162</v>
      </c>
      <c r="E65" s="53" t="s">
        <v>637</v>
      </c>
      <c r="F65" s="51">
        <v>211805</v>
      </c>
      <c r="G65" s="53" t="s">
        <v>641</v>
      </c>
    </row>
    <row r="66" spans="1:9" ht="15" customHeight="1" x14ac:dyDescent="0.2">
      <c r="A66" s="79" t="s">
        <v>572</v>
      </c>
      <c r="B66" s="70">
        <v>21020</v>
      </c>
      <c r="C66" s="53" t="s">
        <v>530</v>
      </c>
      <c r="D66" s="51">
        <v>14171</v>
      </c>
      <c r="E66" s="53" t="s">
        <v>591</v>
      </c>
      <c r="F66" s="51">
        <v>6849</v>
      </c>
      <c r="G66" s="53" t="s">
        <v>584</v>
      </c>
    </row>
    <row r="67" spans="1:9" ht="15" customHeight="1" x14ac:dyDescent="0.2">
      <c r="A67" s="158" t="s">
        <v>631</v>
      </c>
      <c r="B67" s="70">
        <v>2866</v>
      </c>
      <c r="C67" s="53"/>
      <c r="D67" s="51">
        <v>1884</v>
      </c>
      <c r="E67" s="53"/>
      <c r="F67" s="51">
        <v>982</v>
      </c>
      <c r="G67" s="53"/>
    </row>
    <row r="68" spans="1:9" ht="15" customHeight="1" x14ac:dyDescent="0.2">
      <c r="A68" s="158" t="s">
        <v>632</v>
      </c>
      <c r="B68" s="70">
        <v>616</v>
      </c>
      <c r="C68" s="53"/>
      <c r="D68" s="51">
        <v>571</v>
      </c>
      <c r="E68" s="53"/>
      <c r="F68" s="51">
        <v>45</v>
      </c>
      <c r="G68" s="53"/>
    </row>
    <row r="69" spans="1:9" ht="15" customHeight="1" x14ac:dyDescent="0.2">
      <c r="A69" s="158" t="s">
        <v>633</v>
      </c>
      <c r="B69" s="70">
        <v>17538</v>
      </c>
      <c r="C69" s="53"/>
      <c r="D69" s="51">
        <v>11716</v>
      </c>
      <c r="E69" s="53"/>
      <c r="F69" s="51">
        <v>5822</v>
      </c>
      <c r="G69" s="53"/>
    </row>
    <row r="70" spans="1:9" ht="15" customHeight="1" x14ac:dyDescent="0.2">
      <c r="A70" s="79" t="s">
        <v>634</v>
      </c>
      <c r="B70" s="70">
        <v>16869</v>
      </c>
      <c r="C70" s="53" t="s">
        <v>583</v>
      </c>
      <c r="D70" s="51">
        <v>13239</v>
      </c>
      <c r="E70" s="53" t="s">
        <v>573</v>
      </c>
      <c r="F70" s="51">
        <v>3630</v>
      </c>
      <c r="G70" s="53" t="s">
        <v>585</v>
      </c>
    </row>
    <row r="71" spans="1:9" ht="5.25" customHeight="1" x14ac:dyDescent="0.2">
      <c r="B71" s="60"/>
      <c r="C71" s="127"/>
      <c r="D71" s="61"/>
      <c r="E71" s="127"/>
      <c r="F71" s="61"/>
      <c r="G71" s="127"/>
    </row>
    <row r="72" spans="1:9" ht="15" customHeight="1" x14ac:dyDescent="0.2">
      <c r="A72" s="81" t="s">
        <v>533</v>
      </c>
      <c r="B72" s="81"/>
      <c r="C72" s="145"/>
      <c r="D72" s="81"/>
      <c r="E72" s="145"/>
      <c r="F72" s="81"/>
      <c r="G72" s="145"/>
    </row>
    <row r="73" spans="1:9" ht="5.25" customHeight="1" x14ac:dyDescent="0.2">
      <c r="A73" s="83"/>
      <c r="B73" s="83"/>
      <c r="C73" s="147"/>
      <c r="D73" s="83"/>
      <c r="E73" s="147"/>
      <c r="F73" s="83"/>
      <c r="G73" s="147"/>
    </row>
    <row r="74" spans="1:9" ht="15" customHeight="1" x14ac:dyDescent="0.2">
      <c r="A74" s="5" t="s">
        <v>0</v>
      </c>
      <c r="B74" s="69">
        <v>1106736</v>
      </c>
      <c r="C74" s="52" t="s">
        <v>122</v>
      </c>
      <c r="D74" s="50">
        <v>824801</v>
      </c>
      <c r="E74" s="52" t="s">
        <v>122</v>
      </c>
      <c r="F74" s="50">
        <v>281935</v>
      </c>
      <c r="G74" s="52" t="s">
        <v>122</v>
      </c>
      <c r="I74" s="4"/>
    </row>
    <row r="75" spans="1:9" ht="15" customHeight="1" x14ac:dyDescent="0.2">
      <c r="A75" s="79" t="s">
        <v>567</v>
      </c>
      <c r="B75" s="70">
        <v>845066</v>
      </c>
      <c r="C75" s="53" t="s">
        <v>642</v>
      </c>
      <c r="D75" s="51">
        <v>789825</v>
      </c>
      <c r="E75" s="53" t="s">
        <v>485</v>
      </c>
      <c r="F75" s="51">
        <v>55241</v>
      </c>
      <c r="G75" s="53" t="s">
        <v>606</v>
      </c>
      <c r="I75" s="4"/>
    </row>
    <row r="76" spans="1:9" ht="15" customHeight="1" x14ac:dyDescent="0.2">
      <c r="A76" s="158" t="s">
        <v>240</v>
      </c>
      <c r="B76" s="70">
        <v>121491</v>
      </c>
      <c r="C76" s="53"/>
      <c r="D76" s="51">
        <v>116137</v>
      </c>
      <c r="E76" s="53"/>
      <c r="F76" s="51">
        <v>5354</v>
      </c>
      <c r="G76" s="53"/>
      <c r="I76" s="4"/>
    </row>
    <row r="77" spans="1:9" ht="15" customHeight="1" x14ac:dyDescent="0.2">
      <c r="A77" s="158" t="s">
        <v>246</v>
      </c>
      <c r="B77" s="70">
        <v>8222</v>
      </c>
      <c r="C77" s="53"/>
      <c r="D77" s="51">
        <v>8222</v>
      </c>
      <c r="E77" s="53"/>
      <c r="F77" s="51">
        <v>0</v>
      </c>
      <c r="G77" s="53"/>
      <c r="I77" s="4"/>
    </row>
    <row r="78" spans="1:9" ht="15" customHeight="1" x14ac:dyDescent="0.2">
      <c r="A78" s="158" t="s">
        <v>252</v>
      </c>
      <c r="B78" s="70">
        <v>100164</v>
      </c>
      <c r="C78" s="53"/>
      <c r="D78" s="51">
        <v>98967</v>
      </c>
      <c r="E78" s="53"/>
      <c r="F78" s="51">
        <v>1197</v>
      </c>
      <c r="G78" s="53"/>
      <c r="I78" s="4"/>
    </row>
    <row r="79" spans="1:9" ht="15" customHeight="1" x14ac:dyDescent="0.2">
      <c r="A79" s="158" t="s">
        <v>261</v>
      </c>
      <c r="B79" s="70">
        <v>209898</v>
      </c>
      <c r="C79" s="53"/>
      <c r="D79" s="51">
        <v>207338</v>
      </c>
      <c r="E79" s="53"/>
      <c r="F79" s="51">
        <v>2560</v>
      </c>
      <c r="G79" s="53"/>
      <c r="I79" s="4"/>
    </row>
    <row r="80" spans="1:9" ht="15" customHeight="1" x14ac:dyDescent="0.2">
      <c r="A80" s="158" t="s">
        <v>269</v>
      </c>
      <c r="B80" s="70">
        <v>11126</v>
      </c>
      <c r="C80" s="53"/>
      <c r="D80" s="51">
        <v>6260</v>
      </c>
      <c r="E80" s="53"/>
      <c r="F80" s="51">
        <v>4866</v>
      </c>
      <c r="G80" s="53"/>
      <c r="I80" s="4"/>
    </row>
    <row r="81" spans="1:9" ht="15" customHeight="1" x14ac:dyDescent="0.2">
      <c r="A81" s="158" t="s">
        <v>626</v>
      </c>
      <c r="B81" s="70">
        <v>85769</v>
      </c>
      <c r="C81" s="53"/>
      <c r="D81" s="51">
        <v>75280</v>
      </c>
      <c r="E81" s="53"/>
      <c r="F81" s="51">
        <v>10489</v>
      </c>
      <c r="G81" s="53"/>
      <c r="I81" s="4"/>
    </row>
    <row r="82" spans="1:9" ht="15" customHeight="1" x14ac:dyDescent="0.2">
      <c r="A82" s="158" t="s">
        <v>272</v>
      </c>
      <c r="B82" s="70">
        <v>19678</v>
      </c>
      <c r="C82" s="53"/>
      <c r="D82" s="51">
        <v>17549</v>
      </c>
      <c r="E82" s="53"/>
      <c r="F82" s="51">
        <v>2129</v>
      </c>
      <c r="G82" s="53"/>
      <c r="I82" s="4"/>
    </row>
    <row r="83" spans="1:9" ht="15" customHeight="1" x14ac:dyDescent="0.2">
      <c r="A83" s="158" t="s">
        <v>274</v>
      </c>
      <c r="B83" s="70">
        <v>34380</v>
      </c>
      <c r="C83" s="53"/>
      <c r="D83" s="51">
        <v>34342</v>
      </c>
      <c r="E83" s="53"/>
      <c r="F83" s="51">
        <v>38</v>
      </c>
      <c r="G83" s="53"/>
      <c r="I83" s="4"/>
    </row>
    <row r="84" spans="1:9" ht="15" customHeight="1" x14ac:dyDescent="0.2">
      <c r="A84" s="158" t="s">
        <v>627</v>
      </c>
      <c r="B84" s="70">
        <v>16490</v>
      </c>
      <c r="C84" s="53"/>
      <c r="D84" s="51">
        <v>16489</v>
      </c>
      <c r="E84" s="53"/>
      <c r="F84" s="51">
        <v>1</v>
      </c>
      <c r="G84" s="53"/>
      <c r="I84" s="4"/>
    </row>
    <row r="85" spans="1:9" ht="15" customHeight="1" x14ac:dyDescent="0.2">
      <c r="A85" s="158" t="s">
        <v>276</v>
      </c>
      <c r="B85" s="70">
        <v>23797</v>
      </c>
      <c r="C85" s="53"/>
      <c r="D85" s="51">
        <v>16668</v>
      </c>
      <c r="E85" s="53"/>
      <c r="F85" s="51">
        <v>7129</v>
      </c>
      <c r="G85" s="53"/>
      <c r="I85" s="4"/>
    </row>
    <row r="86" spans="1:9" ht="15" customHeight="1" x14ac:dyDescent="0.2">
      <c r="A86" s="158" t="s">
        <v>628</v>
      </c>
      <c r="B86" s="70">
        <v>214051</v>
      </c>
      <c r="C86" s="53"/>
      <c r="D86" s="51">
        <v>192573</v>
      </c>
      <c r="E86" s="53"/>
      <c r="F86" s="51">
        <v>21478</v>
      </c>
      <c r="G86" s="53"/>
    </row>
    <row r="87" spans="1:9" ht="15" customHeight="1" x14ac:dyDescent="0.2">
      <c r="A87" s="79" t="s">
        <v>570</v>
      </c>
      <c r="B87" s="70">
        <v>219613</v>
      </c>
      <c r="C87" s="53" t="s">
        <v>1025</v>
      </c>
      <c r="D87" s="51">
        <v>5891</v>
      </c>
      <c r="E87" s="53" t="s">
        <v>629</v>
      </c>
      <c r="F87" s="51">
        <v>213722</v>
      </c>
      <c r="G87" s="53" t="s">
        <v>641</v>
      </c>
    </row>
    <row r="88" spans="1:9" ht="15" customHeight="1" x14ac:dyDescent="0.2">
      <c r="A88" s="79" t="s">
        <v>572</v>
      </c>
      <c r="B88" s="70">
        <v>23363</v>
      </c>
      <c r="C88" s="53" t="s">
        <v>630</v>
      </c>
      <c r="D88" s="51">
        <v>15222</v>
      </c>
      <c r="E88" s="53" t="s">
        <v>591</v>
      </c>
      <c r="F88" s="51">
        <v>8141</v>
      </c>
      <c r="G88" s="53" t="s">
        <v>535</v>
      </c>
    </row>
    <row r="89" spans="1:9" ht="15" customHeight="1" x14ac:dyDescent="0.2">
      <c r="A89" s="158" t="s">
        <v>631</v>
      </c>
      <c r="B89" s="70">
        <v>2866</v>
      </c>
      <c r="C89" s="53"/>
      <c r="D89" s="51">
        <v>2074</v>
      </c>
      <c r="E89" s="53"/>
      <c r="F89" s="51">
        <v>792</v>
      </c>
      <c r="G89" s="53"/>
    </row>
    <row r="90" spans="1:9" ht="15" customHeight="1" x14ac:dyDescent="0.2">
      <c r="A90" s="158" t="s">
        <v>632</v>
      </c>
      <c r="B90" s="70">
        <v>607</v>
      </c>
      <c r="C90" s="53"/>
      <c r="D90" s="51">
        <v>600</v>
      </c>
      <c r="E90" s="53"/>
      <c r="F90" s="51">
        <v>7</v>
      </c>
      <c r="G90" s="53"/>
    </row>
    <row r="91" spans="1:9" ht="15" customHeight="1" x14ac:dyDescent="0.2">
      <c r="A91" s="158" t="s">
        <v>633</v>
      </c>
      <c r="B91" s="70">
        <v>19890</v>
      </c>
      <c r="C91" s="53"/>
      <c r="D91" s="51">
        <v>12548</v>
      </c>
      <c r="E91" s="53"/>
      <c r="F91" s="51">
        <v>7342</v>
      </c>
      <c r="G91" s="53"/>
    </row>
    <row r="92" spans="1:9" ht="15" customHeight="1" x14ac:dyDescent="0.2">
      <c r="A92" s="79" t="s">
        <v>634</v>
      </c>
      <c r="B92" s="70">
        <v>18694</v>
      </c>
      <c r="C92" s="53" t="s">
        <v>573</v>
      </c>
      <c r="D92" s="51">
        <v>13863</v>
      </c>
      <c r="E92" s="53" t="s">
        <v>573</v>
      </c>
      <c r="F92" s="51">
        <v>4831</v>
      </c>
      <c r="G92" s="53" t="s">
        <v>573</v>
      </c>
    </row>
    <row r="93" spans="1:9" ht="5.25" customHeight="1" x14ac:dyDescent="0.2">
      <c r="B93" s="60"/>
      <c r="C93" s="127"/>
      <c r="D93" s="61"/>
      <c r="E93" s="127"/>
      <c r="F93" s="61"/>
      <c r="G93" s="127"/>
    </row>
    <row r="94" spans="1:9" ht="15" customHeight="1" x14ac:dyDescent="0.2">
      <c r="A94" s="81" t="s">
        <v>990</v>
      </c>
      <c r="B94" s="81"/>
      <c r="C94" s="145"/>
      <c r="D94" s="81"/>
      <c r="E94" s="145"/>
      <c r="F94" s="81"/>
      <c r="G94" s="145"/>
    </row>
    <row r="95" spans="1:9" ht="5.25" customHeight="1" x14ac:dyDescent="0.2">
      <c r="A95" s="83"/>
      <c r="B95" s="83"/>
      <c r="C95" s="147"/>
      <c r="D95" s="83"/>
      <c r="E95" s="147"/>
      <c r="F95" s="83"/>
      <c r="G95" s="147"/>
    </row>
    <row r="96" spans="1:9" ht="15" customHeight="1" x14ac:dyDescent="0.2">
      <c r="A96" s="5" t="s">
        <v>0</v>
      </c>
      <c r="B96" s="69">
        <v>1134224</v>
      </c>
      <c r="C96" s="52" t="s">
        <v>122</v>
      </c>
      <c r="D96" s="50">
        <v>827715</v>
      </c>
      <c r="E96" s="52" t="s">
        <v>122</v>
      </c>
      <c r="F96" s="50">
        <v>306509</v>
      </c>
      <c r="G96" s="52" t="s">
        <v>122</v>
      </c>
      <c r="I96" s="4"/>
    </row>
    <row r="97" spans="1:9" ht="15" customHeight="1" x14ac:dyDescent="0.2">
      <c r="A97" s="79" t="s">
        <v>567</v>
      </c>
      <c r="B97" s="70">
        <v>849561</v>
      </c>
      <c r="C97" s="53" t="s">
        <v>1026</v>
      </c>
      <c r="D97" s="51">
        <v>790600</v>
      </c>
      <c r="E97" s="53" t="s">
        <v>1028</v>
      </c>
      <c r="F97" s="51">
        <v>58961</v>
      </c>
      <c r="G97" s="53" t="s">
        <v>531</v>
      </c>
      <c r="I97" s="4"/>
    </row>
    <row r="98" spans="1:9" ht="15" customHeight="1" x14ac:dyDescent="0.2">
      <c r="A98" s="158" t="s">
        <v>240</v>
      </c>
      <c r="B98" s="70">
        <v>124325</v>
      </c>
      <c r="C98" s="53"/>
      <c r="D98" s="51">
        <v>119055</v>
      </c>
      <c r="E98" s="53"/>
      <c r="F98" s="51">
        <v>5270</v>
      </c>
      <c r="G98" s="53"/>
      <c r="I98" s="4"/>
    </row>
    <row r="99" spans="1:9" ht="15" customHeight="1" x14ac:dyDescent="0.2">
      <c r="A99" s="158" t="s">
        <v>246</v>
      </c>
      <c r="B99" s="70">
        <v>5379</v>
      </c>
      <c r="C99" s="53"/>
      <c r="D99" s="51">
        <v>5379</v>
      </c>
      <c r="E99" s="53"/>
      <c r="F99" s="51">
        <v>0</v>
      </c>
      <c r="G99" s="53"/>
      <c r="I99" s="4"/>
    </row>
    <row r="100" spans="1:9" ht="15" customHeight="1" x14ac:dyDescent="0.2">
      <c r="A100" s="158" t="s">
        <v>252</v>
      </c>
      <c r="B100" s="70">
        <v>102809</v>
      </c>
      <c r="C100" s="53"/>
      <c r="D100" s="51">
        <v>101594</v>
      </c>
      <c r="E100" s="53"/>
      <c r="F100" s="51">
        <v>1215</v>
      </c>
      <c r="G100" s="53"/>
      <c r="I100" s="4"/>
    </row>
    <row r="101" spans="1:9" ht="15" customHeight="1" x14ac:dyDescent="0.2">
      <c r="A101" s="158" t="s">
        <v>261</v>
      </c>
      <c r="B101" s="70">
        <v>212018</v>
      </c>
      <c r="C101" s="53"/>
      <c r="D101" s="51">
        <v>208638</v>
      </c>
      <c r="E101" s="53"/>
      <c r="F101" s="51">
        <v>3380</v>
      </c>
      <c r="G101" s="53"/>
      <c r="I101" s="4"/>
    </row>
    <row r="102" spans="1:9" ht="15" customHeight="1" x14ac:dyDescent="0.2">
      <c r="A102" s="158" t="s">
        <v>269</v>
      </c>
      <c r="B102" s="70">
        <v>11358</v>
      </c>
      <c r="C102" s="53"/>
      <c r="D102" s="51">
        <v>6022</v>
      </c>
      <c r="E102" s="53"/>
      <c r="F102" s="51">
        <v>5336</v>
      </c>
      <c r="G102" s="53"/>
      <c r="I102" s="4"/>
    </row>
    <row r="103" spans="1:9" ht="15" customHeight="1" x14ac:dyDescent="0.2">
      <c r="A103" s="158" t="s">
        <v>626</v>
      </c>
      <c r="B103" s="70">
        <v>90481</v>
      </c>
      <c r="C103" s="53"/>
      <c r="D103" s="51">
        <v>79590</v>
      </c>
      <c r="E103" s="53"/>
      <c r="F103" s="51">
        <v>10891</v>
      </c>
      <c r="G103" s="53"/>
      <c r="I103" s="4"/>
    </row>
    <row r="104" spans="1:9" ht="15" customHeight="1" x14ac:dyDescent="0.2">
      <c r="A104" s="158" t="s">
        <v>272</v>
      </c>
      <c r="B104" s="70">
        <v>21518</v>
      </c>
      <c r="C104" s="53"/>
      <c r="D104" s="51">
        <v>18377</v>
      </c>
      <c r="E104" s="53"/>
      <c r="F104" s="51">
        <v>3141</v>
      </c>
      <c r="G104" s="53"/>
      <c r="I104" s="4"/>
    </row>
    <row r="105" spans="1:9" ht="15" customHeight="1" x14ac:dyDescent="0.2">
      <c r="A105" s="158" t="s">
        <v>274</v>
      </c>
      <c r="B105" s="70">
        <v>36491</v>
      </c>
      <c r="C105" s="53"/>
      <c r="D105" s="51">
        <v>36482</v>
      </c>
      <c r="E105" s="53"/>
      <c r="F105" s="51">
        <v>9</v>
      </c>
      <c r="G105" s="53"/>
      <c r="I105" s="4"/>
    </row>
    <row r="106" spans="1:9" ht="15" customHeight="1" x14ac:dyDescent="0.2">
      <c r="A106" s="158" t="s">
        <v>627</v>
      </c>
      <c r="B106" s="70">
        <v>17485</v>
      </c>
      <c r="C106" s="53"/>
      <c r="D106" s="51">
        <v>17480</v>
      </c>
      <c r="E106" s="53"/>
      <c r="F106" s="51">
        <v>5</v>
      </c>
      <c r="G106" s="53"/>
      <c r="I106" s="4"/>
    </row>
    <row r="107" spans="1:9" ht="15" customHeight="1" x14ac:dyDescent="0.2">
      <c r="A107" s="158" t="s">
        <v>276</v>
      </c>
      <c r="B107" s="70">
        <v>8261</v>
      </c>
      <c r="C107" s="53"/>
      <c r="D107" s="51">
        <v>1159</v>
      </c>
      <c r="E107" s="53"/>
      <c r="F107" s="51">
        <v>7102</v>
      </c>
      <c r="G107" s="53"/>
      <c r="I107" s="4"/>
    </row>
    <row r="108" spans="1:9" ht="15" customHeight="1" x14ac:dyDescent="0.2">
      <c r="A108" s="158" t="s">
        <v>628</v>
      </c>
      <c r="B108" s="70">
        <v>219436</v>
      </c>
      <c r="C108" s="53"/>
      <c r="D108" s="51">
        <v>196824</v>
      </c>
      <c r="E108" s="53"/>
      <c r="F108" s="51">
        <v>22612</v>
      </c>
      <c r="G108" s="53"/>
    </row>
    <row r="109" spans="1:9" ht="15" customHeight="1" x14ac:dyDescent="0.2">
      <c r="A109" s="79" t="s">
        <v>570</v>
      </c>
      <c r="B109" s="70">
        <v>240849</v>
      </c>
      <c r="C109" s="53" t="s">
        <v>1027</v>
      </c>
      <c r="D109" s="51">
        <v>5930</v>
      </c>
      <c r="E109" s="53" t="s">
        <v>629</v>
      </c>
      <c r="F109" s="51">
        <v>234919</v>
      </c>
      <c r="G109" s="53" t="s">
        <v>513</v>
      </c>
    </row>
    <row r="110" spans="1:9" ht="15" customHeight="1" x14ac:dyDescent="0.2">
      <c r="A110" s="79" t="s">
        <v>572</v>
      </c>
      <c r="B110" s="70">
        <v>23814</v>
      </c>
      <c r="C110" s="53" t="s">
        <v>630</v>
      </c>
      <c r="D110" s="51">
        <v>16395</v>
      </c>
      <c r="E110" s="53" t="s">
        <v>530</v>
      </c>
      <c r="F110" s="51">
        <v>7419</v>
      </c>
      <c r="G110" s="53" t="s">
        <v>584</v>
      </c>
    </row>
    <row r="111" spans="1:9" ht="15" customHeight="1" x14ac:dyDescent="0.2">
      <c r="A111" s="158" t="s">
        <v>631</v>
      </c>
      <c r="B111" s="70">
        <v>2879</v>
      </c>
      <c r="C111" s="53"/>
      <c r="D111" s="51">
        <v>2073</v>
      </c>
      <c r="E111" s="53"/>
      <c r="F111" s="51">
        <v>806</v>
      </c>
      <c r="G111" s="53"/>
    </row>
    <row r="112" spans="1:9" ht="15" customHeight="1" x14ac:dyDescent="0.2">
      <c r="A112" s="158" t="s">
        <v>632</v>
      </c>
      <c r="B112" s="70">
        <v>605</v>
      </c>
      <c r="C112" s="53"/>
      <c r="D112" s="51">
        <v>598</v>
      </c>
      <c r="E112" s="53"/>
      <c r="F112" s="51">
        <v>7</v>
      </c>
      <c r="G112" s="53"/>
    </row>
    <row r="113" spans="1:7" ht="15" customHeight="1" x14ac:dyDescent="0.2">
      <c r="A113" s="158" t="s">
        <v>633</v>
      </c>
      <c r="B113" s="70">
        <v>20330</v>
      </c>
      <c r="C113" s="53"/>
      <c r="D113" s="51">
        <v>13724</v>
      </c>
      <c r="E113" s="53"/>
      <c r="F113" s="51">
        <v>6606</v>
      </c>
      <c r="G113" s="53"/>
    </row>
    <row r="114" spans="1:7" ht="15" customHeight="1" x14ac:dyDescent="0.2">
      <c r="A114" s="79" t="s">
        <v>634</v>
      </c>
      <c r="B114" s="70">
        <v>20000</v>
      </c>
      <c r="C114" s="53" t="s">
        <v>591</v>
      </c>
      <c r="D114" s="51">
        <v>14790</v>
      </c>
      <c r="E114" s="53" t="s">
        <v>591</v>
      </c>
      <c r="F114" s="51">
        <v>5210</v>
      </c>
      <c r="G114" s="53" t="s">
        <v>573</v>
      </c>
    </row>
    <row r="115" spans="1:7" ht="5.25" customHeight="1" thickBot="1" x14ac:dyDescent="0.25">
      <c r="A115" s="148"/>
      <c r="B115" s="56"/>
      <c r="C115" s="58"/>
      <c r="D115" s="57"/>
      <c r="E115" s="58"/>
      <c r="F115" s="57"/>
      <c r="G115" s="58"/>
    </row>
    <row r="116" spans="1:7" ht="5.25" customHeight="1" thickTop="1" x14ac:dyDescent="0.2">
      <c r="B116" s="60"/>
      <c r="C116" s="4"/>
      <c r="D116" s="61"/>
      <c r="E116" s="4"/>
      <c r="F116" s="61"/>
      <c r="G116" s="4"/>
    </row>
    <row r="117" spans="1:7" ht="15" customHeight="1" x14ac:dyDescent="0.2">
      <c r="A117" s="191" t="s">
        <v>974</v>
      </c>
    </row>
    <row r="118" spans="1:7" ht="5.25" customHeight="1" x14ac:dyDescent="0.2"/>
    <row r="119" spans="1:7" ht="15" customHeight="1" x14ac:dyDescent="0.2">
      <c r="A119" s="8" t="s">
        <v>118</v>
      </c>
    </row>
    <row r="120" spans="1:7" ht="15" customHeight="1" x14ac:dyDescent="0.2">
      <c r="A120" s="1" t="s">
        <v>975</v>
      </c>
      <c r="C120" s="4"/>
      <c r="E120" s="4"/>
      <c r="G120" s="4"/>
    </row>
    <row r="121" spans="1:7" ht="17.25" customHeight="1" x14ac:dyDescent="0.2">
      <c r="A121" s="1" t="s">
        <v>983</v>
      </c>
      <c r="C121" s="4"/>
      <c r="E121" s="4"/>
      <c r="G121" s="4"/>
    </row>
  </sheetData>
  <mergeCells count="4">
    <mergeCell ref="A3:A4"/>
    <mergeCell ref="B3:C3"/>
    <mergeCell ref="D3:E3"/>
    <mergeCell ref="F3:G3"/>
  </mergeCells>
  <hyperlinks>
    <hyperlink ref="K1" location="'List of tables'!A1" display="List of tables" xr:uid="{95F68192-E93E-42E1-B06E-A635125B23CE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9909CE-8E6D-414A-A651-F297BC2CC453}">
  <dimension ref="A1:N37"/>
  <sheetViews>
    <sheetView showGridLines="0" workbookViewId="0"/>
  </sheetViews>
  <sheetFormatPr defaultColWidth="9.140625" defaultRowHeight="12.75" x14ac:dyDescent="0.2"/>
  <cols>
    <col min="1" max="1" width="9.140625" style="1"/>
    <col min="2" max="4" width="10.28515625" style="1" customWidth="1"/>
    <col min="5" max="7" width="9.140625" style="1"/>
    <col min="8" max="8" width="9.85546875" style="1" bestFit="1" customWidth="1"/>
    <col min="9" max="257" width="9.140625" style="1"/>
    <col min="258" max="260" width="10.28515625" style="1" customWidth="1"/>
    <col min="261" max="263" width="9.140625" style="1"/>
    <col min="264" max="264" width="9.85546875" style="1" bestFit="1" customWidth="1"/>
    <col min="265" max="513" width="9.140625" style="1"/>
    <col min="514" max="516" width="10.28515625" style="1" customWidth="1"/>
    <col min="517" max="519" width="9.140625" style="1"/>
    <col min="520" max="520" width="9.85546875" style="1" bestFit="1" customWidth="1"/>
    <col min="521" max="769" width="9.140625" style="1"/>
    <col min="770" max="772" width="10.28515625" style="1" customWidth="1"/>
    <col min="773" max="775" width="9.140625" style="1"/>
    <col min="776" max="776" width="9.85546875" style="1" bestFit="1" customWidth="1"/>
    <col min="777" max="1025" width="9.140625" style="1"/>
    <col min="1026" max="1028" width="10.28515625" style="1" customWidth="1"/>
    <col min="1029" max="1031" width="9.140625" style="1"/>
    <col min="1032" max="1032" width="9.85546875" style="1" bestFit="1" customWidth="1"/>
    <col min="1033" max="1281" width="9.140625" style="1"/>
    <col min="1282" max="1284" width="10.28515625" style="1" customWidth="1"/>
    <col min="1285" max="1287" width="9.140625" style="1"/>
    <col min="1288" max="1288" width="9.85546875" style="1" bestFit="1" customWidth="1"/>
    <col min="1289" max="1537" width="9.140625" style="1"/>
    <col min="1538" max="1540" width="10.28515625" style="1" customWidth="1"/>
    <col min="1541" max="1543" width="9.140625" style="1"/>
    <col min="1544" max="1544" width="9.85546875" style="1" bestFit="1" customWidth="1"/>
    <col min="1545" max="1793" width="9.140625" style="1"/>
    <col min="1794" max="1796" width="10.28515625" style="1" customWidth="1"/>
    <col min="1797" max="1799" width="9.140625" style="1"/>
    <col min="1800" max="1800" width="9.85546875" style="1" bestFit="1" customWidth="1"/>
    <col min="1801" max="2049" width="9.140625" style="1"/>
    <col min="2050" max="2052" width="10.28515625" style="1" customWidth="1"/>
    <col min="2053" max="2055" width="9.140625" style="1"/>
    <col min="2056" max="2056" width="9.85546875" style="1" bestFit="1" customWidth="1"/>
    <col min="2057" max="2305" width="9.140625" style="1"/>
    <col min="2306" max="2308" width="10.28515625" style="1" customWidth="1"/>
    <col min="2309" max="2311" width="9.140625" style="1"/>
    <col min="2312" max="2312" width="9.85546875" style="1" bestFit="1" customWidth="1"/>
    <col min="2313" max="2561" width="9.140625" style="1"/>
    <col min="2562" max="2564" width="10.28515625" style="1" customWidth="1"/>
    <col min="2565" max="2567" width="9.140625" style="1"/>
    <col min="2568" max="2568" width="9.85546875" style="1" bestFit="1" customWidth="1"/>
    <col min="2569" max="2817" width="9.140625" style="1"/>
    <col min="2818" max="2820" width="10.28515625" style="1" customWidth="1"/>
    <col min="2821" max="2823" width="9.140625" style="1"/>
    <col min="2824" max="2824" width="9.85546875" style="1" bestFit="1" customWidth="1"/>
    <col min="2825" max="3073" width="9.140625" style="1"/>
    <col min="3074" max="3076" width="10.28515625" style="1" customWidth="1"/>
    <col min="3077" max="3079" width="9.140625" style="1"/>
    <col min="3080" max="3080" width="9.85546875" style="1" bestFit="1" customWidth="1"/>
    <col min="3081" max="3329" width="9.140625" style="1"/>
    <col min="3330" max="3332" width="10.28515625" style="1" customWidth="1"/>
    <col min="3333" max="3335" width="9.140625" style="1"/>
    <col min="3336" max="3336" width="9.85546875" style="1" bestFit="1" customWidth="1"/>
    <col min="3337" max="3585" width="9.140625" style="1"/>
    <col min="3586" max="3588" width="10.28515625" style="1" customWidth="1"/>
    <col min="3589" max="3591" width="9.140625" style="1"/>
    <col min="3592" max="3592" width="9.85546875" style="1" bestFit="1" customWidth="1"/>
    <col min="3593" max="3841" width="9.140625" style="1"/>
    <col min="3842" max="3844" width="10.28515625" style="1" customWidth="1"/>
    <col min="3845" max="3847" width="9.140625" style="1"/>
    <col min="3848" max="3848" width="9.85546875" style="1" bestFit="1" customWidth="1"/>
    <col min="3849" max="4097" width="9.140625" style="1"/>
    <col min="4098" max="4100" width="10.28515625" style="1" customWidth="1"/>
    <col min="4101" max="4103" width="9.140625" style="1"/>
    <col min="4104" max="4104" width="9.85546875" style="1" bestFit="1" customWidth="1"/>
    <col min="4105" max="4353" width="9.140625" style="1"/>
    <col min="4354" max="4356" width="10.28515625" style="1" customWidth="1"/>
    <col min="4357" max="4359" width="9.140625" style="1"/>
    <col min="4360" max="4360" width="9.85546875" style="1" bestFit="1" customWidth="1"/>
    <col min="4361" max="4609" width="9.140625" style="1"/>
    <col min="4610" max="4612" width="10.28515625" style="1" customWidth="1"/>
    <col min="4613" max="4615" width="9.140625" style="1"/>
    <col min="4616" max="4616" width="9.85546875" style="1" bestFit="1" customWidth="1"/>
    <col min="4617" max="4865" width="9.140625" style="1"/>
    <col min="4866" max="4868" width="10.28515625" style="1" customWidth="1"/>
    <col min="4869" max="4871" width="9.140625" style="1"/>
    <col min="4872" max="4872" width="9.85546875" style="1" bestFit="1" customWidth="1"/>
    <col min="4873" max="5121" width="9.140625" style="1"/>
    <col min="5122" max="5124" width="10.28515625" style="1" customWidth="1"/>
    <col min="5125" max="5127" width="9.140625" style="1"/>
    <col min="5128" max="5128" width="9.85546875" style="1" bestFit="1" customWidth="1"/>
    <col min="5129" max="5377" width="9.140625" style="1"/>
    <col min="5378" max="5380" width="10.28515625" style="1" customWidth="1"/>
    <col min="5381" max="5383" width="9.140625" style="1"/>
    <col min="5384" max="5384" width="9.85546875" style="1" bestFit="1" customWidth="1"/>
    <col min="5385" max="5633" width="9.140625" style="1"/>
    <col min="5634" max="5636" width="10.28515625" style="1" customWidth="1"/>
    <col min="5637" max="5639" width="9.140625" style="1"/>
    <col min="5640" max="5640" width="9.85546875" style="1" bestFit="1" customWidth="1"/>
    <col min="5641" max="5889" width="9.140625" style="1"/>
    <col min="5890" max="5892" width="10.28515625" style="1" customWidth="1"/>
    <col min="5893" max="5895" width="9.140625" style="1"/>
    <col min="5896" max="5896" width="9.85546875" style="1" bestFit="1" customWidth="1"/>
    <col min="5897" max="6145" width="9.140625" style="1"/>
    <col min="6146" max="6148" width="10.28515625" style="1" customWidth="1"/>
    <col min="6149" max="6151" width="9.140625" style="1"/>
    <col min="6152" max="6152" width="9.85546875" style="1" bestFit="1" customWidth="1"/>
    <col min="6153" max="6401" width="9.140625" style="1"/>
    <col min="6402" max="6404" width="10.28515625" style="1" customWidth="1"/>
    <col min="6405" max="6407" width="9.140625" style="1"/>
    <col min="6408" max="6408" width="9.85546875" style="1" bestFit="1" customWidth="1"/>
    <col min="6409" max="6657" width="9.140625" style="1"/>
    <col min="6658" max="6660" width="10.28515625" style="1" customWidth="1"/>
    <col min="6661" max="6663" width="9.140625" style="1"/>
    <col min="6664" max="6664" width="9.85546875" style="1" bestFit="1" customWidth="1"/>
    <col min="6665" max="6913" width="9.140625" style="1"/>
    <col min="6914" max="6916" width="10.28515625" style="1" customWidth="1"/>
    <col min="6917" max="6919" width="9.140625" style="1"/>
    <col min="6920" max="6920" width="9.85546875" style="1" bestFit="1" customWidth="1"/>
    <col min="6921" max="7169" width="9.140625" style="1"/>
    <col min="7170" max="7172" width="10.28515625" style="1" customWidth="1"/>
    <col min="7173" max="7175" width="9.140625" style="1"/>
    <col min="7176" max="7176" width="9.85546875" style="1" bestFit="1" customWidth="1"/>
    <col min="7177" max="7425" width="9.140625" style="1"/>
    <col min="7426" max="7428" width="10.28515625" style="1" customWidth="1"/>
    <col min="7429" max="7431" width="9.140625" style="1"/>
    <col min="7432" max="7432" width="9.85546875" style="1" bestFit="1" customWidth="1"/>
    <col min="7433" max="7681" width="9.140625" style="1"/>
    <col min="7682" max="7684" width="10.28515625" style="1" customWidth="1"/>
    <col min="7685" max="7687" width="9.140625" style="1"/>
    <col min="7688" max="7688" width="9.85546875" style="1" bestFit="1" customWidth="1"/>
    <col min="7689" max="7937" width="9.140625" style="1"/>
    <col min="7938" max="7940" width="10.28515625" style="1" customWidth="1"/>
    <col min="7941" max="7943" width="9.140625" style="1"/>
    <col min="7944" max="7944" width="9.85546875" style="1" bestFit="1" customWidth="1"/>
    <col min="7945" max="8193" width="9.140625" style="1"/>
    <col min="8194" max="8196" width="10.28515625" style="1" customWidth="1"/>
    <col min="8197" max="8199" width="9.140625" style="1"/>
    <col min="8200" max="8200" width="9.85546875" style="1" bestFit="1" customWidth="1"/>
    <col min="8201" max="8449" width="9.140625" style="1"/>
    <col min="8450" max="8452" width="10.28515625" style="1" customWidth="1"/>
    <col min="8453" max="8455" width="9.140625" style="1"/>
    <col min="8456" max="8456" width="9.85546875" style="1" bestFit="1" customWidth="1"/>
    <col min="8457" max="8705" width="9.140625" style="1"/>
    <col min="8706" max="8708" width="10.28515625" style="1" customWidth="1"/>
    <col min="8709" max="8711" width="9.140625" style="1"/>
    <col min="8712" max="8712" width="9.85546875" style="1" bestFit="1" customWidth="1"/>
    <col min="8713" max="8961" width="9.140625" style="1"/>
    <col min="8962" max="8964" width="10.28515625" style="1" customWidth="1"/>
    <col min="8965" max="8967" width="9.140625" style="1"/>
    <col min="8968" max="8968" width="9.85546875" style="1" bestFit="1" customWidth="1"/>
    <col min="8969" max="9217" width="9.140625" style="1"/>
    <col min="9218" max="9220" width="10.28515625" style="1" customWidth="1"/>
    <col min="9221" max="9223" width="9.140625" style="1"/>
    <col min="9224" max="9224" width="9.85546875" style="1" bestFit="1" customWidth="1"/>
    <col min="9225" max="9473" width="9.140625" style="1"/>
    <col min="9474" max="9476" width="10.28515625" style="1" customWidth="1"/>
    <col min="9477" max="9479" width="9.140625" style="1"/>
    <col min="9480" max="9480" width="9.85546875" style="1" bestFit="1" customWidth="1"/>
    <col min="9481" max="9729" width="9.140625" style="1"/>
    <col min="9730" max="9732" width="10.28515625" style="1" customWidth="1"/>
    <col min="9733" max="9735" width="9.140625" style="1"/>
    <col min="9736" max="9736" width="9.85546875" style="1" bestFit="1" customWidth="1"/>
    <col min="9737" max="9985" width="9.140625" style="1"/>
    <col min="9986" max="9988" width="10.28515625" style="1" customWidth="1"/>
    <col min="9989" max="9991" width="9.140625" style="1"/>
    <col min="9992" max="9992" width="9.85546875" style="1" bestFit="1" customWidth="1"/>
    <col min="9993" max="10241" width="9.140625" style="1"/>
    <col min="10242" max="10244" width="10.28515625" style="1" customWidth="1"/>
    <col min="10245" max="10247" width="9.140625" style="1"/>
    <col min="10248" max="10248" width="9.85546875" style="1" bestFit="1" customWidth="1"/>
    <col min="10249" max="10497" width="9.140625" style="1"/>
    <col min="10498" max="10500" width="10.28515625" style="1" customWidth="1"/>
    <col min="10501" max="10503" width="9.140625" style="1"/>
    <col min="10504" max="10504" width="9.85546875" style="1" bestFit="1" customWidth="1"/>
    <col min="10505" max="10753" width="9.140625" style="1"/>
    <col min="10754" max="10756" width="10.28515625" style="1" customWidth="1"/>
    <col min="10757" max="10759" width="9.140625" style="1"/>
    <col min="10760" max="10760" width="9.85546875" style="1" bestFit="1" customWidth="1"/>
    <col min="10761" max="11009" width="9.140625" style="1"/>
    <col min="11010" max="11012" width="10.28515625" style="1" customWidth="1"/>
    <col min="11013" max="11015" width="9.140625" style="1"/>
    <col min="11016" max="11016" width="9.85546875" style="1" bestFit="1" customWidth="1"/>
    <col min="11017" max="11265" width="9.140625" style="1"/>
    <col min="11266" max="11268" width="10.28515625" style="1" customWidth="1"/>
    <col min="11269" max="11271" width="9.140625" style="1"/>
    <col min="11272" max="11272" width="9.85546875" style="1" bestFit="1" customWidth="1"/>
    <col min="11273" max="11521" width="9.140625" style="1"/>
    <col min="11522" max="11524" width="10.28515625" style="1" customWidth="1"/>
    <col min="11525" max="11527" width="9.140625" style="1"/>
    <col min="11528" max="11528" width="9.85546875" style="1" bestFit="1" customWidth="1"/>
    <col min="11529" max="11777" width="9.140625" style="1"/>
    <col min="11778" max="11780" width="10.28515625" style="1" customWidth="1"/>
    <col min="11781" max="11783" width="9.140625" style="1"/>
    <col min="11784" max="11784" width="9.85546875" style="1" bestFit="1" customWidth="1"/>
    <col min="11785" max="12033" width="9.140625" style="1"/>
    <col min="12034" max="12036" width="10.28515625" style="1" customWidth="1"/>
    <col min="12037" max="12039" width="9.140625" style="1"/>
    <col min="12040" max="12040" width="9.85546875" style="1" bestFit="1" customWidth="1"/>
    <col min="12041" max="12289" width="9.140625" style="1"/>
    <col min="12290" max="12292" width="10.28515625" style="1" customWidth="1"/>
    <col min="12293" max="12295" width="9.140625" style="1"/>
    <col min="12296" max="12296" width="9.85546875" style="1" bestFit="1" customWidth="1"/>
    <col min="12297" max="12545" width="9.140625" style="1"/>
    <col min="12546" max="12548" width="10.28515625" style="1" customWidth="1"/>
    <col min="12549" max="12551" width="9.140625" style="1"/>
    <col min="12552" max="12552" width="9.85546875" style="1" bestFit="1" customWidth="1"/>
    <col min="12553" max="12801" width="9.140625" style="1"/>
    <col min="12802" max="12804" width="10.28515625" style="1" customWidth="1"/>
    <col min="12805" max="12807" width="9.140625" style="1"/>
    <col min="12808" max="12808" width="9.85546875" style="1" bestFit="1" customWidth="1"/>
    <col min="12809" max="13057" width="9.140625" style="1"/>
    <col min="13058" max="13060" width="10.28515625" style="1" customWidth="1"/>
    <col min="13061" max="13063" width="9.140625" style="1"/>
    <col min="13064" max="13064" width="9.85546875" style="1" bestFit="1" customWidth="1"/>
    <col min="13065" max="13313" width="9.140625" style="1"/>
    <col min="13314" max="13316" width="10.28515625" style="1" customWidth="1"/>
    <col min="13317" max="13319" width="9.140625" style="1"/>
    <col min="13320" max="13320" width="9.85546875" style="1" bestFit="1" customWidth="1"/>
    <col min="13321" max="13569" width="9.140625" style="1"/>
    <col min="13570" max="13572" width="10.28515625" style="1" customWidth="1"/>
    <col min="13573" max="13575" width="9.140625" style="1"/>
    <col min="13576" max="13576" width="9.85546875" style="1" bestFit="1" customWidth="1"/>
    <col min="13577" max="13825" width="9.140625" style="1"/>
    <col min="13826" max="13828" width="10.28515625" style="1" customWidth="1"/>
    <col min="13829" max="13831" width="9.140625" style="1"/>
    <col min="13832" max="13832" width="9.85546875" style="1" bestFit="1" customWidth="1"/>
    <col min="13833" max="14081" width="9.140625" style="1"/>
    <col min="14082" max="14084" width="10.28515625" style="1" customWidth="1"/>
    <col min="14085" max="14087" width="9.140625" style="1"/>
    <col min="14088" max="14088" width="9.85546875" style="1" bestFit="1" customWidth="1"/>
    <col min="14089" max="14337" width="9.140625" style="1"/>
    <col min="14338" max="14340" width="10.28515625" style="1" customWidth="1"/>
    <col min="14341" max="14343" width="9.140625" style="1"/>
    <col min="14344" max="14344" width="9.85546875" style="1" bestFit="1" customWidth="1"/>
    <col min="14345" max="14593" width="9.140625" style="1"/>
    <col min="14594" max="14596" width="10.28515625" style="1" customWidth="1"/>
    <col min="14597" max="14599" width="9.140625" style="1"/>
    <col min="14600" max="14600" width="9.85546875" style="1" bestFit="1" customWidth="1"/>
    <col min="14601" max="14849" width="9.140625" style="1"/>
    <col min="14850" max="14852" width="10.28515625" style="1" customWidth="1"/>
    <col min="14853" max="14855" width="9.140625" style="1"/>
    <col min="14856" max="14856" width="9.85546875" style="1" bestFit="1" customWidth="1"/>
    <col min="14857" max="15105" width="9.140625" style="1"/>
    <col min="15106" max="15108" width="10.28515625" style="1" customWidth="1"/>
    <col min="15109" max="15111" width="9.140625" style="1"/>
    <col min="15112" max="15112" width="9.85546875" style="1" bestFit="1" customWidth="1"/>
    <col min="15113" max="15361" width="9.140625" style="1"/>
    <col min="15362" max="15364" width="10.28515625" style="1" customWidth="1"/>
    <col min="15365" max="15367" width="9.140625" style="1"/>
    <col min="15368" max="15368" width="9.85546875" style="1" bestFit="1" customWidth="1"/>
    <col min="15369" max="15617" width="9.140625" style="1"/>
    <col min="15618" max="15620" width="10.28515625" style="1" customWidth="1"/>
    <col min="15621" max="15623" width="9.140625" style="1"/>
    <col min="15624" max="15624" width="9.85546875" style="1" bestFit="1" customWidth="1"/>
    <col min="15625" max="15873" width="9.140625" style="1"/>
    <col min="15874" max="15876" width="10.28515625" style="1" customWidth="1"/>
    <col min="15877" max="15879" width="9.140625" style="1"/>
    <col min="15880" max="15880" width="9.85546875" style="1" bestFit="1" customWidth="1"/>
    <col min="15881" max="16129" width="9.140625" style="1"/>
    <col min="16130" max="16132" width="10.28515625" style="1" customWidth="1"/>
    <col min="16133" max="16135" width="9.140625" style="1"/>
    <col min="16136" max="16136" width="9.85546875" style="1" bestFit="1" customWidth="1"/>
    <col min="16137" max="16384" width="9.140625" style="1"/>
  </cols>
  <sheetData>
    <row r="1" spans="1:14" ht="21.95" customHeight="1" x14ac:dyDescent="0.2">
      <c r="A1" s="63" t="s">
        <v>995</v>
      </c>
      <c r="B1" s="64"/>
      <c r="C1" s="64"/>
      <c r="D1" s="64"/>
      <c r="E1" s="64"/>
      <c r="F1" s="64"/>
      <c r="G1" s="65"/>
      <c r="N1" s="255" t="s">
        <v>45</v>
      </c>
    </row>
    <row r="2" spans="1:14" ht="5.25" customHeight="1" x14ac:dyDescent="0.2">
      <c r="A2" s="66"/>
      <c r="B2" s="67"/>
      <c r="C2" s="67"/>
      <c r="D2" s="67"/>
      <c r="E2" s="67"/>
      <c r="F2" s="67"/>
      <c r="G2" s="68"/>
    </row>
    <row r="3" spans="1:14" ht="41.25" customHeight="1" x14ac:dyDescent="0.2">
      <c r="A3" s="277" t="s">
        <v>3</v>
      </c>
      <c r="B3" s="21" t="s">
        <v>0</v>
      </c>
      <c r="C3" s="21" t="s">
        <v>284</v>
      </c>
      <c r="D3" s="21" t="s">
        <v>285</v>
      </c>
      <c r="E3" s="21" t="s">
        <v>0</v>
      </c>
      <c r="F3" s="21" t="s">
        <v>284</v>
      </c>
      <c r="G3" s="21" t="s">
        <v>285</v>
      </c>
    </row>
    <row r="4" spans="1:14" ht="15" customHeight="1" x14ac:dyDescent="0.2">
      <c r="A4" s="277"/>
      <c r="B4" s="268" t="s">
        <v>121</v>
      </c>
      <c r="C4" s="269"/>
      <c r="D4" s="270"/>
      <c r="E4" s="268" t="s">
        <v>1</v>
      </c>
      <c r="F4" s="269"/>
      <c r="G4" s="270"/>
    </row>
    <row r="5" spans="1:14" ht="5.25" customHeight="1" x14ac:dyDescent="0.2">
      <c r="A5" s="14"/>
      <c r="B5" s="13"/>
      <c r="C5" s="13"/>
      <c r="D5" s="13"/>
      <c r="E5" s="13"/>
      <c r="F5" s="13"/>
      <c r="G5" s="13"/>
    </row>
    <row r="6" spans="1:14" ht="15" customHeight="1" x14ac:dyDescent="0.2">
      <c r="A6" s="49">
        <v>1999</v>
      </c>
      <c r="B6" s="69">
        <v>10245051</v>
      </c>
      <c r="C6" s="70">
        <v>7987939</v>
      </c>
      <c r="D6" s="70">
        <v>2257112</v>
      </c>
      <c r="E6" s="52" t="s">
        <v>122</v>
      </c>
      <c r="F6" s="53" t="s">
        <v>644</v>
      </c>
      <c r="G6" s="53" t="s">
        <v>645</v>
      </c>
      <c r="H6" s="4"/>
    </row>
    <row r="7" spans="1:14" ht="15" customHeight="1" x14ac:dyDescent="0.2">
      <c r="A7" s="49">
        <v>2000</v>
      </c>
      <c r="B7" s="69">
        <v>10558016</v>
      </c>
      <c r="C7" s="70">
        <v>8084433</v>
      </c>
      <c r="D7" s="70">
        <v>2473583</v>
      </c>
      <c r="E7" s="52" t="s">
        <v>122</v>
      </c>
      <c r="F7" s="53" t="s">
        <v>513</v>
      </c>
      <c r="G7" s="53" t="s">
        <v>646</v>
      </c>
      <c r="H7" s="4"/>
    </row>
    <row r="8" spans="1:14" ht="15" customHeight="1" x14ac:dyDescent="0.2">
      <c r="A8" s="49">
        <v>2001</v>
      </c>
      <c r="B8" s="69">
        <v>10213343</v>
      </c>
      <c r="C8" s="70">
        <v>7943731</v>
      </c>
      <c r="D8" s="70">
        <v>2269612</v>
      </c>
      <c r="E8" s="52" t="s">
        <v>122</v>
      </c>
      <c r="F8" s="53" t="s">
        <v>521</v>
      </c>
      <c r="G8" s="53" t="s">
        <v>539</v>
      </c>
      <c r="H8" s="4"/>
    </row>
    <row r="9" spans="1:14" ht="15" customHeight="1" x14ac:dyDescent="0.2">
      <c r="A9" s="49">
        <v>2002</v>
      </c>
      <c r="B9" s="69">
        <v>10162607</v>
      </c>
      <c r="C9" s="70">
        <v>7759808</v>
      </c>
      <c r="D9" s="70">
        <v>2402799</v>
      </c>
      <c r="E9" s="52" t="s">
        <v>122</v>
      </c>
      <c r="F9" s="53" t="s">
        <v>642</v>
      </c>
      <c r="G9" s="53" t="s">
        <v>647</v>
      </c>
      <c r="H9" s="4"/>
    </row>
    <row r="10" spans="1:14" ht="15" customHeight="1" x14ac:dyDescent="0.2">
      <c r="A10" s="49">
        <v>2003</v>
      </c>
      <c r="B10" s="69">
        <v>10145096</v>
      </c>
      <c r="C10" s="70">
        <v>7772949</v>
      </c>
      <c r="D10" s="70">
        <v>2372147</v>
      </c>
      <c r="E10" s="52" t="s">
        <v>122</v>
      </c>
      <c r="F10" s="53" t="s">
        <v>513</v>
      </c>
      <c r="G10" s="53" t="s">
        <v>646</v>
      </c>
      <c r="H10" s="4"/>
    </row>
    <row r="11" spans="1:14" ht="15" customHeight="1" x14ac:dyDescent="0.2">
      <c r="A11" s="49">
        <v>2004</v>
      </c>
      <c r="B11" s="69">
        <v>10237855</v>
      </c>
      <c r="C11" s="70">
        <v>7712449</v>
      </c>
      <c r="D11" s="70">
        <v>2525406</v>
      </c>
      <c r="E11" s="52" t="s">
        <v>122</v>
      </c>
      <c r="F11" s="53" t="s">
        <v>482</v>
      </c>
      <c r="G11" s="53" t="s">
        <v>483</v>
      </c>
      <c r="H11" s="4"/>
    </row>
    <row r="12" spans="1:14" ht="15" customHeight="1" x14ac:dyDescent="0.2">
      <c r="A12" s="49">
        <v>2005</v>
      </c>
      <c r="B12" s="69">
        <v>10329374</v>
      </c>
      <c r="C12" s="70">
        <v>7769489</v>
      </c>
      <c r="D12" s="70">
        <v>2559885</v>
      </c>
      <c r="E12" s="52" t="s">
        <v>122</v>
      </c>
      <c r="F12" s="53" t="s">
        <v>528</v>
      </c>
      <c r="G12" s="53" t="s">
        <v>544</v>
      </c>
      <c r="H12" s="4"/>
    </row>
    <row r="13" spans="1:14" ht="15" customHeight="1" x14ac:dyDescent="0.2">
      <c r="A13" s="49">
        <v>2006</v>
      </c>
      <c r="B13" s="69">
        <v>10197225</v>
      </c>
      <c r="C13" s="70">
        <v>7643215</v>
      </c>
      <c r="D13" s="70">
        <v>2554010</v>
      </c>
      <c r="E13" s="52" t="s">
        <v>122</v>
      </c>
      <c r="F13" s="53" t="s">
        <v>480</v>
      </c>
      <c r="G13" s="53" t="s">
        <v>481</v>
      </c>
      <c r="H13" s="4"/>
    </row>
    <row r="14" spans="1:14" ht="15" customHeight="1" x14ac:dyDescent="0.2">
      <c r="A14" s="49">
        <v>2007</v>
      </c>
      <c r="B14" s="69">
        <v>10187670</v>
      </c>
      <c r="C14" s="70">
        <v>7600137</v>
      </c>
      <c r="D14" s="70">
        <v>2587533</v>
      </c>
      <c r="E14" s="52" t="s">
        <v>122</v>
      </c>
      <c r="F14" s="53" t="s">
        <v>622</v>
      </c>
      <c r="G14" s="53" t="s">
        <v>623</v>
      </c>
      <c r="H14" s="4"/>
    </row>
    <row r="15" spans="1:14" ht="15" customHeight="1" x14ac:dyDescent="0.2">
      <c r="A15" s="49">
        <v>2008</v>
      </c>
      <c r="B15" s="69">
        <v>10100643</v>
      </c>
      <c r="C15" s="70">
        <v>7510546</v>
      </c>
      <c r="D15" s="70">
        <v>2590097</v>
      </c>
      <c r="E15" s="52" t="s">
        <v>122</v>
      </c>
      <c r="F15" s="53" t="s">
        <v>648</v>
      </c>
      <c r="G15" s="53" t="s">
        <v>649</v>
      </c>
      <c r="H15" s="4"/>
    </row>
    <row r="16" spans="1:14" ht="15" customHeight="1" x14ac:dyDescent="0.2">
      <c r="A16" s="49">
        <v>2009</v>
      </c>
      <c r="B16" s="69">
        <v>10123895</v>
      </c>
      <c r="C16" s="70">
        <v>7533026</v>
      </c>
      <c r="D16" s="70">
        <v>2590869</v>
      </c>
      <c r="E16" s="52" t="s">
        <v>122</v>
      </c>
      <c r="F16" s="53" t="s">
        <v>648</v>
      </c>
      <c r="G16" s="53" t="s">
        <v>649</v>
      </c>
      <c r="H16" s="60"/>
    </row>
    <row r="17" spans="1:8" ht="15" customHeight="1" x14ac:dyDescent="0.2">
      <c r="A17" s="49">
        <v>2010</v>
      </c>
      <c r="B17" s="69">
        <v>10178786</v>
      </c>
      <c r="C17" s="70">
        <v>7532756</v>
      </c>
      <c r="D17" s="70">
        <v>2646030</v>
      </c>
      <c r="E17" s="52" t="s">
        <v>122</v>
      </c>
      <c r="F17" s="53" t="s">
        <v>587</v>
      </c>
      <c r="G17" s="53" t="s">
        <v>621</v>
      </c>
      <c r="H17" s="60"/>
    </row>
    <row r="18" spans="1:8" ht="15" customHeight="1" x14ac:dyDescent="0.2">
      <c r="A18" s="49">
        <v>2011</v>
      </c>
      <c r="B18" s="69">
        <v>10217714</v>
      </c>
      <c r="C18" s="70">
        <v>7517169</v>
      </c>
      <c r="D18" s="70">
        <v>2700545</v>
      </c>
      <c r="E18" s="52" t="s">
        <v>122</v>
      </c>
      <c r="F18" s="53" t="s">
        <v>546</v>
      </c>
      <c r="G18" s="53" t="s">
        <v>547</v>
      </c>
      <c r="H18" s="60"/>
    </row>
    <row r="19" spans="1:8" ht="15" customHeight="1" x14ac:dyDescent="0.2">
      <c r="A19" s="49">
        <v>2012</v>
      </c>
      <c r="B19" s="69">
        <v>10327200</v>
      </c>
      <c r="C19" s="70">
        <v>7616438</v>
      </c>
      <c r="D19" s="70">
        <v>2710762</v>
      </c>
      <c r="E19" s="52" t="s">
        <v>122</v>
      </c>
      <c r="F19" s="53" t="s">
        <v>650</v>
      </c>
      <c r="G19" s="53" t="s">
        <v>651</v>
      </c>
      <c r="H19" s="60"/>
    </row>
    <row r="20" spans="1:8" ht="15" customHeight="1" x14ac:dyDescent="0.2">
      <c r="A20" s="49">
        <v>2013</v>
      </c>
      <c r="B20" s="69">
        <v>10168759</v>
      </c>
      <c r="C20" s="70">
        <v>7446003</v>
      </c>
      <c r="D20" s="70">
        <v>2722756</v>
      </c>
      <c r="E20" s="52" t="s">
        <v>122</v>
      </c>
      <c r="F20" s="53" t="s">
        <v>548</v>
      </c>
      <c r="G20" s="53" t="s">
        <v>549</v>
      </c>
      <c r="H20" s="60"/>
    </row>
    <row r="21" spans="1:8" ht="15" customHeight="1" x14ac:dyDescent="0.2">
      <c r="A21" s="49">
        <v>2014</v>
      </c>
      <c r="B21" s="69">
        <v>10056430</v>
      </c>
      <c r="C21" s="70">
        <v>7329391</v>
      </c>
      <c r="D21" s="70">
        <v>2727039</v>
      </c>
      <c r="E21" s="52" t="s">
        <v>122</v>
      </c>
      <c r="F21" s="53" t="s">
        <v>652</v>
      </c>
      <c r="G21" s="53" t="s">
        <v>653</v>
      </c>
      <c r="H21" s="60"/>
    </row>
    <row r="22" spans="1:8" ht="15" customHeight="1" x14ac:dyDescent="0.2">
      <c r="A22" s="49">
        <v>2015</v>
      </c>
      <c r="B22" s="69">
        <v>10055435</v>
      </c>
      <c r="C22" s="70">
        <v>7357784</v>
      </c>
      <c r="D22" s="70">
        <v>2697651</v>
      </c>
      <c r="E22" s="52" t="s">
        <v>122</v>
      </c>
      <c r="F22" s="53" t="s">
        <v>548</v>
      </c>
      <c r="G22" s="53" t="s">
        <v>549</v>
      </c>
      <c r="H22" s="60"/>
    </row>
    <row r="23" spans="1:8" ht="15" customHeight="1" x14ac:dyDescent="0.2">
      <c r="A23" s="49">
        <v>2016</v>
      </c>
      <c r="B23" s="69">
        <v>10186064</v>
      </c>
      <c r="C23" s="70">
        <v>7403073</v>
      </c>
      <c r="D23" s="70">
        <v>2782991</v>
      </c>
      <c r="E23" s="52" t="s">
        <v>122</v>
      </c>
      <c r="F23" s="53" t="s">
        <v>512</v>
      </c>
      <c r="G23" s="53" t="s">
        <v>654</v>
      </c>
      <c r="H23" s="60"/>
    </row>
    <row r="24" spans="1:8" ht="15" customHeight="1" x14ac:dyDescent="0.2">
      <c r="A24" s="49">
        <v>2017</v>
      </c>
      <c r="B24" s="69">
        <v>10256168</v>
      </c>
      <c r="C24" s="70">
        <v>7461862</v>
      </c>
      <c r="D24" s="70">
        <v>2794306</v>
      </c>
      <c r="E24" s="52" t="s">
        <v>122</v>
      </c>
      <c r="F24" s="53" t="s">
        <v>655</v>
      </c>
      <c r="G24" s="53" t="s">
        <v>656</v>
      </c>
      <c r="H24" s="60"/>
    </row>
    <row r="25" spans="1:8" ht="15" customHeight="1" x14ac:dyDescent="0.2">
      <c r="A25" s="49">
        <v>2018</v>
      </c>
      <c r="B25" s="69">
        <v>10297777</v>
      </c>
      <c r="C25" s="70">
        <v>7423533</v>
      </c>
      <c r="D25" s="70">
        <v>2874244</v>
      </c>
      <c r="E25" s="52" t="s">
        <v>122</v>
      </c>
      <c r="F25" s="53" t="s">
        <v>657</v>
      </c>
      <c r="G25" s="53" t="s">
        <v>658</v>
      </c>
      <c r="H25" s="60"/>
    </row>
    <row r="26" spans="1:8" ht="15" customHeight="1" x14ac:dyDescent="0.2">
      <c r="A26" s="49">
        <v>2019</v>
      </c>
      <c r="B26" s="69">
        <v>10375361</v>
      </c>
      <c r="C26" s="70">
        <v>7506005</v>
      </c>
      <c r="D26" s="70">
        <v>2869356</v>
      </c>
      <c r="E26" s="52" t="s">
        <v>122</v>
      </c>
      <c r="F26" s="53" t="s">
        <v>659</v>
      </c>
      <c r="G26" s="53" t="s">
        <v>660</v>
      </c>
      <c r="H26" s="60"/>
    </row>
    <row r="27" spans="1:8" ht="15" customHeight="1" x14ac:dyDescent="0.2">
      <c r="A27" s="49">
        <v>2020</v>
      </c>
      <c r="B27" s="69">
        <v>9463537</v>
      </c>
      <c r="C27" s="70">
        <v>6693041</v>
      </c>
      <c r="D27" s="70">
        <v>2770496</v>
      </c>
      <c r="E27" s="52" t="s">
        <v>122</v>
      </c>
      <c r="F27" s="53" t="s">
        <v>460</v>
      </c>
      <c r="G27" s="53" t="s">
        <v>461</v>
      </c>
      <c r="H27" s="60"/>
    </row>
    <row r="28" spans="1:8" ht="15" customHeight="1" x14ac:dyDescent="0.2">
      <c r="A28" s="49">
        <v>2021</v>
      </c>
      <c r="B28" s="69">
        <v>9803457</v>
      </c>
      <c r="C28" s="70">
        <v>7057010</v>
      </c>
      <c r="D28" s="70">
        <v>2746447</v>
      </c>
      <c r="E28" s="52" t="s">
        <v>122</v>
      </c>
      <c r="F28" s="53" t="s">
        <v>552</v>
      </c>
      <c r="G28" s="53" t="s">
        <v>553</v>
      </c>
      <c r="H28" s="60"/>
    </row>
    <row r="29" spans="1:8" ht="15" customHeight="1" x14ac:dyDescent="0.2">
      <c r="A29" s="49" t="s">
        <v>328</v>
      </c>
      <c r="B29" s="69">
        <v>10120970</v>
      </c>
      <c r="C29" s="70">
        <v>7373473</v>
      </c>
      <c r="D29" s="70">
        <v>2747497</v>
      </c>
      <c r="E29" s="52" t="s">
        <v>122</v>
      </c>
      <c r="F29" s="53" t="s">
        <v>652</v>
      </c>
      <c r="G29" s="53" t="s">
        <v>653</v>
      </c>
      <c r="H29" s="60"/>
    </row>
    <row r="30" spans="1:8" ht="15" customHeight="1" x14ac:dyDescent="0.2">
      <c r="A30" s="49" t="s">
        <v>973</v>
      </c>
      <c r="B30" s="69">
        <v>10084796</v>
      </c>
      <c r="C30" s="70">
        <v>7250652</v>
      </c>
      <c r="D30" s="70">
        <v>2834144</v>
      </c>
      <c r="E30" s="52" t="s">
        <v>122</v>
      </c>
      <c r="F30" s="53" t="s">
        <v>1018</v>
      </c>
      <c r="G30" s="53" t="s">
        <v>1029</v>
      </c>
      <c r="H30" s="60"/>
    </row>
    <row r="31" spans="1:8" ht="5.25" customHeight="1" thickBot="1" x14ac:dyDescent="0.25">
      <c r="A31" s="101"/>
      <c r="B31" s="103"/>
      <c r="C31" s="103"/>
      <c r="D31" s="103"/>
      <c r="E31" s="88"/>
      <c r="F31" s="11"/>
      <c r="G31" s="11"/>
    </row>
    <row r="32" spans="1:8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1" ht="15" customHeight="1" x14ac:dyDescent="0.2">
      <c r="A33" s="191" t="s">
        <v>974</v>
      </c>
    </row>
    <row r="34" spans="1:1" ht="5.25" customHeight="1" x14ac:dyDescent="0.2"/>
    <row r="35" spans="1:1" ht="15" customHeight="1" x14ac:dyDescent="0.2">
      <c r="A35" s="8" t="s">
        <v>118</v>
      </c>
    </row>
    <row r="36" spans="1:1" ht="15" customHeight="1" x14ac:dyDescent="0.2">
      <c r="A36" s="1" t="s">
        <v>975</v>
      </c>
    </row>
    <row r="37" spans="1:1" ht="15" customHeight="1" x14ac:dyDescent="0.2">
      <c r="A37" s="1" t="s">
        <v>983</v>
      </c>
    </row>
  </sheetData>
  <mergeCells count="3">
    <mergeCell ref="A3:A4"/>
    <mergeCell ref="B4:D4"/>
    <mergeCell ref="E4:G4"/>
  </mergeCells>
  <hyperlinks>
    <hyperlink ref="N1" location="'List of tables'!A1" display="List of tables" xr:uid="{F2D5F3B2-4F45-4AFE-BC24-6BE84EC407AA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9A9CE-0432-41D0-A247-DDAE7B5C8333}">
  <dimension ref="A1:K121"/>
  <sheetViews>
    <sheetView showGridLines="0" zoomScaleNormal="100" workbookViewId="0"/>
  </sheetViews>
  <sheetFormatPr defaultColWidth="9.140625" defaultRowHeight="17.25" customHeight="1" x14ac:dyDescent="0.2"/>
  <cols>
    <col min="1" max="1" width="32" style="1" customWidth="1"/>
    <col min="2" max="2" width="11.42578125" style="1" customWidth="1"/>
    <col min="3" max="3" width="10" style="1" customWidth="1"/>
    <col min="4" max="4" width="11.42578125" style="1" customWidth="1"/>
    <col min="5" max="5" width="10" style="1" customWidth="1"/>
    <col min="6" max="6" width="11.42578125" style="1" customWidth="1"/>
    <col min="7" max="7" width="10" style="1" customWidth="1"/>
    <col min="8" max="9" width="9.140625" style="1"/>
    <col min="10" max="10" width="24" style="1" bestFit="1" customWidth="1"/>
    <col min="11" max="256" width="9.140625" style="1"/>
    <col min="257" max="257" width="32" style="1" customWidth="1"/>
    <col min="258" max="258" width="11.42578125" style="1" customWidth="1"/>
    <col min="259" max="259" width="10" style="1" customWidth="1"/>
    <col min="260" max="260" width="11.42578125" style="1" customWidth="1"/>
    <col min="261" max="261" width="10" style="1" customWidth="1"/>
    <col min="262" max="262" width="11.42578125" style="1" customWidth="1"/>
    <col min="263" max="263" width="10" style="1" customWidth="1"/>
    <col min="264" max="265" width="9.140625" style="1"/>
    <col min="266" max="266" width="24" style="1" bestFit="1" customWidth="1"/>
    <col min="267" max="512" width="9.140625" style="1"/>
    <col min="513" max="513" width="32" style="1" customWidth="1"/>
    <col min="514" max="514" width="11.42578125" style="1" customWidth="1"/>
    <col min="515" max="515" width="10" style="1" customWidth="1"/>
    <col min="516" max="516" width="11.42578125" style="1" customWidth="1"/>
    <col min="517" max="517" width="10" style="1" customWidth="1"/>
    <col min="518" max="518" width="11.42578125" style="1" customWidth="1"/>
    <col min="519" max="519" width="10" style="1" customWidth="1"/>
    <col min="520" max="521" width="9.140625" style="1"/>
    <col min="522" max="522" width="24" style="1" bestFit="1" customWidth="1"/>
    <col min="523" max="768" width="9.140625" style="1"/>
    <col min="769" max="769" width="32" style="1" customWidth="1"/>
    <col min="770" max="770" width="11.42578125" style="1" customWidth="1"/>
    <col min="771" max="771" width="10" style="1" customWidth="1"/>
    <col min="772" max="772" width="11.42578125" style="1" customWidth="1"/>
    <col min="773" max="773" width="10" style="1" customWidth="1"/>
    <col min="774" max="774" width="11.42578125" style="1" customWidth="1"/>
    <col min="775" max="775" width="10" style="1" customWidth="1"/>
    <col min="776" max="777" width="9.140625" style="1"/>
    <col min="778" max="778" width="24" style="1" bestFit="1" customWidth="1"/>
    <col min="779" max="1024" width="9.140625" style="1"/>
    <col min="1025" max="1025" width="32" style="1" customWidth="1"/>
    <col min="1026" max="1026" width="11.42578125" style="1" customWidth="1"/>
    <col min="1027" max="1027" width="10" style="1" customWidth="1"/>
    <col min="1028" max="1028" width="11.42578125" style="1" customWidth="1"/>
    <col min="1029" max="1029" width="10" style="1" customWidth="1"/>
    <col min="1030" max="1030" width="11.42578125" style="1" customWidth="1"/>
    <col min="1031" max="1031" width="10" style="1" customWidth="1"/>
    <col min="1032" max="1033" width="9.140625" style="1"/>
    <col min="1034" max="1034" width="24" style="1" bestFit="1" customWidth="1"/>
    <col min="1035" max="1280" width="9.140625" style="1"/>
    <col min="1281" max="1281" width="32" style="1" customWidth="1"/>
    <col min="1282" max="1282" width="11.42578125" style="1" customWidth="1"/>
    <col min="1283" max="1283" width="10" style="1" customWidth="1"/>
    <col min="1284" max="1284" width="11.42578125" style="1" customWidth="1"/>
    <col min="1285" max="1285" width="10" style="1" customWidth="1"/>
    <col min="1286" max="1286" width="11.42578125" style="1" customWidth="1"/>
    <col min="1287" max="1287" width="10" style="1" customWidth="1"/>
    <col min="1288" max="1289" width="9.140625" style="1"/>
    <col min="1290" max="1290" width="24" style="1" bestFit="1" customWidth="1"/>
    <col min="1291" max="1536" width="9.140625" style="1"/>
    <col min="1537" max="1537" width="32" style="1" customWidth="1"/>
    <col min="1538" max="1538" width="11.42578125" style="1" customWidth="1"/>
    <col min="1539" max="1539" width="10" style="1" customWidth="1"/>
    <col min="1540" max="1540" width="11.42578125" style="1" customWidth="1"/>
    <col min="1541" max="1541" width="10" style="1" customWidth="1"/>
    <col min="1542" max="1542" width="11.42578125" style="1" customWidth="1"/>
    <col min="1543" max="1543" width="10" style="1" customWidth="1"/>
    <col min="1544" max="1545" width="9.140625" style="1"/>
    <col min="1546" max="1546" width="24" style="1" bestFit="1" customWidth="1"/>
    <col min="1547" max="1792" width="9.140625" style="1"/>
    <col min="1793" max="1793" width="32" style="1" customWidth="1"/>
    <col min="1794" max="1794" width="11.42578125" style="1" customWidth="1"/>
    <col min="1795" max="1795" width="10" style="1" customWidth="1"/>
    <col min="1796" max="1796" width="11.42578125" style="1" customWidth="1"/>
    <col min="1797" max="1797" width="10" style="1" customWidth="1"/>
    <col min="1798" max="1798" width="11.42578125" style="1" customWidth="1"/>
    <col min="1799" max="1799" width="10" style="1" customWidth="1"/>
    <col min="1800" max="1801" width="9.140625" style="1"/>
    <col min="1802" max="1802" width="24" style="1" bestFit="1" customWidth="1"/>
    <col min="1803" max="2048" width="9.140625" style="1"/>
    <col min="2049" max="2049" width="32" style="1" customWidth="1"/>
    <col min="2050" max="2050" width="11.42578125" style="1" customWidth="1"/>
    <col min="2051" max="2051" width="10" style="1" customWidth="1"/>
    <col min="2052" max="2052" width="11.42578125" style="1" customWidth="1"/>
    <col min="2053" max="2053" width="10" style="1" customWidth="1"/>
    <col min="2054" max="2054" width="11.42578125" style="1" customWidth="1"/>
    <col min="2055" max="2055" width="10" style="1" customWidth="1"/>
    <col min="2056" max="2057" width="9.140625" style="1"/>
    <col min="2058" max="2058" width="24" style="1" bestFit="1" customWidth="1"/>
    <col min="2059" max="2304" width="9.140625" style="1"/>
    <col min="2305" max="2305" width="32" style="1" customWidth="1"/>
    <col min="2306" max="2306" width="11.42578125" style="1" customWidth="1"/>
    <col min="2307" max="2307" width="10" style="1" customWidth="1"/>
    <col min="2308" max="2308" width="11.42578125" style="1" customWidth="1"/>
    <col min="2309" max="2309" width="10" style="1" customWidth="1"/>
    <col min="2310" max="2310" width="11.42578125" style="1" customWidth="1"/>
    <col min="2311" max="2311" width="10" style="1" customWidth="1"/>
    <col min="2312" max="2313" width="9.140625" style="1"/>
    <col min="2314" max="2314" width="24" style="1" bestFit="1" customWidth="1"/>
    <col min="2315" max="2560" width="9.140625" style="1"/>
    <col min="2561" max="2561" width="32" style="1" customWidth="1"/>
    <col min="2562" max="2562" width="11.42578125" style="1" customWidth="1"/>
    <col min="2563" max="2563" width="10" style="1" customWidth="1"/>
    <col min="2564" max="2564" width="11.42578125" style="1" customWidth="1"/>
    <col min="2565" max="2565" width="10" style="1" customWidth="1"/>
    <col min="2566" max="2566" width="11.42578125" style="1" customWidth="1"/>
    <col min="2567" max="2567" width="10" style="1" customWidth="1"/>
    <col min="2568" max="2569" width="9.140625" style="1"/>
    <col min="2570" max="2570" width="24" style="1" bestFit="1" customWidth="1"/>
    <col min="2571" max="2816" width="9.140625" style="1"/>
    <col min="2817" max="2817" width="32" style="1" customWidth="1"/>
    <col min="2818" max="2818" width="11.42578125" style="1" customWidth="1"/>
    <col min="2819" max="2819" width="10" style="1" customWidth="1"/>
    <col min="2820" max="2820" width="11.42578125" style="1" customWidth="1"/>
    <col min="2821" max="2821" width="10" style="1" customWidth="1"/>
    <col min="2822" max="2822" width="11.42578125" style="1" customWidth="1"/>
    <col min="2823" max="2823" width="10" style="1" customWidth="1"/>
    <col min="2824" max="2825" width="9.140625" style="1"/>
    <col min="2826" max="2826" width="24" style="1" bestFit="1" customWidth="1"/>
    <col min="2827" max="3072" width="9.140625" style="1"/>
    <col min="3073" max="3073" width="32" style="1" customWidth="1"/>
    <col min="3074" max="3074" width="11.42578125" style="1" customWidth="1"/>
    <col min="3075" max="3075" width="10" style="1" customWidth="1"/>
    <col min="3076" max="3076" width="11.42578125" style="1" customWidth="1"/>
    <col min="3077" max="3077" width="10" style="1" customWidth="1"/>
    <col min="3078" max="3078" width="11.42578125" style="1" customWidth="1"/>
    <col min="3079" max="3079" width="10" style="1" customWidth="1"/>
    <col min="3080" max="3081" width="9.140625" style="1"/>
    <col min="3082" max="3082" width="24" style="1" bestFit="1" customWidth="1"/>
    <col min="3083" max="3328" width="9.140625" style="1"/>
    <col min="3329" max="3329" width="32" style="1" customWidth="1"/>
    <col min="3330" max="3330" width="11.42578125" style="1" customWidth="1"/>
    <col min="3331" max="3331" width="10" style="1" customWidth="1"/>
    <col min="3332" max="3332" width="11.42578125" style="1" customWidth="1"/>
    <col min="3333" max="3333" width="10" style="1" customWidth="1"/>
    <col min="3334" max="3334" width="11.42578125" style="1" customWidth="1"/>
    <col min="3335" max="3335" width="10" style="1" customWidth="1"/>
    <col min="3336" max="3337" width="9.140625" style="1"/>
    <col min="3338" max="3338" width="24" style="1" bestFit="1" customWidth="1"/>
    <col min="3339" max="3584" width="9.140625" style="1"/>
    <col min="3585" max="3585" width="32" style="1" customWidth="1"/>
    <col min="3586" max="3586" width="11.42578125" style="1" customWidth="1"/>
    <col min="3587" max="3587" width="10" style="1" customWidth="1"/>
    <col min="3588" max="3588" width="11.42578125" style="1" customWidth="1"/>
    <col min="3589" max="3589" width="10" style="1" customWidth="1"/>
    <col min="3590" max="3590" width="11.42578125" style="1" customWidth="1"/>
    <col min="3591" max="3591" width="10" style="1" customWidth="1"/>
    <col min="3592" max="3593" width="9.140625" style="1"/>
    <col min="3594" max="3594" width="24" style="1" bestFit="1" customWidth="1"/>
    <col min="3595" max="3840" width="9.140625" style="1"/>
    <col min="3841" max="3841" width="32" style="1" customWidth="1"/>
    <col min="3842" max="3842" width="11.42578125" style="1" customWidth="1"/>
    <col min="3843" max="3843" width="10" style="1" customWidth="1"/>
    <col min="3844" max="3844" width="11.42578125" style="1" customWidth="1"/>
    <col min="3845" max="3845" width="10" style="1" customWidth="1"/>
    <col min="3846" max="3846" width="11.42578125" style="1" customWidth="1"/>
    <col min="3847" max="3847" width="10" style="1" customWidth="1"/>
    <col min="3848" max="3849" width="9.140625" style="1"/>
    <col min="3850" max="3850" width="24" style="1" bestFit="1" customWidth="1"/>
    <col min="3851" max="4096" width="9.140625" style="1"/>
    <col min="4097" max="4097" width="32" style="1" customWidth="1"/>
    <col min="4098" max="4098" width="11.42578125" style="1" customWidth="1"/>
    <col min="4099" max="4099" width="10" style="1" customWidth="1"/>
    <col min="4100" max="4100" width="11.42578125" style="1" customWidth="1"/>
    <col min="4101" max="4101" width="10" style="1" customWidth="1"/>
    <col min="4102" max="4102" width="11.42578125" style="1" customWidth="1"/>
    <col min="4103" max="4103" width="10" style="1" customWidth="1"/>
    <col min="4104" max="4105" width="9.140625" style="1"/>
    <col min="4106" max="4106" width="24" style="1" bestFit="1" customWidth="1"/>
    <col min="4107" max="4352" width="9.140625" style="1"/>
    <col min="4353" max="4353" width="32" style="1" customWidth="1"/>
    <col min="4354" max="4354" width="11.42578125" style="1" customWidth="1"/>
    <col min="4355" max="4355" width="10" style="1" customWidth="1"/>
    <col min="4356" max="4356" width="11.42578125" style="1" customWidth="1"/>
    <col min="4357" max="4357" width="10" style="1" customWidth="1"/>
    <col min="4358" max="4358" width="11.42578125" style="1" customWidth="1"/>
    <col min="4359" max="4359" width="10" style="1" customWidth="1"/>
    <col min="4360" max="4361" width="9.140625" style="1"/>
    <col min="4362" max="4362" width="24" style="1" bestFit="1" customWidth="1"/>
    <col min="4363" max="4608" width="9.140625" style="1"/>
    <col min="4609" max="4609" width="32" style="1" customWidth="1"/>
    <col min="4610" max="4610" width="11.42578125" style="1" customWidth="1"/>
    <col min="4611" max="4611" width="10" style="1" customWidth="1"/>
    <col min="4612" max="4612" width="11.42578125" style="1" customWidth="1"/>
    <col min="4613" max="4613" width="10" style="1" customWidth="1"/>
    <col min="4614" max="4614" width="11.42578125" style="1" customWidth="1"/>
    <col min="4615" max="4615" width="10" style="1" customWidth="1"/>
    <col min="4616" max="4617" width="9.140625" style="1"/>
    <col min="4618" max="4618" width="24" style="1" bestFit="1" customWidth="1"/>
    <col min="4619" max="4864" width="9.140625" style="1"/>
    <col min="4865" max="4865" width="32" style="1" customWidth="1"/>
    <col min="4866" max="4866" width="11.42578125" style="1" customWidth="1"/>
    <col min="4867" max="4867" width="10" style="1" customWidth="1"/>
    <col min="4868" max="4868" width="11.42578125" style="1" customWidth="1"/>
    <col min="4869" max="4869" width="10" style="1" customWidth="1"/>
    <col min="4870" max="4870" width="11.42578125" style="1" customWidth="1"/>
    <col min="4871" max="4871" width="10" style="1" customWidth="1"/>
    <col min="4872" max="4873" width="9.140625" style="1"/>
    <col min="4874" max="4874" width="24" style="1" bestFit="1" customWidth="1"/>
    <col min="4875" max="5120" width="9.140625" style="1"/>
    <col min="5121" max="5121" width="32" style="1" customWidth="1"/>
    <col min="5122" max="5122" width="11.42578125" style="1" customWidth="1"/>
    <col min="5123" max="5123" width="10" style="1" customWidth="1"/>
    <col min="5124" max="5124" width="11.42578125" style="1" customWidth="1"/>
    <col min="5125" max="5125" width="10" style="1" customWidth="1"/>
    <col min="5126" max="5126" width="11.42578125" style="1" customWidth="1"/>
    <col min="5127" max="5127" width="10" style="1" customWidth="1"/>
    <col min="5128" max="5129" width="9.140625" style="1"/>
    <col min="5130" max="5130" width="24" style="1" bestFit="1" customWidth="1"/>
    <col min="5131" max="5376" width="9.140625" style="1"/>
    <col min="5377" max="5377" width="32" style="1" customWidth="1"/>
    <col min="5378" max="5378" width="11.42578125" style="1" customWidth="1"/>
    <col min="5379" max="5379" width="10" style="1" customWidth="1"/>
    <col min="5380" max="5380" width="11.42578125" style="1" customWidth="1"/>
    <col min="5381" max="5381" width="10" style="1" customWidth="1"/>
    <col min="5382" max="5382" width="11.42578125" style="1" customWidth="1"/>
    <col min="5383" max="5383" width="10" style="1" customWidth="1"/>
    <col min="5384" max="5385" width="9.140625" style="1"/>
    <col min="5386" max="5386" width="24" style="1" bestFit="1" customWidth="1"/>
    <col min="5387" max="5632" width="9.140625" style="1"/>
    <col min="5633" max="5633" width="32" style="1" customWidth="1"/>
    <col min="5634" max="5634" width="11.42578125" style="1" customWidth="1"/>
    <col min="5635" max="5635" width="10" style="1" customWidth="1"/>
    <col min="5636" max="5636" width="11.42578125" style="1" customWidth="1"/>
    <col min="5637" max="5637" width="10" style="1" customWidth="1"/>
    <col min="5638" max="5638" width="11.42578125" style="1" customWidth="1"/>
    <col min="5639" max="5639" width="10" style="1" customWidth="1"/>
    <col min="5640" max="5641" width="9.140625" style="1"/>
    <col min="5642" max="5642" width="24" style="1" bestFit="1" customWidth="1"/>
    <col min="5643" max="5888" width="9.140625" style="1"/>
    <col min="5889" max="5889" width="32" style="1" customWidth="1"/>
    <col min="5890" max="5890" width="11.42578125" style="1" customWidth="1"/>
    <col min="5891" max="5891" width="10" style="1" customWidth="1"/>
    <col min="5892" max="5892" width="11.42578125" style="1" customWidth="1"/>
    <col min="5893" max="5893" width="10" style="1" customWidth="1"/>
    <col min="5894" max="5894" width="11.42578125" style="1" customWidth="1"/>
    <col min="5895" max="5895" width="10" style="1" customWidth="1"/>
    <col min="5896" max="5897" width="9.140625" style="1"/>
    <col min="5898" max="5898" width="24" style="1" bestFit="1" customWidth="1"/>
    <col min="5899" max="6144" width="9.140625" style="1"/>
    <col min="6145" max="6145" width="32" style="1" customWidth="1"/>
    <col min="6146" max="6146" width="11.42578125" style="1" customWidth="1"/>
    <col min="6147" max="6147" width="10" style="1" customWidth="1"/>
    <col min="6148" max="6148" width="11.42578125" style="1" customWidth="1"/>
    <col min="6149" max="6149" width="10" style="1" customWidth="1"/>
    <col min="6150" max="6150" width="11.42578125" style="1" customWidth="1"/>
    <col min="6151" max="6151" width="10" style="1" customWidth="1"/>
    <col min="6152" max="6153" width="9.140625" style="1"/>
    <col min="6154" max="6154" width="24" style="1" bestFit="1" customWidth="1"/>
    <col min="6155" max="6400" width="9.140625" style="1"/>
    <col min="6401" max="6401" width="32" style="1" customWidth="1"/>
    <col min="6402" max="6402" width="11.42578125" style="1" customWidth="1"/>
    <col min="6403" max="6403" width="10" style="1" customWidth="1"/>
    <col min="6404" max="6404" width="11.42578125" style="1" customWidth="1"/>
    <col min="6405" max="6405" width="10" style="1" customWidth="1"/>
    <col min="6406" max="6406" width="11.42578125" style="1" customWidth="1"/>
    <col min="6407" max="6407" width="10" style="1" customWidth="1"/>
    <col min="6408" max="6409" width="9.140625" style="1"/>
    <col min="6410" max="6410" width="24" style="1" bestFit="1" customWidth="1"/>
    <col min="6411" max="6656" width="9.140625" style="1"/>
    <col min="6657" max="6657" width="32" style="1" customWidth="1"/>
    <col min="6658" max="6658" width="11.42578125" style="1" customWidth="1"/>
    <col min="6659" max="6659" width="10" style="1" customWidth="1"/>
    <col min="6660" max="6660" width="11.42578125" style="1" customWidth="1"/>
    <col min="6661" max="6661" width="10" style="1" customWidth="1"/>
    <col min="6662" max="6662" width="11.42578125" style="1" customWidth="1"/>
    <col min="6663" max="6663" width="10" style="1" customWidth="1"/>
    <col min="6664" max="6665" width="9.140625" style="1"/>
    <col min="6666" max="6666" width="24" style="1" bestFit="1" customWidth="1"/>
    <col min="6667" max="6912" width="9.140625" style="1"/>
    <col min="6913" max="6913" width="32" style="1" customWidth="1"/>
    <col min="6914" max="6914" width="11.42578125" style="1" customWidth="1"/>
    <col min="6915" max="6915" width="10" style="1" customWidth="1"/>
    <col min="6916" max="6916" width="11.42578125" style="1" customWidth="1"/>
    <col min="6917" max="6917" width="10" style="1" customWidth="1"/>
    <col min="6918" max="6918" width="11.42578125" style="1" customWidth="1"/>
    <col min="6919" max="6919" width="10" style="1" customWidth="1"/>
    <col min="6920" max="6921" width="9.140625" style="1"/>
    <col min="6922" max="6922" width="24" style="1" bestFit="1" customWidth="1"/>
    <col min="6923" max="7168" width="9.140625" style="1"/>
    <col min="7169" max="7169" width="32" style="1" customWidth="1"/>
    <col min="7170" max="7170" width="11.42578125" style="1" customWidth="1"/>
    <col min="7171" max="7171" width="10" style="1" customWidth="1"/>
    <col min="7172" max="7172" width="11.42578125" style="1" customWidth="1"/>
    <col min="7173" max="7173" width="10" style="1" customWidth="1"/>
    <col min="7174" max="7174" width="11.42578125" style="1" customWidth="1"/>
    <col min="7175" max="7175" width="10" style="1" customWidth="1"/>
    <col min="7176" max="7177" width="9.140625" style="1"/>
    <col min="7178" max="7178" width="24" style="1" bestFit="1" customWidth="1"/>
    <col min="7179" max="7424" width="9.140625" style="1"/>
    <col min="7425" max="7425" width="32" style="1" customWidth="1"/>
    <col min="7426" max="7426" width="11.42578125" style="1" customWidth="1"/>
    <col min="7427" max="7427" width="10" style="1" customWidth="1"/>
    <col min="7428" max="7428" width="11.42578125" style="1" customWidth="1"/>
    <col min="7429" max="7429" width="10" style="1" customWidth="1"/>
    <col min="7430" max="7430" width="11.42578125" style="1" customWidth="1"/>
    <col min="7431" max="7431" width="10" style="1" customWidth="1"/>
    <col min="7432" max="7433" width="9.140625" style="1"/>
    <col min="7434" max="7434" width="24" style="1" bestFit="1" customWidth="1"/>
    <col min="7435" max="7680" width="9.140625" style="1"/>
    <col min="7681" max="7681" width="32" style="1" customWidth="1"/>
    <col min="7682" max="7682" width="11.42578125" style="1" customWidth="1"/>
    <col min="7683" max="7683" width="10" style="1" customWidth="1"/>
    <col min="7684" max="7684" width="11.42578125" style="1" customWidth="1"/>
    <col min="7685" max="7685" width="10" style="1" customWidth="1"/>
    <col min="7686" max="7686" width="11.42578125" style="1" customWidth="1"/>
    <col min="7687" max="7687" width="10" style="1" customWidth="1"/>
    <col min="7688" max="7689" width="9.140625" style="1"/>
    <col min="7690" max="7690" width="24" style="1" bestFit="1" customWidth="1"/>
    <col min="7691" max="7936" width="9.140625" style="1"/>
    <col min="7937" max="7937" width="32" style="1" customWidth="1"/>
    <col min="7938" max="7938" width="11.42578125" style="1" customWidth="1"/>
    <col min="7939" max="7939" width="10" style="1" customWidth="1"/>
    <col min="7940" max="7940" width="11.42578125" style="1" customWidth="1"/>
    <col min="7941" max="7941" width="10" style="1" customWidth="1"/>
    <col min="7942" max="7942" width="11.42578125" style="1" customWidth="1"/>
    <col min="7943" max="7943" width="10" style="1" customWidth="1"/>
    <col min="7944" max="7945" width="9.140625" style="1"/>
    <col min="7946" max="7946" width="24" style="1" bestFit="1" customWidth="1"/>
    <col min="7947" max="8192" width="9.140625" style="1"/>
    <col min="8193" max="8193" width="32" style="1" customWidth="1"/>
    <col min="8194" max="8194" width="11.42578125" style="1" customWidth="1"/>
    <col min="8195" max="8195" width="10" style="1" customWidth="1"/>
    <col min="8196" max="8196" width="11.42578125" style="1" customWidth="1"/>
    <col min="8197" max="8197" width="10" style="1" customWidth="1"/>
    <col min="8198" max="8198" width="11.42578125" style="1" customWidth="1"/>
    <col min="8199" max="8199" width="10" style="1" customWidth="1"/>
    <col min="8200" max="8201" width="9.140625" style="1"/>
    <col min="8202" max="8202" width="24" style="1" bestFit="1" customWidth="1"/>
    <col min="8203" max="8448" width="9.140625" style="1"/>
    <col min="8449" max="8449" width="32" style="1" customWidth="1"/>
    <col min="8450" max="8450" width="11.42578125" style="1" customWidth="1"/>
    <col min="8451" max="8451" width="10" style="1" customWidth="1"/>
    <col min="8452" max="8452" width="11.42578125" style="1" customWidth="1"/>
    <col min="8453" max="8453" width="10" style="1" customWidth="1"/>
    <col min="8454" max="8454" width="11.42578125" style="1" customWidth="1"/>
    <col min="8455" max="8455" width="10" style="1" customWidth="1"/>
    <col min="8456" max="8457" width="9.140625" style="1"/>
    <col min="8458" max="8458" width="24" style="1" bestFit="1" customWidth="1"/>
    <col min="8459" max="8704" width="9.140625" style="1"/>
    <col min="8705" max="8705" width="32" style="1" customWidth="1"/>
    <col min="8706" max="8706" width="11.42578125" style="1" customWidth="1"/>
    <col min="8707" max="8707" width="10" style="1" customWidth="1"/>
    <col min="8708" max="8708" width="11.42578125" style="1" customWidth="1"/>
    <col min="8709" max="8709" width="10" style="1" customWidth="1"/>
    <col min="8710" max="8710" width="11.42578125" style="1" customWidth="1"/>
    <col min="8711" max="8711" width="10" style="1" customWidth="1"/>
    <col min="8712" max="8713" width="9.140625" style="1"/>
    <col min="8714" max="8714" width="24" style="1" bestFit="1" customWidth="1"/>
    <col min="8715" max="8960" width="9.140625" style="1"/>
    <col min="8961" max="8961" width="32" style="1" customWidth="1"/>
    <col min="8962" max="8962" width="11.42578125" style="1" customWidth="1"/>
    <col min="8963" max="8963" width="10" style="1" customWidth="1"/>
    <col min="8964" max="8964" width="11.42578125" style="1" customWidth="1"/>
    <col min="8965" max="8965" width="10" style="1" customWidth="1"/>
    <col min="8966" max="8966" width="11.42578125" style="1" customWidth="1"/>
    <col min="8967" max="8967" width="10" style="1" customWidth="1"/>
    <col min="8968" max="8969" width="9.140625" style="1"/>
    <col min="8970" max="8970" width="24" style="1" bestFit="1" customWidth="1"/>
    <col min="8971" max="9216" width="9.140625" style="1"/>
    <col min="9217" max="9217" width="32" style="1" customWidth="1"/>
    <col min="9218" max="9218" width="11.42578125" style="1" customWidth="1"/>
    <col min="9219" max="9219" width="10" style="1" customWidth="1"/>
    <col min="9220" max="9220" width="11.42578125" style="1" customWidth="1"/>
    <col min="9221" max="9221" width="10" style="1" customWidth="1"/>
    <col min="9222" max="9222" width="11.42578125" style="1" customWidth="1"/>
    <col min="9223" max="9223" width="10" style="1" customWidth="1"/>
    <col min="9224" max="9225" width="9.140625" style="1"/>
    <col min="9226" max="9226" width="24" style="1" bestFit="1" customWidth="1"/>
    <col min="9227" max="9472" width="9.140625" style="1"/>
    <col min="9473" max="9473" width="32" style="1" customWidth="1"/>
    <col min="9474" max="9474" width="11.42578125" style="1" customWidth="1"/>
    <col min="9475" max="9475" width="10" style="1" customWidth="1"/>
    <col min="9476" max="9476" width="11.42578125" style="1" customWidth="1"/>
    <col min="9477" max="9477" width="10" style="1" customWidth="1"/>
    <col min="9478" max="9478" width="11.42578125" style="1" customWidth="1"/>
    <col min="9479" max="9479" width="10" style="1" customWidth="1"/>
    <col min="9480" max="9481" width="9.140625" style="1"/>
    <col min="9482" max="9482" width="24" style="1" bestFit="1" customWidth="1"/>
    <col min="9483" max="9728" width="9.140625" style="1"/>
    <col min="9729" max="9729" width="32" style="1" customWidth="1"/>
    <col min="9730" max="9730" width="11.42578125" style="1" customWidth="1"/>
    <col min="9731" max="9731" width="10" style="1" customWidth="1"/>
    <col min="9732" max="9732" width="11.42578125" style="1" customWidth="1"/>
    <col min="9733" max="9733" width="10" style="1" customWidth="1"/>
    <col min="9734" max="9734" width="11.42578125" style="1" customWidth="1"/>
    <col min="9735" max="9735" width="10" style="1" customWidth="1"/>
    <col min="9736" max="9737" width="9.140625" style="1"/>
    <col min="9738" max="9738" width="24" style="1" bestFit="1" customWidth="1"/>
    <col min="9739" max="9984" width="9.140625" style="1"/>
    <col min="9985" max="9985" width="32" style="1" customWidth="1"/>
    <col min="9986" max="9986" width="11.42578125" style="1" customWidth="1"/>
    <col min="9987" max="9987" width="10" style="1" customWidth="1"/>
    <col min="9988" max="9988" width="11.42578125" style="1" customWidth="1"/>
    <col min="9989" max="9989" width="10" style="1" customWidth="1"/>
    <col min="9990" max="9990" width="11.42578125" style="1" customWidth="1"/>
    <col min="9991" max="9991" width="10" style="1" customWidth="1"/>
    <col min="9992" max="9993" width="9.140625" style="1"/>
    <col min="9994" max="9994" width="24" style="1" bestFit="1" customWidth="1"/>
    <col min="9995" max="10240" width="9.140625" style="1"/>
    <col min="10241" max="10241" width="32" style="1" customWidth="1"/>
    <col min="10242" max="10242" width="11.42578125" style="1" customWidth="1"/>
    <col min="10243" max="10243" width="10" style="1" customWidth="1"/>
    <col min="10244" max="10244" width="11.42578125" style="1" customWidth="1"/>
    <col min="10245" max="10245" width="10" style="1" customWidth="1"/>
    <col min="10246" max="10246" width="11.42578125" style="1" customWidth="1"/>
    <col min="10247" max="10247" width="10" style="1" customWidth="1"/>
    <col min="10248" max="10249" width="9.140625" style="1"/>
    <col min="10250" max="10250" width="24" style="1" bestFit="1" customWidth="1"/>
    <col min="10251" max="10496" width="9.140625" style="1"/>
    <col min="10497" max="10497" width="32" style="1" customWidth="1"/>
    <col min="10498" max="10498" width="11.42578125" style="1" customWidth="1"/>
    <col min="10499" max="10499" width="10" style="1" customWidth="1"/>
    <col min="10500" max="10500" width="11.42578125" style="1" customWidth="1"/>
    <col min="10501" max="10501" width="10" style="1" customWidth="1"/>
    <col min="10502" max="10502" width="11.42578125" style="1" customWidth="1"/>
    <col min="10503" max="10503" width="10" style="1" customWidth="1"/>
    <col min="10504" max="10505" width="9.140625" style="1"/>
    <col min="10506" max="10506" width="24" style="1" bestFit="1" customWidth="1"/>
    <col min="10507" max="10752" width="9.140625" style="1"/>
    <col min="10753" max="10753" width="32" style="1" customWidth="1"/>
    <col min="10754" max="10754" width="11.42578125" style="1" customWidth="1"/>
    <col min="10755" max="10755" width="10" style="1" customWidth="1"/>
    <col min="10756" max="10756" width="11.42578125" style="1" customWidth="1"/>
    <col min="10757" max="10757" width="10" style="1" customWidth="1"/>
    <col min="10758" max="10758" width="11.42578125" style="1" customWidth="1"/>
    <col min="10759" max="10759" width="10" style="1" customWidth="1"/>
    <col min="10760" max="10761" width="9.140625" style="1"/>
    <col min="10762" max="10762" width="24" style="1" bestFit="1" customWidth="1"/>
    <col min="10763" max="11008" width="9.140625" style="1"/>
    <col min="11009" max="11009" width="32" style="1" customWidth="1"/>
    <col min="11010" max="11010" width="11.42578125" style="1" customWidth="1"/>
    <col min="11011" max="11011" width="10" style="1" customWidth="1"/>
    <col min="11012" max="11012" width="11.42578125" style="1" customWidth="1"/>
    <col min="11013" max="11013" width="10" style="1" customWidth="1"/>
    <col min="11014" max="11014" width="11.42578125" style="1" customWidth="1"/>
    <col min="11015" max="11015" width="10" style="1" customWidth="1"/>
    <col min="11016" max="11017" width="9.140625" style="1"/>
    <col min="11018" max="11018" width="24" style="1" bestFit="1" customWidth="1"/>
    <col min="11019" max="11264" width="9.140625" style="1"/>
    <col min="11265" max="11265" width="32" style="1" customWidth="1"/>
    <col min="11266" max="11266" width="11.42578125" style="1" customWidth="1"/>
    <col min="11267" max="11267" width="10" style="1" customWidth="1"/>
    <col min="11268" max="11268" width="11.42578125" style="1" customWidth="1"/>
    <col min="11269" max="11269" width="10" style="1" customWidth="1"/>
    <col min="11270" max="11270" width="11.42578125" style="1" customWidth="1"/>
    <col min="11271" max="11271" width="10" style="1" customWidth="1"/>
    <col min="11272" max="11273" width="9.140625" style="1"/>
    <col min="11274" max="11274" width="24" style="1" bestFit="1" customWidth="1"/>
    <col min="11275" max="11520" width="9.140625" style="1"/>
    <col min="11521" max="11521" width="32" style="1" customWidth="1"/>
    <col min="11522" max="11522" width="11.42578125" style="1" customWidth="1"/>
    <col min="11523" max="11523" width="10" style="1" customWidth="1"/>
    <col min="11524" max="11524" width="11.42578125" style="1" customWidth="1"/>
    <col min="11525" max="11525" width="10" style="1" customWidth="1"/>
    <col min="11526" max="11526" width="11.42578125" style="1" customWidth="1"/>
    <col min="11527" max="11527" width="10" style="1" customWidth="1"/>
    <col min="11528" max="11529" width="9.140625" style="1"/>
    <col min="11530" max="11530" width="24" style="1" bestFit="1" customWidth="1"/>
    <col min="11531" max="11776" width="9.140625" style="1"/>
    <col min="11777" max="11777" width="32" style="1" customWidth="1"/>
    <col min="11778" max="11778" width="11.42578125" style="1" customWidth="1"/>
    <col min="11779" max="11779" width="10" style="1" customWidth="1"/>
    <col min="11780" max="11780" width="11.42578125" style="1" customWidth="1"/>
    <col min="11781" max="11781" width="10" style="1" customWidth="1"/>
    <col min="11782" max="11782" width="11.42578125" style="1" customWidth="1"/>
    <col min="11783" max="11783" width="10" style="1" customWidth="1"/>
    <col min="11784" max="11785" width="9.140625" style="1"/>
    <col min="11786" max="11786" width="24" style="1" bestFit="1" customWidth="1"/>
    <col min="11787" max="12032" width="9.140625" style="1"/>
    <col min="12033" max="12033" width="32" style="1" customWidth="1"/>
    <col min="12034" max="12034" width="11.42578125" style="1" customWidth="1"/>
    <col min="12035" max="12035" width="10" style="1" customWidth="1"/>
    <col min="12036" max="12036" width="11.42578125" style="1" customWidth="1"/>
    <col min="12037" max="12037" width="10" style="1" customWidth="1"/>
    <col min="12038" max="12038" width="11.42578125" style="1" customWidth="1"/>
    <col min="12039" max="12039" width="10" style="1" customWidth="1"/>
    <col min="12040" max="12041" width="9.140625" style="1"/>
    <col min="12042" max="12042" width="24" style="1" bestFit="1" customWidth="1"/>
    <col min="12043" max="12288" width="9.140625" style="1"/>
    <col min="12289" max="12289" width="32" style="1" customWidth="1"/>
    <col min="12290" max="12290" width="11.42578125" style="1" customWidth="1"/>
    <col min="12291" max="12291" width="10" style="1" customWidth="1"/>
    <col min="12292" max="12292" width="11.42578125" style="1" customWidth="1"/>
    <col min="12293" max="12293" width="10" style="1" customWidth="1"/>
    <col min="12294" max="12294" width="11.42578125" style="1" customWidth="1"/>
    <col min="12295" max="12295" width="10" style="1" customWidth="1"/>
    <col min="12296" max="12297" width="9.140625" style="1"/>
    <col min="12298" max="12298" width="24" style="1" bestFit="1" customWidth="1"/>
    <col min="12299" max="12544" width="9.140625" style="1"/>
    <col min="12545" max="12545" width="32" style="1" customWidth="1"/>
    <col min="12546" max="12546" width="11.42578125" style="1" customWidth="1"/>
    <col min="12547" max="12547" width="10" style="1" customWidth="1"/>
    <col min="12548" max="12548" width="11.42578125" style="1" customWidth="1"/>
    <col min="12549" max="12549" width="10" style="1" customWidth="1"/>
    <col min="12550" max="12550" width="11.42578125" style="1" customWidth="1"/>
    <col min="12551" max="12551" width="10" style="1" customWidth="1"/>
    <col min="12552" max="12553" width="9.140625" style="1"/>
    <col min="12554" max="12554" width="24" style="1" bestFit="1" customWidth="1"/>
    <col min="12555" max="12800" width="9.140625" style="1"/>
    <col min="12801" max="12801" width="32" style="1" customWidth="1"/>
    <col min="12802" max="12802" width="11.42578125" style="1" customWidth="1"/>
    <col min="12803" max="12803" width="10" style="1" customWidth="1"/>
    <col min="12804" max="12804" width="11.42578125" style="1" customWidth="1"/>
    <col min="12805" max="12805" width="10" style="1" customWidth="1"/>
    <col min="12806" max="12806" width="11.42578125" style="1" customWidth="1"/>
    <col min="12807" max="12807" width="10" style="1" customWidth="1"/>
    <col min="12808" max="12809" width="9.140625" style="1"/>
    <col min="12810" max="12810" width="24" style="1" bestFit="1" customWidth="1"/>
    <col min="12811" max="13056" width="9.140625" style="1"/>
    <col min="13057" max="13057" width="32" style="1" customWidth="1"/>
    <col min="13058" max="13058" width="11.42578125" style="1" customWidth="1"/>
    <col min="13059" max="13059" width="10" style="1" customWidth="1"/>
    <col min="13060" max="13060" width="11.42578125" style="1" customWidth="1"/>
    <col min="13061" max="13061" width="10" style="1" customWidth="1"/>
    <col min="13062" max="13062" width="11.42578125" style="1" customWidth="1"/>
    <col min="13063" max="13063" width="10" style="1" customWidth="1"/>
    <col min="13064" max="13065" width="9.140625" style="1"/>
    <col min="13066" max="13066" width="24" style="1" bestFit="1" customWidth="1"/>
    <col min="13067" max="13312" width="9.140625" style="1"/>
    <col min="13313" max="13313" width="32" style="1" customWidth="1"/>
    <col min="13314" max="13314" width="11.42578125" style="1" customWidth="1"/>
    <col min="13315" max="13315" width="10" style="1" customWidth="1"/>
    <col min="13316" max="13316" width="11.42578125" style="1" customWidth="1"/>
    <col min="13317" max="13317" width="10" style="1" customWidth="1"/>
    <col min="13318" max="13318" width="11.42578125" style="1" customWidth="1"/>
    <col min="13319" max="13319" width="10" style="1" customWidth="1"/>
    <col min="13320" max="13321" width="9.140625" style="1"/>
    <col min="13322" max="13322" width="24" style="1" bestFit="1" customWidth="1"/>
    <col min="13323" max="13568" width="9.140625" style="1"/>
    <col min="13569" max="13569" width="32" style="1" customWidth="1"/>
    <col min="13570" max="13570" width="11.42578125" style="1" customWidth="1"/>
    <col min="13571" max="13571" width="10" style="1" customWidth="1"/>
    <col min="13572" max="13572" width="11.42578125" style="1" customWidth="1"/>
    <col min="13573" max="13573" width="10" style="1" customWidth="1"/>
    <col min="13574" max="13574" width="11.42578125" style="1" customWidth="1"/>
    <col min="13575" max="13575" width="10" style="1" customWidth="1"/>
    <col min="13576" max="13577" width="9.140625" style="1"/>
    <col min="13578" max="13578" width="24" style="1" bestFit="1" customWidth="1"/>
    <col min="13579" max="13824" width="9.140625" style="1"/>
    <col min="13825" max="13825" width="32" style="1" customWidth="1"/>
    <col min="13826" max="13826" width="11.42578125" style="1" customWidth="1"/>
    <col min="13827" max="13827" width="10" style="1" customWidth="1"/>
    <col min="13828" max="13828" width="11.42578125" style="1" customWidth="1"/>
    <col min="13829" max="13829" width="10" style="1" customWidth="1"/>
    <col min="13830" max="13830" width="11.42578125" style="1" customWidth="1"/>
    <col min="13831" max="13831" width="10" style="1" customWidth="1"/>
    <col min="13832" max="13833" width="9.140625" style="1"/>
    <col min="13834" max="13834" width="24" style="1" bestFit="1" customWidth="1"/>
    <col min="13835" max="14080" width="9.140625" style="1"/>
    <col min="14081" max="14081" width="32" style="1" customWidth="1"/>
    <col min="14082" max="14082" width="11.42578125" style="1" customWidth="1"/>
    <col min="14083" max="14083" width="10" style="1" customWidth="1"/>
    <col min="14084" max="14084" width="11.42578125" style="1" customWidth="1"/>
    <col min="14085" max="14085" width="10" style="1" customWidth="1"/>
    <col min="14086" max="14086" width="11.42578125" style="1" customWidth="1"/>
    <col min="14087" max="14087" width="10" style="1" customWidth="1"/>
    <col min="14088" max="14089" width="9.140625" style="1"/>
    <col min="14090" max="14090" width="24" style="1" bestFit="1" customWidth="1"/>
    <col min="14091" max="14336" width="9.140625" style="1"/>
    <col min="14337" max="14337" width="32" style="1" customWidth="1"/>
    <col min="14338" max="14338" width="11.42578125" style="1" customWidth="1"/>
    <col min="14339" max="14339" width="10" style="1" customWidth="1"/>
    <col min="14340" max="14340" width="11.42578125" style="1" customWidth="1"/>
    <col min="14341" max="14341" width="10" style="1" customWidth="1"/>
    <col min="14342" max="14342" width="11.42578125" style="1" customWidth="1"/>
    <col min="14343" max="14343" width="10" style="1" customWidth="1"/>
    <col min="14344" max="14345" width="9.140625" style="1"/>
    <col min="14346" max="14346" width="24" style="1" bestFit="1" customWidth="1"/>
    <col min="14347" max="14592" width="9.140625" style="1"/>
    <col min="14593" max="14593" width="32" style="1" customWidth="1"/>
    <col min="14594" max="14594" width="11.42578125" style="1" customWidth="1"/>
    <col min="14595" max="14595" width="10" style="1" customWidth="1"/>
    <col min="14596" max="14596" width="11.42578125" style="1" customWidth="1"/>
    <col min="14597" max="14597" width="10" style="1" customWidth="1"/>
    <col min="14598" max="14598" width="11.42578125" style="1" customWidth="1"/>
    <col min="14599" max="14599" width="10" style="1" customWidth="1"/>
    <col min="14600" max="14601" width="9.140625" style="1"/>
    <col min="14602" max="14602" width="24" style="1" bestFit="1" customWidth="1"/>
    <col min="14603" max="14848" width="9.140625" style="1"/>
    <col min="14849" max="14849" width="32" style="1" customWidth="1"/>
    <col min="14850" max="14850" width="11.42578125" style="1" customWidth="1"/>
    <col min="14851" max="14851" width="10" style="1" customWidth="1"/>
    <col min="14852" max="14852" width="11.42578125" style="1" customWidth="1"/>
    <col min="14853" max="14853" width="10" style="1" customWidth="1"/>
    <col min="14854" max="14854" width="11.42578125" style="1" customWidth="1"/>
    <col min="14855" max="14855" width="10" style="1" customWidth="1"/>
    <col min="14856" max="14857" width="9.140625" style="1"/>
    <col min="14858" max="14858" width="24" style="1" bestFit="1" customWidth="1"/>
    <col min="14859" max="15104" width="9.140625" style="1"/>
    <col min="15105" max="15105" width="32" style="1" customWidth="1"/>
    <col min="15106" max="15106" width="11.42578125" style="1" customWidth="1"/>
    <col min="15107" max="15107" width="10" style="1" customWidth="1"/>
    <col min="15108" max="15108" width="11.42578125" style="1" customWidth="1"/>
    <col min="15109" max="15109" width="10" style="1" customWidth="1"/>
    <col min="15110" max="15110" width="11.42578125" style="1" customWidth="1"/>
    <col min="15111" max="15111" width="10" style="1" customWidth="1"/>
    <col min="15112" max="15113" width="9.140625" style="1"/>
    <col min="15114" max="15114" width="24" style="1" bestFit="1" customWidth="1"/>
    <col min="15115" max="15360" width="9.140625" style="1"/>
    <col min="15361" max="15361" width="32" style="1" customWidth="1"/>
    <col min="15362" max="15362" width="11.42578125" style="1" customWidth="1"/>
    <col min="15363" max="15363" width="10" style="1" customWidth="1"/>
    <col min="15364" max="15364" width="11.42578125" style="1" customWidth="1"/>
    <col min="15365" max="15365" width="10" style="1" customWidth="1"/>
    <col min="15366" max="15366" width="11.42578125" style="1" customWidth="1"/>
    <col min="15367" max="15367" width="10" style="1" customWidth="1"/>
    <col min="15368" max="15369" width="9.140625" style="1"/>
    <col min="15370" max="15370" width="24" style="1" bestFit="1" customWidth="1"/>
    <col min="15371" max="15616" width="9.140625" style="1"/>
    <col min="15617" max="15617" width="32" style="1" customWidth="1"/>
    <col min="15618" max="15618" width="11.42578125" style="1" customWidth="1"/>
    <col min="15619" max="15619" width="10" style="1" customWidth="1"/>
    <col min="15620" max="15620" width="11.42578125" style="1" customWidth="1"/>
    <col min="15621" max="15621" width="10" style="1" customWidth="1"/>
    <col min="15622" max="15622" width="11.42578125" style="1" customWidth="1"/>
    <col min="15623" max="15623" width="10" style="1" customWidth="1"/>
    <col min="15624" max="15625" width="9.140625" style="1"/>
    <col min="15626" max="15626" width="24" style="1" bestFit="1" customWidth="1"/>
    <col min="15627" max="15872" width="9.140625" style="1"/>
    <col min="15873" max="15873" width="32" style="1" customWidth="1"/>
    <col min="15874" max="15874" width="11.42578125" style="1" customWidth="1"/>
    <col min="15875" max="15875" width="10" style="1" customWidth="1"/>
    <col min="15876" max="15876" width="11.42578125" style="1" customWidth="1"/>
    <col min="15877" max="15877" width="10" style="1" customWidth="1"/>
    <col min="15878" max="15878" width="11.42578125" style="1" customWidth="1"/>
    <col min="15879" max="15879" width="10" style="1" customWidth="1"/>
    <col min="15880" max="15881" width="9.140625" style="1"/>
    <col min="15882" max="15882" width="24" style="1" bestFit="1" customWidth="1"/>
    <col min="15883" max="16128" width="9.140625" style="1"/>
    <col min="16129" max="16129" width="32" style="1" customWidth="1"/>
    <col min="16130" max="16130" width="11.42578125" style="1" customWidth="1"/>
    <col min="16131" max="16131" width="10" style="1" customWidth="1"/>
    <col min="16132" max="16132" width="11.42578125" style="1" customWidth="1"/>
    <col min="16133" max="16133" width="10" style="1" customWidth="1"/>
    <col min="16134" max="16134" width="11.42578125" style="1" customWidth="1"/>
    <col min="16135" max="16135" width="10" style="1" customWidth="1"/>
    <col min="16136" max="16137" width="9.140625" style="1"/>
    <col min="16138" max="16138" width="24" style="1" bestFit="1" customWidth="1"/>
    <col min="16139" max="16384" width="9.140625" style="1"/>
  </cols>
  <sheetData>
    <row r="1" spans="1:11" ht="21.95" customHeight="1" x14ac:dyDescent="0.2">
      <c r="A1" s="161" t="s">
        <v>996</v>
      </c>
      <c r="B1" s="162"/>
      <c r="C1" s="162"/>
      <c r="D1" s="162"/>
      <c r="E1" s="162"/>
      <c r="F1" s="162"/>
      <c r="G1" s="163"/>
      <c r="H1" s="141"/>
      <c r="K1" s="255" t="s">
        <v>45</v>
      </c>
    </row>
    <row r="2" spans="1:11" ht="5.25" customHeight="1" x14ac:dyDescent="0.2">
      <c r="A2" s="157"/>
      <c r="B2" s="120"/>
      <c r="C2" s="120"/>
      <c r="D2" s="120"/>
      <c r="E2" s="120"/>
      <c r="F2" s="120"/>
      <c r="G2" s="121"/>
      <c r="H2" s="143"/>
    </row>
    <row r="3" spans="1:11" ht="15" customHeight="1" x14ac:dyDescent="0.2">
      <c r="A3" s="288" t="s">
        <v>566</v>
      </c>
      <c r="B3" s="268" t="s">
        <v>0</v>
      </c>
      <c r="C3" s="270"/>
      <c r="D3" s="268" t="s">
        <v>284</v>
      </c>
      <c r="E3" s="270"/>
      <c r="F3" s="268" t="s">
        <v>285</v>
      </c>
      <c r="G3" s="270"/>
    </row>
    <row r="4" spans="1:11" ht="15" customHeight="1" x14ac:dyDescent="0.2">
      <c r="A4" s="289"/>
      <c r="B4" s="21" t="s">
        <v>121</v>
      </c>
      <c r="C4" s="21" t="s">
        <v>1</v>
      </c>
      <c r="D4" s="21" t="s">
        <v>121</v>
      </c>
      <c r="E4" s="21" t="s">
        <v>1</v>
      </c>
      <c r="F4" s="21" t="s">
        <v>121</v>
      </c>
      <c r="G4" s="21" t="s">
        <v>1</v>
      </c>
    </row>
    <row r="5" spans="1:11" ht="5.25" customHeight="1" x14ac:dyDescent="0.2">
      <c r="A5" s="14"/>
      <c r="B5" s="13"/>
      <c r="C5" s="13"/>
      <c r="D5" s="13"/>
      <c r="E5" s="13"/>
      <c r="F5" s="13"/>
      <c r="G5" s="13"/>
    </row>
    <row r="6" spans="1:11" ht="15" customHeight="1" x14ac:dyDescent="0.2">
      <c r="A6" s="81">
        <v>2019</v>
      </c>
      <c r="B6" s="81"/>
      <c r="C6" s="81"/>
      <c r="D6" s="81"/>
      <c r="E6" s="81"/>
      <c r="F6" s="81"/>
      <c r="G6" s="81"/>
    </row>
    <row r="7" spans="1:11" ht="5.25" customHeight="1" x14ac:dyDescent="0.2">
      <c r="A7" s="83"/>
      <c r="B7" s="83"/>
      <c r="C7" s="83"/>
      <c r="D7" s="83"/>
      <c r="E7" s="83"/>
      <c r="F7" s="83"/>
      <c r="G7" s="83"/>
    </row>
    <row r="8" spans="1:11" ht="15" customHeight="1" x14ac:dyDescent="0.2">
      <c r="A8" s="5" t="s">
        <v>0</v>
      </c>
      <c r="B8" s="69">
        <v>10375361</v>
      </c>
      <c r="C8" s="52" t="s">
        <v>122</v>
      </c>
      <c r="D8" s="69">
        <v>7506005</v>
      </c>
      <c r="E8" s="52" t="s">
        <v>122</v>
      </c>
      <c r="F8" s="69">
        <v>2869356</v>
      </c>
      <c r="G8" s="52" t="s">
        <v>122</v>
      </c>
    </row>
    <row r="9" spans="1:11" ht="15" customHeight="1" x14ac:dyDescent="0.2">
      <c r="A9" s="79" t="s">
        <v>567</v>
      </c>
      <c r="B9" s="70">
        <v>8612774</v>
      </c>
      <c r="C9" s="53" t="s">
        <v>331</v>
      </c>
      <c r="D9" s="70">
        <v>6734375</v>
      </c>
      <c r="E9" s="53" t="s">
        <v>400</v>
      </c>
      <c r="F9" s="70">
        <v>1878399</v>
      </c>
      <c r="G9" s="53" t="s">
        <v>661</v>
      </c>
    </row>
    <row r="10" spans="1:11" ht="15" customHeight="1" x14ac:dyDescent="0.2">
      <c r="A10" s="158" t="s">
        <v>240</v>
      </c>
      <c r="B10" s="70">
        <v>898268</v>
      </c>
      <c r="C10" s="53"/>
      <c r="D10" s="70">
        <v>880269</v>
      </c>
      <c r="E10" s="53"/>
      <c r="F10" s="70">
        <v>17999</v>
      </c>
      <c r="G10" s="53"/>
    </row>
    <row r="11" spans="1:11" ht="15" customHeight="1" x14ac:dyDescent="0.2">
      <c r="A11" s="158" t="s">
        <v>246</v>
      </c>
      <c r="B11" s="70">
        <v>85942</v>
      </c>
      <c r="C11" s="53"/>
      <c r="D11" s="70">
        <v>85942</v>
      </c>
      <c r="E11" s="53"/>
      <c r="F11" s="70">
        <v>0</v>
      </c>
      <c r="G11" s="53"/>
    </row>
    <row r="12" spans="1:11" ht="15" customHeight="1" x14ac:dyDescent="0.2">
      <c r="A12" s="158" t="s">
        <v>252</v>
      </c>
      <c r="B12" s="70">
        <v>405835</v>
      </c>
      <c r="C12" s="53"/>
      <c r="D12" s="70">
        <v>401892</v>
      </c>
      <c r="E12" s="53"/>
      <c r="F12" s="70">
        <v>3943</v>
      </c>
      <c r="G12" s="53"/>
    </row>
    <row r="13" spans="1:11" ht="15" customHeight="1" x14ac:dyDescent="0.2">
      <c r="A13" s="158" t="s">
        <v>261</v>
      </c>
      <c r="B13" s="70">
        <v>2270096</v>
      </c>
      <c r="C13" s="53"/>
      <c r="D13" s="70">
        <v>2189936</v>
      </c>
      <c r="E13" s="53"/>
      <c r="F13" s="70">
        <v>80160</v>
      </c>
      <c r="G13" s="53"/>
    </row>
    <row r="14" spans="1:11" ht="15" customHeight="1" x14ac:dyDescent="0.2">
      <c r="A14" s="158" t="s">
        <v>269</v>
      </c>
      <c r="B14" s="70">
        <v>22680</v>
      </c>
      <c r="C14" s="53"/>
      <c r="D14" s="70">
        <v>20295</v>
      </c>
      <c r="E14" s="53"/>
      <c r="F14" s="70">
        <v>2385</v>
      </c>
      <c r="G14" s="53"/>
    </row>
    <row r="15" spans="1:11" ht="15" customHeight="1" x14ac:dyDescent="0.2">
      <c r="A15" s="158" t="s">
        <v>626</v>
      </c>
      <c r="B15" s="70">
        <v>718192</v>
      </c>
      <c r="C15" s="53"/>
      <c r="D15" s="70">
        <v>681434</v>
      </c>
      <c r="E15" s="53"/>
      <c r="F15" s="70">
        <v>36758</v>
      </c>
      <c r="G15" s="53"/>
    </row>
    <row r="16" spans="1:11" ht="15" customHeight="1" x14ac:dyDescent="0.2">
      <c r="A16" s="158" t="s">
        <v>272</v>
      </c>
      <c r="B16" s="70">
        <v>79037</v>
      </c>
      <c r="C16" s="53"/>
      <c r="D16" s="70">
        <v>75362</v>
      </c>
      <c r="E16" s="53"/>
      <c r="F16" s="70">
        <v>3675</v>
      </c>
      <c r="G16" s="53"/>
    </row>
    <row r="17" spans="1:7" ht="15" customHeight="1" x14ac:dyDescent="0.2">
      <c r="A17" s="158" t="s">
        <v>274</v>
      </c>
      <c r="B17" s="70">
        <v>180057</v>
      </c>
      <c r="C17" s="53"/>
      <c r="D17" s="70">
        <v>179461</v>
      </c>
      <c r="E17" s="53"/>
      <c r="F17" s="70">
        <v>596</v>
      </c>
      <c r="G17" s="53"/>
    </row>
    <row r="18" spans="1:7" ht="15" customHeight="1" x14ac:dyDescent="0.2">
      <c r="A18" s="158" t="s">
        <v>627</v>
      </c>
      <c r="B18" s="70">
        <v>186840</v>
      </c>
      <c r="C18" s="53"/>
      <c r="D18" s="70">
        <v>186530</v>
      </c>
      <c r="E18" s="53"/>
      <c r="F18" s="70">
        <v>310</v>
      </c>
      <c r="G18" s="53"/>
    </row>
    <row r="19" spans="1:7" ht="15" customHeight="1" x14ac:dyDescent="0.2">
      <c r="A19" s="158" t="s">
        <v>276</v>
      </c>
      <c r="B19" s="70">
        <v>1876558</v>
      </c>
      <c r="C19" s="53"/>
      <c r="D19" s="70">
        <v>393219</v>
      </c>
      <c r="E19" s="53"/>
      <c r="F19" s="70">
        <v>1483339</v>
      </c>
      <c r="G19" s="53"/>
    </row>
    <row r="20" spans="1:7" ht="15" customHeight="1" x14ac:dyDescent="0.2">
      <c r="A20" s="158" t="s">
        <v>628</v>
      </c>
      <c r="B20" s="70">
        <v>1889269</v>
      </c>
      <c r="C20" s="53"/>
      <c r="D20" s="70">
        <v>1640035</v>
      </c>
      <c r="E20" s="53"/>
      <c r="F20" s="70">
        <v>249234</v>
      </c>
      <c r="G20" s="53"/>
    </row>
    <row r="21" spans="1:7" ht="15" customHeight="1" x14ac:dyDescent="0.2">
      <c r="A21" s="79" t="s">
        <v>570</v>
      </c>
      <c r="B21" s="70">
        <v>959729</v>
      </c>
      <c r="C21" s="53" t="s">
        <v>383</v>
      </c>
      <c r="D21" s="70">
        <v>55779</v>
      </c>
      <c r="E21" s="53" t="s">
        <v>629</v>
      </c>
      <c r="F21" s="70">
        <v>903950</v>
      </c>
      <c r="G21" s="53" t="s">
        <v>662</v>
      </c>
    </row>
    <row r="22" spans="1:7" ht="15" customHeight="1" x14ac:dyDescent="0.2">
      <c r="A22" s="79" t="s">
        <v>572</v>
      </c>
      <c r="B22" s="70">
        <v>305463</v>
      </c>
      <c r="C22" s="53" t="s">
        <v>535</v>
      </c>
      <c r="D22" s="70">
        <v>275006</v>
      </c>
      <c r="E22" s="53" t="s">
        <v>217</v>
      </c>
      <c r="F22" s="70">
        <v>30457</v>
      </c>
      <c r="G22" s="53" t="s">
        <v>576</v>
      </c>
    </row>
    <row r="23" spans="1:7" ht="15" customHeight="1" x14ac:dyDescent="0.2">
      <c r="A23" s="158" t="s">
        <v>631</v>
      </c>
      <c r="B23" s="70">
        <v>48698</v>
      </c>
      <c r="C23" s="53"/>
      <c r="D23" s="70">
        <v>44606</v>
      </c>
      <c r="E23" s="53"/>
      <c r="F23" s="70">
        <v>4092</v>
      </c>
      <c r="G23" s="53"/>
    </row>
    <row r="24" spans="1:7" ht="15" customHeight="1" x14ac:dyDescent="0.2">
      <c r="A24" s="158" t="s">
        <v>632</v>
      </c>
      <c r="B24" s="70">
        <v>17939</v>
      </c>
      <c r="C24" s="53"/>
      <c r="D24" s="70">
        <v>17641</v>
      </c>
      <c r="E24" s="53"/>
      <c r="F24" s="70">
        <v>298</v>
      </c>
      <c r="G24" s="53"/>
    </row>
    <row r="25" spans="1:7" ht="15" customHeight="1" x14ac:dyDescent="0.2">
      <c r="A25" s="158" t="s">
        <v>633</v>
      </c>
      <c r="B25" s="70">
        <v>238826</v>
      </c>
      <c r="C25" s="53"/>
      <c r="D25" s="70">
        <v>212759</v>
      </c>
      <c r="E25" s="53"/>
      <c r="F25" s="70">
        <v>26067</v>
      </c>
      <c r="G25" s="53"/>
    </row>
    <row r="26" spans="1:7" ht="15" customHeight="1" x14ac:dyDescent="0.2">
      <c r="A26" s="79" t="s">
        <v>634</v>
      </c>
      <c r="B26" s="70">
        <v>497395</v>
      </c>
      <c r="C26" s="53" t="s">
        <v>362</v>
      </c>
      <c r="D26" s="70">
        <v>440845</v>
      </c>
      <c r="E26" s="53" t="s">
        <v>329</v>
      </c>
      <c r="F26" s="70">
        <v>56550</v>
      </c>
      <c r="G26" s="53" t="s">
        <v>530</v>
      </c>
    </row>
    <row r="27" spans="1:7" ht="5.25" customHeight="1" x14ac:dyDescent="0.2">
      <c r="B27" s="60"/>
      <c r="C27" s="127"/>
      <c r="D27" s="60"/>
      <c r="E27" s="127"/>
      <c r="F27" s="60"/>
      <c r="G27" s="127"/>
    </row>
    <row r="28" spans="1:7" ht="15" customHeight="1" x14ac:dyDescent="0.2">
      <c r="A28" s="81">
        <v>2020</v>
      </c>
      <c r="B28" s="159"/>
      <c r="C28" s="145"/>
      <c r="D28" s="159"/>
      <c r="E28" s="145"/>
      <c r="F28" s="159"/>
      <c r="G28" s="145"/>
    </row>
    <row r="29" spans="1:7" ht="5.25" customHeight="1" x14ac:dyDescent="0.2">
      <c r="A29" s="83"/>
      <c r="B29" s="160"/>
      <c r="C29" s="147"/>
      <c r="D29" s="160"/>
      <c r="E29" s="147"/>
      <c r="F29" s="160"/>
      <c r="G29" s="147"/>
    </row>
    <row r="30" spans="1:7" ht="15" customHeight="1" x14ac:dyDescent="0.2">
      <c r="A30" s="5" t="s">
        <v>0</v>
      </c>
      <c r="B30" s="69">
        <v>9463537</v>
      </c>
      <c r="C30" s="52" t="s">
        <v>122</v>
      </c>
      <c r="D30" s="69">
        <v>6693041</v>
      </c>
      <c r="E30" s="52" t="s">
        <v>122</v>
      </c>
      <c r="F30" s="69">
        <v>2770496</v>
      </c>
      <c r="G30" s="52" t="s">
        <v>122</v>
      </c>
    </row>
    <row r="31" spans="1:7" ht="15" customHeight="1" x14ac:dyDescent="0.2">
      <c r="A31" s="79" t="s">
        <v>567</v>
      </c>
      <c r="B31" s="70">
        <v>7660979</v>
      </c>
      <c r="C31" s="53" t="s">
        <v>601</v>
      </c>
      <c r="D31" s="70">
        <v>5936447</v>
      </c>
      <c r="E31" s="53" t="s">
        <v>663</v>
      </c>
      <c r="F31" s="70">
        <v>1724532</v>
      </c>
      <c r="G31" s="53" t="s">
        <v>664</v>
      </c>
    </row>
    <row r="32" spans="1:7" ht="15" customHeight="1" x14ac:dyDescent="0.2">
      <c r="A32" s="158" t="s">
        <v>240</v>
      </c>
      <c r="B32" s="70">
        <v>748819</v>
      </c>
      <c r="C32" s="53"/>
      <c r="D32" s="70">
        <v>732056</v>
      </c>
      <c r="E32" s="53"/>
      <c r="F32" s="70">
        <v>16763</v>
      </c>
      <c r="G32" s="53"/>
    </row>
    <row r="33" spans="1:7" ht="15" customHeight="1" x14ac:dyDescent="0.2">
      <c r="A33" s="158" t="s">
        <v>246</v>
      </c>
      <c r="B33" s="70">
        <v>148042</v>
      </c>
      <c r="C33" s="53"/>
      <c r="D33" s="70">
        <v>148042</v>
      </c>
      <c r="E33" s="53"/>
      <c r="F33" s="70">
        <v>0</v>
      </c>
      <c r="G33" s="53"/>
    </row>
    <row r="34" spans="1:7" ht="15" customHeight="1" x14ac:dyDescent="0.2">
      <c r="A34" s="158" t="s">
        <v>252</v>
      </c>
      <c r="B34" s="70">
        <v>347627</v>
      </c>
      <c r="C34" s="53"/>
      <c r="D34" s="70">
        <v>344646</v>
      </c>
      <c r="E34" s="53"/>
      <c r="F34" s="70">
        <v>2981</v>
      </c>
      <c r="G34" s="53"/>
    </row>
    <row r="35" spans="1:7" ht="15" customHeight="1" x14ac:dyDescent="0.2">
      <c r="A35" s="158" t="s">
        <v>261</v>
      </c>
      <c r="B35" s="70">
        <v>2127098</v>
      </c>
      <c r="C35" s="53"/>
      <c r="D35" s="70">
        <v>2052403</v>
      </c>
      <c r="E35" s="53"/>
      <c r="F35" s="70">
        <v>74695</v>
      </c>
      <c r="G35" s="53"/>
    </row>
    <row r="36" spans="1:7" ht="15" customHeight="1" x14ac:dyDescent="0.2">
      <c r="A36" s="158" t="s">
        <v>269</v>
      </c>
      <c r="B36" s="70">
        <v>15958</v>
      </c>
      <c r="C36" s="53"/>
      <c r="D36" s="70">
        <v>13839</v>
      </c>
      <c r="E36" s="53"/>
      <c r="F36" s="70">
        <v>2119</v>
      </c>
      <c r="G36" s="53"/>
    </row>
    <row r="37" spans="1:7" ht="15" customHeight="1" x14ac:dyDescent="0.2">
      <c r="A37" s="158" t="s">
        <v>626</v>
      </c>
      <c r="B37" s="70">
        <v>591676</v>
      </c>
      <c r="C37" s="53"/>
      <c r="D37" s="70">
        <v>555933</v>
      </c>
      <c r="E37" s="53"/>
      <c r="F37" s="70">
        <v>35743</v>
      </c>
      <c r="G37" s="53"/>
    </row>
    <row r="38" spans="1:7" ht="15" customHeight="1" x14ac:dyDescent="0.2">
      <c r="A38" s="158" t="s">
        <v>272</v>
      </c>
      <c r="B38" s="70">
        <v>61289</v>
      </c>
      <c r="C38" s="53"/>
      <c r="D38" s="70">
        <v>57773</v>
      </c>
      <c r="E38" s="53"/>
      <c r="F38" s="70">
        <v>3516</v>
      </c>
      <c r="G38" s="53"/>
    </row>
    <row r="39" spans="1:7" ht="15" customHeight="1" x14ac:dyDescent="0.2">
      <c r="A39" s="158" t="s">
        <v>274</v>
      </c>
      <c r="B39" s="70">
        <v>131471</v>
      </c>
      <c r="C39" s="53"/>
      <c r="D39" s="70">
        <v>131433</v>
      </c>
      <c r="E39" s="53"/>
      <c r="F39" s="70">
        <v>38</v>
      </c>
      <c r="G39" s="53"/>
    </row>
    <row r="40" spans="1:7" ht="15" customHeight="1" x14ac:dyDescent="0.2">
      <c r="A40" s="158" t="s">
        <v>627</v>
      </c>
      <c r="B40" s="70">
        <v>165700</v>
      </c>
      <c r="C40" s="53"/>
      <c r="D40" s="70">
        <v>165659</v>
      </c>
      <c r="E40" s="53"/>
      <c r="F40" s="70">
        <v>41</v>
      </c>
      <c r="G40" s="53"/>
    </row>
    <row r="41" spans="1:7" ht="15" customHeight="1" x14ac:dyDescent="0.2">
      <c r="A41" s="158" t="s">
        <v>276</v>
      </c>
      <c r="B41" s="70">
        <v>1777959</v>
      </c>
      <c r="C41" s="53"/>
      <c r="D41" s="70">
        <v>324483</v>
      </c>
      <c r="E41" s="53"/>
      <c r="F41" s="70">
        <v>1453476</v>
      </c>
      <c r="G41" s="53"/>
    </row>
    <row r="42" spans="1:7" ht="15" customHeight="1" x14ac:dyDescent="0.2">
      <c r="A42" s="158" t="s">
        <v>628</v>
      </c>
      <c r="B42" s="70">
        <v>1545340</v>
      </c>
      <c r="C42" s="53"/>
      <c r="D42" s="70">
        <v>1410180</v>
      </c>
      <c r="E42" s="53"/>
      <c r="F42" s="70">
        <v>135160</v>
      </c>
      <c r="G42" s="53"/>
    </row>
    <row r="43" spans="1:7" ht="15" customHeight="1" x14ac:dyDescent="0.2">
      <c r="A43" s="79" t="s">
        <v>570</v>
      </c>
      <c r="B43" s="70">
        <v>1020327</v>
      </c>
      <c r="C43" s="53" t="s">
        <v>665</v>
      </c>
      <c r="D43" s="70">
        <v>52268</v>
      </c>
      <c r="E43" s="53" t="s">
        <v>637</v>
      </c>
      <c r="F43" s="70">
        <v>968059</v>
      </c>
      <c r="G43" s="53" t="s">
        <v>666</v>
      </c>
    </row>
    <row r="44" spans="1:7" ht="15" customHeight="1" x14ac:dyDescent="0.2">
      <c r="A44" s="79" t="s">
        <v>572</v>
      </c>
      <c r="B44" s="70">
        <v>285901</v>
      </c>
      <c r="C44" s="53" t="s">
        <v>667</v>
      </c>
      <c r="D44" s="70">
        <v>269068</v>
      </c>
      <c r="E44" s="53" t="s">
        <v>359</v>
      </c>
      <c r="F44" s="70">
        <v>16833</v>
      </c>
      <c r="G44" s="53" t="s">
        <v>668</v>
      </c>
    </row>
    <row r="45" spans="1:7" ht="15" customHeight="1" x14ac:dyDescent="0.2">
      <c r="A45" s="158" t="s">
        <v>631</v>
      </c>
      <c r="B45" s="70">
        <v>47381</v>
      </c>
      <c r="C45" s="53"/>
      <c r="D45" s="70">
        <v>43848</v>
      </c>
      <c r="E45" s="53"/>
      <c r="F45" s="70">
        <v>3533</v>
      </c>
      <c r="G45" s="53"/>
    </row>
    <row r="46" spans="1:7" ht="15" customHeight="1" x14ac:dyDescent="0.2">
      <c r="A46" s="158" t="s">
        <v>632</v>
      </c>
      <c r="B46" s="70">
        <v>12817</v>
      </c>
      <c r="C46" s="53"/>
      <c r="D46" s="70">
        <v>12776</v>
      </c>
      <c r="E46" s="53"/>
      <c r="F46" s="70">
        <v>41</v>
      </c>
      <c r="G46" s="53"/>
    </row>
    <row r="47" spans="1:7" ht="15" customHeight="1" x14ac:dyDescent="0.2">
      <c r="A47" s="158" t="s">
        <v>633</v>
      </c>
      <c r="B47" s="70">
        <v>225703</v>
      </c>
      <c r="C47" s="53"/>
      <c r="D47" s="70">
        <v>212444</v>
      </c>
      <c r="E47" s="53"/>
      <c r="F47" s="70">
        <v>13259</v>
      </c>
      <c r="G47" s="53"/>
    </row>
    <row r="48" spans="1:7" ht="15" customHeight="1" x14ac:dyDescent="0.2">
      <c r="A48" s="79" t="s">
        <v>634</v>
      </c>
      <c r="B48" s="70">
        <v>496330</v>
      </c>
      <c r="C48" s="53" t="s">
        <v>227</v>
      </c>
      <c r="D48" s="70">
        <v>435258</v>
      </c>
      <c r="E48" s="53" t="s">
        <v>368</v>
      </c>
      <c r="F48" s="70">
        <v>61072</v>
      </c>
      <c r="G48" s="53" t="s">
        <v>575</v>
      </c>
    </row>
    <row r="49" spans="1:7" ht="5.25" customHeight="1" x14ac:dyDescent="0.2">
      <c r="B49" s="60"/>
      <c r="C49" s="127"/>
      <c r="D49" s="60"/>
      <c r="E49" s="127"/>
      <c r="F49" s="60"/>
      <c r="G49" s="127"/>
    </row>
    <row r="50" spans="1:7" ht="15" customHeight="1" x14ac:dyDescent="0.2">
      <c r="A50" s="81">
        <v>2021</v>
      </c>
      <c r="B50" s="159"/>
      <c r="C50" s="145"/>
      <c r="D50" s="159"/>
      <c r="E50" s="145"/>
      <c r="F50" s="159"/>
      <c r="G50" s="145"/>
    </row>
    <row r="51" spans="1:7" ht="5.25" customHeight="1" x14ac:dyDescent="0.2">
      <c r="A51" s="83"/>
      <c r="B51" s="160"/>
      <c r="C51" s="147"/>
      <c r="D51" s="160"/>
      <c r="E51" s="147"/>
      <c r="F51" s="160"/>
      <c r="G51" s="147"/>
    </row>
    <row r="52" spans="1:7" ht="15" customHeight="1" x14ac:dyDescent="0.2">
      <c r="A52" s="5" t="s">
        <v>0</v>
      </c>
      <c r="B52" s="69">
        <v>9803457</v>
      </c>
      <c r="C52" s="52" t="s">
        <v>122</v>
      </c>
      <c r="D52" s="69">
        <v>7057010</v>
      </c>
      <c r="E52" s="52" t="s">
        <v>122</v>
      </c>
      <c r="F52" s="69">
        <v>2746447</v>
      </c>
      <c r="G52" s="52" t="s">
        <v>122</v>
      </c>
    </row>
    <row r="53" spans="1:7" ht="15" customHeight="1" x14ac:dyDescent="0.2">
      <c r="A53" s="79" t="s">
        <v>567</v>
      </c>
      <c r="B53" s="70">
        <v>7982262</v>
      </c>
      <c r="C53" s="53" t="s">
        <v>343</v>
      </c>
      <c r="D53" s="70">
        <v>6283803</v>
      </c>
      <c r="E53" s="53" t="s">
        <v>669</v>
      </c>
      <c r="F53" s="70">
        <v>1698459</v>
      </c>
      <c r="G53" s="53" t="s">
        <v>670</v>
      </c>
    </row>
    <row r="54" spans="1:7" ht="15" customHeight="1" x14ac:dyDescent="0.2">
      <c r="A54" s="158" t="s">
        <v>240</v>
      </c>
      <c r="B54" s="70">
        <v>779277</v>
      </c>
      <c r="C54" s="53"/>
      <c r="D54" s="70">
        <v>768889</v>
      </c>
      <c r="E54" s="53"/>
      <c r="F54" s="70">
        <v>10388</v>
      </c>
      <c r="G54" s="53"/>
    </row>
    <row r="55" spans="1:7" ht="15" customHeight="1" x14ac:dyDescent="0.2">
      <c r="A55" s="158" t="s">
        <v>246</v>
      </c>
      <c r="B55" s="70">
        <v>156280</v>
      </c>
      <c r="C55" s="53"/>
      <c r="D55" s="70">
        <v>156280</v>
      </c>
      <c r="E55" s="53"/>
      <c r="F55" s="70">
        <v>0</v>
      </c>
      <c r="G55" s="53"/>
    </row>
    <row r="56" spans="1:7" ht="15" customHeight="1" x14ac:dyDescent="0.2">
      <c r="A56" s="158" t="s">
        <v>252</v>
      </c>
      <c r="B56" s="70">
        <v>342665</v>
      </c>
      <c r="C56" s="53"/>
      <c r="D56" s="70">
        <v>340205</v>
      </c>
      <c r="E56" s="53"/>
      <c r="F56" s="70">
        <v>2460</v>
      </c>
      <c r="G56" s="53"/>
    </row>
    <row r="57" spans="1:7" ht="15" customHeight="1" x14ac:dyDescent="0.2">
      <c r="A57" s="158" t="s">
        <v>261</v>
      </c>
      <c r="B57" s="70">
        <v>2123512</v>
      </c>
      <c r="C57" s="53"/>
      <c r="D57" s="70">
        <v>2049283</v>
      </c>
      <c r="E57" s="53"/>
      <c r="F57" s="70">
        <v>74229</v>
      </c>
      <c r="G57" s="53"/>
    </row>
    <row r="58" spans="1:7" ht="15" customHeight="1" x14ac:dyDescent="0.2">
      <c r="A58" s="158" t="s">
        <v>269</v>
      </c>
      <c r="B58" s="70">
        <v>15211</v>
      </c>
      <c r="C58" s="53"/>
      <c r="D58" s="70">
        <v>12986</v>
      </c>
      <c r="E58" s="53"/>
      <c r="F58" s="70">
        <v>2225</v>
      </c>
      <c r="G58" s="53"/>
    </row>
    <row r="59" spans="1:7" ht="15" customHeight="1" x14ac:dyDescent="0.2">
      <c r="A59" s="158" t="s">
        <v>626</v>
      </c>
      <c r="B59" s="70">
        <v>646277</v>
      </c>
      <c r="C59" s="53"/>
      <c r="D59" s="70">
        <v>613684</v>
      </c>
      <c r="E59" s="53"/>
      <c r="F59" s="70">
        <v>32593</v>
      </c>
      <c r="G59" s="53"/>
    </row>
    <row r="60" spans="1:7" ht="15" customHeight="1" x14ac:dyDescent="0.2">
      <c r="A60" s="158" t="s">
        <v>272</v>
      </c>
      <c r="B60" s="70">
        <v>64394</v>
      </c>
      <c r="C60" s="53"/>
      <c r="D60" s="70">
        <v>60985</v>
      </c>
      <c r="E60" s="53"/>
      <c r="F60" s="70">
        <v>3409</v>
      </c>
      <c r="G60" s="53"/>
    </row>
    <row r="61" spans="1:7" ht="15" customHeight="1" x14ac:dyDescent="0.2">
      <c r="A61" s="158" t="s">
        <v>274</v>
      </c>
      <c r="B61" s="70">
        <v>133814</v>
      </c>
      <c r="C61" s="53"/>
      <c r="D61" s="70">
        <v>133788</v>
      </c>
      <c r="E61" s="53"/>
      <c r="F61" s="70">
        <v>26</v>
      </c>
      <c r="G61" s="53"/>
    </row>
    <row r="62" spans="1:7" ht="15" customHeight="1" x14ac:dyDescent="0.2">
      <c r="A62" s="158" t="s">
        <v>627</v>
      </c>
      <c r="B62" s="70">
        <v>184924</v>
      </c>
      <c r="C62" s="53"/>
      <c r="D62" s="70">
        <v>184864</v>
      </c>
      <c r="E62" s="53"/>
      <c r="F62" s="70">
        <v>60</v>
      </c>
      <c r="G62" s="53"/>
    </row>
    <row r="63" spans="1:7" ht="15" customHeight="1" x14ac:dyDescent="0.2">
      <c r="A63" s="158" t="s">
        <v>276</v>
      </c>
      <c r="B63" s="70">
        <v>1782152</v>
      </c>
      <c r="C63" s="53"/>
      <c r="D63" s="70">
        <v>349479</v>
      </c>
      <c r="E63" s="53"/>
      <c r="F63" s="70">
        <v>1432673</v>
      </c>
      <c r="G63" s="53"/>
    </row>
    <row r="64" spans="1:7" ht="15" customHeight="1" x14ac:dyDescent="0.2">
      <c r="A64" s="158" t="s">
        <v>628</v>
      </c>
      <c r="B64" s="70">
        <v>1753756</v>
      </c>
      <c r="C64" s="53"/>
      <c r="D64" s="70">
        <v>1613360</v>
      </c>
      <c r="E64" s="53"/>
      <c r="F64" s="70">
        <v>140396</v>
      </c>
      <c r="G64" s="53"/>
    </row>
    <row r="65" spans="1:7" ht="15" customHeight="1" x14ac:dyDescent="0.2">
      <c r="A65" s="79" t="s">
        <v>570</v>
      </c>
      <c r="B65" s="70">
        <v>1023870</v>
      </c>
      <c r="C65" s="53" t="s">
        <v>315</v>
      </c>
      <c r="D65" s="70">
        <v>57343</v>
      </c>
      <c r="E65" s="53" t="s">
        <v>637</v>
      </c>
      <c r="F65" s="70">
        <v>966527</v>
      </c>
      <c r="G65" s="53" t="s">
        <v>671</v>
      </c>
    </row>
    <row r="66" spans="1:7" ht="15" customHeight="1" x14ac:dyDescent="0.2">
      <c r="A66" s="79" t="s">
        <v>572</v>
      </c>
      <c r="B66" s="70">
        <v>336150</v>
      </c>
      <c r="C66" s="53" t="s">
        <v>214</v>
      </c>
      <c r="D66" s="70">
        <v>312505</v>
      </c>
      <c r="E66" s="53" t="s">
        <v>360</v>
      </c>
      <c r="F66" s="70">
        <v>23645</v>
      </c>
      <c r="G66" s="53" t="s">
        <v>672</v>
      </c>
    </row>
    <row r="67" spans="1:7" ht="15" customHeight="1" x14ac:dyDescent="0.2">
      <c r="A67" s="158" t="s">
        <v>631</v>
      </c>
      <c r="B67" s="70">
        <v>47253</v>
      </c>
      <c r="C67" s="53"/>
      <c r="D67" s="70">
        <v>43767</v>
      </c>
      <c r="E67" s="53"/>
      <c r="F67" s="70">
        <v>3486</v>
      </c>
      <c r="G67" s="53"/>
    </row>
    <row r="68" spans="1:7" ht="15" customHeight="1" x14ac:dyDescent="0.2">
      <c r="A68" s="158" t="s">
        <v>632</v>
      </c>
      <c r="B68" s="70">
        <v>10891</v>
      </c>
      <c r="C68" s="53"/>
      <c r="D68" s="70">
        <v>10441</v>
      </c>
      <c r="E68" s="53"/>
      <c r="F68" s="70">
        <v>450</v>
      </c>
      <c r="G68" s="53"/>
    </row>
    <row r="69" spans="1:7" ht="15" customHeight="1" x14ac:dyDescent="0.2">
      <c r="A69" s="158" t="s">
        <v>633</v>
      </c>
      <c r="B69" s="70">
        <v>278006</v>
      </c>
      <c r="C69" s="53"/>
      <c r="D69" s="70">
        <v>258297</v>
      </c>
      <c r="E69" s="53"/>
      <c r="F69" s="70">
        <v>19709</v>
      </c>
      <c r="G69" s="53"/>
    </row>
    <row r="70" spans="1:7" ht="15" customHeight="1" x14ac:dyDescent="0.2">
      <c r="A70" s="79" t="s">
        <v>634</v>
      </c>
      <c r="B70" s="70">
        <v>461175</v>
      </c>
      <c r="C70" s="53" t="s">
        <v>224</v>
      </c>
      <c r="D70" s="70">
        <v>403359</v>
      </c>
      <c r="E70" s="53" t="s">
        <v>673</v>
      </c>
      <c r="F70" s="70">
        <v>57816</v>
      </c>
      <c r="G70" s="53" t="s">
        <v>630</v>
      </c>
    </row>
    <row r="71" spans="1:7" ht="5.25" customHeight="1" x14ac:dyDescent="0.2">
      <c r="B71" s="60"/>
      <c r="C71" s="127"/>
      <c r="D71" s="60"/>
      <c r="E71" s="127"/>
      <c r="F71" s="60"/>
      <c r="G71" s="127"/>
    </row>
    <row r="72" spans="1:7" ht="15" customHeight="1" x14ac:dyDescent="0.2">
      <c r="A72" s="81" t="s">
        <v>533</v>
      </c>
      <c r="B72" s="81"/>
      <c r="C72" s="145"/>
      <c r="D72" s="81"/>
      <c r="E72" s="145"/>
      <c r="F72" s="81"/>
      <c r="G72" s="145"/>
    </row>
    <row r="73" spans="1:7" ht="5.25" customHeight="1" x14ac:dyDescent="0.2">
      <c r="A73" s="83"/>
      <c r="B73" s="83"/>
      <c r="C73" s="147"/>
      <c r="D73" s="83"/>
      <c r="E73" s="147"/>
      <c r="F73" s="83"/>
      <c r="G73" s="147"/>
    </row>
    <row r="74" spans="1:7" ht="15" customHeight="1" x14ac:dyDescent="0.2">
      <c r="A74" s="5" t="s">
        <v>0</v>
      </c>
      <c r="B74" s="69">
        <v>10084796</v>
      </c>
      <c r="C74" s="52" t="s">
        <v>122</v>
      </c>
      <c r="D74" s="69">
        <v>7250652</v>
      </c>
      <c r="E74" s="52" t="s">
        <v>122</v>
      </c>
      <c r="F74" s="69">
        <v>2834144</v>
      </c>
      <c r="G74" s="52" t="s">
        <v>122</v>
      </c>
    </row>
    <row r="75" spans="1:7" ht="15" customHeight="1" x14ac:dyDescent="0.2">
      <c r="A75" s="79" t="s">
        <v>567</v>
      </c>
      <c r="B75" s="70">
        <v>8261709</v>
      </c>
      <c r="C75" s="53" t="s">
        <v>335</v>
      </c>
      <c r="D75" s="70">
        <v>6492626</v>
      </c>
      <c r="E75" s="53" t="s">
        <v>1030</v>
      </c>
      <c r="F75" s="70">
        <v>1769083</v>
      </c>
      <c r="G75" s="53" t="s">
        <v>139</v>
      </c>
    </row>
    <row r="76" spans="1:7" ht="15" customHeight="1" x14ac:dyDescent="0.2">
      <c r="A76" s="158" t="s">
        <v>240</v>
      </c>
      <c r="B76" s="70">
        <v>850549</v>
      </c>
      <c r="C76" s="53"/>
      <c r="D76" s="70">
        <v>841513</v>
      </c>
      <c r="E76" s="53"/>
      <c r="F76" s="70">
        <v>9036</v>
      </c>
      <c r="G76" s="53"/>
    </row>
    <row r="77" spans="1:7" ht="15" customHeight="1" x14ac:dyDescent="0.2">
      <c r="A77" s="158" t="s">
        <v>246</v>
      </c>
      <c r="B77" s="70">
        <v>89672</v>
      </c>
      <c r="C77" s="53"/>
      <c r="D77" s="70">
        <v>89672</v>
      </c>
      <c r="E77" s="53"/>
      <c r="F77" s="70">
        <v>0</v>
      </c>
      <c r="G77" s="53"/>
    </row>
    <row r="78" spans="1:7" ht="15" customHeight="1" x14ac:dyDescent="0.2">
      <c r="A78" s="158" t="s">
        <v>252</v>
      </c>
      <c r="B78" s="70">
        <v>362093</v>
      </c>
      <c r="C78" s="53"/>
      <c r="D78" s="70">
        <v>360253</v>
      </c>
      <c r="E78" s="53"/>
      <c r="F78" s="70">
        <v>1840</v>
      </c>
      <c r="G78" s="53"/>
    </row>
    <row r="79" spans="1:7" ht="15" customHeight="1" x14ac:dyDescent="0.2">
      <c r="A79" s="158" t="s">
        <v>261</v>
      </c>
      <c r="B79" s="70">
        <v>2506759</v>
      </c>
      <c r="C79" s="53"/>
      <c r="D79" s="70">
        <v>2414897</v>
      </c>
      <c r="E79" s="53"/>
      <c r="F79" s="70">
        <v>91862</v>
      </c>
      <c r="G79" s="53"/>
    </row>
    <row r="80" spans="1:7" ht="15" customHeight="1" x14ac:dyDescent="0.2">
      <c r="A80" s="158" t="s">
        <v>269</v>
      </c>
      <c r="B80" s="70">
        <v>16569</v>
      </c>
      <c r="C80" s="53"/>
      <c r="D80" s="70">
        <v>13707</v>
      </c>
      <c r="E80" s="53"/>
      <c r="F80" s="70">
        <v>2862</v>
      </c>
      <c r="G80" s="53"/>
    </row>
    <row r="81" spans="1:7" ht="15" customHeight="1" x14ac:dyDescent="0.2">
      <c r="A81" s="158" t="s">
        <v>626</v>
      </c>
      <c r="B81" s="70">
        <v>748555</v>
      </c>
      <c r="C81" s="53"/>
      <c r="D81" s="70">
        <v>717372</v>
      </c>
      <c r="E81" s="53"/>
      <c r="F81" s="70">
        <v>31183</v>
      </c>
      <c r="G81" s="53"/>
    </row>
    <row r="82" spans="1:7" ht="15" customHeight="1" x14ac:dyDescent="0.2">
      <c r="A82" s="158" t="s">
        <v>272</v>
      </c>
      <c r="B82" s="70">
        <v>74062</v>
      </c>
      <c r="C82" s="53"/>
      <c r="D82" s="70">
        <v>71019</v>
      </c>
      <c r="E82" s="53"/>
      <c r="F82" s="70">
        <v>3043</v>
      </c>
      <c r="G82" s="53"/>
    </row>
    <row r="83" spans="1:7" ht="15" customHeight="1" x14ac:dyDescent="0.2">
      <c r="A83" s="158" t="s">
        <v>274</v>
      </c>
      <c r="B83" s="70">
        <v>174096</v>
      </c>
      <c r="C83" s="53"/>
      <c r="D83" s="70">
        <v>174077</v>
      </c>
      <c r="E83" s="53"/>
      <c r="F83" s="70">
        <v>19</v>
      </c>
      <c r="G83" s="53"/>
    </row>
    <row r="84" spans="1:7" ht="15" customHeight="1" x14ac:dyDescent="0.2">
      <c r="A84" s="158" t="s">
        <v>627</v>
      </c>
      <c r="B84" s="70">
        <v>182873</v>
      </c>
      <c r="C84" s="53"/>
      <c r="D84" s="70">
        <v>182848</v>
      </c>
      <c r="E84" s="53"/>
      <c r="F84" s="70">
        <v>25</v>
      </c>
      <c r="G84" s="53"/>
    </row>
    <row r="85" spans="1:7" ht="15" customHeight="1" x14ac:dyDescent="0.2">
      <c r="A85" s="158" t="s">
        <v>276</v>
      </c>
      <c r="B85" s="70">
        <v>1492063</v>
      </c>
      <c r="C85" s="53"/>
      <c r="D85" s="70">
        <v>38179</v>
      </c>
      <c r="E85" s="53"/>
      <c r="F85" s="70">
        <v>1453884</v>
      </c>
      <c r="G85" s="53"/>
    </row>
    <row r="86" spans="1:7" ht="15" customHeight="1" x14ac:dyDescent="0.2">
      <c r="A86" s="158" t="s">
        <v>628</v>
      </c>
      <c r="B86" s="70">
        <v>1764418</v>
      </c>
      <c r="C86" s="53"/>
      <c r="D86" s="70">
        <v>1589089</v>
      </c>
      <c r="E86" s="53"/>
      <c r="F86" s="70">
        <v>175329</v>
      </c>
      <c r="G86" s="53"/>
    </row>
    <row r="87" spans="1:7" ht="15" customHeight="1" x14ac:dyDescent="0.2">
      <c r="A87" s="79" t="s">
        <v>570</v>
      </c>
      <c r="B87" s="70">
        <v>1047219</v>
      </c>
      <c r="C87" s="53" t="s">
        <v>315</v>
      </c>
      <c r="D87" s="70">
        <v>54689</v>
      </c>
      <c r="E87" s="53" t="s">
        <v>637</v>
      </c>
      <c r="F87" s="70">
        <v>992530</v>
      </c>
      <c r="G87" s="53" t="s">
        <v>1034</v>
      </c>
    </row>
    <row r="88" spans="1:7" ht="15" customHeight="1" x14ac:dyDescent="0.2">
      <c r="A88" s="79" t="s">
        <v>572</v>
      </c>
      <c r="B88" s="70">
        <v>324380</v>
      </c>
      <c r="C88" s="53" t="s">
        <v>212</v>
      </c>
      <c r="D88" s="70">
        <v>303636</v>
      </c>
      <c r="E88" s="53" t="s">
        <v>221</v>
      </c>
      <c r="F88" s="70">
        <v>20744</v>
      </c>
      <c r="G88" s="53" t="s">
        <v>629</v>
      </c>
    </row>
    <row r="89" spans="1:7" ht="15" customHeight="1" x14ac:dyDescent="0.2">
      <c r="A89" s="158" t="s">
        <v>631</v>
      </c>
      <c r="B89" s="70">
        <v>49883</v>
      </c>
      <c r="C89" s="53"/>
      <c r="D89" s="70">
        <v>46039</v>
      </c>
      <c r="E89" s="53"/>
      <c r="F89" s="70">
        <v>3844</v>
      </c>
      <c r="G89" s="53"/>
    </row>
    <row r="90" spans="1:7" ht="15" customHeight="1" x14ac:dyDescent="0.2">
      <c r="A90" s="158" t="s">
        <v>632</v>
      </c>
      <c r="B90" s="70">
        <v>11923</v>
      </c>
      <c r="C90" s="53"/>
      <c r="D90" s="70">
        <v>11921</v>
      </c>
      <c r="E90" s="53"/>
      <c r="F90" s="70">
        <v>2</v>
      </c>
      <c r="G90" s="53"/>
    </row>
    <row r="91" spans="1:7" ht="15" customHeight="1" x14ac:dyDescent="0.2">
      <c r="A91" s="158" t="s">
        <v>633</v>
      </c>
      <c r="B91" s="70">
        <v>262574</v>
      </c>
      <c r="C91" s="53"/>
      <c r="D91" s="70">
        <v>245676</v>
      </c>
      <c r="E91" s="53"/>
      <c r="F91" s="70">
        <v>16898</v>
      </c>
      <c r="G91" s="53"/>
    </row>
    <row r="92" spans="1:7" ht="15" customHeight="1" x14ac:dyDescent="0.2">
      <c r="A92" s="79" t="s">
        <v>634</v>
      </c>
      <c r="B92" s="70">
        <v>451488</v>
      </c>
      <c r="C92" s="53" t="s">
        <v>223</v>
      </c>
      <c r="D92" s="70">
        <v>399701</v>
      </c>
      <c r="E92" s="53" t="s">
        <v>582</v>
      </c>
      <c r="F92" s="70">
        <v>51787</v>
      </c>
      <c r="G92" s="53" t="s">
        <v>591</v>
      </c>
    </row>
    <row r="93" spans="1:7" ht="5.25" customHeight="1" x14ac:dyDescent="0.2">
      <c r="B93" s="60"/>
      <c r="C93" s="127"/>
      <c r="D93" s="60"/>
      <c r="E93" s="127"/>
      <c r="F93" s="60"/>
      <c r="G93" s="127"/>
    </row>
    <row r="94" spans="1:7" ht="15" customHeight="1" x14ac:dyDescent="0.2">
      <c r="A94" s="81" t="s">
        <v>990</v>
      </c>
      <c r="B94" s="81"/>
      <c r="C94" s="145"/>
      <c r="D94" s="81"/>
      <c r="E94" s="145"/>
      <c r="F94" s="81"/>
      <c r="G94" s="145"/>
    </row>
    <row r="95" spans="1:7" ht="5.25" customHeight="1" x14ac:dyDescent="0.2">
      <c r="A95" s="83"/>
      <c r="B95" s="83"/>
      <c r="C95" s="147"/>
      <c r="D95" s="83"/>
      <c r="E95" s="147"/>
      <c r="F95" s="83"/>
      <c r="G95" s="147"/>
    </row>
    <row r="96" spans="1:7" ht="15" customHeight="1" x14ac:dyDescent="0.2">
      <c r="A96" s="5" t="s">
        <v>0</v>
      </c>
      <c r="B96" s="69">
        <v>10120970</v>
      </c>
      <c r="C96" s="52" t="s">
        <v>122</v>
      </c>
      <c r="D96" s="69">
        <v>7373473</v>
      </c>
      <c r="E96" s="52" t="s">
        <v>122</v>
      </c>
      <c r="F96" s="69">
        <v>2747497</v>
      </c>
      <c r="G96" s="52" t="s">
        <v>122</v>
      </c>
    </row>
    <row r="97" spans="1:7" ht="15" customHeight="1" x14ac:dyDescent="0.2">
      <c r="A97" s="79" t="s">
        <v>567</v>
      </c>
      <c r="B97" s="70">
        <v>8358487</v>
      </c>
      <c r="C97" s="53" t="s">
        <v>507</v>
      </c>
      <c r="D97" s="70">
        <v>6617727</v>
      </c>
      <c r="E97" s="53" t="s">
        <v>1031</v>
      </c>
      <c r="F97" s="70">
        <v>1740760</v>
      </c>
      <c r="G97" s="53" t="s">
        <v>1032</v>
      </c>
    </row>
    <row r="98" spans="1:7" ht="15" customHeight="1" x14ac:dyDescent="0.2">
      <c r="A98" s="158" t="s">
        <v>240</v>
      </c>
      <c r="B98" s="70">
        <v>828673</v>
      </c>
      <c r="C98" s="53"/>
      <c r="D98" s="70">
        <v>816899</v>
      </c>
      <c r="E98" s="53"/>
      <c r="F98" s="70">
        <v>11774</v>
      </c>
      <c r="G98" s="53"/>
    </row>
    <row r="99" spans="1:7" ht="15" customHeight="1" x14ac:dyDescent="0.2">
      <c r="A99" s="158" t="s">
        <v>246</v>
      </c>
      <c r="B99" s="70">
        <v>116602</v>
      </c>
      <c r="C99" s="53"/>
      <c r="D99" s="70">
        <v>116602</v>
      </c>
      <c r="E99" s="53"/>
      <c r="F99" s="70">
        <v>0</v>
      </c>
      <c r="G99" s="53"/>
    </row>
    <row r="100" spans="1:7" ht="15" customHeight="1" x14ac:dyDescent="0.2">
      <c r="A100" s="158" t="s">
        <v>252</v>
      </c>
      <c r="B100" s="70">
        <v>344048</v>
      </c>
      <c r="C100" s="53"/>
      <c r="D100" s="70">
        <v>342074</v>
      </c>
      <c r="E100" s="53"/>
      <c r="F100" s="70">
        <v>1974</v>
      </c>
      <c r="G100" s="53"/>
    </row>
    <row r="101" spans="1:7" ht="15" customHeight="1" x14ac:dyDescent="0.2">
      <c r="A101" s="158" t="s">
        <v>261</v>
      </c>
      <c r="B101" s="70">
        <v>2390367</v>
      </c>
      <c r="C101" s="53"/>
      <c r="D101" s="70">
        <v>2311683</v>
      </c>
      <c r="E101" s="53"/>
      <c r="F101" s="70">
        <v>78684</v>
      </c>
      <c r="G101" s="53"/>
    </row>
    <row r="102" spans="1:7" ht="15" customHeight="1" x14ac:dyDescent="0.2">
      <c r="A102" s="158" t="s">
        <v>269</v>
      </c>
      <c r="B102" s="70">
        <v>16168</v>
      </c>
      <c r="C102" s="53"/>
      <c r="D102" s="70">
        <v>13347</v>
      </c>
      <c r="E102" s="53"/>
      <c r="F102" s="70">
        <v>2821</v>
      </c>
      <c r="G102" s="53"/>
    </row>
    <row r="103" spans="1:7" ht="15" customHeight="1" x14ac:dyDescent="0.2">
      <c r="A103" s="158" t="s">
        <v>626</v>
      </c>
      <c r="B103" s="70">
        <v>700040</v>
      </c>
      <c r="C103" s="53"/>
      <c r="D103" s="70">
        <v>669850</v>
      </c>
      <c r="E103" s="53"/>
      <c r="F103" s="70">
        <v>30190</v>
      </c>
      <c r="G103" s="53"/>
    </row>
    <row r="104" spans="1:7" ht="15" customHeight="1" x14ac:dyDescent="0.2">
      <c r="A104" s="158" t="s">
        <v>272</v>
      </c>
      <c r="B104" s="70">
        <v>68803</v>
      </c>
      <c r="C104" s="53"/>
      <c r="D104" s="70">
        <v>66110</v>
      </c>
      <c r="E104" s="53"/>
      <c r="F104" s="70">
        <v>2693</v>
      </c>
      <c r="G104" s="53"/>
    </row>
    <row r="105" spans="1:7" ht="15" customHeight="1" x14ac:dyDescent="0.2">
      <c r="A105" s="158" t="s">
        <v>274</v>
      </c>
      <c r="B105" s="70">
        <v>162455</v>
      </c>
      <c r="C105" s="53"/>
      <c r="D105" s="70">
        <v>162399</v>
      </c>
      <c r="E105" s="53"/>
      <c r="F105" s="70">
        <v>56</v>
      </c>
      <c r="G105" s="53"/>
    </row>
    <row r="106" spans="1:7" ht="15" customHeight="1" x14ac:dyDescent="0.2">
      <c r="A106" s="158" t="s">
        <v>627</v>
      </c>
      <c r="B106" s="70">
        <v>182521</v>
      </c>
      <c r="C106" s="53"/>
      <c r="D106" s="70">
        <v>182520</v>
      </c>
      <c r="E106" s="53"/>
      <c r="F106" s="70">
        <v>1</v>
      </c>
      <c r="G106" s="53"/>
    </row>
    <row r="107" spans="1:7" ht="15" customHeight="1" x14ac:dyDescent="0.2">
      <c r="A107" s="158" t="s">
        <v>276</v>
      </c>
      <c r="B107" s="70">
        <v>1823690</v>
      </c>
      <c r="C107" s="53"/>
      <c r="D107" s="70">
        <v>370505</v>
      </c>
      <c r="E107" s="53"/>
      <c r="F107" s="70">
        <v>1453185</v>
      </c>
      <c r="G107" s="53"/>
    </row>
    <row r="108" spans="1:7" ht="15" customHeight="1" x14ac:dyDescent="0.2">
      <c r="A108" s="158" t="s">
        <v>628</v>
      </c>
      <c r="B108" s="70">
        <v>1725120</v>
      </c>
      <c r="C108" s="53"/>
      <c r="D108" s="70">
        <v>1565738</v>
      </c>
      <c r="E108" s="53"/>
      <c r="F108" s="70">
        <v>159382</v>
      </c>
      <c r="G108" s="53"/>
    </row>
    <row r="109" spans="1:7" ht="15" customHeight="1" x14ac:dyDescent="0.2">
      <c r="A109" s="79" t="s">
        <v>570</v>
      </c>
      <c r="B109" s="70">
        <v>981158</v>
      </c>
      <c r="C109" s="53" t="s">
        <v>688</v>
      </c>
      <c r="D109" s="70">
        <v>52111</v>
      </c>
      <c r="E109" s="53" t="s">
        <v>629</v>
      </c>
      <c r="F109" s="70">
        <v>929047</v>
      </c>
      <c r="G109" s="53" t="s">
        <v>1033</v>
      </c>
    </row>
    <row r="110" spans="1:7" ht="15" customHeight="1" x14ac:dyDescent="0.2">
      <c r="A110" s="79" t="s">
        <v>572</v>
      </c>
      <c r="B110" s="70">
        <v>319905</v>
      </c>
      <c r="C110" s="53" t="s">
        <v>212</v>
      </c>
      <c r="D110" s="70">
        <v>296975</v>
      </c>
      <c r="E110" s="53" t="s">
        <v>359</v>
      </c>
      <c r="F110" s="70">
        <v>22930</v>
      </c>
      <c r="G110" s="53" t="s">
        <v>637</v>
      </c>
    </row>
    <row r="111" spans="1:7" ht="15" customHeight="1" x14ac:dyDescent="0.2">
      <c r="A111" s="158" t="s">
        <v>631</v>
      </c>
      <c r="B111" s="70">
        <v>49329</v>
      </c>
      <c r="C111" s="53"/>
      <c r="D111" s="70">
        <v>45871</v>
      </c>
      <c r="E111" s="53"/>
      <c r="F111" s="70">
        <v>3458</v>
      </c>
      <c r="G111" s="53"/>
    </row>
    <row r="112" spans="1:7" ht="15" customHeight="1" x14ac:dyDescent="0.2">
      <c r="A112" s="158" t="s">
        <v>632</v>
      </c>
      <c r="B112" s="70">
        <v>11788</v>
      </c>
      <c r="C112" s="53"/>
      <c r="D112" s="70">
        <v>11786</v>
      </c>
      <c r="E112" s="53"/>
      <c r="F112" s="70">
        <v>2</v>
      </c>
      <c r="G112" s="53"/>
    </row>
    <row r="113" spans="1:7" ht="15" customHeight="1" x14ac:dyDescent="0.2">
      <c r="A113" s="158" t="s">
        <v>633</v>
      </c>
      <c r="B113" s="70">
        <v>258788</v>
      </c>
      <c r="C113" s="53"/>
      <c r="D113" s="70">
        <v>239318</v>
      </c>
      <c r="E113" s="53"/>
      <c r="F113" s="70">
        <v>19470</v>
      </c>
      <c r="G113" s="53"/>
    </row>
    <row r="114" spans="1:7" ht="15" customHeight="1" x14ac:dyDescent="0.2">
      <c r="A114" s="79" t="s">
        <v>634</v>
      </c>
      <c r="B114" s="70">
        <v>461420</v>
      </c>
      <c r="C114" s="53" t="s">
        <v>361</v>
      </c>
      <c r="D114" s="70">
        <v>406660</v>
      </c>
      <c r="E114" s="53" t="s">
        <v>582</v>
      </c>
      <c r="F114" s="70">
        <v>54760</v>
      </c>
      <c r="G114" s="53" t="s">
        <v>530</v>
      </c>
    </row>
    <row r="115" spans="1:7" ht="5.25" customHeight="1" thickBot="1" x14ac:dyDescent="0.25">
      <c r="A115" s="148"/>
      <c r="B115" s="56"/>
      <c r="C115" s="58"/>
      <c r="D115" s="56"/>
      <c r="E115" s="58"/>
      <c r="F115" s="56"/>
      <c r="G115" s="58"/>
    </row>
    <row r="116" spans="1:7" ht="5.25" customHeight="1" thickTop="1" x14ac:dyDescent="0.2">
      <c r="B116" s="60"/>
      <c r="C116" s="4"/>
      <c r="D116" s="60"/>
      <c r="E116" s="4"/>
      <c r="F116" s="60"/>
      <c r="G116" s="4"/>
    </row>
    <row r="117" spans="1:7" ht="15" customHeight="1" x14ac:dyDescent="0.2">
      <c r="A117" s="191" t="s">
        <v>974</v>
      </c>
    </row>
    <row r="118" spans="1:7" ht="5.25" customHeight="1" x14ac:dyDescent="0.2"/>
    <row r="119" spans="1:7" ht="15" customHeight="1" x14ac:dyDescent="0.2">
      <c r="A119" s="8" t="s">
        <v>118</v>
      </c>
    </row>
    <row r="120" spans="1:7" ht="15" customHeight="1" x14ac:dyDescent="0.2">
      <c r="A120" s="1" t="s">
        <v>975</v>
      </c>
      <c r="C120" s="4"/>
      <c r="E120" s="4"/>
      <c r="G120" s="4"/>
    </row>
    <row r="121" spans="1:7" ht="17.25" customHeight="1" x14ac:dyDescent="0.2">
      <c r="A121" s="1" t="s">
        <v>983</v>
      </c>
      <c r="C121" s="4"/>
      <c r="E121" s="4"/>
      <c r="G121" s="4"/>
    </row>
  </sheetData>
  <mergeCells count="4">
    <mergeCell ref="A3:A4"/>
    <mergeCell ref="B3:C3"/>
    <mergeCell ref="D3:E3"/>
    <mergeCell ref="F3:G3"/>
  </mergeCells>
  <hyperlinks>
    <hyperlink ref="K1" location="'List of tables'!A1" display="List of tables" xr:uid="{E50929D5-0DB7-4FAE-B735-507B17C99A61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AE250-387D-439E-94B2-80C9747E1456}">
  <dimension ref="A1:J121"/>
  <sheetViews>
    <sheetView showGridLines="0" zoomScaleNormal="100" workbookViewId="0"/>
  </sheetViews>
  <sheetFormatPr defaultColWidth="9.140625" defaultRowHeight="17.25" customHeight="1" x14ac:dyDescent="0.2"/>
  <cols>
    <col min="1" max="1" width="32" style="1" customWidth="1"/>
    <col min="2" max="2" width="11" style="1" customWidth="1"/>
    <col min="3" max="3" width="14.7109375" style="1" customWidth="1"/>
    <col min="4" max="4" width="11" style="1" customWidth="1"/>
    <col min="5" max="5" width="9.140625" style="1"/>
    <col min="6" max="6" width="24" style="1" bestFit="1" customWidth="1"/>
    <col min="7" max="256" width="9.140625" style="1"/>
    <col min="257" max="257" width="32" style="1" customWidth="1"/>
    <col min="258" max="258" width="11" style="1" customWidth="1"/>
    <col min="259" max="259" width="14.7109375" style="1" customWidth="1"/>
    <col min="260" max="260" width="11" style="1" customWidth="1"/>
    <col min="261" max="261" width="9.140625" style="1"/>
    <col min="262" max="262" width="24" style="1" bestFit="1" customWidth="1"/>
    <col min="263" max="512" width="9.140625" style="1"/>
    <col min="513" max="513" width="32" style="1" customWidth="1"/>
    <col min="514" max="514" width="11" style="1" customWidth="1"/>
    <col min="515" max="515" width="14.7109375" style="1" customWidth="1"/>
    <col min="516" max="516" width="11" style="1" customWidth="1"/>
    <col min="517" max="517" width="9.140625" style="1"/>
    <col min="518" max="518" width="24" style="1" bestFit="1" customWidth="1"/>
    <col min="519" max="768" width="9.140625" style="1"/>
    <col min="769" max="769" width="32" style="1" customWidth="1"/>
    <col min="770" max="770" width="11" style="1" customWidth="1"/>
    <col min="771" max="771" width="14.7109375" style="1" customWidth="1"/>
    <col min="772" max="772" width="11" style="1" customWidth="1"/>
    <col min="773" max="773" width="9.140625" style="1"/>
    <col min="774" max="774" width="24" style="1" bestFit="1" customWidth="1"/>
    <col min="775" max="1024" width="9.140625" style="1"/>
    <col min="1025" max="1025" width="32" style="1" customWidth="1"/>
    <col min="1026" max="1026" width="11" style="1" customWidth="1"/>
    <col min="1027" max="1027" width="14.7109375" style="1" customWidth="1"/>
    <col min="1028" max="1028" width="11" style="1" customWidth="1"/>
    <col min="1029" max="1029" width="9.140625" style="1"/>
    <col min="1030" max="1030" width="24" style="1" bestFit="1" customWidth="1"/>
    <col min="1031" max="1280" width="9.140625" style="1"/>
    <col min="1281" max="1281" width="32" style="1" customWidth="1"/>
    <col min="1282" max="1282" width="11" style="1" customWidth="1"/>
    <col min="1283" max="1283" width="14.7109375" style="1" customWidth="1"/>
    <col min="1284" max="1284" width="11" style="1" customWidth="1"/>
    <col min="1285" max="1285" width="9.140625" style="1"/>
    <col min="1286" max="1286" width="24" style="1" bestFit="1" customWidth="1"/>
    <col min="1287" max="1536" width="9.140625" style="1"/>
    <col min="1537" max="1537" width="32" style="1" customWidth="1"/>
    <col min="1538" max="1538" width="11" style="1" customWidth="1"/>
    <col min="1539" max="1539" width="14.7109375" style="1" customWidth="1"/>
    <col min="1540" max="1540" width="11" style="1" customWidth="1"/>
    <col min="1541" max="1541" width="9.140625" style="1"/>
    <col min="1542" max="1542" width="24" style="1" bestFit="1" customWidth="1"/>
    <col min="1543" max="1792" width="9.140625" style="1"/>
    <col min="1793" max="1793" width="32" style="1" customWidth="1"/>
    <col min="1794" max="1794" width="11" style="1" customWidth="1"/>
    <col min="1795" max="1795" width="14.7109375" style="1" customWidth="1"/>
    <col min="1796" max="1796" width="11" style="1" customWidth="1"/>
    <col min="1797" max="1797" width="9.140625" style="1"/>
    <col min="1798" max="1798" width="24" style="1" bestFit="1" customWidth="1"/>
    <col min="1799" max="2048" width="9.140625" style="1"/>
    <col min="2049" max="2049" width="32" style="1" customWidth="1"/>
    <col min="2050" max="2050" width="11" style="1" customWidth="1"/>
    <col min="2051" max="2051" width="14.7109375" style="1" customWidth="1"/>
    <col min="2052" max="2052" width="11" style="1" customWidth="1"/>
    <col min="2053" max="2053" width="9.140625" style="1"/>
    <col min="2054" max="2054" width="24" style="1" bestFit="1" customWidth="1"/>
    <col min="2055" max="2304" width="9.140625" style="1"/>
    <col min="2305" max="2305" width="32" style="1" customWidth="1"/>
    <col min="2306" max="2306" width="11" style="1" customWidth="1"/>
    <col min="2307" max="2307" width="14.7109375" style="1" customWidth="1"/>
    <col min="2308" max="2308" width="11" style="1" customWidth="1"/>
    <col min="2309" max="2309" width="9.140625" style="1"/>
    <col min="2310" max="2310" width="24" style="1" bestFit="1" customWidth="1"/>
    <col min="2311" max="2560" width="9.140625" style="1"/>
    <col min="2561" max="2561" width="32" style="1" customWidth="1"/>
    <col min="2562" max="2562" width="11" style="1" customWidth="1"/>
    <col min="2563" max="2563" width="14.7109375" style="1" customWidth="1"/>
    <col min="2564" max="2564" width="11" style="1" customWidth="1"/>
    <col min="2565" max="2565" width="9.140625" style="1"/>
    <col min="2566" max="2566" width="24" style="1" bestFit="1" customWidth="1"/>
    <col min="2567" max="2816" width="9.140625" style="1"/>
    <col min="2817" max="2817" width="32" style="1" customWidth="1"/>
    <col min="2818" max="2818" width="11" style="1" customWidth="1"/>
    <col min="2819" max="2819" width="14.7109375" style="1" customWidth="1"/>
    <col min="2820" max="2820" width="11" style="1" customWidth="1"/>
    <col min="2821" max="2821" width="9.140625" style="1"/>
    <col min="2822" max="2822" width="24" style="1" bestFit="1" customWidth="1"/>
    <col min="2823" max="3072" width="9.140625" style="1"/>
    <col min="3073" max="3073" width="32" style="1" customWidth="1"/>
    <col min="3074" max="3074" width="11" style="1" customWidth="1"/>
    <col min="3075" max="3075" width="14.7109375" style="1" customWidth="1"/>
    <col min="3076" max="3076" width="11" style="1" customWidth="1"/>
    <col min="3077" max="3077" width="9.140625" style="1"/>
    <col min="3078" max="3078" width="24" style="1" bestFit="1" customWidth="1"/>
    <col min="3079" max="3328" width="9.140625" style="1"/>
    <col min="3329" max="3329" width="32" style="1" customWidth="1"/>
    <col min="3330" max="3330" width="11" style="1" customWidth="1"/>
    <col min="3331" max="3331" width="14.7109375" style="1" customWidth="1"/>
    <col min="3332" max="3332" width="11" style="1" customWidth="1"/>
    <col min="3333" max="3333" width="9.140625" style="1"/>
    <col min="3334" max="3334" width="24" style="1" bestFit="1" customWidth="1"/>
    <col min="3335" max="3584" width="9.140625" style="1"/>
    <col min="3585" max="3585" width="32" style="1" customWidth="1"/>
    <col min="3586" max="3586" width="11" style="1" customWidth="1"/>
    <col min="3587" max="3587" width="14.7109375" style="1" customWidth="1"/>
    <col min="3588" max="3588" width="11" style="1" customWidth="1"/>
    <col min="3589" max="3589" width="9.140625" style="1"/>
    <col min="3590" max="3590" width="24" style="1" bestFit="1" customWidth="1"/>
    <col min="3591" max="3840" width="9.140625" style="1"/>
    <col min="3841" max="3841" width="32" style="1" customWidth="1"/>
    <col min="3842" max="3842" width="11" style="1" customWidth="1"/>
    <col min="3843" max="3843" width="14.7109375" style="1" customWidth="1"/>
    <col min="3844" max="3844" width="11" style="1" customWidth="1"/>
    <col min="3845" max="3845" width="9.140625" style="1"/>
    <col min="3846" max="3846" width="24" style="1" bestFit="1" customWidth="1"/>
    <col min="3847" max="4096" width="9.140625" style="1"/>
    <col min="4097" max="4097" width="32" style="1" customWidth="1"/>
    <col min="4098" max="4098" width="11" style="1" customWidth="1"/>
    <col min="4099" max="4099" width="14.7109375" style="1" customWidth="1"/>
    <col min="4100" max="4100" width="11" style="1" customWidth="1"/>
    <col min="4101" max="4101" width="9.140625" style="1"/>
    <col min="4102" max="4102" width="24" style="1" bestFit="1" customWidth="1"/>
    <col min="4103" max="4352" width="9.140625" style="1"/>
    <col min="4353" max="4353" width="32" style="1" customWidth="1"/>
    <col min="4354" max="4354" width="11" style="1" customWidth="1"/>
    <col min="4355" max="4355" width="14.7109375" style="1" customWidth="1"/>
    <col min="4356" max="4356" width="11" style="1" customWidth="1"/>
    <col min="4357" max="4357" width="9.140625" style="1"/>
    <col min="4358" max="4358" width="24" style="1" bestFit="1" customWidth="1"/>
    <col min="4359" max="4608" width="9.140625" style="1"/>
    <col min="4609" max="4609" width="32" style="1" customWidth="1"/>
    <col min="4610" max="4610" width="11" style="1" customWidth="1"/>
    <col min="4611" max="4611" width="14.7109375" style="1" customWidth="1"/>
    <col min="4612" max="4612" width="11" style="1" customWidth="1"/>
    <col min="4613" max="4613" width="9.140625" style="1"/>
    <col min="4614" max="4614" width="24" style="1" bestFit="1" customWidth="1"/>
    <col min="4615" max="4864" width="9.140625" style="1"/>
    <col min="4865" max="4865" width="32" style="1" customWidth="1"/>
    <col min="4866" max="4866" width="11" style="1" customWidth="1"/>
    <col min="4867" max="4867" width="14.7109375" style="1" customWidth="1"/>
    <col min="4868" max="4868" width="11" style="1" customWidth="1"/>
    <col min="4869" max="4869" width="9.140625" style="1"/>
    <col min="4870" max="4870" width="24" style="1" bestFit="1" customWidth="1"/>
    <col min="4871" max="5120" width="9.140625" style="1"/>
    <col min="5121" max="5121" width="32" style="1" customWidth="1"/>
    <col min="5122" max="5122" width="11" style="1" customWidth="1"/>
    <col min="5123" max="5123" width="14.7109375" style="1" customWidth="1"/>
    <col min="5124" max="5124" width="11" style="1" customWidth="1"/>
    <col min="5125" max="5125" width="9.140625" style="1"/>
    <col min="5126" max="5126" width="24" style="1" bestFit="1" customWidth="1"/>
    <col min="5127" max="5376" width="9.140625" style="1"/>
    <col min="5377" max="5377" width="32" style="1" customWidth="1"/>
    <col min="5378" max="5378" width="11" style="1" customWidth="1"/>
    <col min="5379" max="5379" width="14.7109375" style="1" customWidth="1"/>
    <col min="5380" max="5380" width="11" style="1" customWidth="1"/>
    <col min="5381" max="5381" width="9.140625" style="1"/>
    <col min="5382" max="5382" width="24" style="1" bestFit="1" customWidth="1"/>
    <col min="5383" max="5632" width="9.140625" style="1"/>
    <col min="5633" max="5633" width="32" style="1" customWidth="1"/>
    <col min="5634" max="5634" width="11" style="1" customWidth="1"/>
    <col min="5635" max="5635" width="14.7109375" style="1" customWidth="1"/>
    <col min="5636" max="5636" width="11" style="1" customWidth="1"/>
    <col min="5637" max="5637" width="9.140625" style="1"/>
    <col min="5638" max="5638" width="24" style="1" bestFit="1" customWidth="1"/>
    <col min="5639" max="5888" width="9.140625" style="1"/>
    <col min="5889" max="5889" width="32" style="1" customWidth="1"/>
    <col min="5890" max="5890" width="11" style="1" customWidth="1"/>
    <col min="5891" max="5891" width="14.7109375" style="1" customWidth="1"/>
    <col min="5892" max="5892" width="11" style="1" customWidth="1"/>
    <col min="5893" max="5893" width="9.140625" style="1"/>
    <col min="5894" max="5894" width="24" style="1" bestFit="1" customWidth="1"/>
    <col min="5895" max="6144" width="9.140625" style="1"/>
    <col min="6145" max="6145" width="32" style="1" customWidth="1"/>
    <col min="6146" max="6146" width="11" style="1" customWidth="1"/>
    <col min="6147" max="6147" width="14.7109375" style="1" customWidth="1"/>
    <col min="6148" max="6148" width="11" style="1" customWidth="1"/>
    <col min="6149" max="6149" width="9.140625" style="1"/>
    <col min="6150" max="6150" width="24" style="1" bestFit="1" customWidth="1"/>
    <col min="6151" max="6400" width="9.140625" style="1"/>
    <col min="6401" max="6401" width="32" style="1" customWidth="1"/>
    <col min="6402" max="6402" width="11" style="1" customWidth="1"/>
    <col min="6403" max="6403" width="14.7109375" style="1" customWidth="1"/>
    <col min="6404" max="6404" width="11" style="1" customWidth="1"/>
    <col min="6405" max="6405" width="9.140625" style="1"/>
    <col min="6406" max="6406" width="24" style="1" bestFit="1" customWidth="1"/>
    <col min="6407" max="6656" width="9.140625" style="1"/>
    <col min="6657" max="6657" width="32" style="1" customWidth="1"/>
    <col min="6658" max="6658" width="11" style="1" customWidth="1"/>
    <col min="6659" max="6659" width="14.7109375" style="1" customWidth="1"/>
    <col min="6660" max="6660" width="11" style="1" customWidth="1"/>
    <col min="6661" max="6661" width="9.140625" style="1"/>
    <col min="6662" max="6662" width="24" style="1" bestFit="1" customWidth="1"/>
    <col min="6663" max="6912" width="9.140625" style="1"/>
    <col min="6913" max="6913" width="32" style="1" customWidth="1"/>
    <col min="6914" max="6914" width="11" style="1" customWidth="1"/>
    <col min="6915" max="6915" width="14.7109375" style="1" customWidth="1"/>
    <col min="6916" max="6916" width="11" style="1" customWidth="1"/>
    <col min="6917" max="6917" width="9.140625" style="1"/>
    <col min="6918" max="6918" width="24" style="1" bestFit="1" customWidth="1"/>
    <col min="6919" max="7168" width="9.140625" style="1"/>
    <col min="7169" max="7169" width="32" style="1" customWidth="1"/>
    <col min="7170" max="7170" width="11" style="1" customWidth="1"/>
    <col min="7171" max="7171" width="14.7109375" style="1" customWidth="1"/>
    <col min="7172" max="7172" width="11" style="1" customWidth="1"/>
    <col min="7173" max="7173" width="9.140625" style="1"/>
    <col min="7174" max="7174" width="24" style="1" bestFit="1" customWidth="1"/>
    <col min="7175" max="7424" width="9.140625" style="1"/>
    <col min="7425" max="7425" width="32" style="1" customWidth="1"/>
    <col min="7426" max="7426" width="11" style="1" customWidth="1"/>
    <col min="7427" max="7427" width="14.7109375" style="1" customWidth="1"/>
    <col min="7428" max="7428" width="11" style="1" customWidth="1"/>
    <col min="7429" max="7429" width="9.140625" style="1"/>
    <col min="7430" max="7430" width="24" style="1" bestFit="1" customWidth="1"/>
    <col min="7431" max="7680" width="9.140625" style="1"/>
    <col min="7681" max="7681" width="32" style="1" customWidth="1"/>
    <col min="7682" max="7682" width="11" style="1" customWidth="1"/>
    <col min="7683" max="7683" width="14.7109375" style="1" customWidth="1"/>
    <col min="7684" max="7684" width="11" style="1" customWidth="1"/>
    <col min="7685" max="7685" width="9.140625" style="1"/>
    <col min="7686" max="7686" width="24" style="1" bestFit="1" customWidth="1"/>
    <col min="7687" max="7936" width="9.140625" style="1"/>
    <col min="7937" max="7937" width="32" style="1" customWidth="1"/>
    <col min="7938" max="7938" width="11" style="1" customWidth="1"/>
    <col min="7939" max="7939" width="14.7109375" style="1" customWidth="1"/>
    <col min="7940" max="7940" width="11" style="1" customWidth="1"/>
    <col min="7941" max="7941" width="9.140625" style="1"/>
    <col min="7942" max="7942" width="24" style="1" bestFit="1" customWidth="1"/>
    <col min="7943" max="8192" width="9.140625" style="1"/>
    <col min="8193" max="8193" width="32" style="1" customWidth="1"/>
    <col min="8194" max="8194" width="11" style="1" customWidth="1"/>
    <col min="8195" max="8195" width="14.7109375" style="1" customWidth="1"/>
    <col min="8196" max="8196" width="11" style="1" customWidth="1"/>
    <col min="8197" max="8197" width="9.140625" style="1"/>
    <col min="8198" max="8198" width="24" style="1" bestFit="1" customWidth="1"/>
    <col min="8199" max="8448" width="9.140625" style="1"/>
    <col min="8449" max="8449" width="32" style="1" customWidth="1"/>
    <col min="8450" max="8450" width="11" style="1" customWidth="1"/>
    <col min="8451" max="8451" width="14.7109375" style="1" customWidth="1"/>
    <col min="8452" max="8452" width="11" style="1" customWidth="1"/>
    <col min="8453" max="8453" width="9.140625" style="1"/>
    <col min="8454" max="8454" width="24" style="1" bestFit="1" customWidth="1"/>
    <col min="8455" max="8704" width="9.140625" style="1"/>
    <col min="8705" max="8705" width="32" style="1" customWidth="1"/>
    <col min="8706" max="8706" width="11" style="1" customWidth="1"/>
    <col min="8707" max="8707" width="14.7109375" style="1" customWidth="1"/>
    <col min="8708" max="8708" width="11" style="1" customWidth="1"/>
    <col min="8709" max="8709" width="9.140625" style="1"/>
    <col min="8710" max="8710" width="24" style="1" bestFit="1" customWidth="1"/>
    <col min="8711" max="8960" width="9.140625" style="1"/>
    <col min="8961" max="8961" width="32" style="1" customWidth="1"/>
    <col min="8962" max="8962" width="11" style="1" customWidth="1"/>
    <col min="8963" max="8963" width="14.7109375" style="1" customWidth="1"/>
    <col min="8964" max="8964" width="11" style="1" customWidth="1"/>
    <col min="8965" max="8965" width="9.140625" style="1"/>
    <col min="8966" max="8966" width="24" style="1" bestFit="1" customWidth="1"/>
    <col min="8967" max="9216" width="9.140625" style="1"/>
    <col min="9217" max="9217" width="32" style="1" customWidth="1"/>
    <col min="9218" max="9218" width="11" style="1" customWidth="1"/>
    <col min="9219" max="9219" width="14.7109375" style="1" customWidth="1"/>
    <col min="9220" max="9220" width="11" style="1" customWidth="1"/>
    <col min="9221" max="9221" width="9.140625" style="1"/>
    <col min="9222" max="9222" width="24" style="1" bestFit="1" customWidth="1"/>
    <col min="9223" max="9472" width="9.140625" style="1"/>
    <col min="9473" max="9473" width="32" style="1" customWidth="1"/>
    <col min="9474" max="9474" width="11" style="1" customWidth="1"/>
    <col min="9475" max="9475" width="14.7109375" style="1" customWidth="1"/>
    <col min="9476" max="9476" width="11" style="1" customWidth="1"/>
    <col min="9477" max="9477" width="9.140625" style="1"/>
    <col min="9478" max="9478" width="24" style="1" bestFit="1" customWidth="1"/>
    <col min="9479" max="9728" width="9.140625" style="1"/>
    <col min="9729" max="9729" width="32" style="1" customWidth="1"/>
    <col min="9730" max="9730" width="11" style="1" customWidth="1"/>
    <col min="9731" max="9731" width="14.7109375" style="1" customWidth="1"/>
    <col min="9732" max="9732" width="11" style="1" customWidth="1"/>
    <col min="9733" max="9733" width="9.140625" style="1"/>
    <col min="9734" max="9734" width="24" style="1" bestFit="1" customWidth="1"/>
    <col min="9735" max="9984" width="9.140625" style="1"/>
    <col min="9985" max="9985" width="32" style="1" customWidth="1"/>
    <col min="9986" max="9986" width="11" style="1" customWidth="1"/>
    <col min="9987" max="9987" width="14.7109375" style="1" customWidth="1"/>
    <col min="9988" max="9988" width="11" style="1" customWidth="1"/>
    <col min="9989" max="9989" width="9.140625" style="1"/>
    <col min="9990" max="9990" width="24" style="1" bestFit="1" customWidth="1"/>
    <col min="9991" max="10240" width="9.140625" style="1"/>
    <col min="10241" max="10241" width="32" style="1" customWidth="1"/>
    <col min="10242" max="10242" width="11" style="1" customWidth="1"/>
    <col min="10243" max="10243" width="14.7109375" style="1" customWidth="1"/>
    <col min="10244" max="10244" width="11" style="1" customWidth="1"/>
    <col min="10245" max="10245" width="9.140625" style="1"/>
    <col min="10246" max="10246" width="24" style="1" bestFit="1" customWidth="1"/>
    <col min="10247" max="10496" width="9.140625" style="1"/>
    <col min="10497" max="10497" width="32" style="1" customWidth="1"/>
    <col min="10498" max="10498" width="11" style="1" customWidth="1"/>
    <col min="10499" max="10499" width="14.7109375" style="1" customWidth="1"/>
    <col min="10500" max="10500" width="11" style="1" customWidth="1"/>
    <col min="10501" max="10501" width="9.140625" style="1"/>
    <col min="10502" max="10502" width="24" style="1" bestFit="1" customWidth="1"/>
    <col min="10503" max="10752" width="9.140625" style="1"/>
    <col min="10753" max="10753" width="32" style="1" customWidth="1"/>
    <col min="10754" max="10754" width="11" style="1" customWidth="1"/>
    <col min="10755" max="10755" width="14.7109375" style="1" customWidth="1"/>
    <col min="10756" max="10756" width="11" style="1" customWidth="1"/>
    <col min="10757" max="10757" width="9.140625" style="1"/>
    <col min="10758" max="10758" width="24" style="1" bestFit="1" customWidth="1"/>
    <col min="10759" max="11008" width="9.140625" style="1"/>
    <col min="11009" max="11009" width="32" style="1" customWidth="1"/>
    <col min="11010" max="11010" width="11" style="1" customWidth="1"/>
    <col min="11011" max="11011" width="14.7109375" style="1" customWidth="1"/>
    <col min="11012" max="11012" width="11" style="1" customWidth="1"/>
    <col min="11013" max="11013" width="9.140625" style="1"/>
    <col min="11014" max="11014" width="24" style="1" bestFit="1" customWidth="1"/>
    <col min="11015" max="11264" width="9.140625" style="1"/>
    <col min="11265" max="11265" width="32" style="1" customWidth="1"/>
    <col min="11266" max="11266" width="11" style="1" customWidth="1"/>
    <col min="11267" max="11267" width="14.7109375" style="1" customWidth="1"/>
    <col min="11268" max="11268" width="11" style="1" customWidth="1"/>
    <col min="11269" max="11269" width="9.140625" style="1"/>
    <col min="11270" max="11270" width="24" style="1" bestFit="1" customWidth="1"/>
    <col min="11271" max="11520" width="9.140625" style="1"/>
    <col min="11521" max="11521" width="32" style="1" customWidth="1"/>
    <col min="11522" max="11522" width="11" style="1" customWidth="1"/>
    <col min="11523" max="11523" width="14.7109375" style="1" customWidth="1"/>
    <col min="11524" max="11524" width="11" style="1" customWidth="1"/>
    <col min="11525" max="11525" width="9.140625" style="1"/>
    <col min="11526" max="11526" width="24" style="1" bestFit="1" customWidth="1"/>
    <col min="11527" max="11776" width="9.140625" style="1"/>
    <col min="11777" max="11777" width="32" style="1" customWidth="1"/>
    <col min="11778" max="11778" width="11" style="1" customWidth="1"/>
    <col min="11779" max="11779" width="14.7109375" style="1" customWidth="1"/>
    <col min="11780" max="11780" width="11" style="1" customWidth="1"/>
    <col min="11781" max="11781" width="9.140625" style="1"/>
    <col min="11782" max="11782" width="24" style="1" bestFit="1" customWidth="1"/>
    <col min="11783" max="12032" width="9.140625" style="1"/>
    <col min="12033" max="12033" width="32" style="1" customWidth="1"/>
    <col min="12034" max="12034" width="11" style="1" customWidth="1"/>
    <col min="12035" max="12035" width="14.7109375" style="1" customWidth="1"/>
    <col min="12036" max="12036" width="11" style="1" customWidth="1"/>
    <col min="12037" max="12037" width="9.140625" style="1"/>
    <col min="12038" max="12038" width="24" style="1" bestFit="1" customWidth="1"/>
    <col min="12039" max="12288" width="9.140625" style="1"/>
    <col min="12289" max="12289" width="32" style="1" customWidth="1"/>
    <col min="12290" max="12290" width="11" style="1" customWidth="1"/>
    <col min="12291" max="12291" width="14.7109375" style="1" customWidth="1"/>
    <col min="12292" max="12292" width="11" style="1" customWidth="1"/>
    <col min="12293" max="12293" width="9.140625" style="1"/>
    <col min="12294" max="12294" width="24" style="1" bestFit="1" customWidth="1"/>
    <col min="12295" max="12544" width="9.140625" style="1"/>
    <col min="12545" max="12545" width="32" style="1" customWidth="1"/>
    <col min="12546" max="12546" width="11" style="1" customWidth="1"/>
    <col min="12547" max="12547" width="14.7109375" style="1" customWidth="1"/>
    <col min="12548" max="12548" width="11" style="1" customWidth="1"/>
    <col min="12549" max="12549" width="9.140625" style="1"/>
    <col min="12550" max="12550" width="24" style="1" bestFit="1" customWidth="1"/>
    <col min="12551" max="12800" width="9.140625" style="1"/>
    <col min="12801" max="12801" width="32" style="1" customWidth="1"/>
    <col min="12802" max="12802" width="11" style="1" customWidth="1"/>
    <col min="12803" max="12803" width="14.7109375" style="1" customWidth="1"/>
    <col min="12804" max="12804" width="11" style="1" customWidth="1"/>
    <col min="12805" max="12805" width="9.140625" style="1"/>
    <col min="12806" max="12806" width="24" style="1" bestFit="1" customWidth="1"/>
    <col min="12807" max="13056" width="9.140625" style="1"/>
    <col min="13057" max="13057" width="32" style="1" customWidth="1"/>
    <col min="13058" max="13058" width="11" style="1" customWidth="1"/>
    <col min="13059" max="13059" width="14.7109375" style="1" customWidth="1"/>
    <col min="13060" max="13060" width="11" style="1" customWidth="1"/>
    <col min="13061" max="13061" width="9.140625" style="1"/>
    <col min="13062" max="13062" width="24" style="1" bestFit="1" customWidth="1"/>
    <col min="13063" max="13312" width="9.140625" style="1"/>
    <col min="13313" max="13313" width="32" style="1" customWidth="1"/>
    <col min="13314" max="13314" width="11" style="1" customWidth="1"/>
    <col min="13315" max="13315" width="14.7109375" style="1" customWidth="1"/>
    <col min="13316" max="13316" width="11" style="1" customWidth="1"/>
    <col min="13317" max="13317" width="9.140625" style="1"/>
    <col min="13318" max="13318" width="24" style="1" bestFit="1" customWidth="1"/>
    <col min="13319" max="13568" width="9.140625" style="1"/>
    <col min="13569" max="13569" width="32" style="1" customWidth="1"/>
    <col min="13570" max="13570" width="11" style="1" customWidth="1"/>
    <col min="13571" max="13571" width="14.7109375" style="1" customWidth="1"/>
    <col min="13572" max="13572" width="11" style="1" customWidth="1"/>
    <col min="13573" max="13573" width="9.140625" style="1"/>
    <col min="13574" max="13574" width="24" style="1" bestFit="1" customWidth="1"/>
    <col min="13575" max="13824" width="9.140625" style="1"/>
    <col min="13825" max="13825" width="32" style="1" customWidth="1"/>
    <col min="13826" max="13826" width="11" style="1" customWidth="1"/>
    <col min="13827" max="13827" width="14.7109375" style="1" customWidth="1"/>
    <col min="13828" max="13828" width="11" style="1" customWidth="1"/>
    <col min="13829" max="13829" width="9.140625" style="1"/>
    <col min="13830" max="13830" width="24" style="1" bestFit="1" customWidth="1"/>
    <col min="13831" max="14080" width="9.140625" style="1"/>
    <col min="14081" max="14081" width="32" style="1" customWidth="1"/>
    <col min="14082" max="14082" width="11" style="1" customWidth="1"/>
    <col min="14083" max="14083" width="14.7109375" style="1" customWidth="1"/>
    <col min="14084" max="14084" width="11" style="1" customWidth="1"/>
    <col min="14085" max="14085" width="9.140625" style="1"/>
    <col min="14086" max="14086" width="24" style="1" bestFit="1" customWidth="1"/>
    <col min="14087" max="14336" width="9.140625" style="1"/>
    <col min="14337" max="14337" width="32" style="1" customWidth="1"/>
    <col min="14338" max="14338" width="11" style="1" customWidth="1"/>
    <col min="14339" max="14339" width="14.7109375" style="1" customWidth="1"/>
    <col min="14340" max="14340" width="11" style="1" customWidth="1"/>
    <col min="14341" max="14341" width="9.140625" style="1"/>
    <col min="14342" max="14342" width="24" style="1" bestFit="1" customWidth="1"/>
    <col min="14343" max="14592" width="9.140625" style="1"/>
    <col min="14593" max="14593" width="32" style="1" customWidth="1"/>
    <col min="14594" max="14594" width="11" style="1" customWidth="1"/>
    <col min="14595" max="14595" width="14.7109375" style="1" customWidth="1"/>
    <col min="14596" max="14596" width="11" style="1" customWidth="1"/>
    <col min="14597" max="14597" width="9.140625" style="1"/>
    <col min="14598" max="14598" width="24" style="1" bestFit="1" customWidth="1"/>
    <col min="14599" max="14848" width="9.140625" style="1"/>
    <col min="14849" max="14849" width="32" style="1" customWidth="1"/>
    <col min="14850" max="14850" width="11" style="1" customWidth="1"/>
    <col min="14851" max="14851" width="14.7109375" style="1" customWidth="1"/>
    <col min="14852" max="14852" width="11" style="1" customWidth="1"/>
    <col min="14853" max="14853" width="9.140625" style="1"/>
    <col min="14854" max="14854" width="24" style="1" bestFit="1" customWidth="1"/>
    <col min="14855" max="15104" width="9.140625" style="1"/>
    <col min="15105" max="15105" width="32" style="1" customWidth="1"/>
    <col min="15106" max="15106" width="11" style="1" customWidth="1"/>
    <col min="15107" max="15107" width="14.7109375" style="1" customWidth="1"/>
    <col min="15108" max="15108" width="11" style="1" customWidth="1"/>
    <col min="15109" max="15109" width="9.140625" style="1"/>
    <col min="15110" max="15110" width="24" style="1" bestFit="1" customWidth="1"/>
    <col min="15111" max="15360" width="9.140625" style="1"/>
    <col min="15361" max="15361" width="32" style="1" customWidth="1"/>
    <col min="15362" max="15362" width="11" style="1" customWidth="1"/>
    <col min="15363" max="15363" width="14.7109375" style="1" customWidth="1"/>
    <col min="15364" max="15364" width="11" style="1" customWidth="1"/>
    <col min="15365" max="15365" width="9.140625" style="1"/>
    <col min="15366" max="15366" width="24" style="1" bestFit="1" customWidth="1"/>
    <col min="15367" max="15616" width="9.140625" style="1"/>
    <col min="15617" max="15617" width="32" style="1" customWidth="1"/>
    <col min="15618" max="15618" width="11" style="1" customWidth="1"/>
    <col min="15619" max="15619" width="14.7109375" style="1" customWidth="1"/>
    <col min="15620" max="15620" width="11" style="1" customWidth="1"/>
    <col min="15621" max="15621" width="9.140625" style="1"/>
    <col min="15622" max="15622" width="24" style="1" bestFit="1" customWidth="1"/>
    <col min="15623" max="15872" width="9.140625" style="1"/>
    <col min="15873" max="15873" width="32" style="1" customWidth="1"/>
    <col min="15874" max="15874" width="11" style="1" customWidth="1"/>
    <col min="15875" max="15875" width="14.7109375" style="1" customWidth="1"/>
    <col min="15876" max="15876" width="11" style="1" customWidth="1"/>
    <col min="15877" max="15877" width="9.140625" style="1"/>
    <col min="15878" max="15878" width="24" style="1" bestFit="1" customWidth="1"/>
    <col min="15879" max="16128" width="9.140625" style="1"/>
    <col min="16129" max="16129" width="32" style="1" customWidth="1"/>
    <col min="16130" max="16130" width="11" style="1" customWidth="1"/>
    <col min="16131" max="16131" width="14.7109375" style="1" customWidth="1"/>
    <col min="16132" max="16132" width="11" style="1" customWidth="1"/>
    <col min="16133" max="16133" width="9.140625" style="1"/>
    <col min="16134" max="16134" width="24" style="1" bestFit="1" customWidth="1"/>
    <col min="16135" max="16384" width="9.140625" style="1"/>
  </cols>
  <sheetData>
    <row r="1" spans="1:10" ht="21.95" customHeight="1" x14ac:dyDescent="0.2">
      <c r="A1" s="243" t="s">
        <v>997</v>
      </c>
      <c r="B1" s="156"/>
      <c r="C1" s="156"/>
      <c r="D1" s="156"/>
      <c r="J1" s="255" t="s">
        <v>45</v>
      </c>
    </row>
    <row r="2" spans="1:10" ht="5.25" customHeight="1" x14ac:dyDescent="0.2">
      <c r="A2" s="13"/>
      <c r="B2" s="13"/>
      <c r="C2" s="13"/>
      <c r="D2" s="13"/>
    </row>
    <row r="3" spans="1:10" ht="27" customHeight="1" x14ac:dyDescent="0.2">
      <c r="A3" s="278" t="s">
        <v>566</v>
      </c>
      <c r="B3" s="45" t="s">
        <v>0</v>
      </c>
      <c r="C3" s="45" t="s">
        <v>284</v>
      </c>
      <c r="D3" s="44" t="s">
        <v>285</v>
      </c>
    </row>
    <row r="4" spans="1:10" ht="15" customHeight="1" x14ac:dyDescent="0.2">
      <c r="A4" s="279"/>
      <c r="B4" s="266" t="s">
        <v>674</v>
      </c>
      <c r="C4" s="292"/>
      <c r="D4" s="293"/>
    </row>
    <row r="5" spans="1:10" ht="5.25" customHeight="1" x14ac:dyDescent="0.2">
      <c r="A5" s="14"/>
      <c r="B5" s="13"/>
      <c r="C5" s="13"/>
      <c r="D5" s="13"/>
    </row>
    <row r="6" spans="1:10" ht="15" customHeight="1" x14ac:dyDescent="0.2">
      <c r="A6" s="81">
        <v>2019</v>
      </c>
      <c r="B6" s="81"/>
      <c r="C6" s="81"/>
      <c r="D6" s="81"/>
    </row>
    <row r="7" spans="1:10" ht="5.25" customHeight="1" x14ac:dyDescent="0.2">
      <c r="A7" s="83"/>
      <c r="B7" s="83"/>
      <c r="C7" s="83"/>
      <c r="D7" s="83"/>
    </row>
    <row r="8" spans="1:10" ht="15" customHeight="1" x14ac:dyDescent="0.2">
      <c r="A8" s="5" t="s">
        <v>0</v>
      </c>
      <c r="B8" s="52" t="s">
        <v>399</v>
      </c>
      <c r="C8" s="52" t="s">
        <v>379</v>
      </c>
      <c r="D8" s="52" t="s">
        <v>496</v>
      </c>
      <c r="F8" s="164"/>
      <c r="H8" s="4"/>
      <c r="I8" s="4"/>
      <c r="J8" s="4"/>
    </row>
    <row r="9" spans="1:10" ht="15" customHeight="1" x14ac:dyDescent="0.2">
      <c r="A9" s="79" t="s">
        <v>567</v>
      </c>
      <c r="B9" s="53" t="s">
        <v>675</v>
      </c>
      <c r="C9" s="53" t="s">
        <v>397</v>
      </c>
      <c r="D9" s="53" t="s">
        <v>654</v>
      </c>
      <c r="F9" s="164"/>
      <c r="H9" s="4"/>
      <c r="I9" s="4"/>
      <c r="J9" s="4"/>
    </row>
    <row r="10" spans="1:10" ht="15" customHeight="1" x14ac:dyDescent="0.2">
      <c r="A10" s="158" t="s">
        <v>240</v>
      </c>
      <c r="B10" s="53" t="s">
        <v>369</v>
      </c>
      <c r="C10" s="53" t="s">
        <v>370</v>
      </c>
      <c r="D10" s="53" t="s">
        <v>630</v>
      </c>
      <c r="F10" s="164"/>
      <c r="H10" s="4"/>
      <c r="I10" s="4"/>
      <c r="J10" s="4"/>
    </row>
    <row r="11" spans="1:10" ht="15" customHeight="1" x14ac:dyDescent="0.2">
      <c r="A11" s="158" t="s">
        <v>246</v>
      </c>
      <c r="B11" s="53" t="s">
        <v>531</v>
      </c>
      <c r="C11" s="53" t="s">
        <v>531</v>
      </c>
      <c r="D11" s="165" t="s">
        <v>676</v>
      </c>
      <c r="F11" s="166"/>
      <c r="H11" s="4"/>
      <c r="I11" s="4"/>
      <c r="J11" s="4"/>
    </row>
    <row r="12" spans="1:10" ht="15" customHeight="1" x14ac:dyDescent="0.2">
      <c r="A12" s="158" t="s">
        <v>252</v>
      </c>
      <c r="B12" s="53" t="s">
        <v>216</v>
      </c>
      <c r="C12" s="53" t="s">
        <v>217</v>
      </c>
      <c r="D12" s="53" t="s">
        <v>524</v>
      </c>
      <c r="F12" s="164"/>
      <c r="H12" s="4"/>
      <c r="I12" s="4"/>
      <c r="J12" s="4"/>
    </row>
    <row r="13" spans="1:10" ht="15" customHeight="1" x14ac:dyDescent="0.2">
      <c r="A13" s="158" t="s">
        <v>261</v>
      </c>
      <c r="B13" s="53" t="s">
        <v>313</v>
      </c>
      <c r="C13" s="53" t="s">
        <v>677</v>
      </c>
      <c r="D13" s="53" t="s">
        <v>678</v>
      </c>
      <c r="F13" s="164"/>
      <c r="H13" s="4"/>
      <c r="I13" s="4"/>
      <c r="J13" s="4"/>
    </row>
    <row r="14" spans="1:10" ht="15" customHeight="1" x14ac:dyDescent="0.2">
      <c r="A14" s="158" t="s">
        <v>269</v>
      </c>
      <c r="B14" s="53" t="s">
        <v>515</v>
      </c>
      <c r="C14" s="53" t="s">
        <v>679</v>
      </c>
      <c r="D14" s="53" t="s">
        <v>680</v>
      </c>
      <c r="F14" s="164"/>
      <c r="H14" s="4"/>
      <c r="I14" s="4"/>
      <c r="J14" s="4"/>
    </row>
    <row r="15" spans="1:10" ht="15" customHeight="1" x14ac:dyDescent="0.2">
      <c r="A15" s="158" t="s">
        <v>626</v>
      </c>
      <c r="B15" s="53" t="s">
        <v>375</v>
      </c>
      <c r="C15" s="53" t="s">
        <v>399</v>
      </c>
      <c r="D15" s="53" t="s">
        <v>589</v>
      </c>
      <c r="F15" s="164"/>
      <c r="H15" s="4"/>
      <c r="I15" s="4"/>
      <c r="J15" s="4"/>
    </row>
    <row r="16" spans="1:10" ht="15" customHeight="1" x14ac:dyDescent="0.2">
      <c r="A16" s="158" t="s">
        <v>272</v>
      </c>
      <c r="B16" s="53" t="s">
        <v>212</v>
      </c>
      <c r="C16" s="53" t="s">
        <v>216</v>
      </c>
      <c r="D16" s="53" t="s">
        <v>681</v>
      </c>
      <c r="F16" s="164"/>
      <c r="H16" s="4"/>
      <c r="I16" s="4"/>
      <c r="J16" s="4"/>
    </row>
    <row r="17" spans="1:10" ht="15" customHeight="1" x14ac:dyDescent="0.2">
      <c r="A17" s="158" t="s">
        <v>274</v>
      </c>
      <c r="B17" s="53" t="s">
        <v>225</v>
      </c>
      <c r="C17" s="53" t="s">
        <v>225</v>
      </c>
      <c r="D17" s="53" t="s">
        <v>213</v>
      </c>
      <c r="F17" s="164"/>
      <c r="H17" s="4"/>
      <c r="I17" s="4"/>
      <c r="J17" s="4"/>
    </row>
    <row r="18" spans="1:10" ht="15" customHeight="1" x14ac:dyDescent="0.2">
      <c r="A18" s="158" t="s">
        <v>627</v>
      </c>
      <c r="B18" s="53" t="s">
        <v>313</v>
      </c>
      <c r="C18" s="53" t="s">
        <v>665</v>
      </c>
      <c r="D18" s="53" t="s">
        <v>581</v>
      </c>
      <c r="F18" s="164"/>
      <c r="H18" s="4"/>
      <c r="I18" s="4"/>
      <c r="J18" s="4"/>
    </row>
    <row r="19" spans="1:10" ht="15" customHeight="1" x14ac:dyDescent="0.2">
      <c r="A19" s="158" t="s">
        <v>276</v>
      </c>
      <c r="B19" s="53" t="s">
        <v>460</v>
      </c>
      <c r="C19" s="53" t="s">
        <v>613</v>
      </c>
      <c r="D19" s="53" t="s">
        <v>682</v>
      </c>
      <c r="F19" s="164"/>
      <c r="H19" s="4"/>
      <c r="I19" s="4"/>
      <c r="J19" s="4"/>
    </row>
    <row r="20" spans="1:10" ht="15" customHeight="1" x14ac:dyDescent="0.2">
      <c r="A20" s="158" t="s">
        <v>628</v>
      </c>
      <c r="B20" s="53" t="s">
        <v>389</v>
      </c>
      <c r="C20" s="53" t="s">
        <v>397</v>
      </c>
      <c r="D20" s="53" t="s">
        <v>683</v>
      </c>
      <c r="F20" s="164"/>
      <c r="H20" s="4"/>
      <c r="I20" s="4"/>
      <c r="J20" s="4"/>
    </row>
    <row r="21" spans="1:10" ht="15" customHeight="1" x14ac:dyDescent="0.2">
      <c r="A21" s="79" t="s">
        <v>570</v>
      </c>
      <c r="B21" s="53" t="s">
        <v>361</v>
      </c>
      <c r="C21" s="53" t="s">
        <v>393</v>
      </c>
      <c r="D21" s="53" t="s">
        <v>360</v>
      </c>
      <c r="F21" s="164"/>
      <c r="H21" s="4"/>
      <c r="I21" s="4"/>
      <c r="J21" s="4"/>
    </row>
    <row r="22" spans="1:10" ht="15" customHeight="1" x14ac:dyDescent="0.2">
      <c r="A22" s="79" t="s">
        <v>572</v>
      </c>
      <c r="B22" s="53" t="s">
        <v>684</v>
      </c>
      <c r="C22" s="53" t="s">
        <v>606</v>
      </c>
      <c r="D22" s="53" t="s">
        <v>211</v>
      </c>
      <c r="F22" s="164"/>
      <c r="H22" s="4"/>
      <c r="I22" s="4"/>
      <c r="J22" s="4"/>
    </row>
    <row r="23" spans="1:10" ht="15" customHeight="1" x14ac:dyDescent="0.2">
      <c r="A23" s="158" t="s">
        <v>631</v>
      </c>
      <c r="B23" s="53" t="s">
        <v>293</v>
      </c>
      <c r="C23" s="53" t="s">
        <v>539</v>
      </c>
      <c r="D23" s="53" t="s">
        <v>363</v>
      </c>
      <c r="F23" s="164"/>
      <c r="H23" s="4"/>
      <c r="I23" s="4"/>
      <c r="J23" s="4"/>
    </row>
    <row r="24" spans="1:10" ht="15" customHeight="1" x14ac:dyDescent="0.2">
      <c r="A24" s="158" t="s">
        <v>632</v>
      </c>
      <c r="B24" s="53" t="s">
        <v>509</v>
      </c>
      <c r="C24" s="53" t="s">
        <v>643</v>
      </c>
      <c r="D24" s="53" t="s">
        <v>218</v>
      </c>
      <c r="F24" s="164"/>
      <c r="H24" s="4"/>
      <c r="I24" s="4"/>
      <c r="J24" s="4"/>
    </row>
    <row r="25" spans="1:10" ht="15" customHeight="1" x14ac:dyDescent="0.2">
      <c r="A25" s="158" t="s">
        <v>633</v>
      </c>
      <c r="B25" s="53" t="s">
        <v>405</v>
      </c>
      <c r="C25" s="53" t="s">
        <v>685</v>
      </c>
      <c r="D25" s="53" t="s">
        <v>535</v>
      </c>
      <c r="F25" s="164"/>
      <c r="H25" s="4"/>
      <c r="I25" s="4"/>
      <c r="J25" s="4"/>
    </row>
    <row r="26" spans="1:10" ht="15" customHeight="1" x14ac:dyDescent="0.2">
      <c r="A26" s="79" t="s">
        <v>634</v>
      </c>
      <c r="B26" s="53" t="s">
        <v>686</v>
      </c>
      <c r="C26" s="53" t="s">
        <v>649</v>
      </c>
      <c r="D26" s="53" t="s">
        <v>687</v>
      </c>
      <c r="F26" s="164"/>
      <c r="H26" s="4"/>
      <c r="I26" s="4"/>
      <c r="J26" s="4"/>
    </row>
    <row r="27" spans="1:10" ht="5.25" customHeight="1" x14ac:dyDescent="0.2">
      <c r="B27" s="127"/>
      <c r="C27" s="127"/>
      <c r="D27" s="127"/>
      <c r="F27" s="4"/>
    </row>
    <row r="28" spans="1:10" ht="15" customHeight="1" x14ac:dyDescent="0.2">
      <c r="A28" s="81">
        <v>2020</v>
      </c>
      <c r="B28" s="145"/>
      <c r="C28" s="145"/>
      <c r="D28" s="145"/>
    </row>
    <row r="29" spans="1:10" ht="5.25" customHeight="1" x14ac:dyDescent="0.2">
      <c r="A29" s="83"/>
      <c r="B29" s="147"/>
      <c r="C29" s="147"/>
      <c r="D29" s="147"/>
    </row>
    <row r="30" spans="1:10" ht="15" customHeight="1" x14ac:dyDescent="0.2">
      <c r="A30" s="5" t="s">
        <v>0</v>
      </c>
      <c r="B30" s="52" t="s">
        <v>688</v>
      </c>
      <c r="C30" s="52" t="s">
        <v>381</v>
      </c>
      <c r="D30" s="52" t="s">
        <v>317</v>
      </c>
      <c r="F30" s="4"/>
      <c r="H30" s="4"/>
      <c r="I30" s="4"/>
      <c r="J30" s="4"/>
    </row>
    <row r="31" spans="1:10" ht="15" customHeight="1" x14ac:dyDescent="0.2">
      <c r="A31" s="79" t="s">
        <v>567</v>
      </c>
      <c r="B31" s="53" t="s">
        <v>496</v>
      </c>
      <c r="C31" s="53" t="s">
        <v>689</v>
      </c>
      <c r="D31" s="53" t="s">
        <v>449</v>
      </c>
      <c r="F31" s="4"/>
      <c r="H31" s="4"/>
      <c r="I31" s="4"/>
      <c r="J31" s="4"/>
    </row>
    <row r="32" spans="1:10" ht="15" customHeight="1" x14ac:dyDescent="0.2">
      <c r="A32" s="158" t="s">
        <v>240</v>
      </c>
      <c r="B32" s="53" t="s">
        <v>690</v>
      </c>
      <c r="C32" s="53" t="s">
        <v>371</v>
      </c>
      <c r="D32" s="53" t="s">
        <v>679</v>
      </c>
      <c r="F32" s="4"/>
      <c r="H32" s="4"/>
      <c r="I32" s="4"/>
      <c r="J32" s="4"/>
    </row>
    <row r="33" spans="1:10" ht="15" customHeight="1" x14ac:dyDescent="0.2">
      <c r="A33" s="158" t="s">
        <v>246</v>
      </c>
      <c r="B33" s="53" t="s">
        <v>691</v>
      </c>
      <c r="C33" s="53" t="s">
        <v>691</v>
      </c>
      <c r="D33" s="165" t="s">
        <v>676</v>
      </c>
      <c r="F33" s="167"/>
      <c r="H33" s="4"/>
      <c r="I33" s="4"/>
      <c r="J33" s="4"/>
    </row>
    <row r="34" spans="1:10" ht="15" customHeight="1" x14ac:dyDescent="0.2">
      <c r="A34" s="158" t="s">
        <v>252</v>
      </c>
      <c r="B34" s="53" t="s">
        <v>215</v>
      </c>
      <c r="C34" s="53" t="s">
        <v>215</v>
      </c>
      <c r="D34" s="53" t="s">
        <v>583</v>
      </c>
      <c r="F34" s="4"/>
      <c r="H34" s="4"/>
      <c r="I34" s="4"/>
      <c r="J34" s="4"/>
    </row>
    <row r="35" spans="1:10" ht="15" customHeight="1" x14ac:dyDescent="0.2">
      <c r="A35" s="158" t="s">
        <v>261</v>
      </c>
      <c r="B35" s="53" t="s">
        <v>409</v>
      </c>
      <c r="C35" s="53" t="s">
        <v>665</v>
      </c>
      <c r="D35" s="53" t="s">
        <v>692</v>
      </c>
      <c r="F35" s="4"/>
      <c r="H35" s="4"/>
      <c r="I35" s="4"/>
      <c r="J35" s="4"/>
    </row>
    <row r="36" spans="1:10" ht="15" customHeight="1" x14ac:dyDescent="0.2">
      <c r="A36" s="158" t="s">
        <v>269</v>
      </c>
      <c r="B36" s="53" t="s">
        <v>515</v>
      </c>
      <c r="C36" s="53" t="s">
        <v>586</v>
      </c>
      <c r="D36" s="53" t="s">
        <v>693</v>
      </c>
      <c r="F36" s="4"/>
      <c r="H36" s="4"/>
      <c r="I36" s="4"/>
      <c r="J36" s="4"/>
    </row>
    <row r="37" spans="1:10" ht="15" customHeight="1" x14ac:dyDescent="0.2">
      <c r="A37" s="158" t="s">
        <v>626</v>
      </c>
      <c r="B37" s="53" t="s">
        <v>375</v>
      </c>
      <c r="C37" s="53" t="s">
        <v>393</v>
      </c>
      <c r="D37" s="53" t="s">
        <v>590</v>
      </c>
      <c r="F37" s="4"/>
      <c r="H37" s="4"/>
      <c r="I37" s="4"/>
      <c r="J37" s="4"/>
    </row>
    <row r="38" spans="1:10" ht="15" customHeight="1" x14ac:dyDescent="0.2">
      <c r="A38" s="158" t="s">
        <v>272</v>
      </c>
      <c r="B38" s="53" t="s">
        <v>216</v>
      </c>
      <c r="C38" s="53" t="s">
        <v>219</v>
      </c>
      <c r="D38" s="53" t="s">
        <v>571</v>
      </c>
      <c r="F38" s="4"/>
      <c r="H38" s="4"/>
      <c r="I38" s="4"/>
      <c r="J38" s="4"/>
    </row>
    <row r="39" spans="1:10" ht="15" customHeight="1" x14ac:dyDescent="0.2">
      <c r="A39" s="158" t="s">
        <v>274</v>
      </c>
      <c r="B39" s="53" t="s">
        <v>694</v>
      </c>
      <c r="C39" s="53" t="s">
        <v>694</v>
      </c>
      <c r="D39" s="53" t="s">
        <v>573</v>
      </c>
      <c r="F39" s="4"/>
      <c r="H39" s="4"/>
      <c r="I39" s="4"/>
      <c r="J39" s="4"/>
    </row>
    <row r="40" spans="1:10" ht="15" customHeight="1" x14ac:dyDescent="0.2">
      <c r="A40" s="158" t="s">
        <v>627</v>
      </c>
      <c r="B40" s="53" t="s">
        <v>325</v>
      </c>
      <c r="C40" s="53" t="s">
        <v>325</v>
      </c>
      <c r="D40" s="53" t="s">
        <v>695</v>
      </c>
      <c r="F40" s="4"/>
      <c r="H40" s="4"/>
      <c r="I40" s="4"/>
      <c r="J40" s="4"/>
    </row>
    <row r="41" spans="1:10" ht="15" customHeight="1" x14ac:dyDescent="0.2">
      <c r="A41" s="158" t="s">
        <v>276</v>
      </c>
      <c r="B41" s="53" t="s">
        <v>290</v>
      </c>
      <c r="C41" s="53" t="s">
        <v>696</v>
      </c>
      <c r="D41" s="53" t="s">
        <v>697</v>
      </c>
      <c r="F41" s="4"/>
      <c r="H41" s="4"/>
      <c r="I41" s="4"/>
      <c r="J41" s="4"/>
    </row>
    <row r="42" spans="1:10" ht="15" customHeight="1" x14ac:dyDescent="0.2">
      <c r="A42" s="158" t="s">
        <v>628</v>
      </c>
      <c r="B42" s="53" t="s">
        <v>397</v>
      </c>
      <c r="C42" s="53" t="s">
        <v>397</v>
      </c>
      <c r="D42" s="53" t="s">
        <v>389</v>
      </c>
      <c r="F42" s="4"/>
      <c r="H42" s="4"/>
      <c r="I42" s="4"/>
      <c r="J42" s="4"/>
    </row>
    <row r="43" spans="1:10" ht="15" customHeight="1" x14ac:dyDescent="0.2">
      <c r="A43" s="79" t="s">
        <v>570</v>
      </c>
      <c r="B43" s="53" t="s">
        <v>229</v>
      </c>
      <c r="C43" s="53" t="s">
        <v>383</v>
      </c>
      <c r="D43" s="53" t="s">
        <v>582</v>
      </c>
      <c r="F43" s="4"/>
      <c r="H43" s="4"/>
      <c r="I43" s="4"/>
      <c r="J43" s="4"/>
    </row>
    <row r="44" spans="1:10" ht="15" customHeight="1" x14ac:dyDescent="0.2">
      <c r="A44" s="79" t="s">
        <v>572</v>
      </c>
      <c r="B44" s="53" t="s">
        <v>698</v>
      </c>
      <c r="C44" s="53" t="s">
        <v>699</v>
      </c>
      <c r="D44" s="53" t="s">
        <v>212</v>
      </c>
      <c r="F44" s="4"/>
      <c r="H44" s="4"/>
      <c r="I44" s="4"/>
      <c r="J44" s="4"/>
    </row>
    <row r="45" spans="1:10" ht="15" customHeight="1" x14ac:dyDescent="0.2">
      <c r="A45" s="158" t="s">
        <v>631</v>
      </c>
      <c r="B45" s="53" t="s">
        <v>299</v>
      </c>
      <c r="C45" s="53" t="s">
        <v>700</v>
      </c>
      <c r="D45" s="53" t="s">
        <v>679</v>
      </c>
      <c r="F45" s="4"/>
      <c r="H45" s="4"/>
      <c r="I45" s="4"/>
      <c r="J45" s="4"/>
    </row>
    <row r="46" spans="1:10" ht="15" customHeight="1" x14ac:dyDescent="0.2">
      <c r="A46" s="158" t="s">
        <v>632</v>
      </c>
      <c r="B46" s="53" t="s">
        <v>701</v>
      </c>
      <c r="C46" s="53" t="s">
        <v>702</v>
      </c>
      <c r="D46" s="53" t="s">
        <v>586</v>
      </c>
      <c r="F46" s="4"/>
      <c r="H46" s="4"/>
      <c r="I46" s="4"/>
      <c r="J46" s="4"/>
    </row>
    <row r="47" spans="1:10" ht="15" customHeight="1" x14ac:dyDescent="0.2">
      <c r="A47" s="158" t="s">
        <v>633</v>
      </c>
      <c r="B47" s="53" t="s">
        <v>506</v>
      </c>
      <c r="C47" s="53" t="s">
        <v>613</v>
      </c>
      <c r="D47" s="53" t="s">
        <v>214</v>
      </c>
      <c r="F47" s="4"/>
      <c r="H47" s="4"/>
      <c r="I47" s="4"/>
      <c r="J47" s="4"/>
    </row>
    <row r="48" spans="1:10" ht="15" customHeight="1" x14ac:dyDescent="0.2">
      <c r="A48" s="79" t="s">
        <v>634</v>
      </c>
      <c r="B48" s="53" t="s">
        <v>451</v>
      </c>
      <c r="C48" s="53" t="s">
        <v>703</v>
      </c>
      <c r="D48" s="53" t="s">
        <v>704</v>
      </c>
      <c r="F48" s="4"/>
      <c r="H48" s="4"/>
      <c r="I48" s="4"/>
      <c r="J48" s="4"/>
    </row>
    <row r="49" spans="1:10" ht="5.25" customHeight="1" x14ac:dyDescent="0.2">
      <c r="B49" s="127"/>
      <c r="C49" s="127"/>
      <c r="D49" s="127"/>
      <c r="F49" s="4"/>
    </row>
    <row r="50" spans="1:10" ht="15" customHeight="1" x14ac:dyDescent="0.2">
      <c r="A50" s="81">
        <v>2021</v>
      </c>
      <c r="B50" s="145"/>
      <c r="C50" s="145"/>
      <c r="D50" s="145"/>
    </row>
    <row r="51" spans="1:10" ht="5.25" customHeight="1" x14ac:dyDescent="0.2">
      <c r="A51" s="83"/>
      <c r="B51" s="147"/>
      <c r="C51" s="147"/>
      <c r="D51" s="147"/>
    </row>
    <row r="52" spans="1:10" ht="15" customHeight="1" x14ac:dyDescent="0.2">
      <c r="A52" s="5" t="s">
        <v>0</v>
      </c>
      <c r="B52" s="52" t="s">
        <v>381</v>
      </c>
      <c r="C52" s="52" t="s">
        <v>393</v>
      </c>
      <c r="D52" s="52" t="s">
        <v>705</v>
      </c>
      <c r="F52" s="4"/>
      <c r="H52" s="4"/>
      <c r="I52" s="4"/>
      <c r="J52" s="4"/>
    </row>
    <row r="53" spans="1:10" ht="15" customHeight="1" x14ac:dyDescent="0.2">
      <c r="A53" s="79" t="s">
        <v>567</v>
      </c>
      <c r="B53" s="53" t="s">
        <v>688</v>
      </c>
      <c r="C53" s="53" t="s">
        <v>397</v>
      </c>
      <c r="D53" s="53" t="s">
        <v>706</v>
      </c>
      <c r="F53" s="4"/>
      <c r="H53" s="4"/>
      <c r="I53" s="4"/>
      <c r="J53" s="4"/>
    </row>
    <row r="54" spans="1:10" ht="15" customHeight="1" x14ac:dyDescent="0.2">
      <c r="A54" s="158" t="s">
        <v>240</v>
      </c>
      <c r="B54" s="53" t="s">
        <v>369</v>
      </c>
      <c r="C54" s="53" t="s">
        <v>690</v>
      </c>
      <c r="D54" s="53" t="s">
        <v>630</v>
      </c>
      <c r="F54" s="4"/>
      <c r="H54" s="4"/>
      <c r="I54" s="4"/>
      <c r="J54" s="4"/>
    </row>
    <row r="55" spans="1:10" ht="15" customHeight="1" x14ac:dyDescent="0.2">
      <c r="A55" s="158" t="s">
        <v>246</v>
      </c>
      <c r="B55" s="53" t="s">
        <v>707</v>
      </c>
      <c r="C55" s="53" t="s">
        <v>707</v>
      </c>
      <c r="D55" s="165" t="s">
        <v>676</v>
      </c>
      <c r="F55" s="167"/>
      <c r="H55" s="4"/>
      <c r="I55" s="4"/>
      <c r="J55" s="4"/>
    </row>
    <row r="56" spans="1:10" ht="15" customHeight="1" x14ac:dyDescent="0.2">
      <c r="A56" s="158" t="s">
        <v>252</v>
      </c>
      <c r="B56" s="53" t="s">
        <v>216</v>
      </c>
      <c r="C56" s="53" t="s">
        <v>216</v>
      </c>
      <c r="D56" s="53" t="s">
        <v>573</v>
      </c>
      <c r="F56" s="4"/>
      <c r="H56" s="4"/>
      <c r="I56" s="4"/>
      <c r="J56" s="4"/>
    </row>
    <row r="57" spans="1:10" ht="15" customHeight="1" x14ac:dyDescent="0.2">
      <c r="A57" s="158" t="s">
        <v>261</v>
      </c>
      <c r="B57" s="53" t="s">
        <v>708</v>
      </c>
      <c r="C57" s="53" t="s">
        <v>313</v>
      </c>
      <c r="D57" s="53" t="s">
        <v>709</v>
      </c>
      <c r="F57" s="4"/>
      <c r="H57" s="4"/>
      <c r="I57" s="4"/>
      <c r="J57" s="4"/>
    </row>
    <row r="58" spans="1:10" ht="15" customHeight="1" x14ac:dyDescent="0.2">
      <c r="A58" s="158" t="s">
        <v>269</v>
      </c>
      <c r="B58" s="53" t="s">
        <v>585</v>
      </c>
      <c r="C58" s="53" t="s">
        <v>575</v>
      </c>
      <c r="D58" s="53" t="s">
        <v>693</v>
      </c>
      <c r="F58" s="4"/>
      <c r="H58" s="4"/>
      <c r="I58" s="4"/>
      <c r="J58" s="4"/>
    </row>
    <row r="59" spans="1:10" ht="15" customHeight="1" x14ac:dyDescent="0.2">
      <c r="A59" s="158" t="s">
        <v>626</v>
      </c>
      <c r="B59" s="53" t="s">
        <v>710</v>
      </c>
      <c r="C59" s="53" t="s">
        <v>689</v>
      </c>
      <c r="D59" s="53" t="s">
        <v>584</v>
      </c>
      <c r="F59" s="4"/>
      <c r="H59" s="4"/>
      <c r="I59" s="4"/>
      <c r="J59" s="4"/>
    </row>
    <row r="60" spans="1:10" ht="15" customHeight="1" x14ac:dyDescent="0.2">
      <c r="A60" s="158" t="s">
        <v>272</v>
      </c>
      <c r="B60" s="53" t="s">
        <v>213</v>
      </c>
      <c r="C60" s="53" t="s">
        <v>216</v>
      </c>
      <c r="D60" s="53" t="s">
        <v>571</v>
      </c>
      <c r="F60" s="4"/>
      <c r="H60" s="4"/>
      <c r="I60" s="4"/>
      <c r="J60" s="4"/>
    </row>
    <row r="61" spans="1:10" ht="15" customHeight="1" x14ac:dyDescent="0.2">
      <c r="A61" s="158" t="s">
        <v>274</v>
      </c>
      <c r="B61" s="53">
        <v>5</v>
      </c>
      <c r="C61" s="53" t="s">
        <v>226</v>
      </c>
      <c r="D61" s="53" t="s">
        <v>575</v>
      </c>
      <c r="F61" s="4"/>
      <c r="H61" s="4"/>
      <c r="I61" s="4"/>
      <c r="J61" s="4"/>
    </row>
    <row r="62" spans="1:10" ht="15" customHeight="1" x14ac:dyDescent="0.2">
      <c r="A62" s="158" t="s">
        <v>627</v>
      </c>
      <c r="B62" s="53" t="s">
        <v>325</v>
      </c>
      <c r="C62" s="53" t="s">
        <v>325</v>
      </c>
      <c r="D62" s="53" t="s">
        <v>711</v>
      </c>
      <c r="F62" s="4"/>
      <c r="H62" s="4"/>
      <c r="I62" s="4"/>
      <c r="J62" s="4"/>
    </row>
    <row r="63" spans="1:10" ht="15" customHeight="1" x14ac:dyDescent="0.2">
      <c r="A63" s="158" t="s">
        <v>276</v>
      </c>
      <c r="B63" s="53" t="s">
        <v>712</v>
      </c>
      <c r="C63" s="53" t="s">
        <v>713</v>
      </c>
      <c r="D63" s="53" t="s">
        <v>714</v>
      </c>
      <c r="F63" s="4"/>
      <c r="H63" s="4"/>
      <c r="I63" s="4"/>
      <c r="J63" s="4"/>
    </row>
    <row r="64" spans="1:10" ht="15" customHeight="1" x14ac:dyDescent="0.2">
      <c r="A64" s="158" t="s">
        <v>628</v>
      </c>
      <c r="B64" s="53" t="s">
        <v>715</v>
      </c>
      <c r="C64" s="53" t="s">
        <v>387</v>
      </c>
      <c r="D64" s="53" t="s">
        <v>370</v>
      </c>
      <c r="F64" s="4"/>
      <c r="H64" s="4"/>
      <c r="I64" s="4"/>
      <c r="J64" s="4"/>
    </row>
    <row r="65" spans="1:10" ht="15" customHeight="1" x14ac:dyDescent="0.2">
      <c r="A65" s="79" t="s">
        <v>570</v>
      </c>
      <c r="B65" s="53" t="s">
        <v>224</v>
      </c>
      <c r="C65" s="53" t="s">
        <v>383</v>
      </c>
      <c r="D65" s="53" t="s">
        <v>361</v>
      </c>
      <c r="F65" s="4"/>
      <c r="H65" s="4"/>
      <c r="I65" s="4"/>
      <c r="J65" s="4"/>
    </row>
    <row r="66" spans="1:10" ht="15" customHeight="1" x14ac:dyDescent="0.2">
      <c r="A66" s="79" t="s">
        <v>572</v>
      </c>
      <c r="B66" s="53">
        <v>16</v>
      </c>
      <c r="C66" s="53" t="s">
        <v>536</v>
      </c>
      <c r="D66" s="53" t="s">
        <v>215</v>
      </c>
      <c r="F66" s="4"/>
      <c r="H66" s="4"/>
      <c r="I66" s="4"/>
      <c r="J66" s="4"/>
    </row>
    <row r="67" spans="1:10" ht="15" customHeight="1" x14ac:dyDescent="0.2">
      <c r="A67" s="158" t="s">
        <v>631</v>
      </c>
      <c r="B67" s="53" t="s">
        <v>297</v>
      </c>
      <c r="C67" s="53" t="s">
        <v>716</v>
      </c>
      <c r="D67" s="53" t="s">
        <v>215</v>
      </c>
      <c r="F67" s="4"/>
      <c r="H67" s="4"/>
      <c r="I67" s="4"/>
      <c r="J67" s="4"/>
    </row>
    <row r="68" spans="1:10" ht="15" customHeight="1" x14ac:dyDescent="0.2">
      <c r="A68" s="158" t="s">
        <v>632</v>
      </c>
      <c r="B68" s="53" t="s">
        <v>352</v>
      </c>
      <c r="C68" s="53" t="s">
        <v>344</v>
      </c>
      <c r="D68" s="53" t="s">
        <v>496</v>
      </c>
      <c r="F68" s="4"/>
      <c r="H68" s="4"/>
      <c r="I68" s="4"/>
      <c r="J68" s="4"/>
    </row>
    <row r="69" spans="1:10" ht="15" customHeight="1" x14ac:dyDescent="0.2">
      <c r="A69" s="158" t="s">
        <v>633</v>
      </c>
      <c r="B69" s="53" t="s">
        <v>301</v>
      </c>
      <c r="C69" s="53" t="s">
        <v>645</v>
      </c>
      <c r="D69" s="53" t="s">
        <v>214</v>
      </c>
      <c r="F69" s="4"/>
      <c r="H69" s="4"/>
      <c r="I69" s="4"/>
      <c r="J69" s="4"/>
    </row>
    <row r="70" spans="1:10" ht="15" customHeight="1" x14ac:dyDescent="0.2">
      <c r="A70" s="79" t="s">
        <v>634</v>
      </c>
      <c r="B70" s="53" t="s">
        <v>654</v>
      </c>
      <c r="C70" s="53" t="s">
        <v>717</v>
      </c>
      <c r="D70" s="53" t="s">
        <v>301</v>
      </c>
      <c r="F70" s="4"/>
      <c r="H70" s="4"/>
      <c r="I70" s="4"/>
      <c r="J70" s="4"/>
    </row>
    <row r="71" spans="1:10" ht="5.25" customHeight="1" x14ac:dyDescent="0.2">
      <c r="B71" s="127"/>
      <c r="C71" s="127"/>
      <c r="D71" s="127"/>
      <c r="F71" s="4"/>
    </row>
    <row r="72" spans="1:10" ht="15" customHeight="1" x14ac:dyDescent="0.2">
      <c r="A72" s="81" t="s">
        <v>533</v>
      </c>
      <c r="B72" s="145"/>
      <c r="C72" s="145"/>
      <c r="D72" s="145"/>
    </row>
    <row r="73" spans="1:10" ht="5.25" customHeight="1" x14ac:dyDescent="0.2">
      <c r="A73" s="83"/>
      <c r="B73" s="147"/>
      <c r="C73" s="147"/>
      <c r="D73" s="147"/>
    </row>
    <row r="74" spans="1:10" ht="15" customHeight="1" x14ac:dyDescent="0.2">
      <c r="A74" s="5" t="s">
        <v>0</v>
      </c>
      <c r="B74" s="52" t="s">
        <v>381</v>
      </c>
      <c r="C74" s="52" t="s">
        <v>391</v>
      </c>
      <c r="D74" s="52" t="s">
        <v>1035</v>
      </c>
      <c r="F74" s="4"/>
      <c r="H74" s="4"/>
      <c r="I74" s="4"/>
      <c r="J74" s="4"/>
    </row>
    <row r="75" spans="1:10" ht="15" customHeight="1" x14ac:dyDescent="0.2">
      <c r="A75" s="79" t="s">
        <v>567</v>
      </c>
      <c r="B75" s="53" t="s">
        <v>705</v>
      </c>
      <c r="C75" s="53" t="s">
        <v>397</v>
      </c>
      <c r="D75" s="53" t="s">
        <v>1045</v>
      </c>
      <c r="F75" s="4"/>
      <c r="H75" s="4"/>
      <c r="I75" s="4"/>
      <c r="J75" s="4"/>
    </row>
    <row r="76" spans="1:10" ht="15" customHeight="1" x14ac:dyDescent="0.2">
      <c r="A76" s="158" t="s">
        <v>240</v>
      </c>
      <c r="B76" s="53" t="s">
        <v>370</v>
      </c>
      <c r="C76" s="53" t="s">
        <v>371</v>
      </c>
      <c r="D76" s="53" t="s">
        <v>573</v>
      </c>
      <c r="F76" s="4"/>
      <c r="H76" s="4"/>
      <c r="I76" s="4"/>
      <c r="J76" s="4"/>
    </row>
    <row r="77" spans="1:10" ht="15" customHeight="1" x14ac:dyDescent="0.2">
      <c r="A77" s="158" t="s">
        <v>246</v>
      </c>
      <c r="B77" s="53" t="s">
        <v>708</v>
      </c>
      <c r="C77" s="53" t="s">
        <v>708</v>
      </c>
      <c r="D77" s="165" t="s">
        <v>676</v>
      </c>
      <c r="F77" s="167"/>
      <c r="H77" s="4"/>
      <c r="I77" s="4"/>
      <c r="J77" s="4"/>
    </row>
    <row r="78" spans="1:10" ht="15" customHeight="1" x14ac:dyDescent="0.2">
      <c r="A78" s="158" t="s">
        <v>252</v>
      </c>
      <c r="B78" s="53" t="s">
        <v>216</v>
      </c>
      <c r="C78" s="53" t="s">
        <v>216</v>
      </c>
      <c r="D78" s="53" t="s">
        <v>515</v>
      </c>
      <c r="F78" s="4"/>
      <c r="H78" s="4"/>
      <c r="I78" s="4"/>
      <c r="J78" s="4"/>
    </row>
    <row r="79" spans="1:10" ht="15" customHeight="1" x14ac:dyDescent="0.2">
      <c r="A79" s="158" t="s">
        <v>261</v>
      </c>
      <c r="B79" s="53" t="s">
        <v>1036</v>
      </c>
      <c r="C79" s="53" t="s">
        <v>317</v>
      </c>
      <c r="D79" s="53" t="s">
        <v>1037</v>
      </c>
      <c r="F79" s="4"/>
      <c r="H79" s="4"/>
      <c r="I79" s="4"/>
      <c r="J79" s="4"/>
    </row>
    <row r="80" spans="1:10" ht="15" customHeight="1" x14ac:dyDescent="0.2">
      <c r="A80" s="158" t="s">
        <v>269</v>
      </c>
      <c r="B80" s="53" t="s">
        <v>515</v>
      </c>
      <c r="C80" s="53" t="s">
        <v>575</v>
      </c>
      <c r="D80" s="53" t="s">
        <v>668</v>
      </c>
      <c r="F80" s="4"/>
      <c r="H80" s="4"/>
      <c r="I80" s="4"/>
      <c r="J80" s="4"/>
    </row>
    <row r="81" spans="1:10" ht="15" customHeight="1" x14ac:dyDescent="0.2">
      <c r="A81" s="158" t="s">
        <v>626</v>
      </c>
      <c r="B81" s="53" t="s">
        <v>379</v>
      </c>
      <c r="C81" s="53" t="s">
        <v>311</v>
      </c>
      <c r="D81" s="53" t="s">
        <v>667</v>
      </c>
      <c r="F81" s="4"/>
      <c r="H81" s="4"/>
      <c r="I81" s="4"/>
      <c r="J81" s="4"/>
    </row>
    <row r="82" spans="1:10" ht="15" customHeight="1" x14ac:dyDescent="0.2">
      <c r="A82" s="158" t="s">
        <v>272</v>
      </c>
      <c r="B82" s="53" t="s">
        <v>218</v>
      </c>
      <c r="C82" s="53" t="s">
        <v>359</v>
      </c>
      <c r="D82" s="53" t="s">
        <v>571</v>
      </c>
      <c r="F82" s="4"/>
      <c r="H82" s="4"/>
      <c r="I82" s="4"/>
      <c r="J82" s="4"/>
    </row>
    <row r="83" spans="1:10" ht="15" customHeight="1" x14ac:dyDescent="0.2">
      <c r="A83" s="158" t="s">
        <v>274</v>
      </c>
      <c r="B83" s="53" t="s">
        <v>363</v>
      </c>
      <c r="C83" s="53" t="s">
        <v>363</v>
      </c>
      <c r="D83" s="53" t="s">
        <v>791</v>
      </c>
      <c r="F83" s="4"/>
      <c r="H83" s="4"/>
      <c r="I83" s="4"/>
      <c r="J83" s="4"/>
    </row>
    <row r="84" spans="1:10" ht="15" customHeight="1" x14ac:dyDescent="0.2">
      <c r="A84" s="158" t="s">
        <v>627</v>
      </c>
      <c r="B84" s="53" t="s">
        <v>409</v>
      </c>
      <c r="C84" s="53" t="s">
        <v>409</v>
      </c>
      <c r="D84" s="53" t="s">
        <v>481</v>
      </c>
      <c r="F84" s="4"/>
      <c r="H84" s="4"/>
      <c r="I84" s="4"/>
      <c r="J84" s="4"/>
    </row>
    <row r="85" spans="1:10" ht="15" customHeight="1" x14ac:dyDescent="0.2">
      <c r="A85" s="158" t="s">
        <v>276</v>
      </c>
      <c r="B85" s="53" t="s">
        <v>745</v>
      </c>
      <c r="C85" s="53" t="s">
        <v>589</v>
      </c>
      <c r="D85" s="53" t="s">
        <v>1038</v>
      </c>
      <c r="F85" s="4"/>
      <c r="H85" s="4"/>
      <c r="I85" s="4"/>
      <c r="J85" s="4"/>
    </row>
    <row r="86" spans="1:10" ht="15" customHeight="1" x14ac:dyDescent="0.2">
      <c r="A86" s="158" t="s">
        <v>628</v>
      </c>
      <c r="B86" s="53" t="s">
        <v>397</v>
      </c>
      <c r="C86" s="53" t="s">
        <v>492</v>
      </c>
      <c r="D86" s="53" t="s">
        <v>397</v>
      </c>
      <c r="F86" s="4"/>
      <c r="H86" s="4"/>
      <c r="I86" s="4"/>
      <c r="J86" s="4"/>
    </row>
    <row r="87" spans="1:10" ht="15" customHeight="1" x14ac:dyDescent="0.2">
      <c r="A87" s="79" t="s">
        <v>570</v>
      </c>
      <c r="B87" s="53" t="s">
        <v>362</v>
      </c>
      <c r="C87" s="53" t="s">
        <v>383</v>
      </c>
      <c r="D87" s="53" t="s">
        <v>361</v>
      </c>
      <c r="F87" s="4"/>
      <c r="H87" s="4"/>
      <c r="I87" s="4"/>
      <c r="J87" s="4"/>
    </row>
    <row r="88" spans="1:10" ht="15" customHeight="1" x14ac:dyDescent="0.2">
      <c r="A88" s="79" t="s">
        <v>572</v>
      </c>
      <c r="B88" s="53" t="s">
        <v>795</v>
      </c>
      <c r="C88" s="53" t="s">
        <v>701</v>
      </c>
      <c r="D88" s="53" t="s">
        <v>679</v>
      </c>
      <c r="F88" s="4"/>
      <c r="H88" s="4"/>
      <c r="I88" s="4"/>
      <c r="J88" s="4"/>
    </row>
    <row r="89" spans="1:10" ht="15" customHeight="1" x14ac:dyDescent="0.2">
      <c r="A89" s="158" t="s">
        <v>631</v>
      </c>
      <c r="B89" s="53" t="s">
        <v>508</v>
      </c>
      <c r="C89" s="53" t="s">
        <v>539</v>
      </c>
      <c r="D89" s="53" t="s">
        <v>225</v>
      </c>
      <c r="F89" s="4"/>
      <c r="H89" s="4"/>
      <c r="I89" s="4"/>
      <c r="J89" s="4"/>
    </row>
    <row r="90" spans="1:10" ht="15" customHeight="1" x14ac:dyDescent="0.2">
      <c r="A90" s="158" t="s">
        <v>632</v>
      </c>
      <c r="B90" s="53" t="s">
        <v>606</v>
      </c>
      <c r="C90" s="53" t="s">
        <v>701</v>
      </c>
      <c r="D90" s="53" t="s">
        <v>680</v>
      </c>
      <c r="F90" s="4"/>
      <c r="H90" s="4"/>
      <c r="I90" s="4"/>
      <c r="J90" s="4"/>
    </row>
    <row r="91" spans="1:10" ht="15" customHeight="1" x14ac:dyDescent="0.2">
      <c r="A91" s="158" t="s">
        <v>633</v>
      </c>
      <c r="B91" s="53" t="s">
        <v>753</v>
      </c>
      <c r="C91" s="53" t="s">
        <v>606</v>
      </c>
      <c r="D91" s="53" t="s">
        <v>589</v>
      </c>
      <c r="F91" s="4"/>
      <c r="H91" s="4"/>
      <c r="I91" s="4"/>
      <c r="J91" s="4"/>
    </row>
    <row r="92" spans="1:10" ht="15" customHeight="1" x14ac:dyDescent="0.2">
      <c r="A92" s="79" t="s">
        <v>634</v>
      </c>
      <c r="B92" s="53" t="s">
        <v>704</v>
      </c>
      <c r="C92" s="53" t="s">
        <v>794</v>
      </c>
      <c r="D92" s="53" t="s">
        <v>313</v>
      </c>
      <c r="F92" s="4"/>
      <c r="H92" s="4"/>
      <c r="I92" s="4"/>
      <c r="J92" s="4"/>
    </row>
    <row r="93" spans="1:10" ht="5.25" customHeight="1" x14ac:dyDescent="0.2">
      <c r="B93" s="127"/>
      <c r="C93" s="127"/>
      <c r="D93" s="127"/>
      <c r="F93" s="4"/>
    </row>
    <row r="94" spans="1:10" ht="15" customHeight="1" x14ac:dyDescent="0.2">
      <c r="A94" s="81" t="s">
        <v>990</v>
      </c>
      <c r="B94" s="145"/>
      <c r="C94" s="145"/>
      <c r="D94" s="145"/>
    </row>
    <row r="95" spans="1:10" ht="5.25" customHeight="1" x14ac:dyDescent="0.2">
      <c r="A95" s="83"/>
      <c r="B95" s="147"/>
      <c r="C95" s="147"/>
      <c r="D95" s="147"/>
    </row>
    <row r="96" spans="1:10" ht="15" customHeight="1" x14ac:dyDescent="0.2">
      <c r="A96" s="5" t="s">
        <v>0</v>
      </c>
      <c r="B96" s="52" t="s">
        <v>393</v>
      </c>
      <c r="C96" s="52" t="s">
        <v>393</v>
      </c>
      <c r="D96" s="52" t="s">
        <v>399</v>
      </c>
      <c r="F96" s="4"/>
      <c r="H96" s="4"/>
      <c r="I96" s="4"/>
      <c r="J96" s="4"/>
    </row>
    <row r="97" spans="1:10" ht="15" customHeight="1" x14ac:dyDescent="0.2">
      <c r="A97" s="79" t="s">
        <v>567</v>
      </c>
      <c r="B97" s="53" t="s">
        <v>705</v>
      </c>
      <c r="C97" s="53" t="s">
        <v>689</v>
      </c>
      <c r="D97" s="53" t="s">
        <v>459</v>
      </c>
      <c r="F97" s="4"/>
      <c r="H97" s="4"/>
      <c r="I97" s="4"/>
      <c r="J97" s="4"/>
    </row>
    <row r="98" spans="1:10" ht="15" customHeight="1" x14ac:dyDescent="0.2">
      <c r="A98" s="158" t="s">
        <v>240</v>
      </c>
      <c r="B98" s="53" t="s">
        <v>369</v>
      </c>
      <c r="C98" s="53" t="s">
        <v>690</v>
      </c>
      <c r="D98" s="53" t="s">
        <v>575</v>
      </c>
      <c r="F98" s="4"/>
      <c r="H98" s="4"/>
      <c r="I98" s="4"/>
      <c r="J98" s="4"/>
    </row>
    <row r="99" spans="1:10" ht="15" customHeight="1" x14ac:dyDescent="0.2">
      <c r="A99" s="158" t="s">
        <v>246</v>
      </c>
      <c r="B99" s="53" t="s">
        <v>1039</v>
      </c>
      <c r="C99" s="53" t="s">
        <v>1039</v>
      </c>
      <c r="D99" s="165" t="s">
        <v>676</v>
      </c>
      <c r="F99" s="167"/>
      <c r="H99" s="4"/>
      <c r="I99" s="4"/>
      <c r="J99" s="4"/>
    </row>
    <row r="100" spans="1:10" ht="15" customHeight="1" x14ac:dyDescent="0.2">
      <c r="A100" s="158" t="s">
        <v>252</v>
      </c>
      <c r="B100" s="53" t="s">
        <v>213</v>
      </c>
      <c r="C100" s="53" t="s">
        <v>214</v>
      </c>
      <c r="D100" s="53" t="s">
        <v>583</v>
      </c>
      <c r="F100" s="4"/>
      <c r="H100" s="4"/>
      <c r="I100" s="4"/>
      <c r="J100" s="4"/>
    </row>
    <row r="101" spans="1:10" ht="15" customHeight="1" x14ac:dyDescent="0.2">
      <c r="A101" s="158" t="s">
        <v>261</v>
      </c>
      <c r="B101" s="53" t="s">
        <v>780</v>
      </c>
      <c r="C101" s="53" t="s">
        <v>409</v>
      </c>
      <c r="D101" s="53" t="s">
        <v>636</v>
      </c>
      <c r="F101" s="4"/>
      <c r="H101" s="4"/>
      <c r="I101" s="4"/>
      <c r="J101" s="4"/>
    </row>
    <row r="102" spans="1:10" ht="15" customHeight="1" x14ac:dyDescent="0.2">
      <c r="A102" s="158" t="s">
        <v>269</v>
      </c>
      <c r="B102" s="53" t="s">
        <v>571</v>
      </c>
      <c r="C102" s="53" t="s">
        <v>575</v>
      </c>
      <c r="D102" s="53" t="s">
        <v>791</v>
      </c>
      <c r="F102" s="4"/>
      <c r="H102" s="4"/>
      <c r="I102" s="4"/>
      <c r="J102" s="4"/>
    </row>
    <row r="103" spans="1:10" ht="15" customHeight="1" x14ac:dyDescent="0.2">
      <c r="A103" s="158" t="s">
        <v>626</v>
      </c>
      <c r="B103" s="53" t="s">
        <v>374</v>
      </c>
      <c r="C103" s="53" t="s">
        <v>689</v>
      </c>
      <c r="D103" s="53" t="s">
        <v>720</v>
      </c>
      <c r="F103" s="4"/>
      <c r="H103" s="4"/>
      <c r="I103" s="4"/>
      <c r="J103" s="4"/>
    </row>
    <row r="104" spans="1:10" ht="15" customHeight="1" x14ac:dyDescent="0.2">
      <c r="A104" s="158" t="s">
        <v>272</v>
      </c>
      <c r="B104" s="53" t="s">
        <v>212</v>
      </c>
      <c r="C104" s="53" t="s">
        <v>216</v>
      </c>
      <c r="D104" s="53" t="s">
        <v>672</v>
      </c>
      <c r="F104" s="4"/>
      <c r="H104" s="4"/>
      <c r="I104" s="4"/>
      <c r="J104" s="4"/>
    </row>
    <row r="105" spans="1:10" ht="15" customHeight="1" x14ac:dyDescent="0.2">
      <c r="A105" s="158" t="s">
        <v>274</v>
      </c>
      <c r="B105" s="53" t="s">
        <v>223</v>
      </c>
      <c r="C105" s="53" t="s">
        <v>223</v>
      </c>
      <c r="D105" s="53" t="s">
        <v>365</v>
      </c>
      <c r="F105" s="4"/>
      <c r="H105" s="4"/>
      <c r="I105" s="4"/>
      <c r="J105" s="4"/>
    </row>
    <row r="106" spans="1:10" ht="15" customHeight="1" x14ac:dyDescent="0.2">
      <c r="A106" s="158" t="s">
        <v>627</v>
      </c>
      <c r="B106" s="53" t="s">
        <v>315</v>
      </c>
      <c r="C106" s="53" t="s">
        <v>315</v>
      </c>
      <c r="D106" s="53" t="s">
        <v>792</v>
      </c>
      <c r="F106" s="4"/>
      <c r="H106" s="4"/>
      <c r="I106" s="4"/>
      <c r="J106" s="4"/>
    </row>
    <row r="107" spans="1:10" ht="15" customHeight="1" x14ac:dyDescent="0.2">
      <c r="A107" s="158" t="s">
        <v>276</v>
      </c>
      <c r="B107" s="53" t="s">
        <v>1040</v>
      </c>
      <c r="C107" s="53" t="s">
        <v>1041</v>
      </c>
      <c r="D107" s="53" t="s">
        <v>1042</v>
      </c>
      <c r="F107" s="4"/>
      <c r="H107" s="4"/>
      <c r="I107" s="4"/>
      <c r="J107" s="4"/>
    </row>
    <row r="108" spans="1:10" ht="15" customHeight="1" x14ac:dyDescent="0.2">
      <c r="A108" s="158" t="s">
        <v>628</v>
      </c>
      <c r="B108" s="53" t="s">
        <v>758</v>
      </c>
      <c r="C108" s="53" t="s">
        <v>715</v>
      </c>
      <c r="D108" s="53" t="s">
        <v>370</v>
      </c>
      <c r="F108" s="4"/>
      <c r="H108" s="4"/>
      <c r="I108" s="4"/>
      <c r="J108" s="4"/>
    </row>
    <row r="109" spans="1:10" ht="15" customHeight="1" x14ac:dyDescent="0.2">
      <c r="A109" s="79" t="s">
        <v>570</v>
      </c>
      <c r="B109" s="53" t="s">
        <v>220</v>
      </c>
      <c r="C109" s="53" t="s">
        <v>391</v>
      </c>
      <c r="D109" s="53" t="s">
        <v>359</v>
      </c>
      <c r="F109" s="4"/>
      <c r="H109" s="4"/>
      <c r="I109" s="4"/>
      <c r="J109" s="4"/>
    </row>
    <row r="110" spans="1:10" ht="15" customHeight="1" x14ac:dyDescent="0.2">
      <c r="A110" s="79" t="s">
        <v>572</v>
      </c>
      <c r="B110" s="53" t="s">
        <v>1043</v>
      </c>
      <c r="C110" s="53" t="s">
        <v>334</v>
      </c>
      <c r="D110" s="53" t="s">
        <v>211</v>
      </c>
      <c r="F110" s="4"/>
      <c r="H110" s="4"/>
      <c r="I110" s="4"/>
      <c r="J110" s="4"/>
    </row>
    <row r="111" spans="1:10" ht="15" customHeight="1" x14ac:dyDescent="0.2">
      <c r="A111" s="158" t="s">
        <v>631</v>
      </c>
      <c r="B111" s="53" t="s">
        <v>323</v>
      </c>
      <c r="C111" s="53" t="s">
        <v>536</v>
      </c>
      <c r="D111" s="53" t="s">
        <v>222</v>
      </c>
      <c r="F111" s="4"/>
      <c r="H111" s="4"/>
      <c r="I111" s="4"/>
      <c r="J111" s="4"/>
    </row>
    <row r="112" spans="1:10" ht="15" customHeight="1" x14ac:dyDescent="0.2">
      <c r="A112" s="158" t="s">
        <v>632</v>
      </c>
      <c r="B112" s="53" t="s">
        <v>1044</v>
      </c>
      <c r="C112" s="53" t="s">
        <v>643</v>
      </c>
      <c r="D112" s="53" t="s">
        <v>680</v>
      </c>
      <c r="F112" s="4"/>
      <c r="H112" s="4"/>
      <c r="I112" s="4"/>
      <c r="J112" s="4"/>
    </row>
    <row r="113" spans="1:10" ht="15" customHeight="1" x14ac:dyDescent="0.2">
      <c r="A113" s="158" t="s">
        <v>633</v>
      </c>
      <c r="B113" s="53" t="s">
        <v>684</v>
      </c>
      <c r="C113" s="53" t="s">
        <v>508</v>
      </c>
      <c r="D113" s="53" t="s">
        <v>535</v>
      </c>
      <c r="F113" s="4"/>
      <c r="H113" s="4"/>
      <c r="I113" s="4"/>
      <c r="J113" s="4"/>
    </row>
    <row r="114" spans="1:10" ht="15" customHeight="1" x14ac:dyDescent="0.2">
      <c r="A114" s="79" t="s">
        <v>634</v>
      </c>
      <c r="B114" s="53" t="s">
        <v>618</v>
      </c>
      <c r="C114" s="53" t="s">
        <v>551</v>
      </c>
      <c r="D114" s="53" t="s">
        <v>677</v>
      </c>
      <c r="F114" s="4"/>
      <c r="H114" s="4"/>
      <c r="I114" s="4"/>
      <c r="J114" s="4"/>
    </row>
    <row r="115" spans="1:10" ht="5.25" customHeight="1" thickBot="1" x14ac:dyDescent="0.25">
      <c r="A115" s="148"/>
      <c r="B115" s="58"/>
      <c r="C115" s="58"/>
      <c r="D115" s="58"/>
    </row>
    <row r="116" spans="1:10" ht="5.25" customHeight="1" thickTop="1" x14ac:dyDescent="0.2">
      <c r="B116" s="4"/>
      <c r="C116" s="4"/>
      <c r="D116" s="4"/>
    </row>
    <row r="117" spans="1:10" ht="15" customHeight="1" x14ac:dyDescent="0.2">
      <c r="A117" s="191" t="s">
        <v>974</v>
      </c>
    </row>
    <row r="118" spans="1:10" ht="5.25" customHeight="1" x14ac:dyDescent="0.2"/>
    <row r="119" spans="1:10" ht="15" customHeight="1" x14ac:dyDescent="0.25">
      <c r="A119" s="8" t="s">
        <v>118</v>
      </c>
      <c r="F119" s="150"/>
      <c r="G119" s="150"/>
      <c r="H119" s="61"/>
    </row>
    <row r="120" spans="1:10" ht="15" customHeight="1" x14ac:dyDescent="0.25">
      <c r="A120" s="1" t="s">
        <v>975</v>
      </c>
      <c r="C120" s="4"/>
      <c r="E120" s="4"/>
      <c r="F120" s="151"/>
      <c r="G120" s="151"/>
      <c r="H120" s="61"/>
    </row>
    <row r="121" spans="1:10" ht="17.25" customHeight="1" x14ac:dyDescent="0.25">
      <c r="A121" s="1" t="s">
        <v>983</v>
      </c>
      <c r="C121" s="4"/>
      <c r="E121" s="4"/>
      <c r="F121" s="151"/>
      <c r="G121" s="151"/>
      <c r="H121" s="61"/>
    </row>
  </sheetData>
  <mergeCells count="2">
    <mergeCell ref="A3:A4"/>
    <mergeCell ref="B4:D4"/>
  </mergeCells>
  <hyperlinks>
    <hyperlink ref="J1" location="'List of tables'!A1" display="List of tables" xr:uid="{CCBE6D20-B18E-4951-BF09-C38EB6AC96DD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8A6CE-2326-4BE4-9E27-D141A2444BAA}">
  <dimension ref="A1:N37"/>
  <sheetViews>
    <sheetView showGridLines="0" workbookViewId="0"/>
  </sheetViews>
  <sheetFormatPr defaultColWidth="9.140625" defaultRowHeight="12.75" x14ac:dyDescent="0.2"/>
  <cols>
    <col min="1" max="1" width="9.28515625" style="1" bestFit="1" customWidth="1"/>
    <col min="2" max="4" width="11.28515625" style="1" customWidth="1"/>
    <col min="5" max="7" width="9.28515625" style="1" bestFit="1" customWidth="1"/>
    <col min="8" max="256" width="9.140625" style="1"/>
    <col min="257" max="257" width="9.28515625" style="1" bestFit="1" customWidth="1"/>
    <col min="258" max="260" width="11.28515625" style="1" customWidth="1"/>
    <col min="261" max="263" width="9.28515625" style="1" bestFit="1" customWidth="1"/>
    <col min="264" max="512" width="9.140625" style="1"/>
    <col min="513" max="513" width="9.28515625" style="1" bestFit="1" customWidth="1"/>
    <col min="514" max="516" width="11.28515625" style="1" customWidth="1"/>
    <col min="517" max="519" width="9.28515625" style="1" bestFit="1" customWidth="1"/>
    <col min="520" max="768" width="9.140625" style="1"/>
    <col min="769" max="769" width="9.28515625" style="1" bestFit="1" customWidth="1"/>
    <col min="770" max="772" width="11.28515625" style="1" customWidth="1"/>
    <col min="773" max="775" width="9.28515625" style="1" bestFit="1" customWidth="1"/>
    <col min="776" max="1024" width="9.140625" style="1"/>
    <col min="1025" max="1025" width="9.28515625" style="1" bestFit="1" customWidth="1"/>
    <col min="1026" max="1028" width="11.28515625" style="1" customWidth="1"/>
    <col min="1029" max="1031" width="9.28515625" style="1" bestFit="1" customWidth="1"/>
    <col min="1032" max="1280" width="9.140625" style="1"/>
    <col min="1281" max="1281" width="9.28515625" style="1" bestFit="1" customWidth="1"/>
    <col min="1282" max="1284" width="11.28515625" style="1" customWidth="1"/>
    <col min="1285" max="1287" width="9.28515625" style="1" bestFit="1" customWidth="1"/>
    <col min="1288" max="1536" width="9.140625" style="1"/>
    <col min="1537" max="1537" width="9.28515625" style="1" bestFit="1" customWidth="1"/>
    <col min="1538" max="1540" width="11.28515625" style="1" customWidth="1"/>
    <col min="1541" max="1543" width="9.28515625" style="1" bestFit="1" customWidth="1"/>
    <col min="1544" max="1792" width="9.140625" style="1"/>
    <col min="1793" max="1793" width="9.28515625" style="1" bestFit="1" customWidth="1"/>
    <col min="1794" max="1796" width="11.28515625" style="1" customWidth="1"/>
    <col min="1797" max="1799" width="9.28515625" style="1" bestFit="1" customWidth="1"/>
    <col min="1800" max="2048" width="9.140625" style="1"/>
    <col min="2049" max="2049" width="9.28515625" style="1" bestFit="1" customWidth="1"/>
    <col min="2050" max="2052" width="11.28515625" style="1" customWidth="1"/>
    <col min="2053" max="2055" width="9.28515625" style="1" bestFit="1" customWidth="1"/>
    <col min="2056" max="2304" width="9.140625" style="1"/>
    <col min="2305" max="2305" width="9.28515625" style="1" bestFit="1" customWidth="1"/>
    <col min="2306" max="2308" width="11.28515625" style="1" customWidth="1"/>
    <col min="2309" max="2311" width="9.28515625" style="1" bestFit="1" customWidth="1"/>
    <col min="2312" max="2560" width="9.140625" style="1"/>
    <col min="2561" max="2561" width="9.28515625" style="1" bestFit="1" customWidth="1"/>
    <col min="2562" max="2564" width="11.28515625" style="1" customWidth="1"/>
    <col min="2565" max="2567" width="9.28515625" style="1" bestFit="1" customWidth="1"/>
    <col min="2568" max="2816" width="9.140625" style="1"/>
    <col min="2817" max="2817" width="9.28515625" style="1" bestFit="1" customWidth="1"/>
    <col min="2818" max="2820" width="11.28515625" style="1" customWidth="1"/>
    <col min="2821" max="2823" width="9.28515625" style="1" bestFit="1" customWidth="1"/>
    <col min="2824" max="3072" width="9.140625" style="1"/>
    <col min="3073" max="3073" width="9.28515625" style="1" bestFit="1" customWidth="1"/>
    <col min="3074" max="3076" width="11.28515625" style="1" customWidth="1"/>
    <col min="3077" max="3079" width="9.28515625" style="1" bestFit="1" customWidth="1"/>
    <col min="3080" max="3328" width="9.140625" style="1"/>
    <col min="3329" max="3329" width="9.28515625" style="1" bestFit="1" customWidth="1"/>
    <col min="3330" max="3332" width="11.28515625" style="1" customWidth="1"/>
    <col min="3333" max="3335" width="9.28515625" style="1" bestFit="1" customWidth="1"/>
    <col min="3336" max="3584" width="9.140625" style="1"/>
    <col min="3585" max="3585" width="9.28515625" style="1" bestFit="1" customWidth="1"/>
    <col min="3586" max="3588" width="11.28515625" style="1" customWidth="1"/>
    <col min="3589" max="3591" width="9.28515625" style="1" bestFit="1" customWidth="1"/>
    <col min="3592" max="3840" width="9.140625" style="1"/>
    <col min="3841" max="3841" width="9.28515625" style="1" bestFit="1" customWidth="1"/>
    <col min="3842" max="3844" width="11.28515625" style="1" customWidth="1"/>
    <col min="3845" max="3847" width="9.28515625" style="1" bestFit="1" customWidth="1"/>
    <col min="3848" max="4096" width="9.140625" style="1"/>
    <col min="4097" max="4097" width="9.28515625" style="1" bestFit="1" customWidth="1"/>
    <col min="4098" max="4100" width="11.28515625" style="1" customWidth="1"/>
    <col min="4101" max="4103" width="9.28515625" style="1" bestFit="1" customWidth="1"/>
    <col min="4104" max="4352" width="9.140625" style="1"/>
    <col min="4353" max="4353" width="9.28515625" style="1" bestFit="1" customWidth="1"/>
    <col min="4354" max="4356" width="11.28515625" style="1" customWidth="1"/>
    <col min="4357" max="4359" width="9.28515625" style="1" bestFit="1" customWidth="1"/>
    <col min="4360" max="4608" width="9.140625" style="1"/>
    <col min="4609" max="4609" width="9.28515625" style="1" bestFit="1" customWidth="1"/>
    <col min="4610" max="4612" width="11.28515625" style="1" customWidth="1"/>
    <col min="4613" max="4615" width="9.28515625" style="1" bestFit="1" customWidth="1"/>
    <col min="4616" max="4864" width="9.140625" style="1"/>
    <col min="4865" max="4865" width="9.28515625" style="1" bestFit="1" customWidth="1"/>
    <col min="4866" max="4868" width="11.28515625" style="1" customWidth="1"/>
    <col min="4869" max="4871" width="9.28515625" style="1" bestFit="1" customWidth="1"/>
    <col min="4872" max="5120" width="9.140625" style="1"/>
    <col min="5121" max="5121" width="9.28515625" style="1" bestFit="1" customWidth="1"/>
    <col min="5122" max="5124" width="11.28515625" style="1" customWidth="1"/>
    <col min="5125" max="5127" width="9.28515625" style="1" bestFit="1" customWidth="1"/>
    <col min="5128" max="5376" width="9.140625" style="1"/>
    <col min="5377" max="5377" width="9.28515625" style="1" bestFit="1" customWidth="1"/>
    <col min="5378" max="5380" width="11.28515625" style="1" customWidth="1"/>
    <col min="5381" max="5383" width="9.28515625" style="1" bestFit="1" customWidth="1"/>
    <col min="5384" max="5632" width="9.140625" style="1"/>
    <col min="5633" max="5633" width="9.28515625" style="1" bestFit="1" customWidth="1"/>
    <col min="5634" max="5636" width="11.28515625" style="1" customWidth="1"/>
    <col min="5637" max="5639" width="9.28515625" style="1" bestFit="1" customWidth="1"/>
    <col min="5640" max="5888" width="9.140625" style="1"/>
    <col min="5889" max="5889" width="9.28515625" style="1" bestFit="1" customWidth="1"/>
    <col min="5890" max="5892" width="11.28515625" style="1" customWidth="1"/>
    <col min="5893" max="5895" width="9.28515625" style="1" bestFit="1" customWidth="1"/>
    <col min="5896" max="6144" width="9.140625" style="1"/>
    <col min="6145" max="6145" width="9.28515625" style="1" bestFit="1" customWidth="1"/>
    <col min="6146" max="6148" width="11.28515625" style="1" customWidth="1"/>
    <col min="6149" max="6151" width="9.28515625" style="1" bestFit="1" customWidth="1"/>
    <col min="6152" max="6400" width="9.140625" style="1"/>
    <col min="6401" max="6401" width="9.28515625" style="1" bestFit="1" customWidth="1"/>
    <col min="6402" max="6404" width="11.28515625" style="1" customWidth="1"/>
    <col min="6405" max="6407" width="9.28515625" style="1" bestFit="1" customWidth="1"/>
    <col min="6408" max="6656" width="9.140625" style="1"/>
    <col min="6657" max="6657" width="9.28515625" style="1" bestFit="1" customWidth="1"/>
    <col min="6658" max="6660" width="11.28515625" style="1" customWidth="1"/>
    <col min="6661" max="6663" width="9.28515625" style="1" bestFit="1" customWidth="1"/>
    <col min="6664" max="6912" width="9.140625" style="1"/>
    <col min="6913" max="6913" width="9.28515625" style="1" bestFit="1" customWidth="1"/>
    <col min="6914" max="6916" width="11.28515625" style="1" customWidth="1"/>
    <col min="6917" max="6919" width="9.28515625" style="1" bestFit="1" customWidth="1"/>
    <col min="6920" max="7168" width="9.140625" style="1"/>
    <col min="7169" max="7169" width="9.28515625" style="1" bestFit="1" customWidth="1"/>
    <col min="7170" max="7172" width="11.28515625" style="1" customWidth="1"/>
    <col min="7173" max="7175" width="9.28515625" style="1" bestFit="1" customWidth="1"/>
    <col min="7176" max="7424" width="9.140625" style="1"/>
    <col min="7425" max="7425" width="9.28515625" style="1" bestFit="1" customWidth="1"/>
    <col min="7426" max="7428" width="11.28515625" style="1" customWidth="1"/>
    <col min="7429" max="7431" width="9.28515625" style="1" bestFit="1" customWidth="1"/>
    <col min="7432" max="7680" width="9.140625" style="1"/>
    <col min="7681" max="7681" width="9.28515625" style="1" bestFit="1" customWidth="1"/>
    <col min="7682" max="7684" width="11.28515625" style="1" customWidth="1"/>
    <col min="7685" max="7687" width="9.28515625" style="1" bestFit="1" customWidth="1"/>
    <col min="7688" max="7936" width="9.140625" style="1"/>
    <col min="7937" max="7937" width="9.28515625" style="1" bestFit="1" customWidth="1"/>
    <col min="7938" max="7940" width="11.28515625" style="1" customWidth="1"/>
    <col min="7941" max="7943" width="9.28515625" style="1" bestFit="1" customWidth="1"/>
    <col min="7944" max="8192" width="9.140625" style="1"/>
    <col min="8193" max="8193" width="9.28515625" style="1" bestFit="1" customWidth="1"/>
    <col min="8194" max="8196" width="11.28515625" style="1" customWidth="1"/>
    <col min="8197" max="8199" width="9.28515625" style="1" bestFit="1" customWidth="1"/>
    <col min="8200" max="8448" width="9.140625" style="1"/>
    <col min="8449" max="8449" width="9.28515625" style="1" bestFit="1" customWidth="1"/>
    <col min="8450" max="8452" width="11.28515625" style="1" customWidth="1"/>
    <col min="8453" max="8455" width="9.28515625" style="1" bestFit="1" customWidth="1"/>
    <col min="8456" max="8704" width="9.140625" style="1"/>
    <col min="8705" max="8705" width="9.28515625" style="1" bestFit="1" customWidth="1"/>
    <col min="8706" max="8708" width="11.28515625" style="1" customWidth="1"/>
    <col min="8709" max="8711" width="9.28515625" style="1" bestFit="1" customWidth="1"/>
    <col min="8712" max="8960" width="9.140625" style="1"/>
    <col min="8961" max="8961" width="9.28515625" style="1" bestFit="1" customWidth="1"/>
    <col min="8962" max="8964" width="11.28515625" style="1" customWidth="1"/>
    <col min="8965" max="8967" width="9.28515625" style="1" bestFit="1" customWidth="1"/>
    <col min="8968" max="9216" width="9.140625" style="1"/>
    <col min="9217" max="9217" width="9.28515625" style="1" bestFit="1" customWidth="1"/>
    <col min="9218" max="9220" width="11.28515625" style="1" customWidth="1"/>
    <col min="9221" max="9223" width="9.28515625" style="1" bestFit="1" customWidth="1"/>
    <col min="9224" max="9472" width="9.140625" style="1"/>
    <col min="9473" max="9473" width="9.28515625" style="1" bestFit="1" customWidth="1"/>
    <col min="9474" max="9476" width="11.28515625" style="1" customWidth="1"/>
    <col min="9477" max="9479" width="9.28515625" style="1" bestFit="1" customWidth="1"/>
    <col min="9480" max="9728" width="9.140625" style="1"/>
    <col min="9729" max="9729" width="9.28515625" style="1" bestFit="1" customWidth="1"/>
    <col min="9730" max="9732" width="11.28515625" style="1" customWidth="1"/>
    <col min="9733" max="9735" width="9.28515625" style="1" bestFit="1" customWidth="1"/>
    <col min="9736" max="9984" width="9.140625" style="1"/>
    <col min="9985" max="9985" width="9.28515625" style="1" bestFit="1" customWidth="1"/>
    <col min="9986" max="9988" width="11.28515625" style="1" customWidth="1"/>
    <col min="9989" max="9991" width="9.28515625" style="1" bestFit="1" customWidth="1"/>
    <col min="9992" max="10240" width="9.140625" style="1"/>
    <col min="10241" max="10241" width="9.28515625" style="1" bestFit="1" customWidth="1"/>
    <col min="10242" max="10244" width="11.28515625" style="1" customWidth="1"/>
    <col min="10245" max="10247" width="9.28515625" style="1" bestFit="1" customWidth="1"/>
    <col min="10248" max="10496" width="9.140625" style="1"/>
    <col min="10497" max="10497" width="9.28515625" style="1" bestFit="1" customWidth="1"/>
    <col min="10498" max="10500" width="11.28515625" style="1" customWidth="1"/>
    <col min="10501" max="10503" width="9.28515625" style="1" bestFit="1" customWidth="1"/>
    <col min="10504" max="10752" width="9.140625" style="1"/>
    <col min="10753" max="10753" width="9.28515625" style="1" bestFit="1" customWidth="1"/>
    <col min="10754" max="10756" width="11.28515625" style="1" customWidth="1"/>
    <col min="10757" max="10759" width="9.28515625" style="1" bestFit="1" customWidth="1"/>
    <col min="10760" max="11008" width="9.140625" style="1"/>
    <col min="11009" max="11009" width="9.28515625" style="1" bestFit="1" customWidth="1"/>
    <col min="11010" max="11012" width="11.28515625" style="1" customWidth="1"/>
    <col min="11013" max="11015" width="9.28515625" style="1" bestFit="1" customWidth="1"/>
    <col min="11016" max="11264" width="9.140625" style="1"/>
    <col min="11265" max="11265" width="9.28515625" style="1" bestFit="1" customWidth="1"/>
    <col min="11266" max="11268" width="11.28515625" style="1" customWidth="1"/>
    <col min="11269" max="11271" width="9.28515625" style="1" bestFit="1" customWidth="1"/>
    <col min="11272" max="11520" width="9.140625" style="1"/>
    <col min="11521" max="11521" width="9.28515625" style="1" bestFit="1" customWidth="1"/>
    <col min="11522" max="11524" width="11.28515625" style="1" customWidth="1"/>
    <col min="11525" max="11527" width="9.28515625" style="1" bestFit="1" customWidth="1"/>
    <col min="11528" max="11776" width="9.140625" style="1"/>
    <col min="11777" max="11777" width="9.28515625" style="1" bestFit="1" customWidth="1"/>
    <col min="11778" max="11780" width="11.28515625" style="1" customWidth="1"/>
    <col min="11781" max="11783" width="9.28515625" style="1" bestFit="1" customWidth="1"/>
    <col min="11784" max="12032" width="9.140625" style="1"/>
    <col min="12033" max="12033" width="9.28515625" style="1" bestFit="1" customWidth="1"/>
    <col min="12034" max="12036" width="11.28515625" style="1" customWidth="1"/>
    <col min="12037" max="12039" width="9.28515625" style="1" bestFit="1" customWidth="1"/>
    <col min="12040" max="12288" width="9.140625" style="1"/>
    <col min="12289" max="12289" width="9.28515625" style="1" bestFit="1" customWidth="1"/>
    <col min="12290" max="12292" width="11.28515625" style="1" customWidth="1"/>
    <col min="12293" max="12295" width="9.28515625" style="1" bestFit="1" customWidth="1"/>
    <col min="12296" max="12544" width="9.140625" style="1"/>
    <col min="12545" max="12545" width="9.28515625" style="1" bestFit="1" customWidth="1"/>
    <col min="12546" max="12548" width="11.28515625" style="1" customWidth="1"/>
    <col min="12549" max="12551" width="9.28515625" style="1" bestFit="1" customWidth="1"/>
    <col min="12552" max="12800" width="9.140625" style="1"/>
    <col min="12801" max="12801" width="9.28515625" style="1" bestFit="1" customWidth="1"/>
    <col min="12802" max="12804" width="11.28515625" style="1" customWidth="1"/>
    <col min="12805" max="12807" width="9.28515625" style="1" bestFit="1" customWidth="1"/>
    <col min="12808" max="13056" width="9.140625" style="1"/>
    <col min="13057" max="13057" width="9.28515625" style="1" bestFit="1" customWidth="1"/>
    <col min="13058" max="13060" width="11.28515625" style="1" customWidth="1"/>
    <col min="13061" max="13063" width="9.28515625" style="1" bestFit="1" customWidth="1"/>
    <col min="13064" max="13312" width="9.140625" style="1"/>
    <col min="13313" max="13313" width="9.28515625" style="1" bestFit="1" customWidth="1"/>
    <col min="13314" max="13316" width="11.28515625" style="1" customWidth="1"/>
    <col min="13317" max="13319" width="9.28515625" style="1" bestFit="1" customWidth="1"/>
    <col min="13320" max="13568" width="9.140625" style="1"/>
    <col min="13569" max="13569" width="9.28515625" style="1" bestFit="1" customWidth="1"/>
    <col min="13570" max="13572" width="11.28515625" style="1" customWidth="1"/>
    <col min="13573" max="13575" width="9.28515625" style="1" bestFit="1" customWidth="1"/>
    <col min="13576" max="13824" width="9.140625" style="1"/>
    <col min="13825" max="13825" width="9.28515625" style="1" bestFit="1" customWidth="1"/>
    <col min="13826" max="13828" width="11.28515625" style="1" customWidth="1"/>
    <col min="13829" max="13831" width="9.28515625" style="1" bestFit="1" customWidth="1"/>
    <col min="13832" max="14080" width="9.140625" style="1"/>
    <col min="14081" max="14081" width="9.28515625" style="1" bestFit="1" customWidth="1"/>
    <col min="14082" max="14084" width="11.28515625" style="1" customWidth="1"/>
    <col min="14085" max="14087" width="9.28515625" style="1" bestFit="1" customWidth="1"/>
    <col min="14088" max="14336" width="9.140625" style="1"/>
    <col min="14337" max="14337" width="9.28515625" style="1" bestFit="1" customWidth="1"/>
    <col min="14338" max="14340" width="11.28515625" style="1" customWidth="1"/>
    <col min="14341" max="14343" width="9.28515625" style="1" bestFit="1" customWidth="1"/>
    <col min="14344" max="14592" width="9.140625" style="1"/>
    <col min="14593" max="14593" width="9.28515625" style="1" bestFit="1" customWidth="1"/>
    <col min="14594" max="14596" width="11.28515625" style="1" customWidth="1"/>
    <col min="14597" max="14599" width="9.28515625" style="1" bestFit="1" customWidth="1"/>
    <col min="14600" max="14848" width="9.140625" style="1"/>
    <col min="14849" max="14849" width="9.28515625" style="1" bestFit="1" customWidth="1"/>
    <col min="14850" max="14852" width="11.28515625" style="1" customWidth="1"/>
    <col min="14853" max="14855" width="9.28515625" style="1" bestFit="1" customWidth="1"/>
    <col min="14856" max="15104" width="9.140625" style="1"/>
    <col min="15105" max="15105" width="9.28515625" style="1" bestFit="1" customWidth="1"/>
    <col min="15106" max="15108" width="11.28515625" style="1" customWidth="1"/>
    <col min="15109" max="15111" width="9.28515625" style="1" bestFit="1" customWidth="1"/>
    <col min="15112" max="15360" width="9.140625" style="1"/>
    <col min="15361" max="15361" width="9.28515625" style="1" bestFit="1" customWidth="1"/>
    <col min="15362" max="15364" width="11.28515625" style="1" customWidth="1"/>
    <col min="15365" max="15367" width="9.28515625" style="1" bestFit="1" customWidth="1"/>
    <col min="15368" max="15616" width="9.140625" style="1"/>
    <col min="15617" max="15617" width="9.28515625" style="1" bestFit="1" customWidth="1"/>
    <col min="15618" max="15620" width="11.28515625" style="1" customWidth="1"/>
    <col min="15621" max="15623" width="9.28515625" style="1" bestFit="1" customWidth="1"/>
    <col min="15624" max="15872" width="9.140625" style="1"/>
    <col min="15873" max="15873" width="9.28515625" style="1" bestFit="1" customWidth="1"/>
    <col min="15874" max="15876" width="11.28515625" style="1" customWidth="1"/>
    <col min="15877" max="15879" width="9.28515625" style="1" bestFit="1" customWidth="1"/>
    <col min="15880" max="16128" width="9.140625" style="1"/>
    <col min="16129" max="16129" width="9.28515625" style="1" bestFit="1" customWidth="1"/>
    <col min="16130" max="16132" width="11.28515625" style="1" customWidth="1"/>
    <col min="16133" max="16135" width="9.28515625" style="1" bestFit="1" customWidth="1"/>
    <col min="16136" max="16384" width="9.140625" style="1"/>
  </cols>
  <sheetData>
    <row r="1" spans="1:14" s="10" customFormat="1" ht="21.95" customHeight="1" x14ac:dyDescent="0.2">
      <c r="A1" s="155" t="s">
        <v>998</v>
      </c>
      <c r="B1" s="156"/>
      <c r="C1" s="156"/>
      <c r="D1" s="156"/>
      <c r="E1" s="156"/>
      <c r="F1" s="156"/>
      <c r="G1" s="156"/>
      <c r="N1" s="255" t="s">
        <v>45</v>
      </c>
    </row>
    <row r="2" spans="1:14" s="10" customFormat="1" ht="5.25" customHeight="1" x14ac:dyDescent="0.2">
      <c r="A2" s="168"/>
      <c r="B2" s="168"/>
      <c r="C2" s="168"/>
      <c r="D2" s="168"/>
      <c r="E2" s="168"/>
      <c r="F2" s="168"/>
      <c r="G2" s="168"/>
    </row>
    <row r="3" spans="1:14" ht="38.25" customHeight="1" x14ac:dyDescent="0.2">
      <c r="A3" s="278" t="s">
        <v>3</v>
      </c>
      <c r="B3" s="21" t="s">
        <v>0</v>
      </c>
      <c r="C3" s="21" t="s">
        <v>284</v>
      </c>
      <c r="D3" s="21" t="s">
        <v>285</v>
      </c>
      <c r="E3" s="21" t="s">
        <v>0</v>
      </c>
      <c r="F3" s="21" t="s">
        <v>284</v>
      </c>
      <c r="G3" s="21" t="s">
        <v>285</v>
      </c>
    </row>
    <row r="4" spans="1:14" ht="15" customHeight="1" x14ac:dyDescent="0.2">
      <c r="A4" s="279"/>
      <c r="B4" s="268" t="s">
        <v>121</v>
      </c>
      <c r="C4" s="269"/>
      <c r="D4" s="270"/>
      <c r="E4" s="268" t="s">
        <v>1</v>
      </c>
      <c r="F4" s="269"/>
      <c r="G4" s="270"/>
    </row>
    <row r="5" spans="1:14" ht="5.25" customHeight="1" x14ac:dyDescent="0.2">
      <c r="A5" s="14"/>
      <c r="B5" s="13"/>
      <c r="C5" s="13"/>
      <c r="D5" s="13"/>
      <c r="E5" s="13"/>
      <c r="F5" s="13"/>
      <c r="G5" s="13"/>
    </row>
    <row r="6" spans="1:14" ht="15" customHeight="1" x14ac:dyDescent="0.2">
      <c r="A6" s="49">
        <v>1999</v>
      </c>
      <c r="B6" s="69">
        <v>8364066</v>
      </c>
      <c r="C6" s="70">
        <v>7055458</v>
      </c>
      <c r="D6" s="70">
        <v>1308608</v>
      </c>
      <c r="E6" s="52" t="s">
        <v>122</v>
      </c>
      <c r="F6" s="53" t="s">
        <v>722</v>
      </c>
      <c r="G6" s="53" t="s">
        <v>723</v>
      </c>
      <c r="H6" s="4"/>
    </row>
    <row r="7" spans="1:14" ht="15" customHeight="1" x14ac:dyDescent="0.2">
      <c r="A7" s="49">
        <v>2000</v>
      </c>
      <c r="B7" s="69">
        <v>8749442</v>
      </c>
      <c r="C7" s="70">
        <v>7314111</v>
      </c>
      <c r="D7" s="70">
        <v>1435331</v>
      </c>
      <c r="E7" s="52" t="s">
        <v>122</v>
      </c>
      <c r="F7" s="53" t="s">
        <v>304</v>
      </c>
      <c r="G7" s="53" t="s">
        <v>305</v>
      </c>
      <c r="H7" s="4"/>
    </row>
    <row r="8" spans="1:14" ht="15" customHeight="1" x14ac:dyDescent="0.2">
      <c r="A8" s="49">
        <v>2001</v>
      </c>
      <c r="B8" s="69">
        <v>9348147</v>
      </c>
      <c r="C8" s="70">
        <v>7824245</v>
      </c>
      <c r="D8" s="70">
        <v>1523902</v>
      </c>
      <c r="E8" s="52" t="s">
        <v>122</v>
      </c>
      <c r="F8" s="53" t="s">
        <v>724</v>
      </c>
      <c r="G8" s="53" t="s">
        <v>725</v>
      </c>
      <c r="H8" s="4"/>
    </row>
    <row r="9" spans="1:14" ht="15" customHeight="1" x14ac:dyDescent="0.2">
      <c r="A9" s="49">
        <v>2002</v>
      </c>
      <c r="B9" s="69">
        <v>9818100</v>
      </c>
      <c r="C9" s="70">
        <v>8195116</v>
      </c>
      <c r="D9" s="70">
        <v>1622984</v>
      </c>
      <c r="E9" s="52" t="s">
        <v>122</v>
      </c>
      <c r="F9" s="53" t="s">
        <v>296</v>
      </c>
      <c r="G9" s="53" t="s">
        <v>297</v>
      </c>
      <c r="H9" s="4"/>
    </row>
    <row r="10" spans="1:14" ht="15" customHeight="1" x14ac:dyDescent="0.2">
      <c r="A10" s="49">
        <v>2003</v>
      </c>
      <c r="B10" s="69">
        <v>10654512</v>
      </c>
      <c r="C10" s="70">
        <v>8711498</v>
      </c>
      <c r="D10" s="70">
        <v>1943014</v>
      </c>
      <c r="E10" s="52" t="s">
        <v>122</v>
      </c>
      <c r="F10" s="53" t="s">
        <v>347</v>
      </c>
      <c r="G10" s="53" t="s">
        <v>346</v>
      </c>
      <c r="H10" s="4"/>
    </row>
    <row r="11" spans="1:14" ht="15" customHeight="1" x14ac:dyDescent="0.2">
      <c r="A11" s="49">
        <v>2004</v>
      </c>
      <c r="B11" s="69">
        <v>11333976</v>
      </c>
      <c r="C11" s="70">
        <v>9237786</v>
      </c>
      <c r="D11" s="70">
        <v>2096190</v>
      </c>
      <c r="E11" s="52" t="s">
        <v>122</v>
      </c>
      <c r="F11" s="53" t="s">
        <v>337</v>
      </c>
      <c r="G11" s="53" t="s">
        <v>336</v>
      </c>
      <c r="H11" s="4"/>
    </row>
    <row r="12" spans="1:14" ht="15" customHeight="1" x14ac:dyDescent="0.2">
      <c r="A12" s="49">
        <v>2005</v>
      </c>
      <c r="B12" s="69">
        <v>11936987</v>
      </c>
      <c r="C12" s="70">
        <v>9650467</v>
      </c>
      <c r="D12" s="70">
        <v>2286520</v>
      </c>
      <c r="E12" s="52" t="s">
        <v>122</v>
      </c>
      <c r="F12" s="53" t="s">
        <v>523</v>
      </c>
      <c r="G12" s="53" t="s">
        <v>531</v>
      </c>
      <c r="H12" s="4"/>
    </row>
    <row r="13" spans="1:14" ht="15" customHeight="1" x14ac:dyDescent="0.2">
      <c r="A13" s="49">
        <v>2006</v>
      </c>
      <c r="B13" s="69">
        <v>12586145</v>
      </c>
      <c r="C13" s="70">
        <v>9994865</v>
      </c>
      <c r="D13" s="70">
        <v>2591280</v>
      </c>
      <c r="E13" s="52" t="s">
        <v>122</v>
      </c>
      <c r="F13" s="53" t="s">
        <v>726</v>
      </c>
      <c r="G13" s="53" t="s">
        <v>727</v>
      </c>
      <c r="H13" s="4"/>
    </row>
    <row r="14" spans="1:14" ht="15" customHeight="1" x14ac:dyDescent="0.2">
      <c r="A14" s="49">
        <v>2007</v>
      </c>
      <c r="B14" s="69">
        <v>13369520</v>
      </c>
      <c r="C14" s="70">
        <v>10486254</v>
      </c>
      <c r="D14" s="70">
        <v>2883266</v>
      </c>
      <c r="E14" s="52" t="s">
        <v>122</v>
      </c>
      <c r="F14" s="53" t="s">
        <v>728</v>
      </c>
      <c r="G14" s="53" t="s">
        <v>729</v>
      </c>
      <c r="H14" s="4"/>
    </row>
    <row r="15" spans="1:14" ht="15" customHeight="1" x14ac:dyDescent="0.2">
      <c r="A15" s="49">
        <v>2008</v>
      </c>
      <c r="B15" s="69">
        <v>15388381</v>
      </c>
      <c r="C15" s="70">
        <v>10997033</v>
      </c>
      <c r="D15" s="70">
        <v>4391348</v>
      </c>
      <c r="E15" s="52" t="s">
        <v>122</v>
      </c>
      <c r="F15" s="53" t="s">
        <v>730</v>
      </c>
      <c r="G15" s="53" t="s">
        <v>731</v>
      </c>
      <c r="H15" s="4"/>
    </row>
    <row r="16" spans="1:14" ht="15" customHeight="1" x14ac:dyDescent="0.2">
      <c r="A16" s="49">
        <v>2009</v>
      </c>
      <c r="B16" s="69">
        <v>15058722</v>
      </c>
      <c r="C16" s="70">
        <v>11459329</v>
      </c>
      <c r="D16" s="70">
        <v>3599393</v>
      </c>
      <c r="E16" s="52" t="s">
        <v>122</v>
      </c>
      <c r="F16" s="53" t="s">
        <v>732</v>
      </c>
      <c r="G16" s="53" t="s">
        <v>625</v>
      </c>
    </row>
    <row r="17" spans="1:7" ht="15" customHeight="1" x14ac:dyDescent="0.2">
      <c r="A17" s="49">
        <v>2010</v>
      </c>
      <c r="B17" s="69">
        <v>15763360</v>
      </c>
      <c r="C17" s="70">
        <v>11780275</v>
      </c>
      <c r="D17" s="70">
        <v>3983085</v>
      </c>
      <c r="E17" s="52" t="s">
        <v>122</v>
      </c>
      <c r="F17" s="53" t="s">
        <v>733</v>
      </c>
      <c r="G17" s="53" t="s">
        <v>734</v>
      </c>
    </row>
    <row r="18" spans="1:7" ht="15" customHeight="1" x14ac:dyDescent="0.2">
      <c r="A18" s="49">
        <v>2011</v>
      </c>
      <c r="B18" s="69">
        <v>16078381</v>
      </c>
      <c r="C18" s="70">
        <v>11918055</v>
      </c>
      <c r="D18" s="70">
        <v>4160326</v>
      </c>
      <c r="E18" s="52" t="s">
        <v>122</v>
      </c>
      <c r="F18" s="53" t="s">
        <v>735</v>
      </c>
      <c r="G18" s="53" t="s">
        <v>692</v>
      </c>
    </row>
    <row r="19" spans="1:7" ht="15" customHeight="1" x14ac:dyDescent="0.2">
      <c r="A19" s="49">
        <v>2012</v>
      </c>
      <c r="B19" s="69">
        <v>16717704</v>
      </c>
      <c r="C19" s="70">
        <v>12052382</v>
      </c>
      <c r="D19" s="70">
        <v>4665322</v>
      </c>
      <c r="E19" s="52" t="s">
        <v>122</v>
      </c>
      <c r="F19" s="53" t="s">
        <v>657</v>
      </c>
      <c r="G19" s="53" t="s">
        <v>658</v>
      </c>
    </row>
    <row r="20" spans="1:7" ht="15" customHeight="1" x14ac:dyDescent="0.2">
      <c r="A20" s="49">
        <v>2013</v>
      </c>
      <c r="B20" s="69">
        <v>17567373</v>
      </c>
      <c r="C20" s="70">
        <v>12448308</v>
      </c>
      <c r="D20" s="70">
        <v>5119065</v>
      </c>
      <c r="E20" s="52" t="s">
        <v>122</v>
      </c>
      <c r="F20" s="53" t="s">
        <v>736</v>
      </c>
      <c r="G20" s="53" t="s">
        <v>737</v>
      </c>
    </row>
    <row r="21" spans="1:7" ht="15" customHeight="1" x14ac:dyDescent="0.2">
      <c r="A21" s="49">
        <v>2014</v>
      </c>
      <c r="B21" s="69">
        <v>18113509</v>
      </c>
      <c r="C21" s="70">
        <v>12532247</v>
      </c>
      <c r="D21" s="70">
        <v>5581262</v>
      </c>
      <c r="E21" s="52" t="s">
        <v>122</v>
      </c>
      <c r="F21" s="53" t="s">
        <v>738</v>
      </c>
      <c r="G21" s="53" t="s">
        <v>739</v>
      </c>
    </row>
    <row r="22" spans="1:7" ht="15" customHeight="1" x14ac:dyDescent="0.2">
      <c r="A22" s="49">
        <v>2015</v>
      </c>
      <c r="B22" s="69">
        <v>18872012</v>
      </c>
      <c r="C22" s="70">
        <v>12758815</v>
      </c>
      <c r="D22" s="70">
        <v>6113197</v>
      </c>
      <c r="E22" s="52" t="s">
        <v>122</v>
      </c>
      <c r="F22" s="53" t="s">
        <v>560</v>
      </c>
      <c r="G22" s="53" t="s">
        <v>561</v>
      </c>
    </row>
    <row r="23" spans="1:7" ht="15" customHeight="1" x14ac:dyDescent="0.2">
      <c r="A23" s="49">
        <v>2016</v>
      </c>
      <c r="B23" s="69">
        <v>19405344</v>
      </c>
      <c r="C23" s="70">
        <v>12808231</v>
      </c>
      <c r="D23" s="70">
        <v>6597113</v>
      </c>
      <c r="E23" s="52" t="s">
        <v>122</v>
      </c>
      <c r="F23" s="53" t="s">
        <v>740</v>
      </c>
      <c r="G23" s="53" t="s">
        <v>741</v>
      </c>
    </row>
    <row r="24" spans="1:7" ht="15" customHeight="1" x14ac:dyDescent="0.2">
      <c r="A24" s="49">
        <v>2017</v>
      </c>
      <c r="B24" s="69">
        <v>19780583</v>
      </c>
      <c r="C24" s="70">
        <v>12885830</v>
      </c>
      <c r="D24" s="70">
        <v>6894753</v>
      </c>
      <c r="E24" s="52" t="s">
        <v>122</v>
      </c>
      <c r="F24" s="53" t="s">
        <v>742</v>
      </c>
      <c r="G24" s="53" t="s">
        <v>666</v>
      </c>
    </row>
    <row r="25" spans="1:7" ht="15" customHeight="1" x14ac:dyDescent="0.2">
      <c r="A25" s="49">
        <v>2018</v>
      </c>
      <c r="B25" s="69">
        <v>20372990</v>
      </c>
      <c r="C25" s="70">
        <v>12996765</v>
      </c>
      <c r="D25" s="70">
        <v>7376225</v>
      </c>
      <c r="E25" s="52" t="s">
        <v>122</v>
      </c>
      <c r="F25" s="53" t="s">
        <v>743</v>
      </c>
      <c r="G25" s="53" t="s">
        <v>744</v>
      </c>
    </row>
    <row r="26" spans="1:7" ht="15" customHeight="1" x14ac:dyDescent="0.2">
      <c r="A26" s="49">
        <v>2019</v>
      </c>
      <c r="B26" s="69">
        <v>21100205</v>
      </c>
      <c r="C26" s="70">
        <v>13233307</v>
      </c>
      <c r="D26" s="70">
        <v>7866898</v>
      </c>
      <c r="E26" s="52" t="s">
        <v>122</v>
      </c>
      <c r="F26" s="53" t="s">
        <v>745</v>
      </c>
      <c r="G26" s="53" t="s">
        <v>746</v>
      </c>
    </row>
    <row r="27" spans="1:7" ht="15" customHeight="1" x14ac:dyDescent="0.2">
      <c r="A27" s="49">
        <v>2020</v>
      </c>
      <c r="B27" s="69">
        <v>18391438</v>
      </c>
      <c r="C27" s="70">
        <v>11998057</v>
      </c>
      <c r="D27" s="70">
        <v>6393381</v>
      </c>
      <c r="E27" s="52" t="s">
        <v>122</v>
      </c>
      <c r="F27" s="53" t="s">
        <v>747</v>
      </c>
      <c r="G27" s="53" t="s">
        <v>748</v>
      </c>
    </row>
    <row r="28" spans="1:7" ht="15" customHeight="1" x14ac:dyDescent="0.2">
      <c r="A28" s="49">
        <v>2021</v>
      </c>
      <c r="B28" s="69">
        <v>21300024</v>
      </c>
      <c r="C28" s="70">
        <v>13459580</v>
      </c>
      <c r="D28" s="70">
        <v>7840444</v>
      </c>
      <c r="E28" s="52" t="s">
        <v>122</v>
      </c>
      <c r="F28" s="53" t="s">
        <v>749</v>
      </c>
      <c r="G28" s="53" t="s">
        <v>750</v>
      </c>
    </row>
    <row r="29" spans="1:7" ht="15" customHeight="1" x14ac:dyDescent="0.2">
      <c r="A29" s="49" t="s">
        <v>328</v>
      </c>
      <c r="B29" s="69">
        <v>21978862</v>
      </c>
      <c r="C29" s="70">
        <v>13607960</v>
      </c>
      <c r="D29" s="70">
        <v>8370902</v>
      </c>
      <c r="E29" s="52" t="s">
        <v>122</v>
      </c>
      <c r="F29" s="53" t="s">
        <v>1046</v>
      </c>
      <c r="G29" s="53" t="s">
        <v>1047</v>
      </c>
    </row>
    <row r="30" spans="1:7" ht="15" customHeight="1" x14ac:dyDescent="0.2">
      <c r="A30" s="49" t="s">
        <v>973</v>
      </c>
      <c r="B30" s="69">
        <v>23138495</v>
      </c>
      <c r="C30" s="70">
        <v>14077739</v>
      </c>
      <c r="D30" s="70">
        <v>9060756</v>
      </c>
      <c r="E30" s="52" t="s">
        <v>122</v>
      </c>
      <c r="F30" s="53" t="s">
        <v>1048</v>
      </c>
      <c r="G30" s="53" t="s">
        <v>1049</v>
      </c>
    </row>
    <row r="31" spans="1:7" ht="5.25" customHeight="1" thickBot="1" x14ac:dyDescent="0.25">
      <c r="A31" s="55"/>
      <c r="B31" s="56"/>
      <c r="C31" s="56"/>
      <c r="D31" s="56"/>
      <c r="E31" s="57"/>
      <c r="F31" s="58"/>
      <c r="G31" s="58"/>
    </row>
    <row r="32" spans="1:7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4" ht="15" customHeight="1" x14ac:dyDescent="0.2">
      <c r="A33" s="191" t="s">
        <v>974</v>
      </c>
    </row>
    <row r="34" spans="1:4" ht="5.25" customHeight="1" x14ac:dyDescent="0.2"/>
    <row r="35" spans="1:4" ht="15" customHeight="1" x14ac:dyDescent="0.2">
      <c r="A35" s="8" t="s">
        <v>118</v>
      </c>
    </row>
    <row r="36" spans="1:4" ht="15" customHeight="1" x14ac:dyDescent="0.2">
      <c r="A36" s="1" t="s">
        <v>975</v>
      </c>
    </row>
    <row r="37" spans="1:4" ht="15" customHeight="1" x14ac:dyDescent="0.2">
      <c r="A37" s="1" t="s">
        <v>983</v>
      </c>
      <c r="D37" s="60"/>
    </row>
  </sheetData>
  <mergeCells count="3">
    <mergeCell ref="A3:A4"/>
    <mergeCell ref="B4:D4"/>
    <mergeCell ref="E4:G4"/>
  </mergeCells>
  <hyperlinks>
    <hyperlink ref="N1" location="'List of tables'!A1" display="List of tables" xr:uid="{571996B6-8EF3-463A-88D9-25F8ADC58A92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7D7F0-F8A7-468C-BDCA-213FA4DEDE83}">
  <dimension ref="A1:W124"/>
  <sheetViews>
    <sheetView showGridLines="0" zoomScaleNormal="100" workbookViewId="0"/>
  </sheetViews>
  <sheetFormatPr defaultColWidth="9.140625" defaultRowHeight="17.25" customHeight="1" x14ac:dyDescent="0.2"/>
  <cols>
    <col min="1" max="1" width="33.5703125" style="1" customWidth="1"/>
    <col min="2" max="2" width="11.7109375" style="1" customWidth="1"/>
    <col min="3" max="3" width="9.140625" style="1" customWidth="1"/>
    <col min="4" max="4" width="11.7109375" style="1" customWidth="1"/>
    <col min="5" max="5" width="9.140625" style="1" customWidth="1"/>
    <col min="6" max="6" width="11.7109375" style="1" customWidth="1"/>
    <col min="7" max="7" width="9.140625" style="1" customWidth="1"/>
    <col min="8" max="8" width="11.42578125" style="1" customWidth="1"/>
    <col min="9" max="256" width="9.140625" style="1"/>
    <col min="257" max="257" width="33.5703125" style="1" customWidth="1"/>
    <col min="258" max="258" width="11.7109375" style="1" customWidth="1"/>
    <col min="259" max="259" width="9.140625" style="1"/>
    <col min="260" max="260" width="11.7109375" style="1" customWidth="1"/>
    <col min="261" max="261" width="9.140625" style="1"/>
    <col min="262" max="262" width="11.7109375" style="1" customWidth="1"/>
    <col min="263" max="263" width="9.140625" style="1"/>
    <col min="264" max="264" width="11.42578125" style="1" customWidth="1"/>
    <col min="265" max="512" width="9.140625" style="1"/>
    <col min="513" max="513" width="33.5703125" style="1" customWidth="1"/>
    <col min="514" max="514" width="11.7109375" style="1" customWidth="1"/>
    <col min="515" max="515" width="9.140625" style="1"/>
    <col min="516" max="516" width="11.7109375" style="1" customWidth="1"/>
    <col min="517" max="517" width="9.140625" style="1"/>
    <col min="518" max="518" width="11.7109375" style="1" customWidth="1"/>
    <col min="519" max="519" width="9.140625" style="1"/>
    <col min="520" max="520" width="11.42578125" style="1" customWidth="1"/>
    <col min="521" max="768" width="9.140625" style="1"/>
    <col min="769" max="769" width="33.5703125" style="1" customWidth="1"/>
    <col min="770" max="770" width="11.7109375" style="1" customWidth="1"/>
    <col min="771" max="771" width="9.140625" style="1"/>
    <col min="772" max="772" width="11.7109375" style="1" customWidth="1"/>
    <col min="773" max="773" width="9.140625" style="1"/>
    <col min="774" max="774" width="11.7109375" style="1" customWidth="1"/>
    <col min="775" max="775" width="9.140625" style="1"/>
    <col min="776" max="776" width="11.42578125" style="1" customWidth="1"/>
    <col min="777" max="1024" width="9.140625" style="1"/>
    <col min="1025" max="1025" width="33.5703125" style="1" customWidth="1"/>
    <col min="1026" max="1026" width="11.7109375" style="1" customWidth="1"/>
    <col min="1027" max="1027" width="9.140625" style="1"/>
    <col min="1028" max="1028" width="11.7109375" style="1" customWidth="1"/>
    <col min="1029" max="1029" width="9.140625" style="1"/>
    <col min="1030" max="1030" width="11.7109375" style="1" customWidth="1"/>
    <col min="1031" max="1031" width="9.140625" style="1"/>
    <col min="1032" max="1032" width="11.42578125" style="1" customWidth="1"/>
    <col min="1033" max="1280" width="9.140625" style="1"/>
    <col min="1281" max="1281" width="33.5703125" style="1" customWidth="1"/>
    <col min="1282" max="1282" width="11.7109375" style="1" customWidth="1"/>
    <col min="1283" max="1283" width="9.140625" style="1"/>
    <col min="1284" max="1284" width="11.7109375" style="1" customWidth="1"/>
    <col min="1285" max="1285" width="9.140625" style="1"/>
    <col min="1286" max="1286" width="11.7109375" style="1" customWidth="1"/>
    <col min="1287" max="1287" width="9.140625" style="1"/>
    <col min="1288" max="1288" width="11.42578125" style="1" customWidth="1"/>
    <col min="1289" max="1536" width="9.140625" style="1"/>
    <col min="1537" max="1537" width="33.5703125" style="1" customWidth="1"/>
    <col min="1538" max="1538" width="11.7109375" style="1" customWidth="1"/>
    <col min="1539" max="1539" width="9.140625" style="1"/>
    <col min="1540" max="1540" width="11.7109375" style="1" customWidth="1"/>
    <col min="1541" max="1541" width="9.140625" style="1"/>
    <col min="1542" max="1542" width="11.7109375" style="1" customWidth="1"/>
    <col min="1543" max="1543" width="9.140625" style="1"/>
    <col min="1544" max="1544" width="11.42578125" style="1" customWidth="1"/>
    <col min="1545" max="1792" width="9.140625" style="1"/>
    <col min="1793" max="1793" width="33.5703125" style="1" customWidth="1"/>
    <col min="1794" max="1794" width="11.7109375" style="1" customWidth="1"/>
    <col min="1795" max="1795" width="9.140625" style="1"/>
    <col min="1796" max="1796" width="11.7109375" style="1" customWidth="1"/>
    <col min="1797" max="1797" width="9.140625" style="1"/>
    <col min="1798" max="1798" width="11.7109375" style="1" customWidth="1"/>
    <col min="1799" max="1799" width="9.140625" style="1"/>
    <col min="1800" max="1800" width="11.42578125" style="1" customWidth="1"/>
    <col min="1801" max="2048" width="9.140625" style="1"/>
    <col min="2049" max="2049" width="33.5703125" style="1" customWidth="1"/>
    <col min="2050" max="2050" width="11.7109375" style="1" customWidth="1"/>
    <col min="2051" max="2051" width="9.140625" style="1"/>
    <col min="2052" max="2052" width="11.7109375" style="1" customWidth="1"/>
    <col min="2053" max="2053" width="9.140625" style="1"/>
    <col min="2054" max="2054" width="11.7109375" style="1" customWidth="1"/>
    <col min="2055" max="2055" width="9.140625" style="1"/>
    <col min="2056" max="2056" width="11.42578125" style="1" customWidth="1"/>
    <col min="2057" max="2304" width="9.140625" style="1"/>
    <col min="2305" max="2305" width="33.5703125" style="1" customWidth="1"/>
    <col min="2306" max="2306" width="11.7109375" style="1" customWidth="1"/>
    <col min="2307" max="2307" width="9.140625" style="1"/>
    <col min="2308" max="2308" width="11.7109375" style="1" customWidth="1"/>
    <col min="2309" max="2309" width="9.140625" style="1"/>
    <col min="2310" max="2310" width="11.7109375" style="1" customWidth="1"/>
    <col min="2311" max="2311" width="9.140625" style="1"/>
    <col min="2312" max="2312" width="11.42578125" style="1" customWidth="1"/>
    <col min="2313" max="2560" width="9.140625" style="1"/>
    <col min="2561" max="2561" width="33.5703125" style="1" customWidth="1"/>
    <col min="2562" max="2562" width="11.7109375" style="1" customWidth="1"/>
    <col min="2563" max="2563" width="9.140625" style="1"/>
    <col min="2564" max="2564" width="11.7109375" style="1" customWidth="1"/>
    <col min="2565" max="2565" width="9.140625" style="1"/>
    <col min="2566" max="2566" width="11.7109375" style="1" customWidth="1"/>
    <col min="2567" max="2567" width="9.140625" style="1"/>
    <col min="2568" max="2568" width="11.42578125" style="1" customWidth="1"/>
    <col min="2569" max="2816" width="9.140625" style="1"/>
    <col min="2817" max="2817" width="33.5703125" style="1" customWidth="1"/>
    <col min="2818" max="2818" width="11.7109375" style="1" customWidth="1"/>
    <col min="2819" max="2819" width="9.140625" style="1"/>
    <col min="2820" max="2820" width="11.7109375" style="1" customWidth="1"/>
    <col min="2821" max="2821" width="9.140625" style="1"/>
    <col min="2822" max="2822" width="11.7109375" style="1" customWidth="1"/>
    <col min="2823" max="2823" width="9.140625" style="1"/>
    <col min="2824" max="2824" width="11.42578125" style="1" customWidth="1"/>
    <col min="2825" max="3072" width="9.140625" style="1"/>
    <col min="3073" max="3073" width="33.5703125" style="1" customWidth="1"/>
    <col min="3074" max="3074" width="11.7109375" style="1" customWidth="1"/>
    <col min="3075" max="3075" width="9.140625" style="1"/>
    <col min="3076" max="3076" width="11.7109375" style="1" customWidth="1"/>
    <col min="3077" max="3077" width="9.140625" style="1"/>
    <col min="3078" max="3078" width="11.7109375" style="1" customWidth="1"/>
    <col min="3079" max="3079" width="9.140625" style="1"/>
    <col min="3080" max="3080" width="11.42578125" style="1" customWidth="1"/>
    <col min="3081" max="3328" width="9.140625" style="1"/>
    <col min="3329" max="3329" width="33.5703125" style="1" customWidth="1"/>
    <col min="3330" max="3330" width="11.7109375" style="1" customWidth="1"/>
    <col min="3331" max="3331" width="9.140625" style="1"/>
    <col min="3332" max="3332" width="11.7109375" style="1" customWidth="1"/>
    <col min="3333" max="3333" width="9.140625" style="1"/>
    <col min="3334" max="3334" width="11.7109375" style="1" customWidth="1"/>
    <col min="3335" max="3335" width="9.140625" style="1"/>
    <col min="3336" max="3336" width="11.42578125" style="1" customWidth="1"/>
    <col min="3337" max="3584" width="9.140625" style="1"/>
    <col min="3585" max="3585" width="33.5703125" style="1" customWidth="1"/>
    <col min="3586" max="3586" width="11.7109375" style="1" customWidth="1"/>
    <col min="3587" max="3587" width="9.140625" style="1"/>
    <col min="3588" max="3588" width="11.7109375" style="1" customWidth="1"/>
    <col min="3589" max="3589" width="9.140625" style="1"/>
    <col min="3590" max="3590" width="11.7109375" style="1" customWidth="1"/>
    <col min="3591" max="3591" width="9.140625" style="1"/>
    <col min="3592" max="3592" width="11.42578125" style="1" customWidth="1"/>
    <col min="3593" max="3840" width="9.140625" style="1"/>
    <col min="3841" max="3841" width="33.5703125" style="1" customWidth="1"/>
    <col min="3842" max="3842" width="11.7109375" style="1" customWidth="1"/>
    <col min="3843" max="3843" width="9.140625" style="1"/>
    <col min="3844" max="3844" width="11.7109375" style="1" customWidth="1"/>
    <col min="3845" max="3845" width="9.140625" style="1"/>
    <col min="3846" max="3846" width="11.7109375" style="1" customWidth="1"/>
    <col min="3847" max="3847" width="9.140625" style="1"/>
    <col min="3848" max="3848" width="11.42578125" style="1" customWidth="1"/>
    <col min="3849" max="4096" width="9.140625" style="1"/>
    <col min="4097" max="4097" width="33.5703125" style="1" customWidth="1"/>
    <col min="4098" max="4098" width="11.7109375" style="1" customWidth="1"/>
    <col min="4099" max="4099" width="9.140625" style="1"/>
    <col min="4100" max="4100" width="11.7109375" style="1" customWidth="1"/>
    <col min="4101" max="4101" width="9.140625" style="1"/>
    <col min="4102" max="4102" width="11.7109375" style="1" customWidth="1"/>
    <col min="4103" max="4103" width="9.140625" style="1"/>
    <col min="4104" max="4104" width="11.42578125" style="1" customWidth="1"/>
    <col min="4105" max="4352" width="9.140625" style="1"/>
    <col min="4353" max="4353" width="33.5703125" style="1" customWidth="1"/>
    <col min="4354" max="4354" width="11.7109375" style="1" customWidth="1"/>
    <col min="4355" max="4355" width="9.140625" style="1"/>
    <col min="4356" max="4356" width="11.7109375" style="1" customWidth="1"/>
    <col min="4357" max="4357" width="9.140625" style="1"/>
    <col min="4358" max="4358" width="11.7109375" style="1" customWidth="1"/>
    <col min="4359" max="4359" width="9.140625" style="1"/>
    <col min="4360" max="4360" width="11.42578125" style="1" customWidth="1"/>
    <col min="4361" max="4608" width="9.140625" style="1"/>
    <col min="4609" max="4609" width="33.5703125" style="1" customWidth="1"/>
    <col min="4610" max="4610" width="11.7109375" style="1" customWidth="1"/>
    <col min="4611" max="4611" width="9.140625" style="1"/>
    <col min="4612" max="4612" width="11.7109375" style="1" customWidth="1"/>
    <col min="4613" max="4613" width="9.140625" style="1"/>
    <col min="4614" max="4614" width="11.7109375" style="1" customWidth="1"/>
    <col min="4615" max="4615" width="9.140625" style="1"/>
    <col min="4616" max="4616" width="11.42578125" style="1" customWidth="1"/>
    <col min="4617" max="4864" width="9.140625" style="1"/>
    <col min="4865" max="4865" width="33.5703125" style="1" customWidth="1"/>
    <col min="4866" max="4866" width="11.7109375" style="1" customWidth="1"/>
    <col min="4867" max="4867" width="9.140625" style="1"/>
    <col min="4868" max="4868" width="11.7109375" style="1" customWidth="1"/>
    <col min="4869" max="4869" width="9.140625" style="1"/>
    <col min="4870" max="4870" width="11.7109375" style="1" customWidth="1"/>
    <col min="4871" max="4871" width="9.140625" style="1"/>
    <col min="4872" max="4872" width="11.42578125" style="1" customWidth="1"/>
    <col min="4873" max="5120" width="9.140625" style="1"/>
    <col min="5121" max="5121" width="33.5703125" style="1" customWidth="1"/>
    <col min="5122" max="5122" width="11.7109375" style="1" customWidth="1"/>
    <col min="5123" max="5123" width="9.140625" style="1"/>
    <col min="5124" max="5124" width="11.7109375" style="1" customWidth="1"/>
    <col min="5125" max="5125" width="9.140625" style="1"/>
    <col min="5126" max="5126" width="11.7109375" style="1" customWidth="1"/>
    <col min="5127" max="5127" width="9.140625" style="1"/>
    <col min="5128" max="5128" width="11.42578125" style="1" customWidth="1"/>
    <col min="5129" max="5376" width="9.140625" style="1"/>
    <col min="5377" max="5377" width="33.5703125" style="1" customWidth="1"/>
    <col min="5378" max="5378" width="11.7109375" style="1" customWidth="1"/>
    <col min="5379" max="5379" width="9.140625" style="1"/>
    <col min="5380" max="5380" width="11.7109375" style="1" customWidth="1"/>
    <col min="5381" max="5381" width="9.140625" style="1"/>
    <col min="5382" max="5382" width="11.7109375" style="1" customWidth="1"/>
    <col min="5383" max="5383" width="9.140625" style="1"/>
    <col min="5384" max="5384" width="11.42578125" style="1" customWidth="1"/>
    <col min="5385" max="5632" width="9.140625" style="1"/>
    <col min="5633" max="5633" width="33.5703125" style="1" customWidth="1"/>
    <col min="5634" max="5634" width="11.7109375" style="1" customWidth="1"/>
    <col min="5635" max="5635" width="9.140625" style="1"/>
    <col min="5636" max="5636" width="11.7109375" style="1" customWidth="1"/>
    <col min="5637" max="5637" width="9.140625" style="1"/>
    <col min="5638" max="5638" width="11.7109375" style="1" customWidth="1"/>
    <col min="5639" max="5639" width="9.140625" style="1"/>
    <col min="5640" max="5640" width="11.42578125" style="1" customWidth="1"/>
    <col min="5641" max="5888" width="9.140625" style="1"/>
    <col min="5889" max="5889" width="33.5703125" style="1" customWidth="1"/>
    <col min="5890" max="5890" width="11.7109375" style="1" customWidth="1"/>
    <col min="5891" max="5891" width="9.140625" style="1"/>
    <col min="5892" max="5892" width="11.7109375" style="1" customWidth="1"/>
    <col min="5893" max="5893" width="9.140625" style="1"/>
    <col min="5894" max="5894" width="11.7109375" style="1" customWidth="1"/>
    <col min="5895" max="5895" width="9.140625" style="1"/>
    <col min="5896" max="5896" width="11.42578125" style="1" customWidth="1"/>
    <col min="5897" max="6144" width="9.140625" style="1"/>
    <col min="6145" max="6145" width="33.5703125" style="1" customWidth="1"/>
    <col min="6146" max="6146" width="11.7109375" style="1" customWidth="1"/>
    <col min="6147" max="6147" width="9.140625" style="1"/>
    <col min="6148" max="6148" width="11.7109375" style="1" customWidth="1"/>
    <col min="6149" max="6149" width="9.140625" style="1"/>
    <col min="6150" max="6150" width="11.7109375" style="1" customWidth="1"/>
    <col min="6151" max="6151" width="9.140625" style="1"/>
    <col min="6152" max="6152" width="11.42578125" style="1" customWidth="1"/>
    <col min="6153" max="6400" width="9.140625" style="1"/>
    <col min="6401" max="6401" width="33.5703125" style="1" customWidth="1"/>
    <col min="6402" max="6402" width="11.7109375" style="1" customWidth="1"/>
    <col min="6403" max="6403" width="9.140625" style="1"/>
    <col min="6404" max="6404" width="11.7109375" style="1" customWidth="1"/>
    <col min="6405" max="6405" width="9.140625" style="1"/>
    <col min="6406" max="6406" width="11.7109375" style="1" customWidth="1"/>
    <col min="6407" max="6407" width="9.140625" style="1"/>
    <col min="6408" max="6408" width="11.42578125" style="1" customWidth="1"/>
    <col min="6409" max="6656" width="9.140625" style="1"/>
    <col min="6657" max="6657" width="33.5703125" style="1" customWidth="1"/>
    <col min="6658" max="6658" width="11.7109375" style="1" customWidth="1"/>
    <col min="6659" max="6659" width="9.140625" style="1"/>
    <col min="6660" max="6660" width="11.7109375" style="1" customWidth="1"/>
    <col min="6661" max="6661" width="9.140625" style="1"/>
    <col min="6662" max="6662" width="11.7109375" style="1" customWidth="1"/>
    <col min="6663" max="6663" width="9.140625" style="1"/>
    <col min="6664" max="6664" width="11.42578125" style="1" customWidth="1"/>
    <col min="6665" max="6912" width="9.140625" style="1"/>
    <col min="6913" max="6913" width="33.5703125" style="1" customWidth="1"/>
    <col min="6914" max="6914" width="11.7109375" style="1" customWidth="1"/>
    <col min="6915" max="6915" width="9.140625" style="1"/>
    <col min="6916" max="6916" width="11.7109375" style="1" customWidth="1"/>
    <col min="6917" max="6917" width="9.140625" style="1"/>
    <col min="6918" max="6918" width="11.7109375" style="1" customWidth="1"/>
    <col min="6919" max="6919" width="9.140625" style="1"/>
    <col min="6920" max="6920" width="11.42578125" style="1" customWidth="1"/>
    <col min="6921" max="7168" width="9.140625" style="1"/>
    <col min="7169" max="7169" width="33.5703125" style="1" customWidth="1"/>
    <col min="7170" max="7170" width="11.7109375" style="1" customWidth="1"/>
    <col min="7171" max="7171" width="9.140625" style="1"/>
    <col min="7172" max="7172" width="11.7109375" style="1" customWidth="1"/>
    <col min="7173" max="7173" width="9.140625" style="1"/>
    <col min="7174" max="7174" width="11.7109375" style="1" customWidth="1"/>
    <col min="7175" max="7175" width="9.140625" style="1"/>
    <col min="7176" max="7176" width="11.42578125" style="1" customWidth="1"/>
    <col min="7177" max="7424" width="9.140625" style="1"/>
    <col min="7425" max="7425" width="33.5703125" style="1" customWidth="1"/>
    <col min="7426" max="7426" width="11.7109375" style="1" customWidth="1"/>
    <col min="7427" max="7427" width="9.140625" style="1"/>
    <col min="7428" max="7428" width="11.7109375" style="1" customWidth="1"/>
    <col min="7429" max="7429" width="9.140625" style="1"/>
    <col min="7430" max="7430" width="11.7109375" style="1" customWidth="1"/>
    <col min="7431" max="7431" width="9.140625" style="1"/>
    <col min="7432" max="7432" width="11.42578125" style="1" customWidth="1"/>
    <col min="7433" max="7680" width="9.140625" style="1"/>
    <col min="7681" max="7681" width="33.5703125" style="1" customWidth="1"/>
    <col min="7682" max="7682" width="11.7109375" style="1" customWidth="1"/>
    <col min="7683" max="7683" width="9.140625" style="1"/>
    <col min="7684" max="7684" width="11.7109375" style="1" customWidth="1"/>
    <col min="7685" max="7685" width="9.140625" style="1"/>
    <col min="7686" max="7686" width="11.7109375" style="1" customWidth="1"/>
    <col min="7687" max="7687" width="9.140625" style="1"/>
    <col min="7688" max="7688" width="11.42578125" style="1" customWidth="1"/>
    <col min="7689" max="7936" width="9.140625" style="1"/>
    <col min="7937" max="7937" width="33.5703125" style="1" customWidth="1"/>
    <col min="7938" max="7938" width="11.7109375" style="1" customWidth="1"/>
    <col min="7939" max="7939" width="9.140625" style="1"/>
    <col min="7940" max="7940" width="11.7109375" style="1" customWidth="1"/>
    <col min="7941" max="7941" width="9.140625" style="1"/>
    <col min="7942" max="7942" width="11.7109375" style="1" customWidth="1"/>
    <col min="7943" max="7943" width="9.140625" style="1"/>
    <col min="7944" max="7944" width="11.42578125" style="1" customWidth="1"/>
    <col min="7945" max="8192" width="9.140625" style="1"/>
    <col min="8193" max="8193" width="33.5703125" style="1" customWidth="1"/>
    <col min="8194" max="8194" width="11.7109375" style="1" customWidth="1"/>
    <col min="8195" max="8195" width="9.140625" style="1"/>
    <col min="8196" max="8196" width="11.7109375" style="1" customWidth="1"/>
    <col min="8197" max="8197" width="9.140625" style="1"/>
    <col min="8198" max="8198" width="11.7109375" style="1" customWidth="1"/>
    <col min="8199" max="8199" width="9.140625" style="1"/>
    <col min="8200" max="8200" width="11.42578125" style="1" customWidth="1"/>
    <col min="8201" max="8448" width="9.140625" style="1"/>
    <col min="8449" max="8449" width="33.5703125" style="1" customWidth="1"/>
    <col min="8450" max="8450" width="11.7109375" style="1" customWidth="1"/>
    <col min="8451" max="8451" width="9.140625" style="1"/>
    <col min="8452" max="8452" width="11.7109375" style="1" customWidth="1"/>
    <col min="8453" max="8453" width="9.140625" style="1"/>
    <col min="8454" max="8454" width="11.7109375" style="1" customWidth="1"/>
    <col min="8455" max="8455" width="9.140625" style="1"/>
    <col min="8456" max="8456" width="11.42578125" style="1" customWidth="1"/>
    <col min="8457" max="8704" width="9.140625" style="1"/>
    <col min="8705" max="8705" width="33.5703125" style="1" customWidth="1"/>
    <col min="8706" max="8706" width="11.7109375" style="1" customWidth="1"/>
    <col min="8707" max="8707" width="9.140625" style="1"/>
    <col min="8708" max="8708" width="11.7109375" style="1" customWidth="1"/>
    <col min="8709" max="8709" width="9.140625" style="1"/>
    <col min="8710" max="8710" width="11.7109375" style="1" customWidth="1"/>
    <col min="8711" max="8711" width="9.140625" style="1"/>
    <col min="8712" max="8712" width="11.42578125" style="1" customWidth="1"/>
    <col min="8713" max="8960" width="9.140625" style="1"/>
    <col min="8961" max="8961" width="33.5703125" style="1" customWidth="1"/>
    <col min="8962" max="8962" width="11.7109375" style="1" customWidth="1"/>
    <col min="8963" max="8963" width="9.140625" style="1"/>
    <col min="8964" max="8964" width="11.7109375" style="1" customWidth="1"/>
    <col min="8965" max="8965" width="9.140625" style="1"/>
    <col min="8966" max="8966" width="11.7109375" style="1" customWidth="1"/>
    <col min="8967" max="8967" width="9.140625" style="1"/>
    <col min="8968" max="8968" width="11.42578125" style="1" customWidth="1"/>
    <col min="8969" max="9216" width="9.140625" style="1"/>
    <col min="9217" max="9217" width="33.5703125" style="1" customWidth="1"/>
    <col min="9218" max="9218" width="11.7109375" style="1" customWidth="1"/>
    <col min="9219" max="9219" width="9.140625" style="1"/>
    <col min="9220" max="9220" width="11.7109375" style="1" customWidth="1"/>
    <col min="9221" max="9221" width="9.140625" style="1"/>
    <col min="9222" max="9222" width="11.7109375" style="1" customWidth="1"/>
    <col min="9223" max="9223" width="9.140625" style="1"/>
    <col min="9224" max="9224" width="11.42578125" style="1" customWidth="1"/>
    <col min="9225" max="9472" width="9.140625" style="1"/>
    <col min="9473" max="9473" width="33.5703125" style="1" customWidth="1"/>
    <col min="9474" max="9474" width="11.7109375" style="1" customWidth="1"/>
    <col min="9475" max="9475" width="9.140625" style="1"/>
    <col min="9476" max="9476" width="11.7109375" style="1" customWidth="1"/>
    <col min="9477" max="9477" width="9.140625" style="1"/>
    <col min="9478" max="9478" width="11.7109375" style="1" customWidth="1"/>
    <col min="9479" max="9479" width="9.140625" style="1"/>
    <col min="9480" max="9480" width="11.42578125" style="1" customWidth="1"/>
    <col min="9481" max="9728" width="9.140625" style="1"/>
    <col min="9729" max="9729" width="33.5703125" style="1" customWidth="1"/>
    <col min="9730" max="9730" width="11.7109375" style="1" customWidth="1"/>
    <col min="9731" max="9731" width="9.140625" style="1"/>
    <col min="9732" max="9732" width="11.7109375" style="1" customWidth="1"/>
    <col min="9733" max="9733" width="9.140625" style="1"/>
    <col min="9734" max="9734" width="11.7109375" style="1" customWidth="1"/>
    <col min="9735" max="9735" width="9.140625" style="1"/>
    <col min="9736" max="9736" width="11.42578125" style="1" customWidth="1"/>
    <col min="9737" max="9984" width="9.140625" style="1"/>
    <col min="9985" max="9985" width="33.5703125" style="1" customWidth="1"/>
    <col min="9986" max="9986" width="11.7109375" style="1" customWidth="1"/>
    <col min="9987" max="9987" width="9.140625" style="1"/>
    <col min="9988" max="9988" width="11.7109375" style="1" customWidth="1"/>
    <col min="9989" max="9989" width="9.140625" style="1"/>
    <col min="9990" max="9990" width="11.7109375" style="1" customWidth="1"/>
    <col min="9991" max="9991" width="9.140625" style="1"/>
    <col min="9992" max="9992" width="11.42578125" style="1" customWidth="1"/>
    <col min="9993" max="10240" width="9.140625" style="1"/>
    <col min="10241" max="10241" width="33.5703125" style="1" customWidth="1"/>
    <col min="10242" max="10242" width="11.7109375" style="1" customWidth="1"/>
    <col min="10243" max="10243" width="9.140625" style="1"/>
    <col min="10244" max="10244" width="11.7109375" style="1" customWidth="1"/>
    <col min="10245" max="10245" width="9.140625" style="1"/>
    <col min="10246" max="10246" width="11.7109375" style="1" customWidth="1"/>
    <col min="10247" max="10247" width="9.140625" style="1"/>
    <col min="10248" max="10248" width="11.42578125" style="1" customWidth="1"/>
    <col min="10249" max="10496" width="9.140625" style="1"/>
    <col min="10497" max="10497" width="33.5703125" style="1" customWidth="1"/>
    <col min="10498" max="10498" width="11.7109375" style="1" customWidth="1"/>
    <col min="10499" max="10499" width="9.140625" style="1"/>
    <col min="10500" max="10500" width="11.7109375" style="1" customWidth="1"/>
    <col min="10501" max="10501" width="9.140625" style="1"/>
    <col min="10502" max="10502" width="11.7109375" style="1" customWidth="1"/>
    <col min="10503" max="10503" width="9.140625" style="1"/>
    <col min="10504" max="10504" width="11.42578125" style="1" customWidth="1"/>
    <col min="10505" max="10752" width="9.140625" style="1"/>
    <col min="10753" max="10753" width="33.5703125" style="1" customWidth="1"/>
    <col min="10754" max="10754" width="11.7109375" style="1" customWidth="1"/>
    <col min="10755" max="10755" width="9.140625" style="1"/>
    <col min="10756" max="10756" width="11.7109375" style="1" customWidth="1"/>
    <col min="10757" max="10757" width="9.140625" style="1"/>
    <col min="10758" max="10758" width="11.7109375" style="1" customWidth="1"/>
    <col min="10759" max="10759" width="9.140625" style="1"/>
    <col min="10760" max="10760" width="11.42578125" style="1" customWidth="1"/>
    <col min="10761" max="11008" width="9.140625" style="1"/>
    <col min="11009" max="11009" width="33.5703125" style="1" customWidth="1"/>
    <col min="11010" max="11010" width="11.7109375" style="1" customWidth="1"/>
    <col min="11011" max="11011" width="9.140625" style="1"/>
    <col min="11012" max="11012" width="11.7109375" style="1" customWidth="1"/>
    <col min="11013" max="11013" width="9.140625" style="1"/>
    <col min="11014" max="11014" width="11.7109375" style="1" customWidth="1"/>
    <col min="11015" max="11015" width="9.140625" style="1"/>
    <col min="11016" max="11016" width="11.42578125" style="1" customWidth="1"/>
    <col min="11017" max="11264" width="9.140625" style="1"/>
    <col min="11265" max="11265" width="33.5703125" style="1" customWidth="1"/>
    <col min="11266" max="11266" width="11.7109375" style="1" customWidth="1"/>
    <col min="11267" max="11267" width="9.140625" style="1"/>
    <col min="11268" max="11268" width="11.7109375" style="1" customWidth="1"/>
    <col min="11269" max="11269" width="9.140625" style="1"/>
    <col min="11270" max="11270" width="11.7109375" style="1" customWidth="1"/>
    <col min="11271" max="11271" width="9.140625" style="1"/>
    <col min="11272" max="11272" width="11.42578125" style="1" customWidth="1"/>
    <col min="11273" max="11520" width="9.140625" style="1"/>
    <col min="11521" max="11521" width="33.5703125" style="1" customWidth="1"/>
    <col min="11522" max="11522" width="11.7109375" style="1" customWidth="1"/>
    <col min="11523" max="11523" width="9.140625" style="1"/>
    <col min="11524" max="11524" width="11.7109375" style="1" customWidth="1"/>
    <col min="11525" max="11525" width="9.140625" style="1"/>
    <col min="11526" max="11526" width="11.7109375" style="1" customWidth="1"/>
    <col min="11527" max="11527" width="9.140625" style="1"/>
    <col min="11528" max="11528" width="11.42578125" style="1" customWidth="1"/>
    <col min="11529" max="11776" width="9.140625" style="1"/>
    <col min="11777" max="11777" width="33.5703125" style="1" customWidth="1"/>
    <col min="11778" max="11778" width="11.7109375" style="1" customWidth="1"/>
    <col min="11779" max="11779" width="9.140625" style="1"/>
    <col min="11780" max="11780" width="11.7109375" style="1" customWidth="1"/>
    <col min="11781" max="11781" width="9.140625" style="1"/>
    <col min="11782" max="11782" width="11.7109375" style="1" customWidth="1"/>
    <col min="11783" max="11783" width="9.140625" style="1"/>
    <col min="11784" max="11784" width="11.42578125" style="1" customWidth="1"/>
    <col min="11785" max="12032" width="9.140625" style="1"/>
    <col min="12033" max="12033" width="33.5703125" style="1" customWidth="1"/>
    <col min="12034" max="12034" width="11.7109375" style="1" customWidth="1"/>
    <col min="12035" max="12035" width="9.140625" style="1"/>
    <col min="12036" max="12036" width="11.7109375" style="1" customWidth="1"/>
    <col min="12037" max="12037" width="9.140625" style="1"/>
    <col min="12038" max="12038" width="11.7109375" style="1" customWidth="1"/>
    <col min="12039" max="12039" width="9.140625" style="1"/>
    <col min="12040" max="12040" width="11.42578125" style="1" customWidth="1"/>
    <col min="12041" max="12288" width="9.140625" style="1"/>
    <col min="12289" max="12289" width="33.5703125" style="1" customWidth="1"/>
    <col min="12290" max="12290" width="11.7109375" style="1" customWidth="1"/>
    <col min="12291" max="12291" width="9.140625" style="1"/>
    <col min="12292" max="12292" width="11.7109375" style="1" customWidth="1"/>
    <col min="12293" max="12293" width="9.140625" style="1"/>
    <col min="12294" max="12294" width="11.7109375" style="1" customWidth="1"/>
    <col min="12295" max="12295" width="9.140625" style="1"/>
    <col min="12296" max="12296" width="11.42578125" style="1" customWidth="1"/>
    <col min="12297" max="12544" width="9.140625" style="1"/>
    <col min="12545" max="12545" width="33.5703125" style="1" customWidth="1"/>
    <col min="12546" max="12546" width="11.7109375" style="1" customWidth="1"/>
    <col min="12547" max="12547" width="9.140625" style="1"/>
    <col min="12548" max="12548" width="11.7109375" style="1" customWidth="1"/>
    <col min="12549" max="12549" width="9.140625" style="1"/>
    <col min="12550" max="12550" width="11.7109375" style="1" customWidth="1"/>
    <col min="12551" max="12551" width="9.140625" style="1"/>
    <col min="12552" max="12552" width="11.42578125" style="1" customWidth="1"/>
    <col min="12553" max="12800" width="9.140625" style="1"/>
    <col min="12801" max="12801" width="33.5703125" style="1" customWidth="1"/>
    <col min="12802" max="12802" width="11.7109375" style="1" customWidth="1"/>
    <col min="12803" max="12803" width="9.140625" style="1"/>
    <col min="12804" max="12804" width="11.7109375" style="1" customWidth="1"/>
    <col min="12805" max="12805" width="9.140625" style="1"/>
    <col min="12806" max="12806" width="11.7109375" style="1" customWidth="1"/>
    <col min="12807" max="12807" width="9.140625" style="1"/>
    <col min="12808" max="12808" width="11.42578125" style="1" customWidth="1"/>
    <col min="12809" max="13056" width="9.140625" style="1"/>
    <col min="13057" max="13057" width="33.5703125" style="1" customWidth="1"/>
    <col min="13058" max="13058" width="11.7109375" style="1" customWidth="1"/>
    <col min="13059" max="13059" width="9.140625" style="1"/>
    <col min="13060" max="13060" width="11.7109375" style="1" customWidth="1"/>
    <col min="13061" max="13061" width="9.140625" style="1"/>
    <col min="13062" max="13062" width="11.7109375" style="1" customWidth="1"/>
    <col min="13063" max="13063" width="9.140625" style="1"/>
    <col min="13064" max="13064" width="11.42578125" style="1" customWidth="1"/>
    <col min="13065" max="13312" width="9.140625" style="1"/>
    <col min="13313" max="13313" width="33.5703125" style="1" customWidth="1"/>
    <col min="13314" max="13314" width="11.7109375" style="1" customWidth="1"/>
    <col min="13315" max="13315" width="9.140625" style="1"/>
    <col min="13316" max="13316" width="11.7109375" style="1" customWidth="1"/>
    <col min="13317" max="13317" width="9.140625" style="1"/>
    <col min="13318" max="13318" width="11.7109375" style="1" customWidth="1"/>
    <col min="13319" max="13319" width="9.140625" style="1"/>
    <col min="13320" max="13320" width="11.42578125" style="1" customWidth="1"/>
    <col min="13321" max="13568" width="9.140625" style="1"/>
    <col min="13569" max="13569" width="33.5703125" style="1" customWidth="1"/>
    <col min="13570" max="13570" width="11.7109375" style="1" customWidth="1"/>
    <col min="13571" max="13571" width="9.140625" style="1"/>
    <col min="13572" max="13572" width="11.7109375" style="1" customWidth="1"/>
    <col min="13573" max="13573" width="9.140625" style="1"/>
    <col min="13574" max="13574" width="11.7109375" style="1" customWidth="1"/>
    <col min="13575" max="13575" width="9.140625" style="1"/>
    <col min="13576" max="13576" width="11.42578125" style="1" customWidth="1"/>
    <col min="13577" max="13824" width="9.140625" style="1"/>
    <col min="13825" max="13825" width="33.5703125" style="1" customWidth="1"/>
    <col min="13826" max="13826" width="11.7109375" style="1" customWidth="1"/>
    <col min="13827" max="13827" width="9.140625" style="1"/>
    <col min="13828" max="13828" width="11.7109375" style="1" customWidth="1"/>
    <col min="13829" max="13829" width="9.140625" style="1"/>
    <col min="13830" max="13830" width="11.7109375" style="1" customWidth="1"/>
    <col min="13831" max="13831" width="9.140625" style="1"/>
    <col min="13832" max="13832" width="11.42578125" style="1" customWidth="1"/>
    <col min="13833" max="14080" width="9.140625" style="1"/>
    <col min="14081" max="14081" width="33.5703125" style="1" customWidth="1"/>
    <col min="14082" max="14082" width="11.7109375" style="1" customWidth="1"/>
    <col min="14083" max="14083" width="9.140625" style="1"/>
    <col min="14084" max="14084" width="11.7109375" style="1" customWidth="1"/>
    <col min="14085" max="14085" width="9.140625" style="1"/>
    <col min="14086" max="14086" width="11.7109375" style="1" customWidth="1"/>
    <col min="14087" max="14087" width="9.140625" style="1"/>
    <col min="14088" max="14088" width="11.42578125" style="1" customWidth="1"/>
    <col min="14089" max="14336" width="9.140625" style="1"/>
    <col min="14337" max="14337" width="33.5703125" style="1" customWidth="1"/>
    <col min="14338" max="14338" width="11.7109375" style="1" customWidth="1"/>
    <col min="14339" max="14339" width="9.140625" style="1"/>
    <col min="14340" max="14340" width="11.7109375" style="1" customWidth="1"/>
    <col min="14341" max="14341" width="9.140625" style="1"/>
    <col min="14342" max="14342" width="11.7109375" style="1" customWidth="1"/>
    <col min="14343" max="14343" width="9.140625" style="1"/>
    <col min="14344" max="14344" width="11.42578125" style="1" customWidth="1"/>
    <col min="14345" max="14592" width="9.140625" style="1"/>
    <col min="14593" max="14593" width="33.5703125" style="1" customWidth="1"/>
    <col min="14594" max="14594" width="11.7109375" style="1" customWidth="1"/>
    <col min="14595" max="14595" width="9.140625" style="1"/>
    <col min="14596" max="14596" width="11.7109375" style="1" customWidth="1"/>
    <col min="14597" max="14597" width="9.140625" style="1"/>
    <col min="14598" max="14598" width="11.7109375" style="1" customWidth="1"/>
    <col min="14599" max="14599" width="9.140625" style="1"/>
    <col min="14600" max="14600" width="11.42578125" style="1" customWidth="1"/>
    <col min="14601" max="14848" width="9.140625" style="1"/>
    <col min="14849" max="14849" width="33.5703125" style="1" customWidth="1"/>
    <col min="14850" max="14850" width="11.7109375" style="1" customWidth="1"/>
    <col min="14851" max="14851" width="9.140625" style="1"/>
    <col min="14852" max="14852" width="11.7109375" style="1" customWidth="1"/>
    <col min="14853" max="14853" width="9.140625" style="1"/>
    <col min="14854" max="14854" width="11.7109375" style="1" customWidth="1"/>
    <col min="14855" max="14855" width="9.140625" style="1"/>
    <col min="14856" max="14856" width="11.42578125" style="1" customWidth="1"/>
    <col min="14857" max="15104" width="9.140625" style="1"/>
    <col min="15105" max="15105" width="33.5703125" style="1" customWidth="1"/>
    <col min="15106" max="15106" width="11.7109375" style="1" customWidth="1"/>
    <col min="15107" max="15107" width="9.140625" style="1"/>
    <col min="15108" max="15108" width="11.7109375" style="1" customWidth="1"/>
    <col min="15109" max="15109" width="9.140625" style="1"/>
    <col min="15110" max="15110" width="11.7109375" style="1" customWidth="1"/>
    <col min="15111" max="15111" width="9.140625" style="1"/>
    <col min="15112" max="15112" width="11.42578125" style="1" customWidth="1"/>
    <col min="15113" max="15360" width="9.140625" style="1"/>
    <col min="15361" max="15361" width="33.5703125" style="1" customWidth="1"/>
    <col min="15362" max="15362" width="11.7109375" style="1" customWidth="1"/>
    <col min="15363" max="15363" width="9.140625" style="1"/>
    <col min="15364" max="15364" width="11.7109375" style="1" customWidth="1"/>
    <col min="15365" max="15365" width="9.140625" style="1"/>
    <col min="15366" max="15366" width="11.7109375" style="1" customWidth="1"/>
    <col min="15367" max="15367" width="9.140625" style="1"/>
    <col min="15368" max="15368" width="11.42578125" style="1" customWidth="1"/>
    <col min="15369" max="15616" width="9.140625" style="1"/>
    <col min="15617" max="15617" width="33.5703125" style="1" customWidth="1"/>
    <col min="15618" max="15618" width="11.7109375" style="1" customWidth="1"/>
    <col min="15619" max="15619" width="9.140625" style="1"/>
    <col min="15620" max="15620" width="11.7109375" style="1" customWidth="1"/>
    <col min="15621" max="15621" width="9.140625" style="1"/>
    <col min="15622" max="15622" width="11.7109375" style="1" customWidth="1"/>
    <col min="15623" max="15623" width="9.140625" style="1"/>
    <col min="15624" max="15624" width="11.42578125" style="1" customWidth="1"/>
    <col min="15625" max="15872" width="9.140625" style="1"/>
    <col min="15873" max="15873" width="33.5703125" style="1" customWidth="1"/>
    <col min="15874" max="15874" width="11.7109375" style="1" customWidth="1"/>
    <col min="15875" max="15875" width="9.140625" style="1"/>
    <col min="15876" max="15876" width="11.7109375" style="1" customWidth="1"/>
    <col min="15877" max="15877" width="9.140625" style="1"/>
    <col min="15878" max="15878" width="11.7109375" style="1" customWidth="1"/>
    <col min="15879" max="15879" width="9.140625" style="1"/>
    <col min="15880" max="15880" width="11.42578125" style="1" customWidth="1"/>
    <col min="15881" max="16128" width="9.140625" style="1"/>
    <col min="16129" max="16129" width="33.5703125" style="1" customWidth="1"/>
    <col min="16130" max="16130" width="11.7109375" style="1" customWidth="1"/>
    <col min="16131" max="16131" width="9.140625" style="1"/>
    <col min="16132" max="16132" width="11.7109375" style="1" customWidth="1"/>
    <col min="16133" max="16133" width="9.140625" style="1"/>
    <col min="16134" max="16134" width="11.7109375" style="1" customWidth="1"/>
    <col min="16135" max="16135" width="9.140625" style="1"/>
    <col min="16136" max="16136" width="11.42578125" style="1" customWidth="1"/>
    <col min="16137" max="16384" width="9.140625" style="1"/>
  </cols>
  <sheetData>
    <row r="1" spans="1:13" ht="21.95" customHeight="1" x14ac:dyDescent="0.2">
      <c r="A1" s="161" t="s">
        <v>999</v>
      </c>
      <c r="B1" s="162"/>
      <c r="C1" s="162"/>
      <c r="D1" s="162"/>
      <c r="E1" s="162"/>
      <c r="F1" s="162"/>
      <c r="G1" s="163"/>
      <c r="H1" s="141"/>
      <c r="M1" s="255" t="s">
        <v>45</v>
      </c>
    </row>
    <row r="2" spans="1:13" ht="5.25" customHeight="1" x14ac:dyDescent="0.2">
      <c r="A2" s="157"/>
      <c r="B2" s="120"/>
      <c r="C2" s="120"/>
      <c r="D2" s="120"/>
      <c r="E2" s="120"/>
      <c r="F2" s="120"/>
      <c r="G2" s="121"/>
      <c r="H2" s="143"/>
    </row>
    <row r="3" spans="1:13" ht="15" customHeight="1" x14ac:dyDescent="0.2">
      <c r="A3" s="288" t="s">
        <v>751</v>
      </c>
      <c r="B3" s="268" t="s">
        <v>0</v>
      </c>
      <c r="C3" s="270"/>
      <c r="D3" s="268" t="s">
        <v>284</v>
      </c>
      <c r="E3" s="270"/>
      <c r="F3" s="268" t="s">
        <v>285</v>
      </c>
      <c r="G3" s="270"/>
    </row>
    <row r="4" spans="1:13" ht="15" customHeight="1" x14ac:dyDescent="0.2">
      <c r="A4" s="289"/>
      <c r="B4" s="21" t="s">
        <v>121</v>
      </c>
      <c r="C4" s="21" t="s">
        <v>1</v>
      </c>
      <c r="D4" s="21" t="s">
        <v>121</v>
      </c>
      <c r="E4" s="21" t="s">
        <v>1</v>
      </c>
      <c r="F4" s="21" t="s">
        <v>121</v>
      </c>
      <c r="G4" s="21" t="s">
        <v>1</v>
      </c>
    </row>
    <row r="5" spans="1:13" ht="5.25" customHeight="1" x14ac:dyDescent="0.2">
      <c r="A5" s="14"/>
      <c r="B5" s="13"/>
      <c r="C5" s="13"/>
      <c r="D5" s="13"/>
      <c r="E5" s="13"/>
      <c r="F5" s="13"/>
      <c r="G5" s="13"/>
    </row>
    <row r="6" spans="1:13" ht="15" customHeight="1" x14ac:dyDescent="0.25">
      <c r="A6" s="81">
        <v>2019</v>
      </c>
      <c r="B6" s="81"/>
      <c r="C6" s="81"/>
      <c r="D6" s="81"/>
      <c r="E6" s="81"/>
      <c r="F6" s="81"/>
      <c r="G6" s="81"/>
      <c r="I6" s="169"/>
      <c r="J6" s="169"/>
      <c r="K6" s="169"/>
      <c r="L6" s="169"/>
      <c r="M6" s="169"/>
    </row>
    <row r="7" spans="1:13" ht="5.25" customHeight="1" x14ac:dyDescent="0.25">
      <c r="A7" s="83"/>
      <c r="B7" s="83"/>
      <c r="C7" s="83"/>
      <c r="D7" s="83"/>
      <c r="E7" s="83"/>
      <c r="F7" s="83"/>
      <c r="G7" s="83"/>
      <c r="I7" s="169"/>
      <c r="J7" s="169"/>
      <c r="K7" s="169"/>
      <c r="L7" s="169"/>
      <c r="M7" s="169"/>
    </row>
    <row r="8" spans="1:13" ht="15" customHeight="1" x14ac:dyDescent="0.25">
      <c r="A8" s="5" t="s">
        <v>0</v>
      </c>
      <c r="B8" s="69">
        <v>21100205</v>
      </c>
      <c r="C8" s="52" t="s">
        <v>122</v>
      </c>
      <c r="D8" s="69">
        <v>13233307</v>
      </c>
      <c r="E8" s="52" t="s">
        <v>122</v>
      </c>
      <c r="F8" s="69">
        <v>7866898</v>
      </c>
      <c r="G8" s="52" t="s">
        <v>122</v>
      </c>
      <c r="I8" s="170"/>
      <c r="J8" s="170"/>
      <c r="K8" s="170"/>
      <c r="L8" s="170"/>
      <c r="M8" s="170"/>
    </row>
    <row r="9" spans="1:13" ht="15" customHeight="1" x14ac:dyDescent="0.25">
      <c r="A9" s="6" t="s">
        <v>236</v>
      </c>
      <c r="B9" s="70">
        <v>771661</v>
      </c>
      <c r="C9" s="53" t="s">
        <v>217</v>
      </c>
      <c r="D9" s="70">
        <v>490731</v>
      </c>
      <c r="E9" s="53" t="s">
        <v>217</v>
      </c>
      <c r="F9" s="70">
        <v>280930</v>
      </c>
      <c r="G9" s="53" t="s">
        <v>216</v>
      </c>
      <c r="I9" s="170"/>
      <c r="J9" s="170"/>
      <c r="K9" s="170"/>
      <c r="L9" s="170"/>
      <c r="M9" s="170"/>
    </row>
    <row r="10" spans="1:13" ht="15" customHeight="1" x14ac:dyDescent="0.2">
      <c r="A10" s="6" t="s">
        <v>240</v>
      </c>
      <c r="B10" s="70">
        <v>1034570</v>
      </c>
      <c r="C10" s="53" t="s">
        <v>225</v>
      </c>
      <c r="D10" s="70">
        <v>810457</v>
      </c>
      <c r="E10" s="53" t="s">
        <v>364</v>
      </c>
      <c r="F10" s="70">
        <v>224113</v>
      </c>
      <c r="G10" s="53" t="s">
        <v>720</v>
      </c>
    </row>
    <row r="11" spans="1:13" ht="15" customHeight="1" x14ac:dyDescent="0.2">
      <c r="A11" s="6" t="s">
        <v>245</v>
      </c>
      <c r="B11" s="70">
        <v>743714</v>
      </c>
      <c r="C11" s="53" t="s">
        <v>215</v>
      </c>
      <c r="D11" s="70">
        <v>380185</v>
      </c>
      <c r="E11" s="53" t="s">
        <v>535</v>
      </c>
      <c r="F11" s="70">
        <v>363529</v>
      </c>
      <c r="G11" s="53" t="s">
        <v>361</v>
      </c>
    </row>
    <row r="12" spans="1:13" ht="15" customHeight="1" x14ac:dyDescent="0.2">
      <c r="A12" s="6" t="s">
        <v>252</v>
      </c>
      <c r="B12" s="70">
        <v>1517373</v>
      </c>
      <c r="C12" s="53" t="s">
        <v>371</v>
      </c>
      <c r="D12" s="70">
        <v>907347</v>
      </c>
      <c r="E12" s="53" t="s">
        <v>690</v>
      </c>
      <c r="F12" s="70">
        <v>610026</v>
      </c>
      <c r="G12" s="53" t="s">
        <v>375</v>
      </c>
    </row>
    <row r="13" spans="1:13" ht="15" customHeight="1" x14ac:dyDescent="0.2">
      <c r="A13" s="6" t="s">
        <v>752</v>
      </c>
      <c r="B13" s="70">
        <v>469562</v>
      </c>
      <c r="C13" s="53" t="s">
        <v>575</v>
      </c>
      <c r="D13" s="70">
        <v>466232</v>
      </c>
      <c r="E13" s="53" t="s">
        <v>215</v>
      </c>
      <c r="F13" s="70">
        <v>3330</v>
      </c>
      <c r="G13" s="53" t="s">
        <v>520</v>
      </c>
    </row>
    <row r="14" spans="1:13" ht="15" customHeight="1" x14ac:dyDescent="0.2">
      <c r="A14" s="6" t="s">
        <v>258</v>
      </c>
      <c r="B14" s="70">
        <v>881882</v>
      </c>
      <c r="C14" s="53" t="s">
        <v>221</v>
      </c>
      <c r="D14" s="70">
        <v>324959</v>
      </c>
      <c r="E14" s="53" t="s">
        <v>679</v>
      </c>
      <c r="F14" s="70">
        <v>556923</v>
      </c>
      <c r="G14" s="53" t="s">
        <v>490</v>
      </c>
    </row>
    <row r="15" spans="1:13" ht="15" customHeight="1" x14ac:dyDescent="0.2">
      <c r="A15" s="6" t="s">
        <v>261</v>
      </c>
      <c r="B15" s="70">
        <v>826072</v>
      </c>
      <c r="C15" s="53" t="s">
        <v>219</v>
      </c>
      <c r="D15" s="70">
        <v>562277</v>
      </c>
      <c r="E15" s="53" t="s">
        <v>221</v>
      </c>
      <c r="F15" s="70">
        <v>263795</v>
      </c>
      <c r="G15" s="53" t="s">
        <v>214</v>
      </c>
    </row>
    <row r="16" spans="1:13" ht="15" customHeight="1" x14ac:dyDescent="0.2">
      <c r="A16" s="6" t="s">
        <v>269</v>
      </c>
      <c r="B16" s="70">
        <v>1738703</v>
      </c>
      <c r="C16" s="53" t="s">
        <v>397</v>
      </c>
      <c r="D16" s="70">
        <v>1024863</v>
      </c>
      <c r="E16" s="53" t="s">
        <v>374</v>
      </c>
      <c r="F16" s="70">
        <v>713840</v>
      </c>
      <c r="G16" s="53" t="s">
        <v>381</v>
      </c>
    </row>
    <row r="17" spans="1:23" ht="15" customHeight="1" x14ac:dyDescent="0.2">
      <c r="A17" s="6" t="s">
        <v>270</v>
      </c>
      <c r="B17" s="70">
        <v>618773</v>
      </c>
      <c r="C17" s="53" t="s">
        <v>535</v>
      </c>
      <c r="D17" s="70">
        <v>557969</v>
      </c>
      <c r="E17" s="53" t="s">
        <v>221</v>
      </c>
      <c r="F17" s="70">
        <v>60804</v>
      </c>
      <c r="G17" s="53" t="s">
        <v>637</v>
      </c>
    </row>
    <row r="18" spans="1:23" ht="15" customHeight="1" x14ac:dyDescent="0.2">
      <c r="A18" s="6" t="s">
        <v>271</v>
      </c>
      <c r="B18" s="70">
        <v>1929102</v>
      </c>
      <c r="C18" s="53" t="s">
        <v>381</v>
      </c>
      <c r="D18" s="70">
        <v>890546</v>
      </c>
      <c r="E18" s="53" t="s">
        <v>369</v>
      </c>
      <c r="F18" s="70">
        <v>1038556</v>
      </c>
      <c r="G18" s="53" t="s">
        <v>753</v>
      </c>
    </row>
    <row r="19" spans="1:23" ht="15" customHeight="1" x14ac:dyDescent="0.2">
      <c r="A19" s="6" t="s">
        <v>272</v>
      </c>
      <c r="B19" s="70">
        <v>1055706</v>
      </c>
      <c r="C19" s="53" t="s">
        <v>226</v>
      </c>
      <c r="D19" s="70">
        <v>532047</v>
      </c>
      <c r="E19" s="53" t="s">
        <v>359</v>
      </c>
      <c r="F19" s="70">
        <v>523659</v>
      </c>
      <c r="G19" s="53" t="s">
        <v>369</v>
      </c>
    </row>
    <row r="20" spans="1:23" ht="15" customHeight="1" x14ac:dyDescent="0.2">
      <c r="A20" s="6" t="s">
        <v>274</v>
      </c>
      <c r="B20" s="70">
        <v>1007258</v>
      </c>
      <c r="C20" s="53" t="s">
        <v>362</v>
      </c>
      <c r="D20" s="70">
        <v>627278</v>
      </c>
      <c r="E20" s="53" t="s">
        <v>224</v>
      </c>
      <c r="F20" s="70">
        <v>379980</v>
      </c>
      <c r="G20" s="53" t="s">
        <v>362</v>
      </c>
    </row>
    <row r="21" spans="1:23" ht="15" customHeight="1" x14ac:dyDescent="0.2">
      <c r="A21" s="6" t="s">
        <v>627</v>
      </c>
      <c r="B21" s="70">
        <v>579349</v>
      </c>
      <c r="C21" s="53" t="s">
        <v>586</v>
      </c>
      <c r="D21" s="70">
        <v>459557</v>
      </c>
      <c r="E21" s="53" t="s">
        <v>215</v>
      </c>
      <c r="F21" s="70">
        <v>119792</v>
      </c>
      <c r="G21" s="53" t="s">
        <v>515</v>
      </c>
    </row>
    <row r="22" spans="1:23" ht="15" customHeight="1" x14ac:dyDescent="0.2">
      <c r="A22" s="6" t="s">
        <v>276</v>
      </c>
      <c r="B22" s="70">
        <v>838412</v>
      </c>
      <c r="C22" s="53" t="s">
        <v>359</v>
      </c>
      <c r="D22" s="70">
        <v>683370</v>
      </c>
      <c r="E22" s="53" t="s">
        <v>227</v>
      </c>
      <c r="F22" s="70">
        <v>155042</v>
      </c>
      <c r="G22" s="53" t="s">
        <v>530</v>
      </c>
    </row>
    <row r="23" spans="1:23" ht="15" customHeight="1" x14ac:dyDescent="0.2">
      <c r="A23" s="6" t="s">
        <v>280</v>
      </c>
      <c r="B23" s="70">
        <v>672651</v>
      </c>
      <c r="C23" s="53" t="s">
        <v>212</v>
      </c>
      <c r="D23" s="70">
        <v>389608</v>
      </c>
      <c r="E23" s="53" t="s">
        <v>535</v>
      </c>
      <c r="F23" s="70">
        <v>283043</v>
      </c>
      <c r="G23" s="53" t="s">
        <v>216</v>
      </c>
    </row>
    <row r="24" spans="1:23" ht="15" customHeight="1" x14ac:dyDescent="0.2">
      <c r="A24" s="6" t="s">
        <v>628</v>
      </c>
      <c r="B24" s="70">
        <v>6415417</v>
      </c>
      <c r="C24" s="53" t="s">
        <v>754</v>
      </c>
      <c r="D24" s="70">
        <v>4125881</v>
      </c>
      <c r="E24" s="53" t="s">
        <v>445</v>
      </c>
      <c r="F24" s="70">
        <v>2289536</v>
      </c>
      <c r="G24" s="53" t="s">
        <v>737</v>
      </c>
    </row>
    <row r="25" spans="1:23" ht="5.25" customHeight="1" x14ac:dyDescent="0.2">
      <c r="A25" s="86"/>
      <c r="B25" s="60"/>
      <c r="C25" s="127"/>
      <c r="D25" s="60"/>
      <c r="E25" s="127"/>
      <c r="F25" s="60"/>
      <c r="G25" s="127"/>
    </row>
    <row r="26" spans="1:23" ht="15" customHeight="1" x14ac:dyDescent="0.25">
      <c r="A26" s="81">
        <v>2020</v>
      </c>
      <c r="B26" s="159"/>
      <c r="C26" s="145"/>
      <c r="D26" s="159"/>
      <c r="E26" s="145"/>
      <c r="F26" s="159"/>
      <c r="G26" s="145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</row>
    <row r="27" spans="1:23" ht="5.25" customHeight="1" x14ac:dyDescent="0.25">
      <c r="A27" s="83"/>
      <c r="B27" s="160"/>
      <c r="C27" s="147"/>
      <c r="D27" s="160"/>
      <c r="E27" s="147"/>
      <c r="F27" s="160"/>
      <c r="G27" s="147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</row>
    <row r="28" spans="1:23" ht="15" customHeight="1" x14ac:dyDescent="0.25">
      <c r="A28" s="5" t="s">
        <v>0</v>
      </c>
      <c r="B28" s="69">
        <v>18391438</v>
      </c>
      <c r="C28" s="52" t="s">
        <v>122</v>
      </c>
      <c r="D28" s="69">
        <v>11998057</v>
      </c>
      <c r="E28" s="52" t="s">
        <v>122</v>
      </c>
      <c r="F28" s="69">
        <v>6393381</v>
      </c>
      <c r="G28" s="52" t="s">
        <v>122</v>
      </c>
      <c r="I28" s="170"/>
      <c r="J28" s="170"/>
      <c r="K28" s="170"/>
      <c r="L28" s="170"/>
      <c r="M28" s="170"/>
      <c r="N28" s="170"/>
      <c r="O28" s="170"/>
      <c r="P28" s="170"/>
      <c r="Q28" s="170"/>
      <c r="R28" s="170"/>
      <c r="S28" s="170"/>
      <c r="T28" s="170"/>
      <c r="U28" s="170"/>
      <c r="V28" s="170"/>
      <c r="W28" s="170"/>
    </row>
    <row r="29" spans="1:23" ht="15" customHeight="1" x14ac:dyDescent="0.25">
      <c r="A29" s="6" t="s">
        <v>236</v>
      </c>
      <c r="B29" s="70">
        <v>689741</v>
      </c>
      <c r="C29" s="53" t="s">
        <v>218</v>
      </c>
      <c r="D29" s="70">
        <v>452591</v>
      </c>
      <c r="E29" s="53" t="s">
        <v>218</v>
      </c>
      <c r="F29" s="70">
        <v>237150</v>
      </c>
      <c r="G29" s="53" t="s">
        <v>217</v>
      </c>
      <c r="I29" s="170"/>
      <c r="J29" s="170"/>
      <c r="K29" s="170"/>
      <c r="L29" s="170"/>
      <c r="M29" s="170"/>
      <c r="N29" s="170"/>
      <c r="O29" s="170"/>
      <c r="P29" s="170"/>
      <c r="Q29" s="170"/>
      <c r="R29" s="170"/>
      <c r="S29" s="170"/>
      <c r="T29" s="170"/>
      <c r="U29" s="170"/>
      <c r="V29" s="170"/>
      <c r="W29" s="170"/>
    </row>
    <row r="30" spans="1:23" ht="15" customHeight="1" x14ac:dyDescent="0.2">
      <c r="A30" s="6" t="s">
        <v>240</v>
      </c>
      <c r="B30" s="70">
        <v>862979</v>
      </c>
      <c r="C30" s="53" t="s">
        <v>224</v>
      </c>
      <c r="D30" s="70">
        <v>676473</v>
      </c>
      <c r="E30" s="53" t="s">
        <v>229</v>
      </c>
      <c r="F30" s="70">
        <v>186506</v>
      </c>
      <c r="G30" s="53" t="s">
        <v>535</v>
      </c>
    </row>
    <row r="31" spans="1:23" ht="15" customHeight="1" x14ac:dyDescent="0.2">
      <c r="A31" s="6" t="s">
        <v>245</v>
      </c>
      <c r="B31" s="70">
        <v>617168</v>
      </c>
      <c r="C31" s="53" t="s">
        <v>214</v>
      </c>
      <c r="D31" s="70">
        <v>311187</v>
      </c>
      <c r="E31" s="53" t="s">
        <v>590</v>
      </c>
      <c r="F31" s="70">
        <v>305981</v>
      </c>
      <c r="G31" s="53" t="s">
        <v>362</v>
      </c>
    </row>
    <row r="32" spans="1:23" ht="15" customHeight="1" x14ac:dyDescent="0.2">
      <c r="A32" s="6" t="s">
        <v>252</v>
      </c>
      <c r="B32" s="70">
        <v>1331943</v>
      </c>
      <c r="C32" s="53" t="s">
        <v>371</v>
      </c>
      <c r="D32" s="70">
        <v>799648</v>
      </c>
      <c r="E32" s="53" t="s">
        <v>369</v>
      </c>
      <c r="F32" s="70">
        <v>532295</v>
      </c>
      <c r="G32" s="53" t="s">
        <v>492</v>
      </c>
    </row>
    <row r="33" spans="1:23" ht="15" customHeight="1" x14ac:dyDescent="0.2">
      <c r="A33" s="6" t="s">
        <v>752</v>
      </c>
      <c r="B33" s="70">
        <v>413914</v>
      </c>
      <c r="C33" s="53" t="s">
        <v>589</v>
      </c>
      <c r="D33" s="70">
        <v>411316</v>
      </c>
      <c r="E33" s="53" t="s">
        <v>214</v>
      </c>
      <c r="F33" s="70">
        <v>2598</v>
      </c>
      <c r="G33" s="53" t="s">
        <v>520</v>
      </c>
    </row>
    <row r="34" spans="1:23" ht="15" customHeight="1" x14ac:dyDescent="0.2">
      <c r="A34" s="6" t="s">
        <v>258</v>
      </c>
      <c r="B34" s="70">
        <v>655123</v>
      </c>
      <c r="C34" s="53" t="s">
        <v>216</v>
      </c>
      <c r="D34" s="70">
        <v>255345</v>
      </c>
      <c r="E34" s="53" t="s">
        <v>630</v>
      </c>
      <c r="F34" s="70">
        <v>399778</v>
      </c>
      <c r="G34" s="53" t="s">
        <v>366</v>
      </c>
    </row>
    <row r="35" spans="1:23" ht="15" customHeight="1" x14ac:dyDescent="0.2">
      <c r="A35" s="6" t="s">
        <v>261</v>
      </c>
      <c r="B35" s="70">
        <v>718666</v>
      </c>
      <c r="C35" s="53" t="s">
        <v>219</v>
      </c>
      <c r="D35" s="70">
        <v>518941</v>
      </c>
      <c r="E35" s="53" t="s">
        <v>222</v>
      </c>
      <c r="F35" s="70">
        <v>199725</v>
      </c>
      <c r="G35" s="53" t="s">
        <v>211</v>
      </c>
    </row>
    <row r="36" spans="1:23" ht="15" customHeight="1" x14ac:dyDescent="0.2">
      <c r="A36" s="6" t="s">
        <v>269</v>
      </c>
      <c r="B36" s="70">
        <v>1380452</v>
      </c>
      <c r="C36" s="53" t="s">
        <v>710</v>
      </c>
      <c r="D36" s="70">
        <v>800738</v>
      </c>
      <c r="E36" s="53" t="s">
        <v>369</v>
      </c>
      <c r="F36" s="70">
        <v>579714</v>
      </c>
      <c r="G36" s="53" t="s">
        <v>381</v>
      </c>
    </row>
    <row r="37" spans="1:23" ht="15" customHeight="1" x14ac:dyDescent="0.2">
      <c r="A37" s="6" t="s">
        <v>270</v>
      </c>
      <c r="B37" s="70">
        <v>640372</v>
      </c>
      <c r="C37" s="53" t="s">
        <v>215</v>
      </c>
      <c r="D37" s="70">
        <v>578869</v>
      </c>
      <c r="E37" s="53" t="s">
        <v>362</v>
      </c>
      <c r="F37" s="70">
        <v>61503</v>
      </c>
      <c r="G37" s="53" t="s">
        <v>681</v>
      </c>
    </row>
    <row r="38" spans="1:23" ht="15" customHeight="1" x14ac:dyDescent="0.2">
      <c r="A38" s="6" t="s">
        <v>271</v>
      </c>
      <c r="B38" s="70">
        <v>1586237</v>
      </c>
      <c r="C38" s="53" t="s">
        <v>389</v>
      </c>
      <c r="D38" s="70">
        <v>732934</v>
      </c>
      <c r="E38" s="53" t="s">
        <v>364</v>
      </c>
      <c r="F38" s="70">
        <v>853303</v>
      </c>
      <c r="G38" s="53" t="s">
        <v>755</v>
      </c>
    </row>
    <row r="39" spans="1:23" ht="15" customHeight="1" x14ac:dyDescent="0.2">
      <c r="A39" s="6" t="s">
        <v>272</v>
      </c>
      <c r="B39" s="70">
        <v>820242</v>
      </c>
      <c r="C39" s="53" t="s">
        <v>223</v>
      </c>
      <c r="D39" s="70">
        <v>419676</v>
      </c>
      <c r="E39" s="53" t="s">
        <v>215</v>
      </c>
      <c r="F39" s="70">
        <v>400566</v>
      </c>
      <c r="G39" s="53" t="s">
        <v>366</v>
      </c>
    </row>
    <row r="40" spans="1:23" ht="15" customHeight="1" x14ac:dyDescent="0.2">
      <c r="A40" s="6" t="s">
        <v>274</v>
      </c>
      <c r="B40" s="70">
        <v>915984</v>
      </c>
      <c r="C40" s="53" t="s">
        <v>226</v>
      </c>
      <c r="D40" s="70">
        <v>608638</v>
      </c>
      <c r="E40" s="53" t="s">
        <v>363</v>
      </c>
      <c r="F40" s="70">
        <v>307346</v>
      </c>
      <c r="G40" s="53" t="s">
        <v>362</v>
      </c>
    </row>
    <row r="41" spans="1:23" ht="15" customHeight="1" x14ac:dyDescent="0.2">
      <c r="A41" s="6" t="s">
        <v>627</v>
      </c>
      <c r="B41" s="70">
        <v>519576</v>
      </c>
      <c r="C41" s="53" t="s">
        <v>720</v>
      </c>
      <c r="D41" s="70">
        <v>417259</v>
      </c>
      <c r="E41" s="53" t="s">
        <v>215</v>
      </c>
      <c r="F41" s="70">
        <v>102317</v>
      </c>
      <c r="G41" s="53" t="s">
        <v>583</v>
      </c>
    </row>
    <row r="42" spans="1:23" ht="15" customHeight="1" x14ac:dyDescent="0.2">
      <c r="A42" s="6" t="s">
        <v>276</v>
      </c>
      <c r="B42" s="70">
        <v>818263</v>
      </c>
      <c r="C42" s="53" t="s">
        <v>360</v>
      </c>
      <c r="D42" s="70">
        <v>694956</v>
      </c>
      <c r="E42" s="53" t="s">
        <v>230</v>
      </c>
      <c r="F42" s="70">
        <v>123307</v>
      </c>
      <c r="G42" s="53" t="s">
        <v>524</v>
      </c>
    </row>
    <row r="43" spans="1:23" ht="15" customHeight="1" x14ac:dyDescent="0.2">
      <c r="A43" s="6" t="s">
        <v>280</v>
      </c>
      <c r="B43" s="70">
        <v>604400</v>
      </c>
      <c r="C43" s="53" t="s">
        <v>213</v>
      </c>
      <c r="D43" s="70">
        <v>353391</v>
      </c>
      <c r="E43" s="53" t="s">
        <v>535</v>
      </c>
      <c r="F43" s="70">
        <v>251009</v>
      </c>
      <c r="G43" s="53" t="s">
        <v>219</v>
      </c>
    </row>
    <row r="44" spans="1:23" ht="15" customHeight="1" x14ac:dyDescent="0.2">
      <c r="A44" s="6" t="s">
        <v>628</v>
      </c>
      <c r="B44" s="70">
        <v>5816378</v>
      </c>
      <c r="C44" s="53" t="s">
        <v>718</v>
      </c>
      <c r="D44" s="70">
        <v>3966095</v>
      </c>
      <c r="E44" s="53" t="s">
        <v>756</v>
      </c>
      <c r="F44" s="70">
        <v>1850283</v>
      </c>
      <c r="G44" s="53" t="s">
        <v>453</v>
      </c>
    </row>
    <row r="45" spans="1:23" ht="5.25" customHeight="1" x14ac:dyDescent="0.2">
      <c r="A45" s="86"/>
      <c r="B45" s="60"/>
      <c r="C45" s="127"/>
      <c r="D45" s="60"/>
      <c r="E45" s="127"/>
      <c r="F45" s="60"/>
      <c r="G45" s="127"/>
    </row>
    <row r="46" spans="1:23" ht="15" customHeight="1" x14ac:dyDescent="0.25">
      <c r="A46" s="81" t="s">
        <v>757</v>
      </c>
      <c r="B46" s="159"/>
      <c r="C46" s="145"/>
      <c r="D46" s="159"/>
      <c r="E46" s="145"/>
      <c r="F46" s="159"/>
      <c r="G46" s="145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</row>
    <row r="47" spans="1:23" ht="5.25" customHeight="1" x14ac:dyDescent="0.25">
      <c r="A47" s="83"/>
      <c r="B47" s="160"/>
      <c r="C47" s="147"/>
      <c r="D47" s="160"/>
      <c r="E47" s="147"/>
      <c r="F47" s="160"/>
      <c r="G47" s="147"/>
      <c r="I47" s="169"/>
      <c r="J47" s="169"/>
      <c r="K47" s="169"/>
      <c r="L47" s="169"/>
      <c r="M47" s="169"/>
      <c r="N47" s="169"/>
      <c r="O47" s="169"/>
      <c r="P47" s="169"/>
      <c r="Q47" s="169"/>
      <c r="R47" s="169"/>
      <c r="S47" s="169"/>
      <c r="T47" s="169"/>
      <c r="U47" s="169"/>
      <c r="V47" s="169"/>
      <c r="W47" s="169"/>
    </row>
    <row r="48" spans="1:23" ht="15" customHeight="1" x14ac:dyDescent="0.25">
      <c r="A48" s="5" t="s">
        <v>0</v>
      </c>
      <c r="B48" s="69">
        <v>21300024</v>
      </c>
      <c r="C48" s="52" t="s">
        <v>122</v>
      </c>
      <c r="D48" s="69">
        <v>13459580</v>
      </c>
      <c r="E48" s="52" t="s">
        <v>122</v>
      </c>
      <c r="F48" s="69">
        <v>7840444</v>
      </c>
      <c r="G48" s="52" t="s">
        <v>122</v>
      </c>
      <c r="I48" s="17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  <c r="W48" s="170"/>
    </row>
    <row r="49" spans="1:23" ht="15" customHeight="1" x14ac:dyDescent="0.25">
      <c r="A49" s="6" t="s">
        <v>236</v>
      </c>
      <c r="B49" s="70">
        <v>808533</v>
      </c>
      <c r="C49" s="53" t="s">
        <v>218</v>
      </c>
      <c r="D49" s="171">
        <v>492795</v>
      </c>
      <c r="E49" s="53" t="s">
        <v>217</v>
      </c>
      <c r="F49" s="171">
        <v>315738</v>
      </c>
      <c r="G49" s="53" t="s">
        <v>359</v>
      </c>
      <c r="I49" s="170"/>
      <c r="J49" s="170"/>
      <c r="K49" s="170"/>
      <c r="L49" s="170"/>
      <c r="M49" s="170"/>
      <c r="N49" s="170"/>
      <c r="O49" s="170"/>
      <c r="P49" s="170"/>
      <c r="Q49" s="170"/>
      <c r="R49" s="170"/>
      <c r="S49" s="170"/>
      <c r="T49" s="170"/>
      <c r="U49" s="170"/>
      <c r="V49" s="170"/>
      <c r="W49" s="170"/>
    </row>
    <row r="50" spans="1:23" ht="15" customHeight="1" x14ac:dyDescent="0.2">
      <c r="A50" s="6" t="s">
        <v>240</v>
      </c>
      <c r="B50" s="70">
        <v>975931</v>
      </c>
      <c r="C50" s="53" t="s">
        <v>361</v>
      </c>
      <c r="D50" s="171">
        <v>759290</v>
      </c>
      <c r="E50" s="53" t="s">
        <v>229</v>
      </c>
      <c r="F50" s="171">
        <v>216641</v>
      </c>
      <c r="G50" s="53" t="s">
        <v>720</v>
      </c>
    </row>
    <row r="51" spans="1:23" ht="15" customHeight="1" x14ac:dyDescent="0.2">
      <c r="A51" s="6" t="s">
        <v>245</v>
      </c>
      <c r="B51" s="70">
        <v>716160</v>
      </c>
      <c r="C51" s="53" t="s">
        <v>214</v>
      </c>
      <c r="D51" s="171">
        <v>345703</v>
      </c>
      <c r="E51" s="53" t="s">
        <v>590</v>
      </c>
      <c r="F51" s="171">
        <v>370457</v>
      </c>
      <c r="G51" s="53" t="s">
        <v>224</v>
      </c>
    </row>
    <row r="52" spans="1:23" ht="15" customHeight="1" x14ac:dyDescent="0.2">
      <c r="A52" s="6" t="s">
        <v>252</v>
      </c>
      <c r="B52" s="70">
        <v>1512259</v>
      </c>
      <c r="C52" s="53" t="s">
        <v>490</v>
      </c>
      <c r="D52" s="171">
        <v>876175</v>
      </c>
      <c r="E52" s="53" t="s">
        <v>368</v>
      </c>
      <c r="F52" s="171">
        <v>636084</v>
      </c>
      <c r="G52" s="53" t="s">
        <v>387</v>
      </c>
    </row>
    <row r="53" spans="1:23" ht="15" customHeight="1" x14ac:dyDescent="0.2">
      <c r="A53" s="6" t="s">
        <v>752</v>
      </c>
      <c r="B53" s="70">
        <v>435304</v>
      </c>
      <c r="C53" s="53" t="s">
        <v>530</v>
      </c>
      <c r="D53" s="171">
        <v>432238</v>
      </c>
      <c r="E53" s="53" t="s">
        <v>212</v>
      </c>
      <c r="F53" s="171">
        <v>3066</v>
      </c>
      <c r="G53" s="53" t="s">
        <v>520</v>
      </c>
    </row>
    <row r="54" spans="1:23" ht="15" customHeight="1" x14ac:dyDescent="0.2">
      <c r="A54" s="6" t="s">
        <v>258</v>
      </c>
      <c r="B54" s="70">
        <v>859176</v>
      </c>
      <c r="C54" s="53" t="s">
        <v>359</v>
      </c>
      <c r="D54" s="171">
        <v>312894</v>
      </c>
      <c r="E54" s="53" t="s">
        <v>589</v>
      </c>
      <c r="F54" s="171">
        <v>546282</v>
      </c>
      <c r="G54" s="53" t="s">
        <v>370</v>
      </c>
    </row>
    <row r="55" spans="1:23" ht="15" customHeight="1" x14ac:dyDescent="0.2">
      <c r="A55" s="6" t="s">
        <v>261</v>
      </c>
      <c r="B55" s="70">
        <v>800714</v>
      </c>
      <c r="C55" s="53" t="s">
        <v>218</v>
      </c>
      <c r="D55" s="171">
        <v>565063</v>
      </c>
      <c r="E55" s="53" t="s">
        <v>221</v>
      </c>
      <c r="F55" s="171">
        <v>235651</v>
      </c>
      <c r="G55" s="53" t="s">
        <v>667</v>
      </c>
    </row>
    <row r="56" spans="1:23" ht="15" customHeight="1" x14ac:dyDescent="0.2">
      <c r="A56" s="6" t="s">
        <v>269</v>
      </c>
      <c r="B56" s="70">
        <v>1689213</v>
      </c>
      <c r="C56" s="53" t="s">
        <v>758</v>
      </c>
      <c r="D56" s="171">
        <v>993178</v>
      </c>
      <c r="E56" s="53" t="s">
        <v>372</v>
      </c>
      <c r="F56" s="171">
        <v>696035</v>
      </c>
      <c r="G56" s="53" t="s">
        <v>393</v>
      </c>
    </row>
    <row r="57" spans="1:23" ht="15" customHeight="1" x14ac:dyDescent="0.2">
      <c r="A57" s="6" t="s">
        <v>270</v>
      </c>
      <c r="B57" s="70">
        <v>700789</v>
      </c>
      <c r="C57" s="53" t="s">
        <v>213</v>
      </c>
      <c r="D57" s="171">
        <v>634115</v>
      </c>
      <c r="E57" s="53" t="s">
        <v>224</v>
      </c>
      <c r="F57" s="171">
        <v>66674</v>
      </c>
      <c r="G57" s="53" t="s">
        <v>672</v>
      </c>
    </row>
    <row r="58" spans="1:23" ht="15" customHeight="1" x14ac:dyDescent="0.2">
      <c r="A58" s="6" t="s">
        <v>271</v>
      </c>
      <c r="B58" s="70">
        <v>1852599</v>
      </c>
      <c r="C58" s="53" t="s">
        <v>379</v>
      </c>
      <c r="D58" s="171">
        <v>871768</v>
      </c>
      <c r="E58" s="53" t="s">
        <v>368</v>
      </c>
      <c r="F58" s="171">
        <v>980831</v>
      </c>
      <c r="G58" s="53" t="s">
        <v>759</v>
      </c>
    </row>
    <row r="59" spans="1:23" ht="15" customHeight="1" x14ac:dyDescent="0.2">
      <c r="A59" s="6" t="s">
        <v>272</v>
      </c>
      <c r="B59" s="70">
        <v>963070</v>
      </c>
      <c r="C59" s="53" t="s">
        <v>223</v>
      </c>
      <c r="D59" s="171">
        <v>481952</v>
      </c>
      <c r="E59" s="53" t="s">
        <v>216</v>
      </c>
      <c r="F59" s="171">
        <v>481118</v>
      </c>
      <c r="G59" s="53" t="s">
        <v>364</v>
      </c>
    </row>
    <row r="60" spans="1:23" ht="15" customHeight="1" x14ac:dyDescent="0.2">
      <c r="A60" s="6" t="s">
        <v>274</v>
      </c>
      <c r="B60" s="70">
        <v>1034203</v>
      </c>
      <c r="C60" s="53" t="s">
        <v>225</v>
      </c>
      <c r="D60" s="171">
        <v>667631</v>
      </c>
      <c r="E60" s="53" t="s">
        <v>226</v>
      </c>
      <c r="F60" s="171">
        <v>366572</v>
      </c>
      <c r="G60" s="53" t="s">
        <v>224</v>
      </c>
    </row>
    <row r="61" spans="1:23" ht="15" customHeight="1" x14ac:dyDescent="0.2">
      <c r="A61" s="6" t="s">
        <v>627</v>
      </c>
      <c r="B61" s="70">
        <v>600363</v>
      </c>
      <c r="C61" s="53" t="s">
        <v>720</v>
      </c>
      <c r="D61" s="171">
        <v>468453</v>
      </c>
      <c r="E61" s="53" t="s">
        <v>215</v>
      </c>
      <c r="F61" s="171">
        <v>131910</v>
      </c>
      <c r="G61" s="53" t="s">
        <v>573</v>
      </c>
    </row>
    <row r="62" spans="1:23" ht="15" customHeight="1" x14ac:dyDescent="0.2">
      <c r="A62" s="6" t="s">
        <v>276</v>
      </c>
      <c r="B62" s="70">
        <v>863223</v>
      </c>
      <c r="C62" s="53" t="s">
        <v>220</v>
      </c>
      <c r="D62" s="171">
        <v>701440</v>
      </c>
      <c r="E62" s="53" t="s">
        <v>227</v>
      </c>
      <c r="F62" s="171">
        <v>161783</v>
      </c>
      <c r="G62" s="53" t="s">
        <v>630</v>
      </c>
    </row>
    <row r="63" spans="1:23" ht="15" customHeight="1" x14ac:dyDescent="0.2">
      <c r="A63" s="6" t="s">
        <v>280</v>
      </c>
      <c r="B63" s="70">
        <v>690406</v>
      </c>
      <c r="C63" s="53" t="s">
        <v>212</v>
      </c>
      <c r="D63" s="171">
        <v>383457</v>
      </c>
      <c r="E63" s="53" t="s">
        <v>720</v>
      </c>
      <c r="F63" s="171">
        <v>306949</v>
      </c>
      <c r="G63" s="53" t="s">
        <v>219</v>
      </c>
    </row>
    <row r="64" spans="1:23" ht="15" customHeight="1" x14ac:dyDescent="0.2">
      <c r="A64" s="6" t="s">
        <v>628</v>
      </c>
      <c r="B64" s="70">
        <v>6798081</v>
      </c>
      <c r="C64" s="53" t="s">
        <v>559</v>
      </c>
      <c r="D64" s="171">
        <v>4473428</v>
      </c>
      <c r="E64" s="53" t="s">
        <v>760</v>
      </c>
      <c r="F64" s="171">
        <v>2324653</v>
      </c>
      <c r="G64" s="53" t="s">
        <v>451</v>
      </c>
    </row>
    <row r="65" spans="1:23" ht="5.25" customHeight="1" x14ac:dyDescent="0.2">
      <c r="A65" s="86"/>
      <c r="B65" s="60"/>
      <c r="C65" s="127"/>
      <c r="D65" s="172"/>
      <c r="E65" s="53"/>
      <c r="F65" s="172"/>
      <c r="G65" s="127"/>
    </row>
    <row r="66" spans="1:23" ht="15" customHeight="1" x14ac:dyDescent="0.25">
      <c r="A66" s="81" t="s">
        <v>533</v>
      </c>
      <c r="B66" s="81"/>
      <c r="C66" s="145"/>
      <c r="D66" s="145"/>
      <c r="E66" s="145"/>
      <c r="F66" s="145"/>
      <c r="G66" s="145"/>
      <c r="I66" s="169"/>
      <c r="J66" s="169"/>
      <c r="K66" s="169"/>
      <c r="L66" s="169"/>
      <c r="M66" s="169"/>
      <c r="N66" s="169"/>
      <c r="O66" s="169"/>
      <c r="P66" s="169"/>
      <c r="Q66" s="169"/>
      <c r="R66" s="169"/>
      <c r="S66" s="169"/>
      <c r="T66" s="169"/>
      <c r="U66" s="169"/>
      <c r="V66" s="169"/>
      <c r="W66" s="169"/>
    </row>
    <row r="67" spans="1:23" ht="5.25" customHeight="1" x14ac:dyDescent="0.25">
      <c r="A67" s="83"/>
      <c r="B67" s="83"/>
      <c r="C67" s="147"/>
      <c r="D67" s="147"/>
      <c r="E67" s="147"/>
      <c r="F67" s="147"/>
      <c r="G67" s="147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169"/>
      <c r="U67" s="169"/>
      <c r="V67" s="169"/>
      <c r="W67" s="169"/>
    </row>
    <row r="68" spans="1:23" ht="15" customHeight="1" x14ac:dyDescent="0.25">
      <c r="A68" s="5" t="s">
        <v>0</v>
      </c>
      <c r="B68" s="69">
        <v>21978862</v>
      </c>
      <c r="C68" s="52" t="s">
        <v>122</v>
      </c>
      <c r="D68" s="173">
        <v>13607960</v>
      </c>
      <c r="E68" s="52" t="s">
        <v>122</v>
      </c>
      <c r="F68" s="173">
        <v>8370902</v>
      </c>
      <c r="G68" s="52" t="s">
        <v>122</v>
      </c>
      <c r="I68" s="170"/>
      <c r="J68" s="170"/>
      <c r="K68" s="170"/>
      <c r="L68" s="170"/>
      <c r="M68" s="170"/>
      <c r="N68" s="170"/>
      <c r="O68" s="170"/>
      <c r="P68" s="170"/>
      <c r="Q68" s="170"/>
      <c r="R68" s="170"/>
      <c r="S68" s="170"/>
      <c r="T68" s="170"/>
      <c r="U68" s="170"/>
      <c r="V68" s="170"/>
      <c r="W68" s="170"/>
    </row>
    <row r="69" spans="1:23" ht="15" customHeight="1" x14ac:dyDescent="0.25">
      <c r="A69" s="6" t="s">
        <v>236</v>
      </c>
      <c r="B69" s="70">
        <v>776502</v>
      </c>
      <c r="C69" s="53" t="s">
        <v>215</v>
      </c>
      <c r="D69" s="171">
        <v>494886</v>
      </c>
      <c r="E69" s="53" t="s">
        <v>216</v>
      </c>
      <c r="F69" s="171">
        <v>281616</v>
      </c>
      <c r="G69" s="53" t="s">
        <v>214</v>
      </c>
      <c r="I69" s="170"/>
      <c r="J69" s="170"/>
      <c r="K69" s="170"/>
      <c r="L69" s="170"/>
      <c r="M69" s="170"/>
      <c r="N69" s="170"/>
      <c r="O69" s="170"/>
      <c r="P69" s="170"/>
      <c r="Q69" s="170"/>
      <c r="R69" s="170"/>
      <c r="S69" s="170"/>
      <c r="T69" s="170"/>
      <c r="U69" s="170"/>
      <c r="V69" s="170"/>
      <c r="W69" s="170"/>
    </row>
    <row r="70" spans="1:23" ht="15" customHeight="1" x14ac:dyDescent="0.2">
      <c r="A70" s="6" t="s">
        <v>240</v>
      </c>
      <c r="B70" s="70">
        <v>1036309</v>
      </c>
      <c r="C70" s="53" t="s">
        <v>224</v>
      </c>
      <c r="D70" s="171">
        <v>803247</v>
      </c>
      <c r="E70" s="53" t="s">
        <v>329</v>
      </c>
      <c r="F70" s="171">
        <v>233062</v>
      </c>
      <c r="G70" s="53" t="s">
        <v>720</v>
      </c>
    </row>
    <row r="71" spans="1:23" ht="15" customHeight="1" x14ac:dyDescent="0.2">
      <c r="A71" s="6" t="s">
        <v>245</v>
      </c>
      <c r="B71" s="70">
        <v>732140</v>
      </c>
      <c r="C71" s="53" t="s">
        <v>213</v>
      </c>
      <c r="D71" s="171">
        <v>360381</v>
      </c>
      <c r="E71" s="53" t="s">
        <v>590</v>
      </c>
      <c r="F71" s="171">
        <v>371759</v>
      </c>
      <c r="G71" s="53" t="s">
        <v>360</v>
      </c>
    </row>
    <row r="72" spans="1:23" ht="15" customHeight="1" x14ac:dyDescent="0.2">
      <c r="A72" s="6" t="s">
        <v>252</v>
      </c>
      <c r="B72" s="70">
        <v>1521756</v>
      </c>
      <c r="C72" s="53" t="s">
        <v>690</v>
      </c>
      <c r="D72" s="171">
        <v>870102</v>
      </c>
      <c r="E72" s="53" t="s">
        <v>367</v>
      </c>
      <c r="F72" s="171">
        <v>651654</v>
      </c>
      <c r="G72" s="53" t="s">
        <v>375</v>
      </c>
    </row>
    <row r="73" spans="1:23" ht="15" customHeight="1" x14ac:dyDescent="0.2">
      <c r="A73" s="6" t="s">
        <v>752</v>
      </c>
      <c r="B73" s="70">
        <v>436273</v>
      </c>
      <c r="C73" s="53" t="s">
        <v>530</v>
      </c>
      <c r="D73" s="171">
        <v>433240</v>
      </c>
      <c r="E73" s="53" t="s">
        <v>212</v>
      </c>
      <c r="F73" s="171">
        <v>3033</v>
      </c>
      <c r="G73" s="53" t="s">
        <v>520</v>
      </c>
    </row>
    <row r="74" spans="1:23" ht="15" customHeight="1" x14ac:dyDescent="0.2">
      <c r="A74" s="6" t="s">
        <v>258</v>
      </c>
      <c r="B74" s="70">
        <v>915750</v>
      </c>
      <c r="C74" s="53" t="s">
        <v>221</v>
      </c>
      <c r="D74" s="171">
        <v>334903</v>
      </c>
      <c r="E74" s="53" t="s">
        <v>679</v>
      </c>
      <c r="F74" s="171">
        <v>580847</v>
      </c>
      <c r="G74" s="53" t="s">
        <v>690</v>
      </c>
    </row>
    <row r="75" spans="1:23" ht="15" customHeight="1" x14ac:dyDescent="0.2">
      <c r="A75" s="6" t="s">
        <v>261</v>
      </c>
      <c r="B75" s="70">
        <v>833656</v>
      </c>
      <c r="C75" s="53" t="s">
        <v>218</v>
      </c>
      <c r="D75" s="171">
        <v>570825</v>
      </c>
      <c r="E75" s="53" t="s">
        <v>221</v>
      </c>
      <c r="F75" s="171">
        <v>262831</v>
      </c>
      <c r="G75" s="53" t="s">
        <v>211</v>
      </c>
    </row>
    <row r="76" spans="1:23" ht="15" customHeight="1" x14ac:dyDescent="0.2">
      <c r="A76" s="6" t="s">
        <v>269</v>
      </c>
      <c r="B76" s="70">
        <v>1756774</v>
      </c>
      <c r="C76" s="53" t="s">
        <v>715</v>
      </c>
      <c r="D76" s="171">
        <v>1021795</v>
      </c>
      <c r="E76" s="53" t="s">
        <v>710</v>
      </c>
      <c r="F76" s="171">
        <v>734979</v>
      </c>
      <c r="G76" s="53" t="s">
        <v>391</v>
      </c>
    </row>
    <row r="77" spans="1:23" ht="15" customHeight="1" x14ac:dyDescent="0.2">
      <c r="A77" s="6" t="s">
        <v>270</v>
      </c>
      <c r="B77" s="70">
        <v>734149</v>
      </c>
      <c r="C77" s="53" t="s">
        <v>213</v>
      </c>
      <c r="D77" s="171">
        <v>659459</v>
      </c>
      <c r="E77" s="53" t="s">
        <v>362</v>
      </c>
      <c r="F77" s="171">
        <v>74690</v>
      </c>
      <c r="G77" s="53" t="s">
        <v>672</v>
      </c>
    </row>
    <row r="78" spans="1:23" ht="15" customHeight="1" x14ac:dyDescent="0.2">
      <c r="A78" s="6" t="s">
        <v>271</v>
      </c>
      <c r="B78" s="70">
        <v>1966687</v>
      </c>
      <c r="C78" s="53" t="s">
        <v>393</v>
      </c>
      <c r="D78" s="171">
        <v>898755</v>
      </c>
      <c r="E78" s="53" t="s">
        <v>529</v>
      </c>
      <c r="F78" s="171">
        <v>1067932</v>
      </c>
      <c r="G78" s="53" t="s">
        <v>319</v>
      </c>
    </row>
    <row r="79" spans="1:23" ht="15" customHeight="1" x14ac:dyDescent="0.2">
      <c r="A79" s="6" t="s">
        <v>272</v>
      </c>
      <c r="B79" s="70">
        <v>1058847</v>
      </c>
      <c r="C79" s="53" t="s">
        <v>362</v>
      </c>
      <c r="D79" s="171">
        <v>497365</v>
      </c>
      <c r="E79" s="53" t="s">
        <v>217</v>
      </c>
      <c r="F79" s="171">
        <v>561482</v>
      </c>
      <c r="G79" s="53" t="s">
        <v>369</v>
      </c>
    </row>
    <row r="80" spans="1:23" ht="15" customHeight="1" x14ac:dyDescent="0.2">
      <c r="A80" s="6" t="s">
        <v>274</v>
      </c>
      <c r="B80" s="70">
        <v>1082398</v>
      </c>
      <c r="C80" s="53" t="s">
        <v>225</v>
      </c>
      <c r="D80" s="171">
        <v>676243</v>
      </c>
      <c r="E80" s="53" t="s">
        <v>226</v>
      </c>
      <c r="F80" s="171">
        <v>406155</v>
      </c>
      <c r="G80" s="53" t="s">
        <v>225</v>
      </c>
    </row>
    <row r="81" spans="1:23" ht="15" customHeight="1" x14ac:dyDescent="0.2">
      <c r="A81" s="6" t="s">
        <v>627</v>
      </c>
      <c r="B81" s="70">
        <v>685086</v>
      </c>
      <c r="C81" s="53" t="s">
        <v>211</v>
      </c>
      <c r="D81" s="171">
        <v>493276</v>
      </c>
      <c r="E81" s="53" t="s">
        <v>216</v>
      </c>
      <c r="F81" s="171">
        <v>191810</v>
      </c>
      <c r="G81" s="53" t="s">
        <v>589</v>
      </c>
    </row>
    <row r="82" spans="1:23" ht="15" customHeight="1" x14ac:dyDescent="0.2">
      <c r="A82" s="6" t="s">
        <v>276</v>
      </c>
      <c r="B82" s="70">
        <v>855863</v>
      </c>
      <c r="C82" s="53" t="s">
        <v>219</v>
      </c>
      <c r="D82" s="171">
        <v>671764</v>
      </c>
      <c r="E82" s="53" t="s">
        <v>225</v>
      </c>
      <c r="F82" s="171">
        <v>184099</v>
      </c>
      <c r="G82" s="53" t="s">
        <v>575</v>
      </c>
    </row>
    <row r="83" spans="1:23" ht="15" customHeight="1" x14ac:dyDescent="0.2">
      <c r="A83" s="6" t="s">
        <v>280</v>
      </c>
      <c r="B83" s="70">
        <v>704411</v>
      </c>
      <c r="C83" s="53" t="s">
        <v>212</v>
      </c>
      <c r="D83" s="171">
        <v>386223</v>
      </c>
      <c r="E83" s="53" t="s">
        <v>720</v>
      </c>
      <c r="F83" s="171">
        <v>318188</v>
      </c>
      <c r="G83" s="53" t="s">
        <v>218</v>
      </c>
    </row>
    <row r="84" spans="1:23" ht="15" customHeight="1" x14ac:dyDescent="0.2">
      <c r="A84" s="6" t="s">
        <v>628</v>
      </c>
      <c r="B84" s="70">
        <v>6882261</v>
      </c>
      <c r="C84" s="53" t="s">
        <v>557</v>
      </c>
      <c r="D84" s="171">
        <v>4435496</v>
      </c>
      <c r="E84" s="53" t="s">
        <v>1051</v>
      </c>
      <c r="F84" s="171">
        <v>2446765</v>
      </c>
      <c r="G84" s="53" t="s">
        <v>455</v>
      </c>
    </row>
    <row r="85" spans="1:23" ht="5.25" customHeight="1" x14ac:dyDescent="0.2">
      <c r="A85" s="86"/>
      <c r="B85" s="60"/>
      <c r="C85" s="127"/>
      <c r="D85" s="172"/>
      <c r="E85" s="53"/>
      <c r="F85" s="172"/>
      <c r="G85" s="127"/>
    </row>
    <row r="86" spans="1:23" ht="15" customHeight="1" x14ac:dyDescent="0.25">
      <c r="A86" s="81" t="s">
        <v>990</v>
      </c>
      <c r="B86" s="81"/>
      <c r="C86" s="145"/>
      <c r="D86" s="145"/>
      <c r="E86" s="145"/>
      <c r="F86" s="145"/>
      <c r="G86" s="145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</row>
    <row r="87" spans="1:23" ht="5.25" customHeight="1" x14ac:dyDescent="0.25">
      <c r="A87" s="83"/>
      <c r="B87" s="83"/>
      <c r="C87" s="147"/>
      <c r="D87" s="147"/>
      <c r="E87" s="147"/>
      <c r="F87" s="147"/>
      <c r="G87" s="147"/>
      <c r="I87" s="169"/>
      <c r="J87" s="169"/>
      <c r="K87" s="169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</row>
    <row r="88" spans="1:23" ht="15" customHeight="1" x14ac:dyDescent="0.25">
      <c r="A88" s="5" t="s">
        <v>0</v>
      </c>
      <c r="B88" s="69">
        <v>23138495</v>
      </c>
      <c r="C88" s="52" t="s">
        <v>122</v>
      </c>
      <c r="D88" s="173">
        <v>14077739</v>
      </c>
      <c r="E88" s="52" t="s">
        <v>122</v>
      </c>
      <c r="F88" s="173">
        <v>9060756</v>
      </c>
      <c r="G88" s="52" t="s">
        <v>122</v>
      </c>
      <c r="I88" s="170"/>
      <c r="J88" s="170"/>
      <c r="K88" s="170"/>
      <c r="L88" s="170"/>
      <c r="M88" s="170"/>
      <c r="N88" s="170"/>
      <c r="O88" s="170"/>
      <c r="P88" s="170"/>
      <c r="Q88" s="170"/>
      <c r="R88" s="170"/>
      <c r="S88" s="170"/>
      <c r="T88" s="170"/>
      <c r="U88" s="170"/>
      <c r="V88" s="170"/>
      <c r="W88" s="170"/>
    </row>
    <row r="89" spans="1:23" ht="15" customHeight="1" x14ac:dyDescent="0.25">
      <c r="A89" s="6" t="s">
        <v>236</v>
      </c>
      <c r="B89" s="70">
        <v>819775</v>
      </c>
      <c r="C89" s="53" t="s">
        <v>215</v>
      </c>
      <c r="D89" s="171">
        <v>507107</v>
      </c>
      <c r="E89" s="53" t="s">
        <v>216</v>
      </c>
      <c r="F89" s="171">
        <v>312668</v>
      </c>
      <c r="G89" s="53" t="s">
        <v>215</v>
      </c>
      <c r="I89" s="170"/>
      <c r="J89" s="170"/>
      <c r="K89" s="170"/>
      <c r="L89" s="170"/>
      <c r="M89" s="170"/>
      <c r="N89" s="170"/>
      <c r="O89" s="170"/>
      <c r="P89" s="170"/>
      <c r="Q89" s="170"/>
      <c r="R89" s="170"/>
      <c r="S89" s="170"/>
      <c r="T89" s="170"/>
      <c r="U89" s="170"/>
      <c r="V89" s="170"/>
      <c r="W89" s="170"/>
    </row>
    <row r="90" spans="1:23" ht="15" customHeight="1" x14ac:dyDescent="0.2">
      <c r="A90" s="6" t="s">
        <v>240</v>
      </c>
      <c r="B90" s="70">
        <v>1093951</v>
      </c>
      <c r="C90" s="53" t="s">
        <v>224</v>
      </c>
      <c r="D90" s="171">
        <v>847332</v>
      </c>
      <c r="E90" s="53" t="s">
        <v>327</v>
      </c>
      <c r="F90" s="171">
        <v>246619</v>
      </c>
      <c r="G90" s="53" t="s">
        <v>586</v>
      </c>
    </row>
    <row r="91" spans="1:23" ht="15" customHeight="1" x14ac:dyDescent="0.2">
      <c r="A91" s="6" t="s">
        <v>245</v>
      </c>
      <c r="B91" s="70">
        <v>771220</v>
      </c>
      <c r="C91" s="53" t="s">
        <v>213</v>
      </c>
      <c r="D91" s="171">
        <v>383937</v>
      </c>
      <c r="E91" s="53" t="s">
        <v>586</v>
      </c>
      <c r="F91" s="171">
        <v>387283</v>
      </c>
      <c r="G91" s="53" t="s">
        <v>222</v>
      </c>
    </row>
    <row r="92" spans="1:23" ht="15" customHeight="1" x14ac:dyDescent="0.2">
      <c r="A92" s="6" t="s">
        <v>252</v>
      </c>
      <c r="B92" s="70">
        <v>1562175</v>
      </c>
      <c r="C92" s="53" t="s">
        <v>695</v>
      </c>
      <c r="D92" s="171">
        <v>864126</v>
      </c>
      <c r="E92" s="53" t="s">
        <v>364</v>
      </c>
      <c r="F92" s="171">
        <v>698049</v>
      </c>
      <c r="G92" s="53" t="s">
        <v>374</v>
      </c>
    </row>
    <row r="93" spans="1:23" ht="15" customHeight="1" x14ac:dyDescent="0.2">
      <c r="A93" s="6" t="s">
        <v>752</v>
      </c>
      <c r="B93" s="70">
        <v>446667</v>
      </c>
      <c r="C93" s="53" t="s">
        <v>524</v>
      </c>
      <c r="D93" s="171">
        <v>443241</v>
      </c>
      <c r="E93" s="53" t="s">
        <v>211</v>
      </c>
      <c r="F93" s="171">
        <v>3426</v>
      </c>
      <c r="G93" s="53" t="s">
        <v>520</v>
      </c>
    </row>
    <row r="94" spans="1:23" ht="15" customHeight="1" x14ac:dyDescent="0.2">
      <c r="A94" s="6" t="s">
        <v>258</v>
      </c>
      <c r="B94" s="70">
        <v>1020684</v>
      </c>
      <c r="C94" s="53" t="s">
        <v>360</v>
      </c>
      <c r="D94" s="171">
        <v>349393</v>
      </c>
      <c r="E94" s="53" t="s">
        <v>679</v>
      </c>
      <c r="F94" s="171">
        <v>671291</v>
      </c>
      <c r="G94" s="53" t="s">
        <v>372</v>
      </c>
    </row>
    <row r="95" spans="1:23" ht="15" customHeight="1" x14ac:dyDescent="0.2">
      <c r="A95" s="6" t="s">
        <v>261</v>
      </c>
      <c r="B95" s="70">
        <v>861339</v>
      </c>
      <c r="C95" s="53" t="s">
        <v>217</v>
      </c>
      <c r="D95" s="171">
        <v>586445</v>
      </c>
      <c r="E95" s="53" t="s">
        <v>221</v>
      </c>
      <c r="F95" s="171">
        <v>274894</v>
      </c>
      <c r="G95" s="53" t="s">
        <v>667</v>
      </c>
    </row>
    <row r="96" spans="1:23" ht="15" customHeight="1" x14ac:dyDescent="0.2">
      <c r="A96" s="6" t="s">
        <v>269</v>
      </c>
      <c r="B96" s="70">
        <v>1853081</v>
      </c>
      <c r="C96" s="53" t="s">
        <v>715</v>
      </c>
      <c r="D96" s="171">
        <v>1057542</v>
      </c>
      <c r="E96" s="53" t="s">
        <v>710</v>
      </c>
      <c r="F96" s="171">
        <v>795539</v>
      </c>
      <c r="G96" s="53" t="s">
        <v>391</v>
      </c>
    </row>
    <row r="97" spans="1:7" ht="15" customHeight="1" x14ac:dyDescent="0.2">
      <c r="A97" s="6" t="s">
        <v>270</v>
      </c>
      <c r="B97" s="70">
        <v>787545</v>
      </c>
      <c r="C97" s="53" t="s">
        <v>214</v>
      </c>
      <c r="D97" s="171">
        <v>705119</v>
      </c>
      <c r="E97" s="53" t="s">
        <v>226</v>
      </c>
      <c r="F97" s="171">
        <v>82426</v>
      </c>
      <c r="G97" s="53" t="s">
        <v>672</v>
      </c>
    </row>
    <row r="98" spans="1:7" ht="15" customHeight="1" x14ac:dyDescent="0.2">
      <c r="A98" s="6" t="s">
        <v>271</v>
      </c>
      <c r="B98" s="70">
        <v>2042545</v>
      </c>
      <c r="C98" s="53" t="s">
        <v>391</v>
      </c>
      <c r="D98" s="171">
        <v>945929</v>
      </c>
      <c r="E98" s="53" t="s">
        <v>369</v>
      </c>
      <c r="F98" s="171">
        <v>1096616</v>
      </c>
      <c r="G98" s="53" t="s">
        <v>1052</v>
      </c>
    </row>
    <row r="99" spans="1:7" ht="15" customHeight="1" x14ac:dyDescent="0.2">
      <c r="A99" s="6" t="s">
        <v>272</v>
      </c>
      <c r="B99" s="70">
        <v>1138221</v>
      </c>
      <c r="C99" s="53" t="s">
        <v>225</v>
      </c>
      <c r="D99" s="171">
        <v>515377</v>
      </c>
      <c r="E99" s="53" t="s">
        <v>217</v>
      </c>
      <c r="F99" s="171">
        <v>622844</v>
      </c>
      <c r="G99" s="53" t="s">
        <v>690</v>
      </c>
    </row>
    <row r="100" spans="1:7" ht="15" customHeight="1" x14ac:dyDescent="0.2">
      <c r="A100" s="6" t="s">
        <v>274</v>
      </c>
      <c r="B100" s="70">
        <v>1113686</v>
      </c>
      <c r="C100" s="53" t="s">
        <v>362</v>
      </c>
      <c r="D100" s="171">
        <v>678921</v>
      </c>
      <c r="E100" s="53" t="s">
        <v>362</v>
      </c>
      <c r="F100" s="171">
        <v>434765</v>
      </c>
      <c r="G100" s="53" t="s">
        <v>362</v>
      </c>
    </row>
    <row r="101" spans="1:7" ht="15" customHeight="1" x14ac:dyDescent="0.2">
      <c r="A101" s="6" t="s">
        <v>627</v>
      </c>
      <c r="B101" s="70">
        <v>736309</v>
      </c>
      <c r="C101" s="53" t="s">
        <v>212</v>
      </c>
      <c r="D101" s="171">
        <v>542388</v>
      </c>
      <c r="E101" s="53" t="s">
        <v>219</v>
      </c>
      <c r="F101" s="171">
        <v>193921</v>
      </c>
      <c r="G101" s="53" t="s">
        <v>630</v>
      </c>
    </row>
    <row r="102" spans="1:7" ht="15" customHeight="1" x14ac:dyDescent="0.2">
      <c r="A102" s="6" t="s">
        <v>276</v>
      </c>
      <c r="B102" s="70">
        <v>875011</v>
      </c>
      <c r="C102" s="53" t="s">
        <v>218</v>
      </c>
      <c r="D102" s="171">
        <v>672642</v>
      </c>
      <c r="E102" s="53" t="s">
        <v>362</v>
      </c>
      <c r="F102" s="171">
        <v>202369</v>
      </c>
      <c r="G102" s="53" t="s">
        <v>575</v>
      </c>
    </row>
    <row r="103" spans="1:7" ht="15" customHeight="1" x14ac:dyDescent="0.2">
      <c r="A103" s="6" t="s">
        <v>280</v>
      </c>
      <c r="B103" s="70">
        <v>749998</v>
      </c>
      <c r="C103" s="53" t="s">
        <v>212</v>
      </c>
      <c r="D103" s="171">
        <v>410317</v>
      </c>
      <c r="E103" s="53" t="s">
        <v>535</v>
      </c>
      <c r="F103" s="171">
        <v>339681</v>
      </c>
      <c r="G103" s="53" t="s">
        <v>217</v>
      </c>
    </row>
    <row r="104" spans="1:7" ht="15" customHeight="1" x14ac:dyDescent="0.2">
      <c r="A104" s="6" t="s">
        <v>628</v>
      </c>
      <c r="B104" s="70">
        <v>7266288</v>
      </c>
      <c r="C104" s="53" t="s">
        <v>1050</v>
      </c>
      <c r="D104" s="171">
        <v>4567923</v>
      </c>
      <c r="E104" s="53" t="s">
        <v>561</v>
      </c>
      <c r="F104" s="171">
        <v>2698365</v>
      </c>
      <c r="G104" s="53" t="s">
        <v>774</v>
      </c>
    </row>
    <row r="105" spans="1:7" ht="5.25" customHeight="1" thickBot="1" x14ac:dyDescent="0.25">
      <c r="A105" s="148"/>
      <c r="B105" s="56"/>
      <c r="C105" s="58"/>
      <c r="D105" s="56"/>
      <c r="E105" s="58"/>
      <c r="F105" s="56"/>
      <c r="G105" s="58"/>
    </row>
    <row r="106" spans="1:7" ht="5.25" customHeight="1" thickTop="1" x14ac:dyDescent="0.2">
      <c r="B106" s="60"/>
      <c r="C106" s="4"/>
      <c r="D106" s="60"/>
      <c r="E106" s="4"/>
      <c r="F106" s="60"/>
      <c r="G106" s="4"/>
    </row>
    <row r="107" spans="1:7" ht="15" customHeight="1" x14ac:dyDescent="0.2">
      <c r="A107" s="191" t="s">
        <v>974</v>
      </c>
    </row>
    <row r="108" spans="1:7" ht="5.25" customHeight="1" x14ac:dyDescent="0.2"/>
    <row r="109" spans="1:7" ht="15" customHeight="1" x14ac:dyDescent="0.2">
      <c r="A109" s="8" t="s">
        <v>118</v>
      </c>
    </row>
    <row r="110" spans="1:7" ht="15" customHeight="1" x14ac:dyDescent="0.2">
      <c r="A110" s="1" t="s">
        <v>975</v>
      </c>
      <c r="C110" s="4"/>
      <c r="E110" s="4"/>
      <c r="G110" s="4"/>
    </row>
    <row r="111" spans="1:7" ht="17.25" customHeight="1" x14ac:dyDescent="0.2">
      <c r="A111" s="1" t="s">
        <v>983</v>
      </c>
      <c r="C111" s="4"/>
      <c r="E111" s="4"/>
      <c r="G111" s="4"/>
    </row>
    <row r="112" spans="1:7" ht="17.25" customHeight="1" x14ac:dyDescent="0.2">
      <c r="C112" s="4"/>
      <c r="E112" s="4"/>
      <c r="G112" s="4"/>
    </row>
    <row r="113" spans="3:7" ht="17.25" customHeight="1" x14ac:dyDescent="0.2">
      <c r="C113" s="4"/>
      <c r="E113" s="4"/>
      <c r="G113" s="4"/>
    </row>
    <row r="114" spans="3:7" ht="17.25" customHeight="1" x14ac:dyDescent="0.2">
      <c r="C114" s="4"/>
      <c r="E114" s="4"/>
      <c r="G114" s="4"/>
    </row>
    <row r="115" spans="3:7" ht="17.25" customHeight="1" x14ac:dyDescent="0.2">
      <c r="C115" s="4"/>
      <c r="E115" s="4"/>
      <c r="G115" s="4"/>
    </row>
    <row r="116" spans="3:7" ht="17.25" customHeight="1" x14ac:dyDescent="0.2">
      <c r="C116" s="4"/>
      <c r="E116" s="4"/>
      <c r="G116" s="4"/>
    </row>
    <row r="117" spans="3:7" ht="17.25" customHeight="1" x14ac:dyDescent="0.2">
      <c r="C117" s="4"/>
      <c r="E117" s="4"/>
      <c r="G117" s="4"/>
    </row>
    <row r="118" spans="3:7" ht="17.25" customHeight="1" x14ac:dyDescent="0.2">
      <c r="C118" s="4"/>
      <c r="E118" s="4"/>
      <c r="G118" s="4"/>
    </row>
    <row r="119" spans="3:7" ht="17.25" customHeight="1" x14ac:dyDescent="0.2">
      <c r="C119" s="4"/>
      <c r="E119" s="4"/>
      <c r="G119" s="4"/>
    </row>
    <row r="120" spans="3:7" ht="17.25" customHeight="1" x14ac:dyDescent="0.2">
      <c r="C120" s="4"/>
      <c r="E120" s="4"/>
      <c r="G120" s="4"/>
    </row>
    <row r="121" spans="3:7" ht="17.25" customHeight="1" x14ac:dyDescent="0.2">
      <c r="C121" s="4"/>
      <c r="E121" s="4"/>
      <c r="G121" s="4"/>
    </row>
    <row r="122" spans="3:7" ht="17.25" customHeight="1" x14ac:dyDescent="0.2">
      <c r="C122" s="4"/>
      <c r="E122" s="4"/>
      <c r="G122" s="4"/>
    </row>
    <row r="123" spans="3:7" ht="17.25" customHeight="1" x14ac:dyDescent="0.2">
      <c r="C123" s="4"/>
    </row>
    <row r="124" spans="3:7" ht="17.25" customHeight="1" x14ac:dyDescent="0.2">
      <c r="C124" s="4"/>
    </row>
  </sheetData>
  <mergeCells count="4">
    <mergeCell ref="A3:A4"/>
    <mergeCell ref="B3:C3"/>
    <mergeCell ref="D3:E3"/>
    <mergeCell ref="F3:G3"/>
  </mergeCells>
  <hyperlinks>
    <hyperlink ref="M1" location="'List of tables'!A1" display="List of tables" xr:uid="{E94207FD-74C3-4010-B1F0-79AD7CF157A4}"/>
  </hyperlinks>
  <pageMargins left="0.70866141732283472" right="0.70866141732283472" top="0.55118110236220474" bottom="0.55118110236220474" header="0.31496062992125984" footer="0.31496062992125984"/>
  <pageSetup paperSize="9" scale="75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C744B-1309-42EB-9F34-763FA85DE1F4}">
  <dimension ref="A1:N17"/>
  <sheetViews>
    <sheetView showGridLines="0" workbookViewId="0"/>
  </sheetViews>
  <sheetFormatPr defaultColWidth="9.140625" defaultRowHeight="12.75" x14ac:dyDescent="0.2"/>
  <cols>
    <col min="1" max="1" width="9.28515625" style="1" bestFit="1" customWidth="1"/>
    <col min="2" max="7" width="9.28515625" style="1" customWidth="1"/>
    <col min="8" max="256" width="9.140625" style="1"/>
    <col min="257" max="257" width="9.28515625" style="1" bestFit="1" customWidth="1"/>
    <col min="258" max="263" width="9.28515625" style="1" customWidth="1"/>
    <col min="264" max="512" width="9.140625" style="1"/>
    <col min="513" max="513" width="9.28515625" style="1" bestFit="1" customWidth="1"/>
    <col min="514" max="519" width="9.28515625" style="1" customWidth="1"/>
    <col min="520" max="768" width="9.140625" style="1"/>
    <col min="769" max="769" width="9.28515625" style="1" bestFit="1" customWidth="1"/>
    <col min="770" max="775" width="9.28515625" style="1" customWidth="1"/>
    <col min="776" max="1024" width="9.140625" style="1"/>
    <col min="1025" max="1025" width="9.28515625" style="1" bestFit="1" customWidth="1"/>
    <col min="1026" max="1031" width="9.28515625" style="1" customWidth="1"/>
    <col min="1032" max="1280" width="9.140625" style="1"/>
    <col min="1281" max="1281" width="9.28515625" style="1" bestFit="1" customWidth="1"/>
    <col min="1282" max="1287" width="9.28515625" style="1" customWidth="1"/>
    <col min="1288" max="1536" width="9.140625" style="1"/>
    <col min="1537" max="1537" width="9.28515625" style="1" bestFit="1" customWidth="1"/>
    <col min="1538" max="1543" width="9.28515625" style="1" customWidth="1"/>
    <col min="1544" max="1792" width="9.140625" style="1"/>
    <col min="1793" max="1793" width="9.28515625" style="1" bestFit="1" customWidth="1"/>
    <col min="1794" max="1799" width="9.28515625" style="1" customWidth="1"/>
    <col min="1800" max="2048" width="9.140625" style="1"/>
    <col min="2049" max="2049" width="9.28515625" style="1" bestFit="1" customWidth="1"/>
    <col min="2050" max="2055" width="9.28515625" style="1" customWidth="1"/>
    <col min="2056" max="2304" width="9.140625" style="1"/>
    <col min="2305" max="2305" width="9.28515625" style="1" bestFit="1" customWidth="1"/>
    <col min="2306" max="2311" width="9.28515625" style="1" customWidth="1"/>
    <col min="2312" max="2560" width="9.140625" style="1"/>
    <col min="2561" max="2561" width="9.28515625" style="1" bestFit="1" customWidth="1"/>
    <col min="2562" max="2567" width="9.28515625" style="1" customWidth="1"/>
    <col min="2568" max="2816" width="9.140625" style="1"/>
    <col min="2817" max="2817" width="9.28515625" style="1" bestFit="1" customWidth="1"/>
    <col min="2818" max="2823" width="9.28515625" style="1" customWidth="1"/>
    <col min="2824" max="3072" width="9.140625" style="1"/>
    <col min="3073" max="3073" width="9.28515625" style="1" bestFit="1" customWidth="1"/>
    <col min="3074" max="3079" width="9.28515625" style="1" customWidth="1"/>
    <col min="3080" max="3328" width="9.140625" style="1"/>
    <col min="3329" max="3329" width="9.28515625" style="1" bestFit="1" customWidth="1"/>
    <col min="3330" max="3335" width="9.28515625" style="1" customWidth="1"/>
    <col min="3336" max="3584" width="9.140625" style="1"/>
    <col min="3585" max="3585" width="9.28515625" style="1" bestFit="1" customWidth="1"/>
    <col min="3586" max="3591" width="9.28515625" style="1" customWidth="1"/>
    <col min="3592" max="3840" width="9.140625" style="1"/>
    <col min="3841" max="3841" width="9.28515625" style="1" bestFit="1" customWidth="1"/>
    <col min="3842" max="3847" width="9.28515625" style="1" customWidth="1"/>
    <col min="3848" max="4096" width="9.140625" style="1"/>
    <col min="4097" max="4097" width="9.28515625" style="1" bestFit="1" customWidth="1"/>
    <col min="4098" max="4103" width="9.28515625" style="1" customWidth="1"/>
    <col min="4104" max="4352" width="9.140625" style="1"/>
    <col min="4353" max="4353" width="9.28515625" style="1" bestFit="1" customWidth="1"/>
    <col min="4354" max="4359" width="9.28515625" style="1" customWidth="1"/>
    <col min="4360" max="4608" width="9.140625" style="1"/>
    <col min="4609" max="4609" width="9.28515625" style="1" bestFit="1" customWidth="1"/>
    <col min="4610" max="4615" width="9.28515625" style="1" customWidth="1"/>
    <col min="4616" max="4864" width="9.140625" style="1"/>
    <col min="4865" max="4865" width="9.28515625" style="1" bestFit="1" customWidth="1"/>
    <col min="4866" max="4871" width="9.28515625" style="1" customWidth="1"/>
    <col min="4872" max="5120" width="9.140625" style="1"/>
    <col min="5121" max="5121" width="9.28515625" style="1" bestFit="1" customWidth="1"/>
    <col min="5122" max="5127" width="9.28515625" style="1" customWidth="1"/>
    <col min="5128" max="5376" width="9.140625" style="1"/>
    <col min="5377" max="5377" width="9.28515625" style="1" bestFit="1" customWidth="1"/>
    <col min="5378" max="5383" width="9.28515625" style="1" customWidth="1"/>
    <col min="5384" max="5632" width="9.140625" style="1"/>
    <col min="5633" max="5633" width="9.28515625" style="1" bestFit="1" customWidth="1"/>
    <col min="5634" max="5639" width="9.28515625" style="1" customWidth="1"/>
    <col min="5640" max="5888" width="9.140625" style="1"/>
    <col min="5889" max="5889" width="9.28515625" style="1" bestFit="1" customWidth="1"/>
    <col min="5890" max="5895" width="9.28515625" style="1" customWidth="1"/>
    <col min="5896" max="6144" width="9.140625" style="1"/>
    <col min="6145" max="6145" width="9.28515625" style="1" bestFit="1" customWidth="1"/>
    <col min="6146" max="6151" width="9.28515625" style="1" customWidth="1"/>
    <col min="6152" max="6400" width="9.140625" style="1"/>
    <col min="6401" max="6401" width="9.28515625" style="1" bestFit="1" customWidth="1"/>
    <col min="6402" max="6407" width="9.28515625" style="1" customWidth="1"/>
    <col min="6408" max="6656" width="9.140625" style="1"/>
    <col min="6657" max="6657" width="9.28515625" style="1" bestFit="1" customWidth="1"/>
    <col min="6658" max="6663" width="9.28515625" style="1" customWidth="1"/>
    <col min="6664" max="6912" width="9.140625" style="1"/>
    <col min="6913" max="6913" width="9.28515625" style="1" bestFit="1" customWidth="1"/>
    <col min="6914" max="6919" width="9.28515625" style="1" customWidth="1"/>
    <col min="6920" max="7168" width="9.140625" style="1"/>
    <col min="7169" max="7169" width="9.28515625" style="1" bestFit="1" customWidth="1"/>
    <col min="7170" max="7175" width="9.28515625" style="1" customWidth="1"/>
    <col min="7176" max="7424" width="9.140625" style="1"/>
    <col min="7425" max="7425" width="9.28515625" style="1" bestFit="1" customWidth="1"/>
    <col min="7426" max="7431" width="9.28515625" style="1" customWidth="1"/>
    <col min="7432" max="7680" width="9.140625" style="1"/>
    <col min="7681" max="7681" width="9.28515625" style="1" bestFit="1" customWidth="1"/>
    <col min="7682" max="7687" width="9.28515625" style="1" customWidth="1"/>
    <col min="7688" max="7936" width="9.140625" style="1"/>
    <col min="7937" max="7937" width="9.28515625" style="1" bestFit="1" customWidth="1"/>
    <col min="7938" max="7943" width="9.28515625" style="1" customWidth="1"/>
    <col min="7944" max="8192" width="9.140625" style="1"/>
    <col min="8193" max="8193" width="9.28515625" style="1" bestFit="1" customWidth="1"/>
    <col min="8194" max="8199" width="9.28515625" style="1" customWidth="1"/>
    <col min="8200" max="8448" width="9.140625" style="1"/>
    <col min="8449" max="8449" width="9.28515625" style="1" bestFit="1" customWidth="1"/>
    <col min="8450" max="8455" width="9.28515625" style="1" customWidth="1"/>
    <col min="8456" max="8704" width="9.140625" style="1"/>
    <col min="8705" max="8705" width="9.28515625" style="1" bestFit="1" customWidth="1"/>
    <col min="8706" max="8711" width="9.28515625" style="1" customWidth="1"/>
    <col min="8712" max="8960" width="9.140625" style="1"/>
    <col min="8961" max="8961" width="9.28515625" style="1" bestFit="1" customWidth="1"/>
    <col min="8962" max="8967" width="9.28515625" style="1" customWidth="1"/>
    <col min="8968" max="9216" width="9.140625" style="1"/>
    <col min="9217" max="9217" width="9.28515625" style="1" bestFit="1" customWidth="1"/>
    <col min="9218" max="9223" width="9.28515625" style="1" customWidth="1"/>
    <col min="9224" max="9472" width="9.140625" style="1"/>
    <col min="9473" max="9473" width="9.28515625" style="1" bestFit="1" customWidth="1"/>
    <col min="9474" max="9479" width="9.28515625" style="1" customWidth="1"/>
    <col min="9480" max="9728" width="9.140625" style="1"/>
    <col min="9729" max="9729" width="9.28515625" style="1" bestFit="1" customWidth="1"/>
    <col min="9730" max="9735" width="9.28515625" style="1" customWidth="1"/>
    <col min="9736" max="9984" width="9.140625" style="1"/>
    <col min="9985" max="9985" width="9.28515625" style="1" bestFit="1" customWidth="1"/>
    <col min="9986" max="9991" width="9.28515625" style="1" customWidth="1"/>
    <col min="9992" max="10240" width="9.140625" style="1"/>
    <col min="10241" max="10241" width="9.28515625" style="1" bestFit="1" customWidth="1"/>
    <col min="10242" max="10247" width="9.28515625" style="1" customWidth="1"/>
    <col min="10248" max="10496" width="9.140625" style="1"/>
    <col min="10497" max="10497" width="9.28515625" style="1" bestFit="1" customWidth="1"/>
    <col min="10498" max="10503" width="9.28515625" style="1" customWidth="1"/>
    <col min="10504" max="10752" width="9.140625" style="1"/>
    <col min="10753" max="10753" width="9.28515625" style="1" bestFit="1" customWidth="1"/>
    <col min="10754" max="10759" width="9.28515625" style="1" customWidth="1"/>
    <col min="10760" max="11008" width="9.140625" style="1"/>
    <col min="11009" max="11009" width="9.28515625" style="1" bestFit="1" customWidth="1"/>
    <col min="11010" max="11015" width="9.28515625" style="1" customWidth="1"/>
    <col min="11016" max="11264" width="9.140625" style="1"/>
    <col min="11265" max="11265" width="9.28515625" style="1" bestFit="1" customWidth="1"/>
    <col min="11266" max="11271" width="9.28515625" style="1" customWidth="1"/>
    <col min="11272" max="11520" width="9.140625" style="1"/>
    <col min="11521" max="11521" width="9.28515625" style="1" bestFit="1" customWidth="1"/>
    <col min="11522" max="11527" width="9.28515625" style="1" customWidth="1"/>
    <col min="11528" max="11776" width="9.140625" style="1"/>
    <col min="11777" max="11777" width="9.28515625" style="1" bestFit="1" customWidth="1"/>
    <col min="11778" max="11783" width="9.28515625" style="1" customWidth="1"/>
    <col min="11784" max="12032" width="9.140625" style="1"/>
    <col min="12033" max="12033" width="9.28515625" style="1" bestFit="1" customWidth="1"/>
    <col min="12034" max="12039" width="9.28515625" style="1" customWidth="1"/>
    <col min="12040" max="12288" width="9.140625" style="1"/>
    <col min="12289" max="12289" width="9.28515625" style="1" bestFit="1" customWidth="1"/>
    <col min="12290" max="12295" width="9.28515625" style="1" customWidth="1"/>
    <col min="12296" max="12544" width="9.140625" style="1"/>
    <col min="12545" max="12545" width="9.28515625" style="1" bestFit="1" customWidth="1"/>
    <col min="12546" max="12551" width="9.28515625" style="1" customWidth="1"/>
    <col min="12552" max="12800" width="9.140625" style="1"/>
    <col min="12801" max="12801" width="9.28515625" style="1" bestFit="1" customWidth="1"/>
    <col min="12802" max="12807" width="9.28515625" style="1" customWidth="1"/>
    <col min="12808" max="13056" width="9.140625" style="1"/>
    <col min="13057" max="13057" width="9.28515625" style="1" bestFit="1" customWidth="1"/>
    <col min="13058" max="13063" width="9.28515625" style="1" customWidth="1"/>
    <col min="13064" max="13312" width="9.140625" style="1"/>
    <col min="13313" max="13313" width="9.28515625" style="1" bestFit="1" customWidth="1"/>
    <col min="13314" max="13319" width="9.28515625" style="1" customWidth="1"/>
    <col min="13320" max="13568" width="9.140625" style="1"/>
    <col min="13569" max="13569" width="9.28515625" style="1" bestFit="1" customWidth="1"/>
    <col min="13570" max="13575" width="9.28515625" style="1" customWidth="1"/>
    <col min="13576" max="13824" width="9.140625" style="1"/>
    <col min="13825" max="13825" width="9.28515625" style="1" bestFit="1" customWidth="1"/>
    <col min="13826" max="13831" width="9.28515625" style="1" customWidth="1"/>
    <col min="13832" max="14080" width="9.140625" style="1"/>
    <col min="14081" max="14081" width="9.28515625" style="1" bestFit="1" customWidth="1"/>
    <col min="14082" max="14087" width="9.28515625" style="1" customWidth="1"/>
    <col min="14088" max="14336" width="9.140625" style="1"/>
    <col min="14337" max="14337" width="9.28515625" style="1" bestFit="1" customWidth="1"/>
    <col min="14338" max="14343" width="9.28515625" style="1" customWidth="1"/>
    <col min="14344" max="14592" width="9.140625" style="1"/>
    <col min="14593" max="14593" width="9.28515625" style="1" bestFit="1" customWidth="1"/>
    <col min="14594" max="14599" width="9.28515625" style="1" customWidth="1"/>
    <col min="14600" max="14848" width="9.140625" style="1"/>
    <col min="14849" max="14849" width="9.28515625" style="1" bestFit="1" customWidth="1"/>
    <col min="14850" max="14855" width="9.28515625" style="1" customWidth="1"/>
    <col min="14856" max="15104" width="9.140625" style="1"/>
    <col min="15105" max="15105" width="9.28515625" style="1" bestFit="1" customWidth="1"/>
    <col min="15106" max="15111" width="9.28515625" style="1" customWidth="1"/>
    <col min="15112" max="15360" width="9.140625" style="1"/>
    <col min="15361" max="15361" width="9.28515625" style="1" bestFit="1" customWidth="1"/>
    <col min="15362" max="15367" width="9.28515625" style="1" customWidth="1"/>
    <col min="15368" max="15616" width="9.140625" style="1"/>
    <col min="15617" max="15617" width="9.28515625" style="1" bestFit="1" customWidth="1"/>
    <col min="15618" max="15623" width="9.28515625" style="1" customWidth="1"/>
    <col min="15624" max="15872" width="9.140625" style="1"/>
    <col min="15873" max="15873" width="9.28515625" style="1" bestFit="1" customWidth="1"/>
    <col min="15874" max="15879" width="9.28515625" style="1" customWidth="1"/>
    <col min="15880" max="16128" width="9.140625" style="1"/>
    <col min="16129" max="16129" width="9.28515625" style="1" bestFit="1" customWidth="1"/>
    <col min="16130" max="16135" width="9.28515625" style="1" customWidth="1"/>
    <col min="16136" max="16384" width="9.140625" style="1"/>
  </cols>
  <sheetData>
    <row r="1" spans="1:14" s="10" customFormat="1" ht="21.95" customHeight="1" x14ac:dyDescent="0.2">
      <c r="A1" s="233" t="s">
        <v>1000</v>
      </c>
      <c r="B1" s="192"/>
      <c r="C1" s="192"/>
      <c r="D1" s="192"/>
      <c r="E1" s="192"/>
      <c r="F1" s="192"/>
      <c r="G1" s="192"/>
      <c r="N1" s="255" t="s">
        <v>45</v>
      </c>
    </row>
    <row r="2" spans="1:14" s="10" customFormat="1" ht="5.25" customHeight="1" x14ac:dyDescent="0.2">
      <c r="A2" s="168"/>
      <c r="B2" s="168"/>
      <c r="C2" s="168"/>
      <c r="D2" s="168"/>
      <c r="E2" s="168"/>
      <c r="F2" s="168"/>
      <c r="G2" s="168"/>
    </row>
    <row r="3" spans="1:14" ht="38.25" customHeight="1" x14ac:dyDescent="0.2">
      <c r="A3" s="278" t="s">
        <v>3</v>
      </c>
      <c r="B3" s="45" t="s">
        <v>0</v>
      </c>
      <c r="C3" s="45" t="s">
        <v>284</v>
      </c>
      <c r="D3" s="45" t="s">
        <v>285</v>
      </c>
      <c r="E3" s="45" t="s">
        <v>0</v>
      </c>
      <c r="F3" s="45" t="s">
        <v>284</v>
      </c>
      <c r="G3" s="44" t="s">
        <v>285</v>
      </c>
    </row>
    <row r="4" spans="1:14" ht="15" customHeight="1" x14ac:dyDescent="0.2">
      <c r="A4" s="279"/>
      <c r="B4" s="266" t="s">
        <v>121</v>
      </c>
      <c r="C4" s="266"/>
      <c r="D4" s="266"/>
      <c r="E4" s="266" t="s">
        <v>1</v>
      </c>
      <c r="F4" s="266"/>
      <c r="G4" s="267"/>
    </row>
    <row r="5" spans="1:14" ht="5.25" customHeight="1" x14ac:dyDescent="0.2">
      <c r="A5" s="14"/>
      <c r="B5" s="13"/>
      <c r="C5" s="13"/>
      <c r="D5" s="13"/>
      <c r="E5" s="13"/>
      <c r="F5" s="13"/>
      <c r="G5" s="13"/>
    </row>
    <row r="6" spans="1:14" ht="15" customHeight="1" x14ac:dyDescent="0.2">
      <c r="A6" s="49">
        <v>2019</v>
      </c>
      <c r="B6" s="69">
        <v>30304</v>
      </c>
      <c r="C6" s="70">
        <v>29987</v>
      </c>
      <c r="D6" s="70">
        <v>317</v>
      </c>
      <c r="E6" s="52" t="s">
        <v>122</v>
      </c>
      <c r="F6" s="53" t="s">
        <v>761</v>
      </c>
      <c r="G6" s="53" t="s">
        <v>681</v>
      </c>
    </row>
    <row r="7" spans="1:14" ht="15" customHeight="1" x14ac:dyDescent="0.2">
      <c r="A7" s="49">
        <v>2020</v>
      </c>
      <c r="B7" s="69">
        <v>137026</v>
      </c>
      <c r="C7" s="70">
        <v>57521</v>
      </c>
      <c r="D7" s="70">
        <v>79505</v>
      </c>
      <c r="E7" s="52" t="s">
        <v>122</v>
      </c>
      <c r="F7" s="53" t="s">
        <v>762</v>
      </c>
      <c r="G7" s="53" t="s">
        <v>763</v>
      </c>
    </row>
    <row r="8" spans="1:14" ht="15" customHeight="1" x14ac:dyDescent="0.2">
      <c r="A8" s="49">
        <v>2021</v>
      </c>
      <c r="B8" s="69">
        <v>464407</v>
      </c>
      <c r="C8" s="70">
        <v>385261</v>
      </c>
      <c r="D8" s="70">
        <v>79146</v>
      </c>
      <c r="E8" s="52" t="s">
        <v>122</v>
      </c>
      <c r="F8" s="53" t="s">
        <v>331</v>
      </c>
      <c r="G8" s="53" t="s">
        <v>330</v>
      </c>
    </row>
    <row r="9" spans="1:14" ht="15" customHeight="1" x14ac:dyDescent="0.2">
      <c r="A9" s="49" t="s">
        <v>328</v>
      </c>
      <c r="B9" s="69">
        <v>282171</v>
      </c>
      <c r="C9" s="70">
        <v>220778</v>
      </c>
      <c r="D9" s="70">
        <v>61393</v>
      </c>
      <c r="E9" s="52" t="s">
        <v>122</v>
      </c>
      <c r="F9" s="53" t="s">
        <v>712</v>
      </c>
      <c r="G9" s="53" t="s">
        <v>713</v>
      </c>
    </row>
    <row r="10" spans="1:14" ht="15" customHeight="1" x14ac:dyDescent="0.2">
      <c r="A10" s="49" t="s">
        <v>973</v>
      </c>
      <c r="B10" s="69">
        <v>254330</v>
      </c>
      <c r="C10" s="70">
        <v>191096</v>
      </c>
      <c r="D10" s="70">
        <v>63234</v>
      </c>
      <c r="E10" s="52" t="s">
        <v>122</v>
      </c>
      <c r="F10" s="53" t="s">
        <v>474</v>
      </c>
      <c r="G10" s="53" t="s">
        <v>475</v>
      </c>
    </row>
    <row r="11" spans="1:14" ht="5.25" customHeight="1" thickBot="1" x14ac:dyDescent="0.25">
      <c r="A11" s="55"/>
      <c r="B11" s="56"/>
      <c r="C11" s="56"/>
      <c r="D11" s="56"/>
      <c r="E11" s="57"/>
      <c r="F11" s="58"/>
      <c r="G11" s="58"/>
    </row>
    <row r="12" spans="1:14" ht="5.25" customHeight="1" thickTop="1" x14ac:dyDescent="0.2">
      <c r="A12" s="59"/>
      <c r="B12" s="60"/>
      <c r="C12" s="60"/>
      <c r="D12" s="60"/>
      <c r="E12" s="61"/>
      <c r="F12" s="4"/>
      <c r="G12" s="4"/>
    </row>
    <row r="13" spans="1:14" ht="15" customHeight="1" x14ac:dyDescent="0.2">
      <c r="A13" s="191" t="s">
        <v>974</v>
      </c>
    </row>
    <row r="14" spans="1:14" ht="5.25" customHeight="1" x14ac:dyDescent="0.2"/>
    <row r="15" spans="1:14" ht="15" customHeight="1" x14ac:dyDescent="0.2">
      <c r="A15" s="8" t="s">
        <v>118</v>
      </c>
    </row>
    <row r="16" spans="1:14" ht="15" customHeight="1" x14ac:dyDescent="0.2">
      <c r="A16" s="1" t="s">
        <v>975</v>
      </c>
    </row>
    <row r="17" spans="1:1" ht="15" customHeight="1" x14ac:dyDescent="0.2">
      <c r="A17" s="1" t="s">
        <v>983</v>
      </c>
    </row>
  </sheetData>
  <mergeCells count="3">
    <mergeCell ref="A3:A4"/>
    <mergeCell ref="B4:D4"/>
    <mergeCell ref="E4:G4"/>
  </mergeCells>
  <hyperlinks>
    <hyperlink ref="N1" location="'List of tables'!A1" display="List of tables" xr:uid="{D09D4212-9A63-4B0C-A2C6-284B17A314B4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14D6C-AAA7-4FE9-B9F8-7312234A13E7}">
  <dimension ref="A1:O37"/>
  <sheetViews>
    <sheetView showGridLines="0" workbookViewId="0"/>
  </sheetViews>
  <sheetFormatPr defaultColWidth="9.140625" defaultRowHeight="12.75" x14ac:dyDescent="0.2"/>
  <cols>
    <col min="1" max="2" width="9.140625" style="1"/>
    <col min="3" max="3" width="9.140625" style="1" customWidth="1"/>
    <col min="4" max="16384" width="9.140625" style="1"/>
  </cols>
  <sheetData>
    <row r="1" spans="1:15" ht="21.95" customHeight="1" x14ac:dyDescent="0.2">
      <c r="A1" s="155" t="s">
        <v>1001</v>
      </c>
      <c r="B1" s="156"/>
      <c r="C1" s="156"/>
      <c r="D1" s="156"/>
      <c r="E1" s="156"/>
      <c r="F1" s="156"/>
      <c r="G1" s="156"/>
      <c r="O1" s="255" t="s">
        <v>45</v>
      </c>
    </row>
    <row r="2" spans="1:15" ht="5.25" customHeight="1" x14ac:dyDescent="0.2">
      <c r="A2" s="119"/>
      <c r="B2" s="120"/>
      <c r="C2" s="120"/>
      <c r="D2" s="120"/>
      <c r="E2" s="120"/>
      <c r="F2" s="120"/>
      <c r="G2" s="121"/>
    </row>
    <row r="3" spans="1:15" ht="37.5" customHeight="1" x14ac:dyDescent="0.2">
      <c r="A3" s="277" t="s">
        <v>3</v>
      </c>
      <c r="B3" s="21" t="s">
        <v>0</v>
      </c>
      <c r="C3" s="21" t="s">
        <v>284</v>
      </c>
      <c r="D3" s="21" t="s">
        <v>285</v>
      </c>
      <c r="E3" s="21" t="s">
        <v>0</v>
      </c>
      <c r="F3" s="21" t="s">
        <v>284</v>
      </c>
      <c r="G3" s="21" t="s">
        <v>285</v>
      </c>
    </row>
    <row r="4" spans="1:15" ht="15" customHeight="1" x14ac:dyDescent="0.2">
      <c r="A4" s="277"/>
      <c r="B4" s="268" t="s">
        <v>121</v>
      </c>
      <c r="C4" s="269"/>
      <c r="D4" s="270"/>
      <c r="E4" s="268" t="s">
        <v>1</v>
      </c>
      <c r="F4" s="269"/>
      <c r="G4" s="270"/>
    </row>
    <row r="5" spans="1:15" ht="5.25" customHeight="1" x14ac:dyDescent="0.2">
      <c r="A5" s="14"/>
      <c r="B5" s="13"/>
      <c r="C5" s="13"/>
      <c r="D5" s="13"/>
      <c r="E5" s="13"/>
      <c r="F5" s="13"/>
      <c r="G5" s="13"/>
    </row>
    <row r="6" spans="1:15" ht="15" customHeight="1" x14ac:dyDescent="0.2">
      <c r="A6" s="49">
        <v>1999</v>
      </c>
      <c r="B6" s="69">
        <v>541830</v>
      </c>
      <c r="C6" s="70">
        <v>420362</v>
      </c>
      <c r="D6" s="70">
        <v>121468</v>
      </c>
      <c r="E6" s="52" t="s">
        <v>122</v>
      </c>
      <c r="F6" s="53" t="s">
        <v>764</v>
      </c>
      <c r="G6" s="53" t="s">
        <v>765</v>
      </c>
      <c r="H6" s="4"/>
    </row>
    <row r="7" spans="1:15" ht="15" customHeight="1" x14ac:dyDescent="0.2">
      <c r="A7" s="49">
        <v>2000</v>
      </c>
      <c r="B7" s="69">
        <v>580680</v>
      </c>
      <c r="C7" s="70">
        <v>437254</v>
      </c>
      <c r="D7" s="70">
        <v>143426</v>
      </c>
      <c r="E7" s="52" t="s">
        <v>122</v>
      </c>
      <c r="F7" s="53" t="s">
        <v>482</v>
      </c>
      <c r="G7" s="53" t="s">
        <v>483</v>
      </c>
      <c r="H7" s="4"/>
    </row>
    <row r="8" spans="1:15" ht="15" customHeight="1" x14ac:dyDescent="0.2">
      <c r="A8" s="49">
        <v>2001</v>
      </c>
      <c r="B8" s="69">
        <v>607184</v>
      </c>
      <c r="C8" s="70">
        <v>455747</v>
      </c>
      <c r="D8" s="70">
        <v>151437</v>
      </c>
      <c r="E8" s="52" t="s">
        <v>122</v>
      </c>
      <c r="F8" s="53" t="s">
        <v>474</v>
      </c>
      <c r="G8" s="53" t="s">
        <v>475</v>
      </c>
      <c r="H8" s="4"/>
    </row>
    <row r="9" spans="1:15" ht="15" customHeight="1" x14ac:dyDescent="0.2">
      <c r="A9" s="49">
        <v>2002</v>
      </c>
      <c r="B9" s="69">
        <v>626560</v>
      </c>
      <c r="C9" s="70">
        <v>471244</v>
      </c>
      <c r="D9" s="70">
        <v>155316</v>
      </c>
      <c r="E9" s="52" t="s">
        <v>122</v>
      </c>
      <c r="F9" s="53" t="s">
        <v>528</v>
      </c>
      <c r="G9" s="53" t="s">
        <v>544</v>
      </c>
      <c r="H9" s="4"/>
    </row>
    <row r="10" spans="1:15" ht="15" customHeight="1" x14ac:dyDescent="0.2">
      <c r="A10" s="49">
        <v>2003</v>
      </c>
      <c r="B10" s="69">
        <v>677516</v>
      </c>
      <c r="C10" s="70">
        <v>508361</v>
      </c>
      <c r="D10" s="70">
        <v>169155</v>
      </c>
      <c r="E10" s="52" t="s">
        <v>122</v>
      </c>
      <c r="F10" s="53" t="s">
        <v>480</v>
      </c>
      <c r="G10" s="53" t="s">
        <v>481</v>
      </c>
      <c r="H10" s="4"/>
    </row>
    <row r="11" spans="1:15" ht="15" customHeight="1" x14ac:dyDescent="0.2">
      <c r="A11" s="49">
        <v>2004</v>
      </c>
      <c r="B11" s="69">
        <v>710968</v>
      </c>
      <c r="C11" s="70">
        <v>529084</v>
      </c>
      <c r="D11" s="70">
        <v>181884</v>
      </c>
      <c r="E11" s="52" t="s">
        <v>122</v>
      </c>
      <c r="F11" s="53" t="s">
        <v>648</v>
      </c>
      <c r="G11" s="53" t="s">
        <v>649</v>
      </c>
      <c r="H11" s="4"/>
    </row>
    <row r="12" spans="1:15" ht="15" customHeight="1" x14ac:dyDescent="0.2">
      <c r="A12" s="49">
        <v>2005</v>
      </c>
      <c r="B12" s="69">
        <v>706229</v>
      </c>
      <c r="C12" s="70">
        <v>531525</v>
      </c>
      <c r="D12" s="70">
        <v>174704</v>
      </c>
      <c r="E12" s="52" t="s">
        <v>122</v>
      </c>
      <c r="F12" s="53" t="s">
        <v>482</v>
      </c>
      <c r="G12" s="53" t="s">
        <v>483</v>
      </c>
      <c r="H12" s="4"/>
    </row>
    <row r="13" spans="1:15" ht="15" customHeight="1" x14ac:dyDescent="0.2">
      <c r="A13" s="49">
        <v>2006</v>
      </c>
      <c r="B13" s="69">
        <v>761064</v>
      </c>
      <c r="C13" s="70">
        <v>572786</v>
      </c>
      <c r="D13" s="70">
        <v>188278</v>
      </c>
      <c r="E13" s="52" t="s">
        <v>122</v>
      </c>
      <c r="F13" s="53" t="s">
        <v>482</v>
      </c>
      <c r="G13" s="53" t="s">
        <v>483</v>
      </c>
      <c r="H13" s="4"/>
    </row>
    <row r="14" spans="1:15" ht="15" customHeight="1" x14ac:dyDescent="0.2">
      <c r="A14" s="49">
        <v>2007</v>
      </c>
      <c r="B14" s="69">
        <v>809955</v>
      </c>
      <c r="C14" s="70">
        <v>595910</v>
      </c>
      <c r="D14" s="70">
        <v>214045</v>
      </c>
      <c r="E14" s="52" t="s">
        <v>122</v>
      </c>
      <c r="F14" s="53" t="s">
        <v>546</v>
      </c>
      <c r="G14" s="53" t="s">
        <v>547</v>
      </c>
      <c r="H14" s="4"/>
    </row>
    <row r="15" spans="1:15" ht="15" customHeight="1" x14ac:dyDescent="0.2">
      <c r="A15" s="49">
        <v>2008</v>
      </c>
      <c r="B15" s="69">
        <v>883324</v>
      </c>
      <c r="C15" s="70">
        <v>672778</v>
      </c>
      <c r="D15" s="70">
        <v>210546</v>
      </c>
      <c r="E15" s="52" t="s">
        <v>122</v>
      </c>
      <c r="F15" s="53" t="s">
        <v>638</v>
      </c>
      <c r="G15" s="53" t="s">
        <v>766</v>
      </c>
      <c r="H15" s="4"/>
    </row>
    <row r="16" spans="1:15" ht="15" customHeight="1" x14ac:dyDescent="0.2">
      <c r="A16" s="49">
        <v>2009</v>
      </c>
      <c r="B16" s="69">
        <v>917463</v>
      </c>
      <c r="C16" s="70">
        <v>707435</v>
      </c>
      <c r="D16" s="70">
        <v>210028</v>
      </c>
      <c r="E16" s="52" t="s">
        <v>122</v>
      </c>
      <c r="F16" s="53" t="s">
        <v>767</v>
      </c>
      <c r="G16" s="53" t="s">
        <v>700</v>
      </c>
    </row>
    <row r="17" spans="1:7" ht="15" customHeight="1" x14ac:dyDescent="0.2">
      <c r="A17" s="49">
        <v>2010</v>
      </c>
      <c r="B17" s="69">
        <v>916470</v>
      </c>
      <c r="C17" s="70">
        <v>704212</v>
      </c>
      <c r="D17" s="70">
        <v>212258</v>
      </c>
      <c r="E17" s="52" t="s">
        <v>122</v>
      </c>
      <c r="F17" s="53" t="s">
        <v>768</v>
      </c>
      <c r="G17" s="53" t="s">
        <v>716</v>
      </c>
    </row>
    <row r="18" spans="1:7" ht="15" customHeight="1" x14ac:dyDescent="0.2">
      <c r="A18" s="49">
        <v>2011</v>
      </c>
      <c r="B18" s="69">
        <v>891268</v>
      </c>
      <c r="C18" s="70">
        <v>670621</v>
      </c>
      <c r="D18" s="70">
        <v>220647</v>
      </c>
      <c r="E18" s="52" t="s">
        <v>122</v>
      </c>
      <c r="F18" s="53" t="s">
        <v>528</v>
      </c>
      <c r="G18" s="53" t="s">
        <v>544</v>
      </c>
    </row>
    <row r="19" spans="1:7" ht="15" customHeight="1" x14ac:dyDescent="0.2">
      <c r="A19" s="49">
        <v>2012</v>
      </c>
      <c r="B19" s="69">
        <v>888362</v>
      </c>
      <c r="C19" s="70">
        <v>659762</v>
      </c>
      <c r="D19" s="70">
        <v>228600</v>
      </c>
      <c r="E19" s="52" t="s">
        <v>122</v>
      </c>
      <c r="F19" s="53" t="s">
        <v>472</v>
      </c>
      <c r="G19" s="53" t="s">
        <v>473</v>
      </c>
    </row>
    <row r="20" spans="1:7" ht="15" customHeight="1" x14ac:dyDescent="0.2">
      <c r="A20" s="49">
        <v>2013</v>
      </c>
      <c r="B20" s="69">
        <v>913045</v>
      </c>
      <c r="C20" s="70">
        <v>681047</v>
      </c>
      <c r="D20" s="70">
        <v>231998</v>
      </c>
      <c r="E20" s="52" t="s">
        <v>122</v>
      </c>
      <c r="F20" s="53" t="s">
        <v>622</v>
      </c>
      <c r="G20" s="53" t="s">
        <v>623</v>
      </c>
    </row>
    <row r="21" spans="1:7" ht="15" customHeight="1" x14ac:dyDescent="0.2">
      <c r="A21" s="49">
        <v>2014</v>
      </c>
      <c r="B21" s="69">
        <v>906276</v>
      </c>
      <c r="C21" s="70">
        <v>670720</v>
      </c>
      <c r="D21" s="70">
        <v>235556</v>
      </c>
      <c r="E21" s="52" t="s">
        <v>122</v>
      </c>
      <c r="F21" s="53" t="s">
        <v>587</v>
      </c>
      <c r="G21" s="53" t="s">
        <v>621</v>
      </c>
    </row>
    <row r="22" spans="1:7" ht="15" customHeight="1" x14ac:dyDescent="0.2">
      <c r="A22" s="49">
        <v>2015</v>
      </c>
      <c r="B22" s="69">
        <v>910610</v>
      </c>
      <c r="C22" s="70">
        <v>665256</v>
      </c>
      <c r="D22" s="70">
        <v>245354</v>
      </c>
      <c r="E22" s="52" t="s">
        <v>122</v>
      </c>
      <c r="F22" s="53" t="s">
        <v>464</v>
      </c>
      <c r="G22" s="53" t="s">
        <v>465</v>
      </c>
    </row>
    <row r="23" spans="1:7" ht="15" customHeight="1" x14ac:dyDescent="0.2">
      <c r="A23" s="49">
        <v>2016</v>
      </c>
      <c r="B23" s="69">
        <v>930820</v>
      </c>
      <c r="C23" s="70">
        <v>679279</v>
      </c>
      <c r="D23" s="70">
        <v>251541</v>
      </c>
      <c r="E23" s="52" t="s">
        <v>122</v>
      </c>
      <c r="F23" s="53" t="s">
        <v>769</v>
      </c>
      <c r="G23" s="53" t="s">
        <v>770</v>
      </c>
    </row>
    <row r="24" spans="1:7" ht="15" customHeight="1" x14ac:dyDescent="0.2">
      <c r="A24" s="49">
        <v>2017</v>
      </c>
      <c r="B24" s="69">
        <v>941739</v>
      </c>
      <c r="C24" s="70">
        <v>681222</v>
      </c>
      <c r="D24" s="70">
        <v>260517</v>
      </c>
      <c r="E24" s="52" t="s">
        <v>122</v>
      </c>
      <c r="F24" s="53" t="s">
        <v>659</v>
      </c>
      <c r="G24" s="53" t="s">
        <v>660</v>
      </c>
    </row>
    <row r="25" spans="1:7" ht="15" customHeight="1" x14ac:dyDescent="0.2">
      <c r="A25" s="49">
        <v>2018</v>
      </c>
      <c r="B25" s="69">
        <v>970384</v>
      </c>
      <c r="C25" s="70">
        <v>677141</v>
      </c>
      <c r="D25" s="70">
        <v>293243</v>
      </c>
      <c r="E25" s="52" t="s">
        <v>122</v>
      </c>
      <c r="F25" s="53" t="s">
        <v>771</v>
      </c>
      <c r="G25" s="53" t="s">
        <v>772</v>
      </c>
    </row>
    <row r="26" spans="1:7" ht="15" customHeight="1" x14ac:dyDescent="0.2">
      <c r="A26" s="49">
        <v>2019</v>
      </c>
      <c r="B26" s="69">
        <v>1034137</v>
      </c>
      <c r="C26" s="70">
        <v>725775</v>
      </c>
      <c r="D26" s="70">
        <v>308362</v>
      </c>
      <c r="E26" s="52" t="s">
        <v>122</v>
      </c>
      <c r="F26" s="53" t="s">
        <v>773</v>
      </c>
      <c r="G26" s="53" t="s">
        <v>774</v>
      </c>
    </row>
    <row r="27" spans="1:7" ht="15" customHeight="1" x14ac:dyDescent="0.2">
      <c r="A27" s="49">
        <v>2020</v>
      </c>
      <c r="B27" s="69">
        <v>858143</v>
      </c>
      <c r="C27" s="70">
        <v>597102</v>
      </c>
      <c r="D27" s="70">
        <v>261041</v>
      </c>
      <c r="E27" s="52" t="s">
        <v>122</v>
      </c>
      <c r="F27" s="53" t="s">
        <v>775</v>
      </c>
      <c r="G27" s="53" t="s">
        <v>754</v>
      </c>
    </row>
    <row r="28" spans="1:7" ht="15" customHeight="1" x14ac:dyDescent="0.2">
      <c r="A28" s="49">
        <v>2021</v>
      </c>
      <c r="B28" s="69">
        <v>1020145</v>
      </c>
      <c r="C28" s="70">
        <v>731039</v>
      </c>
      <c r="D28" s="70">
        <v>289106</v>
      </c>
      <c r="E28" s="52" t="s">
        <v>122</v>
      </c>
      <c r="F28" s="53" t="s">
        <v>776</v>
      </c>
      <c r="G28" s="53" t="s">
        <v>777</v>
      </c>
    </row>
    <row r="29" spans="1:7" ht="15" customHeight="1" x14ac:dyDescent="0.2">
      <c r="A29" s="49" t="s">
        <v>328</v>
      </c>
      <c r="B29" s="69">
        <v>1091248</v>
      </c>
      <c r="C29" s="70">
        <v>780524</v>
      </c>
      <c r="D29" s="70">
        <v>310724</v>
      </c>
      <c r="E29" s="52" t="s">
        <v>122</v>
      </c>
      <c r="F29" s="53" t="s">
        <v>730</v>
      </c>
      <c r="G29" s="53" t="s">
        <v>731</v>
      </c>
    </row>
    <row r="30" spans="1:7" ht="15" customHeight="1" x14ac:dyDescent="0.2">
      <c r="A30" s="49" t="s">
        <v>973</v>
      </c>
      <c r="B30" s="69">
        <v>1171629</v>
      </c>
      <c r="C30" s="70">
        <v>838624</v>
      </c>
      <c r="D30" s="70">
        <v>333005</v>
      </c>
      <c r="E30" s="52" t="s">
        <v>122</v>
      </c>
      <c r="F30" s="53" t="s">
        <v>1053</v>
      </c>
      <c r="G30" s="53" t="s">
        <v>1054</v>
      </c>
    </row>
    <row r="31" spans="1:7" ht="5.25" customHeight="1" thickBot="1" x14ac:dyDescent="0.25">
      <c r="A31" s="55"/>
      <c r="B31" s="56"/>
      <c r="C31" s="56"/>
      <c r="D31" s="56"/>
      <c r="E31" s="57"/>
      <c r="F31" s="58"/>
      <c r="G31" s="58"/>
    </row>
    <row r="32" spans="1:7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1" ht="15" customHeight="1" x14ac:dyDescent="0.2">
      <c r="A33" s="191" t="s">
        <v>974</v>
      </c>
    </row>
    <row r="34" spans="1:1" ht="5.25" customHeight="1" x14ac:dyDescent="0.2"/>
    <row r="35" spans="1:1" ht="15" customHeight="1" x14ac:dyDescent="0.2">
      <c r="A35" s="8" t="s">
        <v>118</v>
      </c>
    </row>
    <row r="36" spans="1:1" ht="15" customHeight="1" x14ac:dyDescent="0.2">
      <c r="A36" s="1" t="s">
        <v>975</v>
      </c>
    </row>
    <row r="37" spans="1:1" ht="15" customHeight="1" x14ac:dyDescent="0.2">
      <c r="A37" s="1" t="s">
        <v>983</v>
      </c>
    </row>
  </sheetData>
  <mergeCells count="3">
    <mergeCell ref="A3:A4"/>
    <mergeCell ref="B4:D4"/>
    <mergeCell ref="E4:G4"/>
  </mergeCells>
  <hyperlinks>
    <hyperlink ref="O1" location="'List of tables'!A1" display="List of tables" xr:uid="{C67CD9ED-6C4A-4127-94C2-BE883A55257B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C2F9-BEB9-40AD-9F7A-470402000ED6}">
  <dimension ref="A1:O52"/>
  <sheetViews>
    <sheetView showGridLines="0" zoomScaleNormal="100" workbookViewId="0"/>
  </sheetViews>
  <sheetFormatPr defaultColWidth="9.140625" defaultRowHeight="17.25" customHeight="1" x14ac:dyDescent="0.2"/>
  <cols>
    <col min="1" max="1" width="31.5703125" style="1" customWidth="1"/>
    <col min="2" max="2" width="10.42578125" style="1" bestFit="1" customWidth="1"/>
    <col min="3" max="3" width="8.7109375" style="1" customWidth="1"/>
    <col min="4" max="4" width="9.28515625" style="1" bestFit="1" customWidth="1"/>
    <col min="5" max="5" width="8.7109375" style="1" customWidth="1"/>
    <col min="6" max="6" width="9.28515625" style="1" bestFit="1" customWidth="1"/>
    <col min="7" max="8" width="8.7109375" style="1" customWidth="1"/>
    <col min="9" max="256" width="9.140625" style="1"/>
    <col min="257" max="257" width="31.5703125" style="1" customWidth="1"/>
    <col min="258" max="258" width="10.42578125" style="1" bestFit="1" customWidth="1"/>
    <col min="259" max="259" width="8.7109375" style="1" customWidth="1"/>
    <col min="260" max="260" width="9.28515625" style="1" bestFit="1" customWidth="1"/>
    <col min="261" max="261" width="8.7109375" style="1" customWidth="1"/>
    <col min="262" max="262" width="9.28515625" style="1" bestFit="1" customWidth="1"/>
    <col min="263" max="264" width="8.7109375" style="1" customWidth="1"/>
    <col min="265" max="512" width="9.140625" style="1"/>
    <col min="513" max="513" width="31.5703125" style="1" customWidth="1"/>
    <col min="514" max="514" width="10.42578125" style="1" bestFit="1" customWidth="1"/>
    <col min="515" max="515" width="8.7109375" style="1" customWidth="1"/>
    <col min="516" max="516" width="9.28515625" style="1" bestFit="1" customWidth="1"/>
    <col min="517" max="517" width="8.7109375" style="1" customWidth="1"/>
    <col min="518" max="518" width="9.28515625" style="1" bestFit="1" customWidth="1"/>
    <col min="519" max="520" width="8.7109375" style="1" customWidth="1"/>
    <col min="521" max="768" width="9.140625" style="1"/>
    <col min="769" max="769" width="31.5703125" style="1" customWidth="1"/>
    <col min="770" max="770" width="10.42578125" style="1" bestFit="1" customWidth="1"/>
    <col min="771" max="771" width="8.7109375" style="1" customWidth="1"/>
    <col min="772" max="772" width="9.28515625" style="1" bestFit="1" customWidth="1"/>
    <col min="773" max="773" width="8.7109375" style="1" customWidth="1"/>
    <col min="774" max="774" width="9.28515625" style="1" bestFit="1" customWidth="1"/>
    <col min="775" max="776" width="8.7109375" style="1" customWidth="1"/>
    <col min="777" max="1024" width="9.140625" style="1"/>
    <col min="1025" max="1025" width="31.5703125" style="1" customWidth="1"/>
    <col min="1026" max="1026" width="10.42578125" style="1" bestFit="1" customWidth="1"/>
    <col min="1027" max="1027" width="8.7109375" style="1" customWidth="1"/>
    <col min="1028" max="1028" width="9.28515625" style="1" bestFit="1" customWidth="1"/>
    <col min="1029" max="1029" width="8.7109375" style="1" customWidth="1"/>
    <col min="1030" max="1030" width="9.28515625" style="1" bestFit="1" customWidth="1"/>
    <col min="1031" max="1032" width="8.7109375" style="1" customWidth="1"/>
    <col min="1033" max="1280" width="9.140625" style="1"/>
    <col min="1281" max="1281" width="31.5703125" style="1" customWidth="1"/>
    <col min="1282" max="1282" width="10.42578125" style="1" bestFit="1" customWidth="1"/>
    <col min="1283" max="1283" width="8.7109375" style="1" customWidth="1"/>
    <col min="1284" max="1284" width="9.28515625" style="1" bestFit="1" customWidth="1"/>
    <col min="1285" max="1285" width="8.7109375" style="1" customWidth="1"/>
    <col min="1286" max="1286" width="9.28515625" style="1" bestFit="1" customWidth="1"/>
    <col min="1287" max="1288" width="8.7109375" style="1" customWidth="1"/>
    <col min="1289" max="1536" width="9.140625" style="1"/>
    <col min="1537" max="1537" width="31.5703125" style="1" customWidth="1"/>
    <col min="1538" max="1538" width="10.42578125" style="1" bestFit="1" customWidth="1"/>
    <col min="1539" max="1539" width="8.7109375" style="1" customWidth="1"/>
    <col min="1540" max="1540" width="9.28515625" style="1" bestFit="1" customWidth="1"/>
    <col min="1541" max="1541" width="8.7109375" style="1" customWidth="1"/>
    <col min="1542" max="1542" width="9.28515625" style="1" bestFit="1" customWidth="1"/>
    <col min="1543" max="1544" width="8.7109375" style="1" customWidth="1"/>
    <col min="1545" max="1792" width="9.140625" style="1"/>
    <col min="1793" max="1793" width="31.5703125" style="1" customWidth="1"/>
    <col min="1794" max="1794" width="10.42578125" style="1" bestFit="1" customWidth="1"/>
    <col min="1795" max="1795" width="8.7109375" style="1" customWidth="1"/>
    <col min="1796" max="1796" width="9.28515625" style="1" bestFit="1" customWidth="1"/>
    <col min="1797" max="1797" width="8.7109375" style="1" customWidth="1"/>
    <col min="1798" max="1798" width="9.28515625" style="1" bestFit="1" customWidth="1"/>
    <col min="1799" max="1800" width="8.7109375" style="1" customWidth="1"/>
    <col min="1801" max="2048" width="9.140625" style="1"/>
    <col min="2049" max="2049" width="31.5703125" style="1" customWidth="1"/>
    <col min="2050" max="2050" width="10.42578125" style="1" bestFit="1" customWidth="1"/>
    <col min="2051" max="2051" width="8.7109375" style="1" customWidth="1"/>
    <col min="2052" max="2052" width="9.28515625" style="1" bestFit="1" customWidth="1"/>
    <col min="2053" max="2053" width="8.7109375" style="1" customWidth="1"/>
    <col min="2054" max="2054" width="9.28515625" style="1" bestFit="1" customWidth="1"/>
    <col min="2055" max="2056" width="8.7109375" style="1" customWidth="1"/>
    <col min="2057" max="2304" width="9.140625" style="1"/>
    <col min="2305" max="2305" width="31.5703125" style="1" customWidth="1"/>
    <col min="2306" max="2306" width="10.42578125" style="1" bestFit="1" customWidth="1"/>
    <col min="2307" max="2307" width="8.7109375" style="1" customWidth="1"/>
    <col min="2308" max="2308" width="9.28515625" style="1" bestFit="1" customWidth="1"/>
    <col min="2309" max="2309" width="8.7109375" style="1" customWidth="1"/>
    <col min="2310" max="2310" width="9.28515625" style="1" bestFit="1" customWidth="1"/>
    <col min="2311" max="2312" width="8.7109375" style="1" customWidth="1"/>
    <col min="2313" max="2560" width="9.140625" style="1"/>
    <col min="2561" max="2561" width="31.5703125" style="1" customWidth="1"/>
    <col min="2562" max="2562" width="10.42578125" style="1" bestFit="1" customWidth="1"/>
    <col min="2563" max="2563" width="8.7109375" style="1" customWidth="1"/>
    <col min="2564" max="2564" width="9.28515625" style="1" bestFit="1" customWidth="1"/>
    <col min="2565" max="2565" width="8.7109375" style="1" customWidth="1"/>
    <col min="2566" max="2566" width="9.28515625" style="1" bestFit="1" customWidth="1"/>
    <col min="2567" max="2568" width="8.7109375" style="1" customWidth="1"/>
    <col min="2569" max="2816" width="9.140625" style="1"/>
    <col min="2817" max="2817" width="31.5703125" style="1" customWidth="1"/>
    <col min="2818" max="2818" width="10.42578125" style="1" bestFit="1" customWidth="1"/>
    <col min="2819" max="2819" width="8.7109375" style="1" customWidth="1"/>
    <col min="2820" max="2820" width="9.28515625" style="1" bestFit="1" customWidth="1"/>
    <col min="2821" max="2821" width="8.7109375" style="1" customWidth="1"/>
    <col min="2822" max="2822" width="9.28515625" style="1" bestFit="1" customWidth="1"/>
    <col min="2823" max="2824" width="8.7109375" style="1" customWidth="1"/>
    <col min="2825" max="3072" width="9.140625" style="1"/>
    <col min="3073" max="3073" width="31.5703125" style="1" customWidth="1"/>
    <col min="3074" max="3074" width="10.42578125" style="1" bestFit="1" customWidth="1"/>
    <col min="3075" max="3075" width="8.7109375" style="1" customWidth="1"/>
    <col min="3076" max="3076" width="9.28515625" style="1" bestFit="1" customWidth="1"/>
    <col min="3077" max="3077" width="8.7109375" style="1" customWidth="1"/>
    <col min="3078" max="3078" width="9.28515625" style="1" bestFit="1" customWidth="1"/>
    <col min="3079" max="3080" width="8.7109375" style="1" customWidth="1"/>
    <col min="3081" max="3328" width="9.140625" style="1"/>
    <col min="3329" max="3329" width="31.5703125" style="1" customWidth="1"/>
    <col min="3330" max="3330" width="10.42578125" style="1" bestFit="1" customWidth="1"/>
    <col min="3331" max="3331" width="8.7109375" style="1" customWidth="1"/>
    <col min="3332" max="3332" width="9.28515625" style="1" bestFit="1" customWidth="1"/>
    <col min="3333" max="3333" width="8.7109375" style="1" customWidth="1"/>
    <col min="3334" max="3334" width="9.28515625" style="1" bestFit="1" customWidth="1"/>
    <col min="3335" max="3336" width="8.7109375" style="1" customWidth="1"/>
    <col min="3337" max="3584" width="9.140625" style="1"/>
    <col min="3585" max="3585" width="31.5703125" style="1" customWidth="1"/>
    <col min="3586" max="3586" width="10.42578125" style="1" bestFit="1" customWidth="1"/>
    <col min="3587" max="3587" width="8.7109375" style="1" customWidth="1"/>
    <col min="3588" max="3588" width="9.28515625" style="1" bestFit="1" customWidth="1"/>
    <col min="3589" max="3589" width="8.7109375" style="1" customWidth="1"/>
    <col min="3590" max="3590" width="9.28515625" style="1" bestFit="1" customWidth="1"/>
    <col min="3591" max="3592" width="8.7109375" style="1" customWidth="1"/>
    <col min="3593" max="3840" width="9.140625" style="1"/>
    <col min="3841" max="3841" width="31.5703125" style="1" customWidth="1"/>
    <col min="3842" max="3842" width="10.42578125" style="1" bestFit="1" customWidth="1"/>
    <col min="3843" max="3843" width="8.7109375" style="1" customWidth="1"/>
    <col min="3844" max="3844" width="9.28515625" style="1" bestFit="1" customWidth="1"/>
    <col min="3845" max="3845" width="8.7109375" style="1" customWidth="1"/>
    <col min="3846" max="3846" width="9.28515625" style="1" bestFit="1" customWidth="1"/>
    <col min="3847" max="3848" width="8.7109375" style="1" customWidth="1"/>
    <col min="3849" max="4096" width="9.140625" style="1"/>
    <col min="4097" max="4097" width="31.5703125" style="1" customWidth="1"/>
    <col min="4098" max="4098" width="10.42578125" style="1" bestFit="1" customWidth="1"/>
    <col min="4099" max="4099" width="8.7109375" style="1" customWidth="1"/>
    <col min="4100" max="4100" width="9.28515625" style="1" bestFit="1" customWidth="1"/>
    <col min="4101" max="4101" width="8.7109375" style="1" customWidth="1"/>
    <col min="4102" max="4102" width="9.28515625" style="1" bestFit="1" customWidth="1"/>
    <col min="4103" max="4104" width="8.7109375" style="1" customWidth="1"/>
    <col min="4105" max="4352" width="9.140625" style="1"/>
    <col min="4353" max="4353" width="31.5703125" style="1" customWidth="1"/>
    <col min="4354" max="4354" width="10.42578125" style="1" bestFit="1" customWidth="1"/>
    <col min="4355" max="4355" width="8.7109375" style="1" customWidth="1"/>
    <col min="4356" max="4356" width="9.28515625" style="1" bestFit="1" customWidth="1"/>
    <col min="4357" max="4357" width="8.7109375" style="1" customWidth="1"/>
    <col min="4358" max="4358" width="9.28515625" style="1" bestFit="1" customWidth="1"/>
    <col min="4359" max="4360" width="8.7109375" style="1" customWidth="1"/>
    <col min="4361" max="4608" width="9.140625" style="1"/>
    <col min="4609" max="4609" width="31.5703125" style="1" customWidth="1"/>
    <col min="4610" max="4610" width="10.42578125" style="1" bestFit="1" customWidth="1"/>
    <col min="4611" max="4611" width="8.7109375" style="1" customWidth="1"/>
    <col min="4612" max="4612" width="9.28515625" style="1" bestFit="1" customWidth="1"/>
    <col min="4613" max="4613" width="8.7109375" style="1" customWidth="1"/>
    <col min="4614" max="4614" width="9.28515625" style="1" bestFit="1" customWidth="1"/>
    <col min="4615" max="4616" width="8.7109375" style="1" customWidth="1"/>
    <col min="4617" max="4864" width="9.140625" style="1"/>
    <col min="4865" max="4865" width="31.5703125" style="1" customWidth="1"/>
    <col min="4866" max="4866" width="10.42578125" style="1" bestFit="1" customWidth="1"/>
    <col min="4867" max="4867" width="8.7109375" style="1" customWidth="1"/>
    <col min="4868" max="4868" width="9.28515625" style="1" bestFit="1" customWidth="1"/>
    <col min="4869" max="4869" width="8.7109375" style="1" customWidth="1"/>
    <col min="4870" max="4870" width="9.28515625" style="1" bestFit="1" customWidth="1"/>
    <col min="4871" max="4872" width="8.7109375" style="1" customWidth="1"/>
    <col min="4873" max="5120" width="9.140625" style="1"/>
    <col min="5121" max="5121" width="31.5703125" style="1" customWidth="1"/>
    <col min="5122" max="5122" width="10.42578125" style="1" bestFit="1" customWidth="1"/>
    <col min="5123" max="5123" width="8.7109375" style="1" customWidth="1"/>
    <col min="5124" max="5124" width="9.28515625" style="1" bestFit="1" customWidth="1"/>
    <col min="5125" max="5125" width="8.7109375" style="1" customWidth="1"/>
    <col min="5126" max="5126" width="9.28515625" style="1" bestFit="1" customWidth="1"/>
    <col min="5127" max="5128" width="8.7109375" style="1" customWidth="1"/>
    <col min="5129" max="5376" width="9.140625" style="1"/>
    <col min="5377" max="5377" width="31.5703125" style="1" customWidth="1"/>
    <col min="5378" max="5378" width="10.42578125" style="1" bestFit="1" customWidth="1"/>
    <col min="5379" max="5379" width="8.7109375" style="1" customWidth="1"/>
    <col min="5380" max="5380" width="9.28515625" style="1" bestFit="1" customWidth="1"/>
    <col min="5381" max="5381" width="8.7109375" style="1" customWidth="1"/>
    <col min="5382" max="5382" width="9.28515625" style="1" bestFit="1" customWidth="1"/>
    <col min="5383" max="5384" width="8.7109375" style="1" customWidth="1"/>
    <col min="5385" max="5632" width="9.140625" style="1"/>
    <col min="5633" max="5633" width="31.5703125" style="1" customWidth="1"/>
    <col min="5634" max="5634" width="10.42578125" style="1" bestFit="1" customWidth="1"/>
    <col min="5635" max="5635" width="8.7109375" style="1" customWidth="1"/>
    <col min="5636" max="5636" width="9.28515625" style="1" bestFit="1" customWidth="1"/>
    <col min="5637" max="5637" width="8.7109375" style="1" customWidth="1"/>
    <col min="5638" max="5638" width="9.28515625" style="1" bestFit="1" customWidth="1"/>
    <col min="5639" max="5640" width="8.7109375" style="1" customWidth="1"/>
    <col min="5641" max="5888" width="9.140625" style="1"/>
    <col min="5889" max="5889" width="31.5703125" style="1" customWidth="1"/>
    <col min="5890" max="5890" width="10.42578125" style="1" bestFit="1" customWidth="1"/>
    <col min="5891" max="5891" width="8.7109375" style="1" customWidth="1"/>
    <col min="5892" max="5892" width="9.28515625" style="1" bestFit="1" customWidth="1"/>
    <col min="5893" max="5893" width="8.7109375" style="1" customWidth="1"/>
    <col min="5894" max="5894" width="9.28515625" style="1" bestFit="1" customWidth="1"/>
    <col min="5895" max="5896" width="8.7109375" style="1" customWidth="1"/>
    <col min="5897" max="6144" width="9.140625" style="1"/>
    <col min="6145" max="6145" width="31.5703125" style="1" customWidth="1"/>
    <col min="6146" max="6146" width="10.42578125" style="1" bestFit="1" customWidth="1"/>
    <col min="6147" max="6147" width="8.7109375" style="1" customWidth="1"/>
    <col min="6148" max="6148" width="9.28515625" style="1" bestFit="1" customWidth="1"/>
    <col min="6149" max="6149" width="8.7109375" style="1" customWidth="1"/>
    <col min="6150" max="6150" width="9.28515625" style="1" bestFit="1" customWidth="1"/>
    <col min="6151" max="6152" width="8.7109375" style="1" customWidth="1"/>
    <col min="6153" max="6400" width="9.140625" style="1"/>
    <col min="6401" max="6401" width="31.5703125" style="1" customWidth="1"/>
    <col min="6402" max="6402" width="10.42578125" style="1" bestFit="1" customWidth="1"/>
    <col min="6403" max="6403" width="8.7109375" style="1" customWidth="1"/>
    <col min="6404" max="6404" width="9.28515625" style="1" bestFit="1" customWidth="1"/>
    <col min="6405" max="6405" width="8.7109375" style="1" customWidth="1"/>
    <col min="6406" max="6406" width="9.28515625" style="1" bestFit="1" customWidth="1"/>
    <col min="6407" max="6408" width="8.7109375" style="1" customWidth="1"/>
    <col min="6409" max="6656" width="9.140625" style="1"/>
    <col min="6657" max="6657" width="31.5703125" style="1" customWidth="1"/>
    <col min="6658" max="6658" width="10.42578125" style="1" bestFit="1" customWidth="1"/>
    <col min="6659" max="6659" width="8.7109375" style="1" customWidth="1"/>
    <col min="6660" max="6660" width="9.28515625" style="1" bestFit="1" customWidth="1"/>
    <col min="6661" max="6661" width="8.7109375" style="1" customWidth="1"/>
    <col min="6662" max="6662" width="9.28515625" style="1" bestFit="1" customWidth="1"/>
    <col min="6663" max="6664" width="8.7109375" style="1" customWidth="1"/>
    <col min="6665" max="6912" width="9.140625" style="1"/>
    <col min="6913" max="6913" width="31.5703125" style="1" customWidth="1"/>
    <col min="6914" max="6914" width="10.42578125" style="1" bestFit="1" customWidth="1"/>
    <col min="6915" max="6915" width="8.7109375" style="1" customWidth="1"/>
    <col min="6916" max="6916" width="9.28515625" style="1" bestFit="1" customWidth="1"/>
    <col min="6917" max="6917" width="8.7109375" style="1" customWidth="1"/>
    <col min="6918" max="6918" width="9.28515625" style="1" bestFit="1" customWidth="1"/>
    <col min="6919" max="6920" width="8.7109375" style="1" customWidth="1"/>
    <col min="6921" max="7168" width="9.140625" style="1"/>
    <col min="7169" max="7169" width="31.5703125" style="1" customWidth="1"/>
    <col min="7170" max="7170" width="10.42578125" style="1" bestFit="1" customWidth="1"/>
    <col min="7171" max="7171" width="8.7109375" style="1" customWidth="1"/>
    <col min="7172" max="7172" width="9.28515625" style="1" bestFit="1" customWidth="1"/>
    <col min="7173" max="7173" width="8.7109375" style="1" customWidth="1"/>
    <col min="7174" max="7174" width="9.28515625" style="1" bestFit="1" customWidth="1"/>
    <col min="7175" max="7176" width="8.7109375" style="1" customWidth="1"/>
    <col min="7177" max="7424" width="9.140625" style="1"/>
    <col min="7425" max="7425" width="31.5703125" style="1" customWidth="1"/>
    <col min="7426" max="7426" width="10.42578125" style="1" bestFit="1" customWidth="1"/>
    <col min="7427" max="7427" width="8.7109375" style="1" customWidth="1"/>
    <col min="7428" max="7428" width="9.28515625" style="1" bestFit="1" customWidth="1"/>
    <col min="7429" max="7429" width="8.7109375" style="1" customWidth="1"/>
    <col min="7430" max="7430" width="9.28515625" style="1" bestFit="1" customWidth="1"/>
    <col min="7431" max="7432" width="8.7109375" style="1" customWidth="1"/>
    <col min="7433" max="7680" width="9.140625" style="1"/>
    <col min="7681" max="7681" width="31.5703125" style="1" customWidth="1"/>
    <col min="7682" max="7682" width="10.42578125" style="1" bestFit="1" customWidth="1"/>
    <col min="7683" max="7683" width="8.7109375" style="1" customWidth="1"/>
    <col min="7684" max="7684" width="9.28515625" style="1" bestFit="1" customWidth="1"/>
    <col min="7685" max="7685" width="8.7109375" style="1" customWidth="1"/>
    <col min="7686" max="7686" width="9.28515625" style="1" bestFit="1" customWidth="1"/>
    <col min="7687" max="7688" width="8.7109375" style="1" customWidth="1"/>
    <col min="7689" max="7936" width="9.140625" style="1"/>
    <col min="7937" max="7937" width="31.5703125" style="1" customWidth="1"/>
    <col min="7938" max="7938" width="10.42578125" style="1" bestFit="1" customWidth="1"/>
    <col min="7939" max="7939" width="8.7109375" style="1" customWidth="1"/>
    <col min="7940" max="7940" width="9.28515625" style="1" bestFit="1" customWidth="1"/>
    <col min="7941" max="7941" width="8.7109375" style="1" customWidth="1"/>
    <col min="7942" max="7942" width="9.28515625" style="1" bestFit="1" customWidth="1"/>
    <col min="7943" max="7944" width="8.7109375" style="1" customWidth="1"/>
    <col min="7945" max="8192" width="9.140625" style="1"/>
    <col min="8193" max="8193" width="31.5703125" style="1" customWidth="1"/>
    <col min="8194" max="8194" width="10.42578125" style="1" bestFit="1" customWidth="1"/>
    <col min="8195" max="8195" width="8.7109375" style="1" customWidth="1"/>
    <col min="8196" max="8196" width="9.28515625" style="1" bestFit="1" customWidth="1"/>
    <col min="8197" max="8197" width="8.7109375" style="1" customWidth="1"/>
    <col min="8198" max="8198" width="9.28515625" style="1" bestFit="1" customWidth="1"/>
    <col min="8199" max="8200" width="8.7109375" style="1" customWidth="1"/>
    <col min="8201" max="8448" width="9.140625" style="1"/>
    <col min="8449" max="8449" width="31.5703125" style="1" customWidth="1"/>
    <col min="8450" max="8450" width="10.42578125" style="1" bestFit="1" customWidth="1"/>
    <col min="8451" max="8451" width="8.7109375" style="1" customWidth="1"/>
    <col min="8452" max="8452" width="9.28515625" style="1" bestFit="1" customWidth="1"/>
    <col min="8453" max="8453" width="8.7109375" style="1" customWidth="1"/>
    <col min="8454" max="8454" width="9.28515625" style="1" bestFit="1" customWidth="1"/>
    <col min="8455" max="8456" width="8.7109375" style="1" customWidth="1"/>
    <col min="8457" max="8704" width="9.140625" style="1"/>
    <col min="8705" max="8705" width="31.5703125" style="1" customWidth="1"/>
    <col min="8706" max="8706" width="10.42578125" style="1" bestFit="1" customWidth="1"/>
    <col min="8707" max="8707" width="8.7109375" style="1" customWidth="1"/>
    <col min="8708" max="8708" width="9.28515625" style="1" bestFit="1" customWidth="1"/>
    <col min="8709" max="8709" width="8.7109375" style="1" customWidth="1"/>
    <col min="8710" max="8710" width="9.28515625" style="1" bestFit="1" customWidth="1"/>
    <col min="8711" max="8712" width="8.7109375" style="1" customWidth="1"/>
    <col min="8713" max="8960" width="9.140625" style="1"/>
    <col min="8961" max="8961" width="31.5703125" style="1" customWidth="1"/>
    <col min="8962" max="8962" width="10.42578125" style="1" bestFit="1" customWidth="1"/>
    <col min="8963" max="8963" width="8.7109375" style="1" customWidth="1"/>
    <col min="8964" max="8964" width="9.28515625" style="1" bestFit="1" customWidth="1"/>
    <col min="8965" max="8965" width="8.7109375" style="1" customWidth="1"/>
    <col min="8966" max="8966" width="9.28515625" style="1" bestFit="1" customWidth="1"/>
    <col min="8967" max="8968" width="8.7109375" style="1" customWidth="1"/>
    <col min="8969" max="9216" width="9.140625" style="1"/>
    <col min="9217" max="9217" width="31.5703125" style="1" customWidth="1"/>
    <col min="9218" max="9218" width="10.42578125" style="1" bestFit="1" customWidth="1"/>
    <col min="9219" max="9219" width="8.7109375" style="1" customWidth="1"/>
    <col min="9220" max="9220" width="9.28515625" style="1" bestFit="1" customWidth="1"/>
    <col min="9221" max="9221" width="8.7109375" style="1" customWidth="1"/>
    <col min="9222" max="9222" width="9.28515625" style="1" bestFit="1" customWidth="1"/>
    <col min="9223" max="9224" width="8.7109375" style="1" customWidth="1"/>
    <col min="9225" max="9472" width="9.140625" style="1"/>
    <col min="9473" max="9473" width="31.5703125" style="1" customWidth="1"/>
    <col min="9474" max="9474" width="10.42578125" style="1" bestFit="1" customWidth="1"/>
    <col min="9475" max="9475" width="8.7109375" style="1" customWidth="1"/>
    <col min="9476" max="9476" width="9.28515625" style="1" bestFit="1" customWidth="1"/>
    <col min="9477" max="9477" width="8.7109375" style="1" customWidth="1"/>
    <col min="9478" max="9478" width="9.28515625" style="1" bestFit="1" customWidth="1"/>
    <col min="9479" max="9480" width="8.7109375" style="1" customWidth="1"/>
    <col min="9481" max="9728" width="9.140625" style="1"/>
    <col min="9729" max="9729" width="31.5703125" style="1" customWidth="1"/>
    <col min="9730" max="9730" width="10.42578125" style="1" bestFit="1" customWidth="1"/>
    <col min="9731" max="9731" width="8.7109375" style="1" customWidth="1"/>
    <col min="9732" max="9732" width="9.28515625" style="1" bestFit="1" customWidth="1"/>
    <col min="9733" max="9733" width="8.7109375" style="1" customWidth="1"/>
    <col min="9734" max="9734" width="9.28515625" style="1" bestFit="1" customWidth="1"/>
    <col min="9735" max="9736" width="8.7109375" style="1" customWidth="1"/>
    <col min="9737" max="9984" width="9.140625" style="1"/>
    <col min="9985" max="9985" width="31.5703125" style="1" customWidth="1"/>
    <col min="9986" max="9986" width="10.42578125" style="1" bestFit="1" customWidth="1"/>
    <col min="9987" max="9987" width="8.7109375" style="1" customWidth="1"/>
    <col min="9988" max="9988" width="9.28515625" style="1" bestFit="1" customWidth="1"/>
    <col min="9989" max="9989" width="8.7109375" style="1" customWidth="1"/>
    <col min="9990" max="9990" width="9.28515625" style="1" bestFit="1" customWidth="1"/>
    <col min="9991" max="9992" width="8.7109375" style="1" customWidth="1"/>
    <col min="9993" max="10240" width="9.140625" style="1"/>
    <col min="10241" max="10241" width="31.5703125" style="1" customWidth="1"/>
    <col min="10242" max="10242" width="10.42578125" style="1" bestFit="1" customWidth="1"/>
    <col min="10243" max="10243" width="8.7109375" style="1" customWidth="1"/>
    <col min="10244" max="10244" width="9.28515625" style="1" bestFit="1" customWidth="1"/>
    <col min="10245" max="10245" width="8.7109375" style="1" customWidth="1"/>
    <col min="10246" max="10246" width="9.28515625" style="1" bestFit="1" customWidth="1"/>
    <col min="10247" max="10248" width="8.7109375" style="1" customWidth="1"/>
    <col min="10249" max="10496" width="9.140625" style="1"/>
    <col min="10497" max="10497" width="31.5703125" style="1" customWidth="1"/>
    <col min="10498" max="10498" width="10.42578125" style="1" bestFit="1" customWidth="1"/>
    <col min="10499" max="10499" width="8.7109375" style="1" customWidth="1"/>
    <col min="10500" max="10500" width="9.28515625" style="1" bestFit="1" customWidth="1"/>
    <col min="10501" max="10501" width="8.7109375" style="1" customWidth="1"/>
    <col min="10502" max="10502" width="9.28515625" style="1" bestFit="1" customWidth="1"/>
    <col min="10503" max="10504" width="8.7109375" style="1" customWidth="1"/>
    <col min="10505" max="10752" width="9.140625" style="1"/>
    <col min="10753" max="10753" width="31.5703125" style="1" customWidth="1"/>
    <col min="10754" max="10754" width="10.42578125" style="1" bestFit="1" customWidth="1"/>
    <col min="10755" max="10755" width="8.7109375" style="1" customWidth="1"/>
    <col min="10756" max="10756" width="9.28515625" style="1" bestFit="1" customWidth="1"/>
    <col min="10757" max="10757" width="8.7109375" style="1" customWidth="1"/>
    <col min="10758" max="10758" width="9.28515625" style="1" bestFit="1" customWidth="1"/>
    <col min="10759" max="10760" width="8.7109375" style="1" customWidth="1"/>
    <col min="10761" max="11008" width="9.140625" style="1"/>
    <col min="11009" max="11009" width="31.5703125" style="1" customWidth="1"/>
    <col min="11010" max="11010" width="10.42578125" style="1" bestFit="1" customWidth="1"/>
    <col min="11011" max="11011" width="8.7109375" style="1" customWidth="1"/>
    <col min="11012" max="11012" width="9.28515625" style="1" bestFit="1" customWidth="1"/>
    <col min="11013" max="11013" width="8.7109375" style="1" customWidth="1"/>
    <col min="11014" max="11014" width="9.28515625" style="1" bestFit="1" customWidth="1"/>
    <col min="11015" max="11016" width="8.7109375" style="1" customWidth="1"/>
    <col min="11017" max="11264" width="9.140625" style="1"/>
    <col min="11265" max="11265" width="31.5703125" style="1" customWidth="1"/>
    <col min="11266" max="11266" width="10.42578125" style="1" bestFit="1" customWidth="1"/>
    <col min="11267" max="11267" width="8.7109375" style="1" customWidth="1"/>
    <col min="11268" max="11268" width="9.28515625" style="1" bestFit="1" customWidth="1"/>
    <col min="11269" max="11269" width="8.7109375" style="1" customWidth="1"/>
    <col min="11270" max="11270" width="9.28515625" style="1" bestFit="1" customWidth="1"/>
    <col min="11271" max="11272" width="8.7109375" style="1" customWidth="1"/>
    <col min="11273" max="11520" width="9.140625" style="1"/>
    <col min="11521" max="11521" width="31.5703125" style="1" customWidth="1"/>
    <col min="11522" max="11522" width="10.42578125" style="1" bestFit="1" customWidth="1"/>
    <col min="11523" max="11523" width="8.7109375" style="1" customWidth="1"/>
    <col min="11524" max="11524" width="9.28515625" style="1" bestFit="1" customWidth="1"/>
    <col min="11525" max="11525" width="8.7109375" style="1" customWidth="1"/>
    <col min="11526" max="11526" width="9.28515625" style="1" bestFit="1" customWidth="1"/>
    <col min="11527" max="11528" width="8.7109375" style="1" customWidth="1"/>
    <col min="11529" max="11776" width="9.140625" style="1"/>
    <col min="11777" max="11777" width="31.5703125" style="1" customWidth="1"/>
    <col min="11778" max="11778" width="10.42578125" style="1" bestFit="1" customWidth="1"/>
    <col min="11779" max="11779" width="8.7109375" style="1" customWidth="1"/>
    <col min="11780" max="11780" width="9.28515625" style="1" bestFit="1" customWidth="1"/>
    <col min="11781" max="11781" width="8.7109375" style="1" customWidth="1"/>
    <col min="11782" max="11782" width="9.28515625" style="1" bestFit="1" customWidth="1"/>
    <col min="11783" max="11784" width="8.7109375" style="1" customWidth="1"/>
    <col min="11785" max="12032" width="9.140625" style="1"/>
    <col min="12033" max="12033" width="31.5703125" style="1" customWidth="1"/>
    <col min="12034" max="12034" width="10.42578125" style="1" bestFit="1" customWidth="1"/>
    <col min="12035" max="12035" width="8.7109375" style="1" customWidth="1"/>
    <col min="12036" max="12036" width="9.28515625" style="1" bestFit="1" customWidth="1"/>
    <col min="12037" max="12037" width="8.7109375" style="1" customWidth="1"/>
    <col min="12038" max="12038" width="9.28515625" style="1" bestFit="1" customWidth="1"/>
    <col min="12039" max="12040" width="8.7109375" style="1" customWidth="1"/>
    <col min="12041" max="12288" width="9.140625" style="1"/>
    <col min="12289" max="12289" width="31.5703125" style="1" customWidth="1"/>
    <col min="12290" max="12290" width="10.42578125" style="1" bestFit="1" customWidth="1"/>
    <col min="12291" max="12291" width="8.7109375" style="1" customWidth="1"/>
    <col min="12292" max="12292" width="9.28515625" style="1" bestFit="1" customWidth="1"/>
    <col min="12293" max="12293" width="8.7109375" style="1" customWidth="1"/>
    <col min="12294" max="12294" width="9.28515625" style="1" bestFit="1" customWidth="1"/>
    <col min="12295" max="12296" width="8.7109375" style="1" customWidth="1"/>
    <col min="12297" max="12544" width="9.140625" style="1"/>
    <col min="12545" max="12545" width="31.5703125" style="1" customWidth="1"/>
    <col min="12546" max="12546" width="10.42578125" style="1" bestFit="1" customWidth="1"/>
    <col min="12547" max="12547" width="8.7109375" style="1" customWidth="1"/>
    <col min="12548" max="12548" width="9.28515625" style="1" bestFit="1" customWidth="1"/>
    <col min="12549" max="12549" width="8.7109375" style="1" customWidth="1"/>
    <col min="12550" max="12550" width="9.28515625" style="1" bestFit="1" customWidth="1"/>
    <col min="12551" max="12552" width="8.7109375" style="1" customWidth="1"/>
    <col min="12553" max="12800" width="9.140625" style="1"/>
    <col min="12801" max="12801" width="31.5703125" style="1" customWidth="1"/>
    <col min="12802" max="12802" width="10.42578125" style="1" bestFit="1" customWidth="1"/>
    <col min="12803" max="12803" width="8.7109375" style="1" customWidth="1"/>
    <col min="12804" max="12804" width="9.28515625" style="1" bestFit="1" customWidth="1"/>
    <col min="12805" max="12805" width="8.7109375" style="1" customWidth="1"/>
    <col min="12806" max="12806" width="9.28515625" style="1" bestFit="1" customWidth="1"/>
    <col min="12807" max="12808" width="8.7109375" style="1" customWidth="1"/>
    <col min="12809" max="13056" width="9.140625" style="1"/>
    <col min="13057" max="13057" width="31.5703125" style="1" customWidth="1"/>
    <col min="13058" max="13058" width="10.42578125" style="1" bestFit="1" customWidth="1"/>
    <col min="13059" max="13059" width="8.7109375" style="1" customWidth="1"/>
    <col min="13060" max="13060" width="9.28515625" style="1" bestFit="1" customWidth="1"/>
    <col min="13061" max="13061" width="8.7109375" style="1" customWidth="1"/>
    <col min="13062" max="13062" width="9.28515625" style="1" bestFit="1" customWidth="1"/>
    <col min="13063" max="13064" width="8.7109375" style="1" customWidth="1"/>
    <col min="13065" max="13312" width="9.140625" style="1"/>
    <col min="13313" max="13313" width="31.5703125" style="1" customWidth="1"/>
    <col min="13314" max="13314" width="10.42578125" style="1" bestFit="1" customWidth="1"/>
    <col min="13315" max="13315" width="8.7109375" style="1" customWidth="1"/>
    <col min="13316" max="13316" width="9.28515625" style="1" bestFit="1" customWidth="1"/>
    <col min="13317" max="13317" width="8.7109375" style="1" customWidth="1"/>
    <col min="13318" max="13318" width="9.28515625" style="1" bestFit="1" customWidth="1"/>
    <col min="13319" max="13320" width="8.7109375" style="1" customWidth="1"/>
    <col min="13321" max="13568" width="9.140625" style="1"/>
    <col min="13569" max="13569" width="31.5703125" style="1" customWidth="1"/>
    <col min="13570" max="13570" width="10.42578125" style="1" bestFit="1" customWidth="1"/>
    <col min="13571" max="13571" width="8.7109375" style="1" customWidth="1"/>
    <col min="13572" max="13572" width="9.28515625" style="1" bestFit="1" customWidth="1"/>
    <col min="13573" max="13573" width="8.7109375" style="1" customWidth="1"/>
    <col min="13574" max="13574" width="9.28515625" style="1" bestFit="1" customWidth="1"/>
    <col min="13575" max="13576" width="8.7109375" style="1" customWidth="1"/>
    <col min="13577" max="13824" width="9.140625" style="1"/>
    <col min="13825" max="13825" width="31.5703125" style="1" customWidth="1"/>
    <col min="13826" max="13826" width="10.42578125" style="1" bestFit="1" customWidth="1"/>
    <col min="13827" max="13827" width="8.7109375" style="1" customWidth="1"/>
    <col min="13828" max="13828" width="9.28515625" style="1" bestFit="1" customWidth="1"/>
    <col min="13829" max="13829" width="8.7109375" style="1" customWidth="1"/>
    <col min="13830" max="13830" width="9.28515625" style="1" bestFit="1" customWidth="1"/>
    <col min="13831" max="13832" width="8.7109375" style="1" customWidth="1"/>
    <col min="13833" max="14080" width="9.140625" style="1"/>
    <col min="14081" max="14081" width="31.5703125" style="1" customWidth="1"/>
    <col min="14082" max="14082" width="10.42578125" style="1" bestFit="1" customWidth="1"/>
    <col min="14083" max="14083" width="8.7109375" style="1" customWidth="1"/>
    <col min="14084" max="14084" width="9.28515625" style="1" bestFit="1" customWidth="1"/>
    <col min="14085" max="14085" width="8.7109375" style="1" customWidth="1"/>
    <col min="14086" max="14086" width="9.28515625" style="1" bestFit="1" customWidth="1"/>
    <col min="14087" max="14088" width="8.7109375" style="1" customWidth="1"/>
    <col min="14089" max="14336" width="9.140625" style="1"/>
    <col min="14337" max="14337" width="31.5703125" style="1" customWidth="1"/>
    <col min="14338" max="14338" width="10.42578125" style="1" bestFit="1" customWidth="1"/>
    <col min="14339" max="14339" width="8.7109375" style="1" customWidth="1"/>
    <col min="14340" max="14340" width="9.28515625" style="1" bestFit="1" customWidth="1"/>
    <col min="14341" max="14341" width="8.7109375" style="1" customWidth="1"/>
    <col min="14342" max="14342" width="9.28515625" style="1" bestFit="1" customWidth="1"/>
    <col min="14343" max="14344" width="8.7109375" style="1" customWidth="1"/>
    <col min="14345" max="14592" width="9.140625" style="1"/>
    <col min="14593" max="14593" width="31.5703125" style="1" customWidth="1"/>
    <col min="14594" max="14594" width="10.42578125" style="1" bestFit="1" customWidth="1"/>
    <col min="14595" max="14595" width="8.7109375" style="1" customWidth="1"/>
    <col min="14596" max="14596" width="9.28515625" style="1" bestFit="1" customWidth="1"/>
    <col min="14597" max="14597" width="8.7109375" style="1" customWidth="1"/>
    <col min="14598" max="14598" width="9.28515625" style="1" bestFit="1" customWidth="1"/>
    <col min="14599" max="14600" width="8.7109375" style="1" customWidth="1"/>
    <col min="14601" max="14848" width="9.140625" style="1"/>
    <col min="14849" max="14849" width="31.5703125" style="1" customWidth="1"/>
    <col min="14850" max="14850" width="10.42578125" style="1" bestFit="1" customWidth="1"/>
    <col min="14851" max="14851" width="8.7109375" style="1" customWidth="1"/>
    <col min="14852" max="14852" width="9.28515625" style="1" bestFit="1" customWidth="1"/>
    <col min="14853" max="14853" width="8.7109375" style="1" customWidth="1"/>
    <col min="14854" max="14854" width="9.28515625" style="1" bestFit="1" customWidth="1"/>
    <col min="14855" max="14856" width="8.7109375" style="1" customWidth="1"/>
    <col min="14857" max="15104" width="9.140625" style="1"/>
    <col min="15105" max="15105" width="31.5703125" style="1" customWidth="1"/>
    <col min="15106" max="15106" width="10.42578125" style="1" bestFit="1" customWidth="1"/>
    <col min="15107" max="15107" width="8.7109375" style="1" customWidth="1"/>
    <col min="15108" max="15108" width="9.28515625" style="1" bestFit="1" customWidth="1"/>
    <col min="15109" max="15109" width="8.7109375" style="1" customWidth="1"/>
    <col min="15110" max="15110" width="9.28515625" style="1" bestFit="1" customWidth="1"/>
    <col min="15111" max="15112" width="8.7109375" style="1" customWidth="1"/>
    <col min="15113" max="15360" width="9.140625" style="1"/>
    <col min="15361" max="15361" width="31.5703125" style="1" customWidth="1"/>
    <col min="15362" max="15362" width="10.42578125" style="1" bestFit="1" customWidth="1"/>
    <col min="15363" max="15363" width="8.7109375" style="1" customWidth="1"/>
    <col min="15364" max="15364" width="9.28515625" style="1" bestFit="1" customWidth="1"/>
    <col min="15365" max="15365" width="8.7109375" style="1" customWidth="1"/>
    <col min="15366" max="15366" width="9.28515625" style="1" bestFit="1" customWidth="1"/>
    <col min="15367" max="15368" width="8.7109375" style="1" customWidth="1"/>
    <col min="15369" max="15616" width="9.140625" style="1"/>
    <col min="15617" max="15617" width="31.5703125" style="1" customWidth="1"/>
    <col min="15618" max="15618" width="10.42578125" style="1" bestFit="1" customWidth="1"/>
    <col min="15619" max="15619" width="8.7109375" style="1" customWidth="1"/>
    <col min="15620" max="15620" width="9.28515625" style="1" bestFit="1" customWidth="1"/>
    <col min="15621" max="15621" width="8.7109375" style="1" customWidth="1"/>
    <col min="15622" max="15622" width="9.28515625" style="1" bestFit="1" customWidth="1"/>
    <col min="15623" max="15624" width="8.7109375" style="1" customWidth="1"/>
    <col min="15625" max="15872" width="9.140625" style="1"/>
    <col min="15873" max="15873" width="31.5703125" style="1" customWidth="1"/>
    <col min="15874" max="15874" width="10.42578125" style="1" bestFit="1" customWidth="1"/>
    <col min="15875" max="15875" width="8.7109375" style="1" customWidth="1"/>
    <col min="15876" max="15876" width="9.28515625" style="1" bestFit="1" customWidth="1"/>
    <col min="15877" max="15877" width="8.7109375" style="1" customWidth="1"/>
    <col min="15878" max="15878" width="9.28515625" style="1" bestFit="1" customWidth="1"/>
    <col min="15879" max="15880" width="8.7109375" style="1" customWidth="1"/>
    <col min="15881" max="16128" width="9.140625" style="1"/>
    <col min="16129" max="16129" width="31.5703125" style="1" customWidth="1"/>
    <col min="16130" max="16130" width="10.42578125" style="1" bestFit="1" customWidth="1"/>
    <col min="16131" max="16131" width="8.7109375" style="1" customWidth="1"/>
    <col min="16132" max="16132" width="9.28515625" style="1" bestFit="1" customWidth="1"/>
    <col min="16133" max="16133" width="8.7109375" style="1" customWidth="1"/>
    <col min="16134" max="16134" width="9.28515625" style="1" bestFit="1" customWidth="1"/>
    <col min="16135" max="16136" width="8.7109375" style="1" customWidth="1"/>
    <col min="16137" max="16384" width="9.140625" style="1"/>
  </cols>
  <sheetData>
    <row r="1" spans="1:15" s="175" customFormat="1" ht="21.95" customHeight="1" x14ac:dyDescent="0.25">
      <c r="A1" s="244" t="s">
        <v>1002</v>
      </c>
      <c r="B1" s="245"/>
      <c r="C1" s="245"/>
      <c r="D1" s="245"/>
      <c r="E1" s="245"/>
      <c r="F1" s="245"/>
      <c r="G1" s="245"/>
      <c r="H1" s="174"/>
      <c r="O1" s="255" t="s">
        <v>45</v>
      </c>
    </row>
    <row r="2" spans="1:15" s="175" customFormat="1" ht="5.25" customHeight="1" x14ac:dyDescent="0.25">
      <c r="A2" s="176"/>
      <c r="B2" s="174"/>
      <c r="C2" s="174"/>
      <c r="D2" s="174"/>
      <c r="E2" s="174"/>
      <c r="F2" s="174"/>
      <c r="G2" s="174"/>
      <c r="H2" s="177"/>
    </row>
    <row r="3" spans="1:15" ht="15" customHeight="1" x14ac:dyDescent="0.2">
      <c r="A3" s="288" t="s">
        <v>778</v>
      </c>
      <c r="B3" s="268" t="s">
        <v>0</v>
      </c>
      <c r="C3" s="270"/>
      <c r="D3" s="268" t="s">
        <v>284</v>
      </c>
      <c r="E3" s="270"/>
      <c r="F3" s="268" t="s">
        <v>285</v>
      </c>
      <c r="G3" s="270"/>
    </row>
    <row r="4" spans="1:15" ht="15" customHeight="1" x14ac:dyDescent="0.2">
      <c r="A4" s="289"/>
      <c r="B4" s="21" t="s">
        <v>121</v>
      </c>
      <c r="C4" s="21" t="s">
        <v>1</v>
      </c>
      <c r="D4" s="21" t="s">
        <v>121</v>
      </c>
      <c r="E4" s="21" t="s">
        <v>1</v>
      </c>
      <c r="F4" s="21" t="s">
        <v>121</v>
      </c>
      <c r="G4" s="21" t="s">
        <v>1</v>
      </c>
    </row>
    <row r="5" spans="1:15" ht="5.25" customHeight="1" x14ac:dyDescent="0.2">
      <c r="A5" s="14"/>
      <c r="B5" s="13"/>
      <c r="C5" s="13"/>
      <c r="D5" s="13"/>
      <c r="E5" s="13"/>
      <c r="F5" s="13"/>
      <c r="G5" s="13"/>
    </row>
    <row r="6" spans="1:15" ht="15" customHeight="1" x14ac:dyDescent="0.2">
      <c r="A6" s="81">
        <v>2019</v>
      </c>
      <c r="B6" s="81"/>
      <c r="C6" s="81"/>
      <c r="D6" s="81"/>
      <c r="E6" s="81"/>
      <c r="F6" s="81"/>
      <c r="G6" s="81"/>
    </row>
    <row r="7" spans="1:15" ht="5.25" customHeight="1" x14ac:dyDescent="0.2">
      <c r="A7" s="83"/>
      <c r="B7" s="83"/>
      <c r="C7" s="83"/>
      <c r="D7" s="83"/>
      <c r="E7" s="83"/>
      <c r="F7" s="83"/>
      <c r="G7" s="83"/>
    </row>
    <row r="8" spans="1:15" ht="15" customHeight="1" x14ac:dyDescent="0.2">
      <c r="A8" s="5" t="s">
        <v>0</v>
      </c>
      <c r="B8" s="69">
        <v>1034137</v>
      </c>
      <c r="C8" s="52" t="s">
        <v>122</v>
      </c>
      <c r="D8" s="69">
        <v>725775</v>
      </c>
      <c r="E8" s="52" t="s">
        <v>122</v>
      </c>
      <c r="F8" s="69">
        <v>308362</v>
      </c>
      <c r="G8" s="52" t="s">
        <v>122</v>
      </c>
    </row>
    <row r="9" spans="1:15" ht="15" customHeight="1" x14ac:dyDescent="0.2">
      <c r="A9" s="6" t="s">
        <v>779</v>
      </c>
      <c r="B9" s="70">
        <v>116865</v>
      </c>
      <c r="C9" s="53" t="s">
        <v>780</v>
      </c>
      <c r="D9" s="70">
        <v>106349</v>
      </c>
      <c r="E9" s="53" t="s">
        <v>781</v>
      </c>
      <c r="F9" s="70">
        <v>10516</v>
      </c>
      <c r="G9" s="53" t="s">
        <v>214</v>
      </c>
    </row>
    <row r="10" spans="1:15" ht="15" customHeight="1" x14ac:dyDescent="0.2">
      <c r="A10" s="6" t="s">
        <v>782</v>
      </c>
      <c r="B10" s="70">
        <v>917272</v>
      </c>
      <c r="C10" s="53" t="s">
        <v>663</v>
      </c>
      <c r="D10" s="70">
        <v>619426</v>
      </c>
      <c r="E10" s="53" t="s">
        <v>783</v>
      </c>
      <c r="F10" s="70">
        <v>297846</v>
      </c>
      <c r="G10" s="53" t="s">
        <v>784</v>
      </c>
    </row>
    <row r="11" spans="1:15" ht="15" customHeight="1" x14ac:dyDescent="0.2">
      <c r="A11" s="158" t="s">
        <v>785</v>
      </c>
      <c r="B11" s="70">
        <v>408269</v>
      </c>
      <c r="C11" s="53"/>
      <c r="D11" s="70">
        <v>216898</v>
      </c>
      <c r="E11" s="53"/>
      <c r="F11" s="70">
        <v>191371</v>
      </c>
      <c r="G11" s="53"/>
    </row>
    <row r="12" spans="1:15" ht="15" customHeight="1" x14ac:dyDescent="0.2">
      <c r="A12" s="158" t="s">
        <v>786</v>
      </c>
      <c r="B12" s="70">
        <v>509003</v>
      </c>
      <c r="C12" s="53"/>
      <c r="D12" s="70">
        <v>402528</v>
      </c>
      <c r="E12" s="53"/>
      <c r="F12" s="70">
        <v>106475</v>
      </c>
      <c r="G12" s="53"/>
    </row>
    <row r="13" spans="1:15" ht="5.25" customHeight="1" x14ac:dyDescent="0.2">
      <c r="A13" s="178"/>
      <c r="B13" s="60"/>
      <c r="C13" s="127"/>
      <c r="D13" s="60"/>
      <c r="E13" s="127"/>
      <c r="F13" s="60"/>
      <c r="G13" s="127"/>
    </row>
    <row r="14" spans="1:15" ht="15" customHeight="1" x14ac:dyDescent="0.2">
      <c r="A14" s="81">
        <v>2020</v>
      </c>
      <c r="B14" s="159"/>
      <c r="C14" s="145"/>
      <c r="D14" s="159"/>
      <c r="E14" s="145"/>
      <c r="F14" s="159"/>
      <c r="G14" s="145"/>
    </row>
    <row r="15" spans="1:15" ht="5.25" customHeight="1" x14ac:dyDescent="0.2">
      <c r="A15" s="83"/>
      <c r="B15" s="160"/>
      <c r="C15" s="147"/>
      <c r="D15" s="160"/>
      <c r="E15" s="147"/>
      <c r="F15" s="160"/>
      <c r="G15" s="147"/>
    </row>
    <row r="16" spans="1:15" ht="15" customHeight="1" x14ac:dyDescent="0.2">
      <c r="A16" s="5" t="s">
        <v>0</v>
      </c>
      <c r="B16" s="69">
        <v>858143</v>
      </c>
      <c r="C16" s="52" t="s">
        <v>122</v>
      </c>
      <c r="D16" s="69">
        <v>597102</v>
      </c>
      <c r="E16" s="52" t="s">
        <v>122</v>
      </c>
      <c r="F16" s="69">
        <v>261041</v>
      </c>
      <c r="G16" s="52" t="s">
        <v>122</v>
      </c>
    </row>
    <row r="17" spans="1:7" ht="15" customHeight="1" x14ac:dyDescent="0.2">
      <c r="A17" s="6" t="s">
        <v>779</v>
      </c>
      <c r="B17" s="70">
        <v>108127</v>
      </c>
      <c r="C17" s="53" t="s">
        <v>683</v>
      </c>
      <c r="D17" s="70">
        <v>95307</v>
      </c>
      <c r="E17" s="53" t="s">
        <v>698</v>
      </c>
      <c r="F17" s="70">
        <v>12820</v>
      </c>
      <c r="G17" s="53" t="s">
        <v>225</v>
      </c>
    </row>
    <row r="18" spans="1:7" ht="15" customHeight="1" x14ac:dyDescent="0.2">
      <c r="A18" s="6" t="s">
        <v>782</v>
      </c>
      <c r="B18" s="70">
        <v>750016</v>
      </c>
      <c r="C18" s="53" t="s">
        <v>787</v>
      </c>
      <c r="D18" s="70">
        <v>501795</v>
      </c>
      <c r="E18" s="53" t="s">
        <v>788</v>
      </c>
      <c r="F18" s="70">
        <v>248221</v>
      </c>
      <c r="G18" s="53" t="s">
        <v>789</v>
      </c>
    </row>
    <row r="19" spans="1:7" ht="15" customHeight="1" x14ac:dyDescent="0.2">
      <c r="A19" s="158" t="s">
        <v>785</v>
      </c>
      <c r="B19" s="70">
        <v>332315</v>
      </c>
      <c r="C19" s="179"/>
      <c r="D19" s="70">
        <v>176251</v>
      </c>
      <c r="E19" s="179"/>
      <c r="F19" s="70">
        <v>156064</v>
      </c>
      <c r="G19" s="179"/>
    </row>
    <row r="20" spans="1:7" ht="15" customHeight="1" x14ac:dyDescent="0.2">
      <c r="A20" s="158" t="s">
        <v>786</v>
      </c>
      <c r="B20" s="70">
        <v>417701</v>
      </c>
      <c r="C20" s="179"/>
      <c r="D20" s="70">
        <v>325544</v>
      </c>
      <c r="E20" s="179"/>
      <c r="F20" s="70">
        <v>92157</v>
      </c>
      <c r="G20" s="179"/>
    </row>
    <row r="21" spans="1:7" ht="5.25" customHeight="1" x14ac:dyDescent="0.2">
      <c r="A21" s="178"/>
      <c r="B21" s="60"/>
      <c r="C21" s="127"/>
      <c r="D21" s="60"/>
      <c r="E21" s="127"/>
      <c r="F21" s="60"/>
      <c r="G21" s="127"/>
    </row>
    <row r="22" spans="1:7" ht="15" customHeight="1" x14ac:dyDescent="0.2">
      <c r="A22" s="81">
        <v>2021</v>
      </c>
      <c r="B22" s="159"/>
      <c r="C22" s="145"/>
      <c r="D22" s="159"/>
      <c r="E22" s="145"/>
      <c r="F22" s="159"/>
      <c r="G22" s="145"/>
    </row>
    <row r="23" spans="1:7" ht="5.25" customHeight="1" x14ac:dyDescent="0.2">
      <c r="A23" s="83"/>
      <c r="B23" s="160"/>
      <c r="C23" s="147"/>
      <c r="D23" s="160"/>
      <c r="E23" s="147"/>
      <c r="F23" s="160"/>
      <c r="G23" s="147"/>
    </row>
    <row r="24" spans="1:7" ht="15" customHeight="1" x14ac:dyDescent="0.2">
      <c r="A24" s="5" t="s">
        <v>0</v>
      </c>
      <c r="B24" s="69">
        <v>1020145</v>
      </c>
      <c r="C24" s="52" t="s">
        <v>122</v>
      </c>
      <c r="D24" s="173">
        <v>731039</v>
      </c>
      <c r="E24" s="52" t="s">
        <v>122</v>
      </c>
      <c r="F24" s="173">
        <v>289106</v>
      </c>
      <c r="G24" s="52" t="s">
        <v>122</v>
      </c>
    </row>
    <row r="25" spans="1:7" ht="15" customHeight="1" x14ac:dyDescent="0.2">
      <c r="A25" s="6" t="s">
        <v>779</v>
      </c>
      <c r="B25" s="70">
        <v>112985</v>
      </c>
      <c r="C25" s="53" t="s">
        <v>409</v>
      </c>
      <c r="D25" s="171">
        <v>100209</v>
      </c>
      <c r="E25" s="53" t="s">
        <v>719</v>
      </c>
      <c r="F25" s="171">
        <v>12776</v>
      </c>
      <c r="G25" s="53" t="s">
        <v>360</v>
      </c>
    </row>
    <row r="26" spans="1:7" ht="15" customHeight="1" x14ac:dyDescent="0.2">
      <c r="A26" s="6" t="s">
        <v>782</v>
      </c>
      <c r="B26" s="70">
        <v>907160</v>
      </c>
      <c r="C26" s="53" t="s">
        <v>408</v>
      </c>
      <c r="D26" s="171">
        <v>630830</v>
      </c>
      <c r="E26" s="53" t="s">
        <v>790</v>
      </c>
      <c r="F26" s="171">
        <v>276330</v>
      </c>
      <c r="G26" s="53" t="s">
        <v>635</v>
      </c>
    </row>
    <row r="27" spans="1:7" ht="15" customHeight="1" x14ac:dyDescent="0.2">
      <c r="A27" s="158" t="s">
        <v>785</v>
      </c>
      <c r="B27" s="70">
        <v>380553</v>
      </c>
      <c r="C27" s="179"/>
      <c r="D27" s="171">
        <v>207293</v>
      </c>
      <c r="E27" s="179"/>
      <c r="F27" s="171">
        <v>173260</v>
      </c>
      <c r="G27" s="179"/>
    </row>
    <row r="28" spans="1:7" ht="15" customHeight="1" x14ac:dyDescent="0.2">
      <c r="A28" s="158" t="s">
        <v>786</v>
      </c>
      <c r="B28" s="70">
        <v>526607</v>
      </c>
      <c r="C28" s="179"/>
      <c r="D28" s="171">
        <v>423537</v>
      </c>
      <c r="E28" s="179"/>
      <c r="F28" s="171">
        <v>103070</v>
      </c>
      <c r="G28" s="179"/>
    </row>
    <row r="29" spans="1:7" ht="5.25" customHeight="1" x14ac:dyDescent="0.2">
      <c r="A29" s="178"/>
      <c r="B29" s="60"/>
      <c r="C29" s="127"/>
      <c r="D29" s="172"/>
      <c r="E29" s="127"/>
      <c r="F29" s="172"/>
      <c r="G29" s="127"/>
    </row>
    <row r="30" spans="1:7" ht="15" customHeight="1" x14ac:dyDescent="0.2">
      <c r="A30" s="81" t="s">
        <v>533</v>
      </c>
      <c r="B30" s="81"/>
      <c r="C30" s="145"/>
      <c r="D30" s="145"/>
      <c r="E30" s="145"/>
      <c r="F30" s="145"/>
      <c r="G30" s="145"/>
    </row>
    <row r="31" spans="1:7" ht="5.25" customHeight="1" x14ac:dyDescent="0.2">
      <c r="A31" s="83"/>
      <c r="B31" s="83"/>
      <c r="C31" s="147"/>
      <c r="D31" s="147"/>
      <c r="E31" s="147"/>
      <c r="F31" s="147"/>
      <c r="G31" s="147"/>
    </row>
    <row r="32" spans="1:7" ht="15" customHeight="1" x14ac:dyDescent="0.2">
      <c r="A32" s="5" t="s">
        <v>0</v>
      </c>
      <c r="B32" s="69">
        <v>1091248</v>
      </c>
      <c r="C32" s="52" t="s">
        <v>122</v>
      </c>
      <c r="D32" s="173">
        <v>780524</v>
      </c>
      <c r="E32" s="52" t="s">
        <v>122</v>
      </c>
      <c r="F32" s="173">
        <v>310724</v>
      </c>
      <c r="G32" s="52" t="s">
        <v>122</v>
      </c>
    </row>
    <row r="33" spans="1:7" ht="15" customHeight="1" x14ac:dyDescent="0.2">
      <c r="A33" s="6" t="s">
        <v>779</v>
      </c>
      <c r="B33" s="70">
        <v>113506</v>
      </c>
      <c r="C33" s="53" t="s">
        <v>315</v>
      </c>
      <c r="D33" s="171">
        <v>102130</v>
      </c>
      <c r="E33" s="53" t="s">
        <v>1055</v>
      </c>
      <c r="F33" s="171">
        <v>11376</v>
      </c>
      <c r="G33" s="53" t="s">
        <v>217</v>
      </c>
    </row>
    <row r="34" spans="1:7" ht="15" customHeight="1" x14ac:dyDescent="0.2">
      <c r="A34" s="6" t="s">
        <v>782</v>
      </c>
      <c r="B34" s="70">
        <v>977742</v>
      </c>
      <c r="C34" s="53" t="s">
        <v>314</v>
      </c>
      <c r="D34" s="171">
        <v>678394</v>
      </c>
      <c r="E34" s="53" t="s">
        <v>1056</v>
      </c>
      <c r="F34" s="171">
        <v>299348</v>
      </c>
      <c r="G34" s="53" t="s">
        <v>1057</v>
      </c>
    </row>
    <row r="35" spans="1:7" ht="15" customHeight="1" x14ac:dyDescent="0.2">
      <c r="A35" s="158" t="s">
        <v>785</v>
      </c>
      <c r="B35" s="70">
        <v>400892</v>
      </c>
      <c r="C35" s="179"/>
      <c r="D35" s="171">
        <v>212335</v>
      </c>
      <c r="E35" s="179"/>
      <c r="F35" s="171">
        <v>188557</v>
      </c>
      <c r="G35" s="179"/>
    </row>
    <row r="36" spans="1:7" ht="15" customHeight="1" x14ac:dyDescent="0.2">
      <c r="A36" s="158" t="s">
        <v>786</v>
      </c>
      <c r="B36" s="70">
        <v>576850</v>
      </c>
      <c r="C36" s="179"/>
      <c r="D36" s="171">
        <v>466059</v>
      </c>
      <c r="E36" s="179"/>
      <c r="F36" s="171">
        <v>110791</v>
      </c>
      <c r="G36" s="179"/>
    </row>
    <row r="37" spans="1:7" ht="5.25" customHeight="1" x14ac:dyDescent="0.2">
      <c r="A37" s="178"/>
      <c r="B37" s="60"/>
      <c r="C37" s="127"/>
      <c r="D37" s="172"/>
      <c r="E37" s="127"/>
      <c r="F37" s="172"/>
      <c r="G37" s="127"/>
    </row>
    <row r="38" spans="1:7" ht="15" customHeight="1" x14ac:dyDescent="0.2">
      <c r="A38" s="81" t="s">
        <v>990</v>
      </c>
      <c r="B38" s="81"/>
      <c r="C38" s="145"/>
      <c r="D38" s="145"/>
      <c r="E38" s="145"/>
      <c r="F38" s="145"/>
      <c r="G38" s="145"/>
    </row>
    <row r="39" spans="1:7" ht="5.25" customHeight="1" x14ac:dyDescent="0.2">
      <c r="A39" s="83"/>
      <c r="B39" s="83"/>
      <c r="C39" s="147"/>
      <c r="D39" s="147"/>
      <c r="E39" s="147"/>
      <c r="F39" s="147"/>
      <c r="G39" s="147"/>
    </row>
    <row r="40" spans="1:7" ht="15" customHeight="1" x14ac:dyDescent="0.2">
      <c r="A40" s="5" t="s">
        <v>0</v>
      </c>
      <c r="B40" s="69">
        <v>1171629</v>
      </c>
      <c r="C40" s="52" t="s">
        <v>122</v>
      </c>
      <c r="D40" s="173">
        <v>838624</v>
      </c>
      <c r="E40" s="52" t="s">
        <v>122</v>
      </c>
      <c r="F40" s="173">
        <v>333005</v>
      </c>
      <c r="G40" s="52" t="s">
        <v>122</v>
      </c>
    </row>
    <row r="41" spans="1:7" ht="15" customHeight="1" x14ac:dyDescent="0.2">
      <c r="A41" s="6" t="s">
        <v>779</v>
      </c>
      <c r="B41" s="70">
        <v>120687</v>
      </c>
      <c r="C41" s="53" t="s">
        <v>401</v>
      </c>
      <c r="D41" s="171">
        <v>108170</v>
      </c>
      <c r="E41" s="53" t="s">
        <v>321</v>
      </c>
      <c r="F41" s="171">
        <v>12517</v>
      </c>
      <c r="G41" s="53" t="s">
        <v>218</v>
      </c>
    </row>
    <row r="42" spans="1:7" ht="15" customHeight="1" x14ac:dyDescent="0.2">
      <c r="A42" s="6" t="s">
        <v>782</v>
      </c>
      <c r="B42" s="70">
        <v>1050942</v>
      </c>
      <c r="C42" s="53" t="s">
        <v>400</v>
      </c>
      <c r="D42" s="171">
        <v>730454</v>
      </c>
      <c r="E42" s="53" t="s">
        <v>320</v>
      </c>
      <c r="F42" s="171">
        <v>320488</v>
      </c>
      <c r="G42" s="53" t="s">
        <v>1058</v>
      </c>
    </row>
    <row r="43" spans="1:7" ht="15" customHeight="1" x14ac:dyDescent="0.2">
      <c r="A43" s="158" t="s">
        <v>785</v>
      </c>
      <c r="B43" s="70">
        <v>422563</v>
      </c>
      <c r="C43" s="179"/>
      <c r="D43" s="171">
        <v>217615</v>
      </c>
      <c r="E43" s="179"/>
      <c r="F43" s="171">
        <v>204948</v>
      </c>
      <c r="G43" s="179"/>
    </row>
    <row r="44" spans="1:7" ht="15" customHeight="1" x14ac:dyDescent="0.2">
      <c r="A44" s="158" t="s">
        <v>786</v>
      </c>
      <c r="B44" s="70">
        <v>628379</v>
      </c>
      <c r="C44" s="179"/>
      <c r="D44" s="171">
        <v>512839</v>
      </c>
      <c r="E44" s="179"/>
      <c r="F44" s="171">
        <v>115540</v>
      </c>
      <c r="G44" s="179"/>
    </row>
    <row r="45" spans="1:7" ht="5.25" customHeight="1" thickBot="1" x14ac:dyDescent="0.25">
      <c r="A45" s="180"/>
      <c r="B45" s="56"/>
      <c r="C45" s="148"/>
      <c r="D45" s="56"/>
      <c r="E45" s="148"/>
      <c r="F45" s="56"/>
      <c r="G45" s="148"/>
    </row>
    <row r="46" spans="1:7" ht="5.25" customHeight="1" thickTop="1" x14ac:dyDescent="0.2">
      <c r="A46" s="178"/>
      <c r="B46" s="60"/>
      <c r="D46" s="60"/>
      <c r="F46" s="60"/>
    </row>
    <row r="47" spans="1:7" ht="15" customHeight="1" x14ac:dyDescent="0.2">
      <c r="A47" s="191" t="s">
        <v>974</v>
      </c>
    </row>
    <row r="48" spans="1:7" ht="5.25" customHeight="1" x14ac:dyDescent="0.2">
      <c r="C48" s="118"/>
      <c r="E48" s="118"/>
      <c r="G48" s="118"/>
    </row>
    <row r="49" spans="1:7" ht="15" customHeight="1" x14ac:dyDescent="0.2">
      <c r="A49" s="8" t="s">
        <v>118</v>
      </c>
      <c r="C49" s="4"/>
      <c r="E49" s="4"/>
      <c r="G49" s="4"/>
    </row>
    <row r="50" spans="1:7" ht="15" customHeight="1" x14ac:dyDescent="0.2">
      <c r="A50" s="1" t="s">
        <v>975</v>
      </c>
    </row>
    <row r="51" spans="1:7" ht="17.25" customHeight="1" x14ac:dyDescent="0.2">
      <c r="A51" s="1" t="s">
        <v>983</v>
      </c>
      <c r="C51" s="4"/>
      <c r="E51" s="4"/>
      <c r="G51" s="4"/>
    </row>
    <row r="52" spans="1:7" ht="17.25" customHeight="1" x14ac:dyDescent="0.2">
      <c r="C52" s="4"/>
      <c r="E52" s="4"/>
      <c r="G52" s="4"/>
    </row>
  </sheetData>
  <mergeCells count="4">
    <mergeCell ref="A3:A4"/>
    <mergeCell ref="B3:C3"/>
    <mergeCell ref="D3:E3"/>
    <mergeCell ref="F3:G3"/>
  </mergeCells>
  <hyperlinks>
    <hyperlink ref="O1" location="'List of tables'!A1" display="List of tables" xr:uid="{3ACD6248-AE5D-4724-B38F-F4F4735CC148}"/>
  </hyperlinks>
  <pageMargins left="0.70866141732283472" right="0.70866141732283472" top="0.55118110236220474" bottom="0.55118110236220474" header="0.31496062992125984" footer="0.31496062992125984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EBFAC-FD33-4EA0-9F05-5FC45C72D897}">
  <dimension ref="A1:M21"/>
  <sheetViews>
    <sheetView showGridLines="0" workbookViewId="0">
      <selection sqref="A1:XFD1"/>
    </sheetView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2" customFormat="1" ht="21.95" customHeight="1" x14ac:dyDescent="0.25">
      <c r="A1" s="7" t="s">
        <v>96</v>
      </c>
      <c r="B1" s="3"/>
      <c r="C1" s="3"/>
      <c r="D1" s="3"/>
      <c r="E1" s="3"/>
      <c r="M1" s="23" t="s">
        <v>45</v>
      </c>
    </row>
    <row r="2" spans="1:13" s="2" customFormat="1" ht="5.25" customHeight="1" x14ac:dyDescent="0.25">
      <c r="A2" s="15"/>
      <c r="B2" s="3"/>
      <c r="C2" s="3"/>
      <c r="D2" s="3"/>
      <c r="E2" s="3"/>
    </row>
    <row r="3" spans="1:13" ht="33.75" customHeight="1" x14ac:dyDescent="0.2">
      <c r="A3" s="256"/>
      <c r="B3" s="21" t="s">
        <v>46</v>
      </c>
      <c r="C3" s="21" t="s">
        <v>47</v>
      </c>
      <c r="D3" s="21" t="s">
        <v>48</v>
      </c>
    </row>
    <row r="4" spans="1:13" ht="15" customHeight="1" x14ac:dyDescent="0.2">
      <c r="A4" s="256"/>
      <c r="B4" s="257" t="s">
        <v>1</v>
      </c>
      <c r="C4" s="257"/>
      <c r="D4" s="257"/>
    </row>
    <row r="5" spans="1:13" ht="5.25" customHeight="1" x14ac:dyDescent="0.2">
      <c r="A5" s="14"/>
      <c r="B5" s="13"/>
      <c r="C5" s="13"/>
      <c r="D5" s="13"/>
    </row>
    <row r="6" spans="1:13" ht="15" customHeight="1" x14ac:dyDescent="0.2">
      <c r="A6" s="25" t="s">
        <v>2</v>
      </c>
      <c r="B6" s="26">
        <v>53.6</v>
      </c>
      <c r="C6" s="26">
        <v>34.299999999999997</v>
      </c>
      <c r="D6" s="26">
        <v>12</v>
      </c>
    </row>
    <row r="7" spans="1:13" ht="15" customHeight="1" x14ac:dyDescent="0.2">
      <c r="A7" s="40" t="s">
        <v>97</v>
      </c>
      <c r="B7" s="29">
        <v>53.3</v>
      </c>
      <c r="C7" s="29">
        <v>34.4</v>
      </c>
      <c r="D7" s="29">
        <v>12.3</v>
      </c>
    </row>
    <row r="8" spans="1:13" ht="15" customHeight="1" x14ac:dyDescent="0.2">
      <c r="A8" s="40" t="s">
        <v>98</v>
      </c>
      <c r="B8" s="29">
        <v>46.6</v>
      </c>
      <c r="C8" s="29">
        <v>38.200000000000003</v>
      </c>
      <c r="D8" s="29">
        <v>15.3</v>
      </c>
    </row>
    <row r="9" spans="1:13" ht="15" customHeight="1" x14ac:dyDescent="0.2">
      <c r="A9" s="40" t="s">
        <v>99</v>
      </c>
      <c r="B9" s="29">
        <v>48.6</v>
      </c>
      <c r="C9" s="29">
        <v>36.6</v>
      </c>
      <c r="D9" s="29">
        <v>14.8</v>
      </c>
    </row>
    <row r="10" spans="1:13" ht="15" customHeight="1" x14ac:dyDescent="0.2">
      <c r="A10" s="40" t="s">
        <v>100</v>
      </c>
      <c r="B10" s="29">
        <v>60</v>
      </c>
      <c r="C10" s="29">
        <v>30.8</v>
      </c>
      <c r="D10" s="29">
        <v>9.1999999999999993</v>
      </c>
    </row>
    <row r="11" spans="1:13" ht="15" customHeight="1" x14ac:dyDescent="0.2">
      <c r="A11" s="40" t="s">
        <v>101</v>
      </c>
      <c r="B11" s="29">
        <v>55.5</v>
      </c>
      <c r="C11" s="29">
        <v>33.4</v>
      </c>
      <c r="D11" s="29">
        <v>11.1</v>
      </c>
    </row>
    <row r="12" spans="1:13" ht="15" customHeight="1" x14ac:dyDescent="0.2">
      <c r="A12" s="40" t="s">
        <v>102</v>
      </c>
      <c r="B12" s="29">
        <v>54.9</v>
      </c>
      <c r="C12" s="29">
        <v>33.200000000000003</v>
      </c>
      <c r="D12" s="29">
        <v>11.9</v>
      </c>
    </row>
    <row r="13" spans="1:13" ht="15" customHeight="1" x14ac:dyDescent="0.2">
      <c r="A13" s="40" t="s">
        <v>103</v>
      </c>
      <c r="B13" s="29">
        <v>57.9</v>
      </c>
      <c r="C13" s="29">
        <v>33.299999999999997</v>
      </c>
      <c r="D13" s="29">
        <v>8.9</v>
      </c>
    </row>
    <row r="14" spans="1:13" ht="15" customHeight="1" x14ac:dyDescent="0.2">
      <c r="A14" s="40" t="s">
        <v>104</v>
      </c>
      <c r="B14" s="29">
        <v>58.3</v>
      </c>
      <c r="C14" s="29">
        <v>32.1</v>
      </c>
      <c r="D14" s="29">
        <v>9.6</v>
      </c>
    </row>
    <row r="15" spans="1:13" ht="15" customHeight="1" x14ac:dyDescent="0.2">
      <c r="A15" s="40" t="s">
        <v>105</v>
      </c>
      <c r="B15" s="29">
        <v>49.5</v>
      </c>
      <c r="C15" s="29">
        <v>39.700000000000003</v>
      </c>
      <c r="D15" s="29">
        <v>10.8</v>
      </c>
    </row>
    <row r="16" spans="1:13" ht="5.25" customHeight="1" thickBot="1" x14ac:dyDescent="0.25">
      <c r="A16" s="12"/>
      <c r="B16" s="11"/>
      <c r="C16" s="11"/>
      <c r="D16" s="11"/>
    </row>
    <row r="17" spans="1:4" ht="5.25" customHeight="1" thickTop="1" x14ac:dyDescent="0.2">
      <c r="B17" s="4"/>
      <c r="C17" s="4"/>
      <c r="D17" s="4"/>
    </row>
    <row r="18" spans="1:4" ht="15" customHeight="1" x14ac:dyDescent="0.2">
      <c r="A18" s="20" t="s">
        <v>95</v>
      </c>
    </row>
    <row r="19" spans="1:4" ht="5.25" customHeight="1" x14ac:dyDescent="0.2">
      <c r="A19" s="10"/>
    </row>
    <row r="20" spans="1:4" ht="15" customHeight="1" x14ac:dyDescent="0.2">
      <c r="A20" s="8"/>
    </row>
    <row r="21" spans="1:4" ht="15" customHeight="1" x14ac:dyDescent="0.2"/>
  </sheetData>
  <mergeCells count="2">
    <mergeCell ref="A3:A4"/>
    <mergeCell ref="B4:D4"/>
  </mergeCells>
  <hyperlinks>
    <hyperlink ref="M1" location="'List of tables'!A1" display="List of tables" xr:uid="{F9F502A3-D343-4BF5-9E59-8247786BAE04}"/>
  </hyperlink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0EEFB-EC96-4CA5-A4F8-A4A6DBF0F207}">
  <dimension ref="A1:M102"/>
  <sheetViews>
    <sheetView showGridLines="0" zoomScaleNormal="100" workbookViewId="0"/>
  </sheetViews>
  <sheetFormatPr defaultColWidth="9.140625" defaultRowHeight="17.25" customHeight="1" x14ac:dyDescent="0.2"/>
  <cols>
    <col min="1" max="1" width="41" style="1" customWidth="1"/>
    <col min="2" max="2" width="10.42578125" style="1" bestFit="1" customWidth="1"/>
    <col min="3" max="3" width="8.7109375" style="1" customWidth="1"/>
    <col min="4" max="4" width="9.28515625" style="1" bestFit="1" customWidth="1"/>
    <col min="5" max="5" width="8.7109375" style="1" customWidth="1"/>
    <col min="6" max="6" width="9.28515625" style="1" bestFit="1" customWidth="1"/>
    <col min="7" max="8" width="8.7109375" style="1" customWidth="1"/>
    <col min="9" max="256" width="9.140625" style="1"/>
    <col min="257" max="257" width="41" style="1" customWidth="1"/>
    <col min="258" max="258" width="10.42578125" style="1" bestFit="1" customWidth="1"/>
    <col min="259" max="259" width="8.7109375" style="1" customWidth="1"/>
    <col min="260" max="260" width="9.28515625" style="1" bestFit="1" customWidth="1"/>
    <col min="261" max="261" width="8.7109375" style="1" customWidth="1"/>
    <col min="262" max="262" width="9.28515625" style="1" bestFit="1" customWidth="1"/>
    <col min="263" max="264" width="8.7109375" style="1" customWidth="1"/>
    <col min="265" max="512" width="9.140625" style="1"/>
    <col min="513" max="513" width="41" style="1" customWidth="1"/>
    <col min="514" max="514" width="10.42578125" style="1" bestFit="1" customWidth="1"/>
    <col min="515" max="515" width="8.7109375" style="1" customWidth="1"/>
    <col min="516" max="516" width="9.28515625" style="1" bestFit="1" customWidth="1"/>
    <col min="517" max="517" width="8.7109375" style="1" customWidth="1"/>
    <col min="518" max="518" width="9.28515625" style="1" bestFit="1" customWidth="1"/>
    <col min="519" max="520" width="8.7109375" style="1" customWidth="1"/>
    <col min="521" max="768" width="9.140625" style="1"/>
    <col min="769" max="769" width="41" style="1" customWidth="1"/>
    <col min="770" max="770" width="10.42578125" style="1" bestFit="1" customWidth="1"/>
    <col min="771" max="771" width="8.7109375" style="1" customWidth="1"/>
    <col min="772" max="772" width="9.28515625" style="1" bestFit="1" customWidth="1"/>
    <col min="773" max="773" width="8.7109375" style="1" customWidth="1"/>
    <col min="774" max="774" width="9.28515625" style="1" bestFit="1" customWidth="1"/>
    <col min="775" max="776" width="8.7109375" style="1" customWidth="1"/>
    <col min="777" max="1024" width="9.140625" style="1"/>
    <col min="1025" max="1025" width="41" style="1" customWidth="1"/>
    <col min="1026" max="1026" width="10.42578125" style="1" bestFit="1" customWidth="1"/>
    <col min="1027" max="1027" width="8.7109375" style="1" customWidth="1"/>
    <col min="1028" max="1028" width="9.28515625" style="1" bestFit="1" customWidth="1"/>
    <col min="1029" max="1029" width="8.7109375" style="1" customWidth="1"/>
    <col min="1030" max="1030" width="9.28515625" style="1" bestFit="1" customWidth="1"/>
    <col min="1031" max="1032" width="8.7109375" style="1" customWidth="1"/>
    <col min="1033" max="1280" width="9.140625" style="1"/>
    <col min="1281" max="1281" width="41" style="1" customWidth="1"/>
    <col min="1282" max="1282" width="10.42578125" style="1" bestFit="1" customWidth="1"/>
    <col min="1283" max="1283" width="8.7109375" style="1" customWidth="1"/>
    <col min="1284" max="1284" width="9.28515625" style="1" bestFit="1" customWidth="1"/>
    <col min="1285" max="1285" width="8.7109375" style="1" customWidth="1"/>
    <col min="1286" max="1286" width="9.28515625" style="1" bestFit="1" customWidth="1"/>
    <col min="1287" max="1288" width="8.7109375" style="1" customWidth="1"/>
    <col min="1289" max="1536" width="9.140625" style="1"/>
    <col min="1537" max="1537" width="41" style="1" customWidth="1"/>
    <col min="1538" max="1538" width="10.42578125" style="1" bestFit="1" customWidth="1"/>
    <col min="1539" max="1539" width="8.7109375" style="1" customWidth="1"/>
    <col min="1540" max="1540" width="9.28515625" style="1" bestFit="1" customWidth="1"/>
    <col min="1541" max="1541" width="8.7109375" style="1" customWidth="1"/>
    <col min="1542" max="1542" width="9.28515625" style="1" bestFit="1" customWidth="1"/>
    <col min="1543" max="1544" width="8.7109375" style="1" customWidth="1"/>
    <col min="1545" max="1792" width="9.140625" style="1"/>
    <col min="1793" max="1793" width="41" style="1" customWidth="1"/>
    <col min="1794" max="1794" width="10.42578125" style="1" bestFit="1" customWidth="1"/>
    <col min="1795" max="1795" width="8.7109375" style="1" customWidth="1"/>
    <col min="1796" max="1796" width="9.28515625" style="1" bestFit="1" customWidth="1"/>
    <col min="1797" max="1797" width="8.7109375" style="1" customWidth="1"/>
    <col min="1798" max="1798" width="9.28515625" style="1" bestFit="1" customWidth="1"/>
    <col min="1799" max="1800" width="8.7109375" style="1" customWidth="1"/>
    <col min="1801" max="2048" width="9.140625" style="1"/>
    <col min="2049" max="2049" width="41" style="1" customWidth="1"/>
    <col min="2050" max="2050" width="10.42578125" style="1" bestFit="1" customWidth="1"/>
    <col min="2051" max="2051" width="8.7109375" style="1" customWidth="1"/>
    <col min="2052" max="2052" width="9.28515625" style="1" bestFit="1" customWidth="1"/>
    <col min="2053" max="2053" width="8.7109375" style="1" customWidth="1"/>
    <col min="2054" max="2054" width="9.28515625" style="1" bestFit="1" customWidth="1"/>
    <col min="2055" max="2056" width="8.7109375" style="1" customWidth="1"/>
    <col min="2057" max="2304" width="9.140625" style="1"/>
    <col min="2305" max="2305" width="41" style="1" customWidth="1"/>
    <col min="2306" max="2306" width="10.42578125" style="1" bestFit="1" customWidth="1"/>
    <col min="2307" max="2307" width="8.7109375" style="1" customWidth="1"/>
    <col min="2308" max="2308" width="9.28515625" style="1" bestFit="1" customWidth="1"/>
    <col min="2309" max="2309" width="8.7109375" style="1" customWidth="1"/>
    <col min="2310" max="2310" width="9.28515625" style="1" bestFit="1" customWidth="1"/>
    <col min="2311" max="2312" width="8.7109375" style="1" customWidth="1"/>
    <col min="2313" max="2560" width="9.140625" style="1"/>
    <col min="2561" max="2561" width="41" style="1" customWidth="1"/>
    <col min="2562" max="2562" width="10.42578125" style="1" bestFit="1" customWidth="1"/>
    <col min="2563" max="2563" width="8.7109375" style="1" customWidth="1"/>
    <col min="2564" max="2564" width="9.28515625" style="1" bestFit="1" customWidth="1"/>
    <col min="2565" max="2565" width="8.7109375" style="1" customWidth="1"/>
    <col min="2566" max="2566" width="9.28515625" style="1" bestFit="1" customWidth="1"/>
    <col min="2567" max="2568" width="8.7109375" style="1" customWidth="1"/>
    <col min="2569" max="2816" width="9.140625" style="1"/>
    <col min="2817" max="2817" width="41" style="1" customWidth="1"/>
    <col min="2818" max="2818" width="10.42578125" style="1" bestFit="1" customWidth="1"/>
    <col min="2819" max="2819" width="8.7109375" style="1" customWidth="1"/>
    <col min="2820" max="2820" width="9.28515625" style="1" bestFit="1" customWidth="1"/>
    <col min="2821" max="2821" width="8.7109375" style="1" customWidth="1"/>
    <col min="2822" max="2822" width="9.28515625" style="1" bestFit="1" customWidth="1"/>
    <col min="2823" max="2824" width="8.7109375" style="1" customWidth="1"/>
    <col min="2825" max="3072" width="9.140625" style="1"/>
    <col min="3073" max="3073" width="41" style="1" customWidth="1"/>
    <col min="3074" max="3074" width="10.42578125" style="1" bestFit="1" customWidth="1"/>
    <col min="3075" max="3075" width="8.7109375" style="1" customWidth="1"/>
    <col min="3076" max="3076" width="9.28515625" style="1" bestFit="1" customWidth="1"/>
    <col min="3077" max="3077" width="8.7109375" style="1" customWidth="1"/>
    <col min="3078" max="3078" width="9.28515625" style="1" bestFit="1" customWidth="1"/>
    <col min="3079" max="3080" width="8.7109375" style="1" customWidth="1"/>
    <col min="3081" max="3328" width="9.140625" style="1"/>
    <col min="3329" max="3329" width="41" style="1" customWidth="1"/>
    <col min="3330" max="3330" width="10.42578125" style="1" bestFit="1" customWidth="1"/>
    <col min="3331" max="3331" width="8.7109375" style="1" customWidth="1"/>
    <col min="3332" max="3332" width="9.28515625" style="1" bestFit="1" customWidth="1"/>
    <col min="3333" max="3333" width="8.7109375" style="1" customWidth="1"/>
    <col min="3334" max="3334" width="9.28515625" style="1" bestFit="1" customWidth="1"/>
    <col min="3335" max="3336" width="8.7109375" style="1" customWidth="1"/>
    <col min="3337" max="3584" width="9.140625" style="1"/>
    <col min="3585" max="3585" width="41" style="1" customWidth="1"/>
    <col min="3586" max="3586" width="10.42578125" style="1" bestFit="1" customWidth="1"/>
    <col min="3587" max="3587" width="8.7109375" style="1" customWidth="1"/>
    <col min="3588" max="3588" width="9.28515625" style="1" bestFit="1" customWidth="1"/>
    <col min="3589" max="3589" width="8.7109375" style="1" customWidth="1"/>
    <col min="3590" max="3590" width="9.28515625" style="1" bestFit="1" customWidth="1"/>
    <col min="3591" max="3592" width="8.7109375" style="1" customWidth="1"/>
    <col min="3593" max="3840" width="9.140625" style="1"/>
    <col min="3841" max="3841" width="41" style="1" customWidth="1"/>
    <col min="3842" max="3842" width="10.42578125" style="1" bestFit="1" customWidth="1"/>
    <col min="3843" max="3843" width="8.7109375" style="1" customWidth="1"/>
    <col min="3844" max="3844" width="9.28515625" style="1" bestFit="1" customWidth="1"/>
    <col min="3845" max="3845" width="8.7109375" style="1" customWidth="1"/>
    <col min="3846" max="3846" width="9.28515625" style="1" bestFit="1" customWidth="1"/>
    <col min="3847" max="3848" width="8.7109375" style="1" customWidth="1"/>
    <col min="3849" max="4096" width="9.140625" style="1"/>
    <col min="4097" max="4097" width="41" style="1" customWidth="1"/>
    <col min="4098" max="4098" width="10.42578125" style="1" bestFit="1" customWidth="1"/>
    <col min="4099" max="4099" width="8.7109375" style="1" customWidth="1"/>
    <col min="4100" max="4100" width="9.28515625" style="1" bestFit="1" customWidth="1"/>
    <col min="4101" max="4101" width="8.7109375" style="1" customWidth="1"/>
    <col min="4102" max="4102" width="9.28515625" style="1" bestFit="1" customWidth="1"/>
    <col min="4103" max="4104" width="8.7109375" style="1" customWidth="1"/>
    <col min="4105" max="4352" width="9.140625" style="1"/>
    <col min="4353" max="4353" width="41" style="1" customWidth="1"/>
    <col min="4354" max="4354" width="10.42578125" style="1" bestFit="1" customWidth="1"/>
    <col min="4355" max="4355" width="8.7109375" style="1" customWidth="1"/>
    <col min="4356" max="4356" width="9.28515625" style="1" bestFit="1" customWidth="1"/>
    <col min="4357" max="4357" width="8.7109375" style="1" customWidth="1"/>
    <col min="4358" max="4358" width="9.28515625" style="1" bestFit="1" customWidth="1"/>
    <col min="4359" max="4360" width="8.7109375" style="1" customWidth="1"/>
    <col min="4361" max="4608" width="9.140625" style="1"/>
    <col min="4609" max="4609" width="41" style="1" customWidth="1"/>
    <col min="4610" max="4610" width="10.42578125" style="1" bestFit="1" customWidth="1"/>
    <col min="4611" max="4611" width="8.7109375" style="1" customWidth="1"/>
    <col min="4612" max="4612" width="9.28515625" style="1" bestFit="1" customWidth="1"/>
    <col min="4613" max="4613" width="8.7109375" style="1" customWidth="1"/>
    <col min="4614" max="4614" width="9.28515625" style="1" bestFit="1" customWidth="1"/>
    <col min="4615" max="4616" width="8.7109375" style="1" customWidth="1"/>
    <col min="4617" max="4864" width="9.140625" style="1"/>
    <col min="4865" max="4865" width="41" style="1" customWidth="1"/>
    <col min="4866" max="4866" width="10.42578125" style="1" bestFit="1" customWidth="1"/>
    <col min="4867" max="4867" width="8.7109375" style="1" customWidth="1"/>
    <col min="4868" max="4868" width="9.28515625" style="1" bestFit="1" customWidth="1"/>
    <col min="4869" max="4869" width="8.7109375" style="1" customWidth="1"/>
    <col min="4870" max="4870" width="9.28515625" style="1" bestFit="1" customWidth="1"/>
    <col min="4871" max="4872" width="8.7109375" style="1" customWidth="1"/>
    <col min="4873" max="5120" width="9.140625" style="1"/>
    <col min="5121" max="5121" width="41" style="1" customWidth="1"/>
    <col min="5122" max="5122" width="10.42578125" style="1" bestFit="1" customWidth="1"/>
    <col min="5123" max="5123" width="8.7109375" style="1" customWidth="1"/>
    <col min="5124" max="5124" width="9.28515625" style="1" bestFit="1" customWidth="1"/>
    <col min="5125" max="5125" width="8.7109375" style="1" customWidth="1"/>
    <col min="5126" max="5126" width="9.28515625" style="1" bestFit="1" customWidth="1"/>
    <col min="5127" max="5128" width="8.7109375" style="1" customWidth="1"/>
    <col min="5129" max="5376" width="9.140625" style="1"/>
    <col min="5377" max="5377" width="41" style="1" customWidth="1"/>
    <col min="5378" max="5378" width="10.42578125" style="1" bestFit="1" customWidth="1"/>
    <col min="5379" max="5379" width="8.7109375" style="1" customWidth="1"/>
    <col min="5380" max="5380" width="9.28515625" style="1" bestFit="1" customWidth="1"/>
    <col min="5381" max="5381" width="8.7109375" style="1" customWidth="1"/>
    <col min="5382" max="5382" width="9.28515625" style="1" bestFit="1" customWidth="1"/>
    <col min="5383" max="5384" width="8.7109375" style="1" customWidth="1"/>
    <col min="5385" max="5632" width="9.140625" style="1"/>
    <col min="5633" max="5633" width="41" style="1" customWidth="1"/>
    <col min="5634" max="5634" width="10.42578125" style="1" bestFit="1" customWidth="1"/>
    <col min="5635" max="5635" width="8.7109375" style="1" customWidth="1"/>
    <col min="5636" max="5636" width="9.28515625" style="1" bestFit="1" customWidth="1"/>
    <col min="5637" max="5637" width="8.7109375" style="1" customWidth="1"/>
    <col min="5638" max="5638" width="9.28515625" style="1" bestFit="1" customWidth="1"/>
    <col min="5639" max="5640" width="8.7109375" style="1" customWidth="1"/>
    <col min="5641" max="5888" width="9.140625" style="1"/>
    <col min="5889" max="5889" width="41" style="1" customWidth="1"/>
    <col min="5890" max="5890" width="10.42578125" style="1" bestFit="1" customWidth="1"/>
    <col min="5891" max="5891" width="8.7109375" style="1" customWidth="1"/>
    <col min="5892" max="5892" width="9.28515625" style="1" bestFit="1" customWidth="1"/>
    <col min="5893" max="5893" width="8.7109375" style="1" customWidth="1"/>
    <col min="5894" max="5894" width="9.28515625" style="1" bestFit="1" customWidth="1"/>
    <col min="5895" max="5896" width="8.7109375" style="1" customWidth="1"/>
    <col min="5897" max="6144" width="9.140625" style="1"/>
    <col min="6145" max="6145" width="41" style="1" customWidth="1"/>
    <col min="6146" max="6146" width="10.42578125" style="1" bestFit="1" customWidth="1"/>
    <col min="6147" max="6147" width="8.7109375" style="1" customWidth="1"/>
    <col min="6148" max="6148" width="9.28515625" style="1" bestFit="1" customWidth="1"/>
    <col min="6149" max="6149" width="8.7109375" style="1" customWidth="1"/>
    <col min="6150" max="6150" width="9.28515625" style="1" bestFit="1" customWidth="1"/>
    <col min="6151" max="6152" width="8.7109375" style="1" customWidth="1"/>
    <col min="6153" max="6400" width="9.140625" style="1"/>
    <col min="6401" max="6401" width="41" style="1" customWidth="1"/>
    <col min="6402" max="6402" width="10.42578125" style="1" bestFit="1" customWidth="1"/>
    <col min="6403" max="6403" width="8.7109375" style="1" customWidth="1"/>
    <col min="6404" max="6404" width="9.28515625" style="1" bestFit="1" customWidth="1"/>
    <col min="6405" max="6405" width="8.7109375" style="1" customWidth="1"/>
    <col min="6406" max="6406" width="9.28515625" style="1" bestFit="1" customWidth="1"/>
    <col min="6407" max="6408" width="8.7109375" style="1" customWidth="1"/>
    <col min="6409" max="6656" width="9.140625" style="1"/>
    <col min="6657" max="6657" width="41" style="1" customWidth="1"/>
    <col min="6658" max="6658" width="10.42578125" style="1" bestFit="1" customWidth="1"/>
    <col min="6659" max="6659" width="8.7109375" style="1" customWidth="1"/>
    <col min="6660" max="6660" width="9.28515625" style="1" bestFit="1" customWidth="1"/>
    <col min="6661" max="6661" width="8.7109375" style="1" customWidth="1"/>
    <col min="6662" max="6662" width="9.28515625" style="1" bestFit="1" customWidth="1"/>
    <col min="6663" max="6664" width="8.7109375" style="1" customWidth="1"/>
    <col min="6665" max="6912" width="9.140625" style="1"/>
    <col min="6913" max="6913" width="41" style="1" customWidth="1"/>
    <col min="6914" max="6914" width="10.42578125" style="1" bestFit="1" customWidth="1"/>
    <col min="6915" max="6915" width="8.7109375" style="1" customWidth="1"/>
    <col min="6916" max="6916" width="9.28515625" style="1" bestFit="1" customWidth="1"/>
    <col min="6917" max="6917" width="8.7109375" style="1" customWidth="1"/>
    <col min="6918" max="6918" width="9.28515625" style="1" bestFit="1" customWidth="1"/>
    <col min="6919" max="6920" width="8.7109375" style="1" customWidth="1"/>
    <col min="6921" max="7168" width="9.140625" style="1"/>
    <col min="7169" max="7169" width="41" style="1" customWidth="1"/>
    <col min="7170" max="7170" width="10.42578125" style="1" bestFit="1" customWidth="1"/>
    <col min="7171" max="7171" width="8.7109375" style="1" customWidth="1"/>
    <col min="7172" max="7172" width="9.28515625" style="1" bestFit="1" customWidth="1"/>
    <col min="7173" max="7173" width="8.7109375" style="1" customWidth="1"/>
    <col min="7174" max="7174" width="9.28515625" style="1" bestFit="1" customWidth="1"/>
    <col min="7175" max="7176" width="8.7109375" style="1" customWidth="1"/>
    <col min="7177" max="7424" width="9.140625" style="1"/>
    <col min="7425" max="7425" width="41" style="1" customWidth="1"/>
    <col min="7426" max="7426" width="10.42578125" style="1" bestFit="1" customWidth="1"/>
    <col min="7427" max="7427" width="8.7109375" style="1" customWidth="1"/>
    <col min="7428" max="7428" width="9.28515625" style="1" bestFit="1" customWidth="1"/>
    <col min="7429" max="7429" width="8.7109375" style="1" customWidth="1"/>
    <col min="7430" max="7430" width="9.28515625" style="1" bestFit="1" customWidth="1"/>
    <col min="7431" max="7432" width="8.7109375" style="1" customWidth="1"/>
    <col min="7433" max="7680" width="9.140625" style="1"/>
    <col min="7681" max="7681" width="41" style="1" customWidth="1"/>
    <col min="7682" max="7682" width="10.42578125" style="1" bestFit="1" customWidth="1"/>
    <col min="7683" max="7683" width="8.7109375" style="1" customWidth="1"/>
    <col min="7684" max="7684" width="9.28515625" style="1" bestFit="1" customWidth="1"/>
    <col min="7685" max="7685" width="8.7109375" style="1" customWidth="1"/>
    <col min="7686" max="7686" width="9.28515625" style="1" bestFit="1" customWidth="1"/>
    <col min="7687" max="7688" width="8.7109375" style="1" customWidth="1"/>
    <col min="7689" max="7936" width="9.140625" style="1"/>
    <col min="7937" max="7937" width="41" style="1" customWidth="1"/>
    <col min="7938" max="7938" width="10.42578125" style="1" bestFit="1" customWidth="1"/>
    <col min="7939" max="7939" width="8.7109375" style="1" customWidth="1"/>
    <col min="7940" max="7940" width="9.28515625" style="1" bestFit="1" customWidth="1"/>
    <col min="7941" max="7941" width="8.7109375" style="1" customWidth="1"/>
    <col min="7942" max="7942" width="9.28515625" style="1" bestFit="1" customWidth="1"/>
    <col min="7943" max="7944" width="8.7109375" style="1" customWidth="1"/>
    <col min="7945" max="8192" width="9.140625" style="1"/>
    <col min="8193" max="8193" width="41" style="1" customWidth="1"/>
    <col min="8194" max="8194" width="10.42578125" style="1" bestFit="1" customWidth="1"/>
    <col min="8195" max="8195" width="8.7109375" style="1" customWidth="1"/>
    <col min="8196" max="8196" width="9.28515625" style="1" bestFit="1" customWidth="1"/>
    <col min="8197" max="8197" width="8.7109375" style="1" customWidth="1"/>
    <col min="8198" max="8198" width="9.28515625" style="1" bestFit="1" customWidth="1"/>
    <col min="8199" max="8200" width="8.7109375" style="1" customWidth="1"/>
    <col min="8201" max="8448" width="9.140625" style="1"/>
    <col min="8449" max="8449" width="41" style="1" customWidth="1"/>
    <col min="8450" max="8450" width="10.42578125" style="1" bestFit="1" customWidth="1"/>
    <col min="8451" max="8451" width="8.7109375" style="1" customWidth="1"/>
    <col min="8452" max="8452" width="9.28515625" style="1" bestFit="1" customWidth="1"/>
    <col min="8453" max="8453" width="8.7109375" style="1" customWidth="1"/>
    <col min="8454" max="8454" width="9.28515625" style="1" bestFit="1" customWidth="1"/>
    <col min="8455" max="8456" width="8.7109375" style="1" customWidth="1"/>
    <col min="8457" max="8704" width="9.140625" style="1"/>
    <col min="8705" max="8705" width="41" style="1" customWidth="1"/>
    <col min="8706" max="8706" width="10.42578125" style="1" bestFit="1" customWidth="1"/>
    <col min="8707" max="8707" width="8.7109375" style="1" customWidth="1"/>
    <col min="8708" max="8708" width="9.28515625" style="1" bestFit="1" customWidth="1"/>
    <col min="8709" max="8709" width="8.7109375" style="1" customWidth="1"/>
    <col min="8710" max="8710" width="9.28515625" style="1" bestFit="1" customWidth="1"/>
    <col min="8711" max="8712" width="8.7109375" style="1" customWidth="1"/>
    <col min="8713" max="8960" width="9.140625" style="1"/>
    <col min="8961" max="8961" width="41" style="1" customWidth="1"/>
    <col min="8962" max="8962" width="10.42578125" style="1" bestFit="1" customWidth="1"/>
    <col min="8963" max="8963" width="8.7109375" style="1" customWidth="1"/>
    <col min="8964" max="8964" width="9.28515625" style="1" bestFit="1" customWidth="1"/>
    <col min="8965" max="8965" width="8.7109375" style="1" customWidth="1"/>
    <col min="8966" max="8966" width="9.28515625" style="1" bestFit="1" customWidth="1"/>
    <col min="8967" max="8968" width="8.7109375" style="1" customWidth="1"/>
    <col min="8969" max="9216" width="9.140625" style="1"/>
    <col min="9217" max="9217" width="41" style="1" customWidth="1"/>
    <col min="9218" max="9218" width="10.42578125" style="1" bestFit="1" customWidth="1"/>
    <col min="9219" max="9219" width="8.7109375" style="1" customWidth="1"/>
    <col min="9220" max="9220" width="9.28515625" style="1" bestFit="1" customWidth="1"/>
    <col min="9221" max="9221" width="8.7109375" style="1" customWidth="1"/>
    <col min="9222" max="9222" width="9.28515625" style="1" bestFit="1" customWidth="1"/>
    <col min="9223" max="9224" width="8.7109375" style="1" customWidth="1"/>
    <col min="9225" max="9472" width="9.140625" style="1"/>
    <col min="9473" max="9473" width="41" style="1" customWidth="1"/>
    <col min="9474" max="9474" width="10.42578125" style="1" bestFit="1" customWidth="1"/>
    <col min="9475" max="9475" width="8.7109375" style="1" customWidth="1"/>
    <col min="9476" max="9476" width="9.28515625" style="1" bestFit="1" customWidth="1"/>
    <col min="9477" max="9477" width="8.7109375" style="1" customWidth="1"/>
    <col min="9478" max="9478" width="9.28515625" style="1" bestFit="1" customWidth="1"/>
    <col min="9479" max="9480" width="8.7109375" style="1" customWidth="1"/>
    <col min="9481" max="9728" width="9.140625" style="1"/>
    <col min="9729" max="9729" width="41" style="1" customWidth="1"/>
    <col min="9730" max="9730" width="10.42578125" style="1" bestFit="1" customWidth="1"/>
    <col min="9731" max="9731" width="8.7109375" style="1" customWidth="1"/>
    <col min="9732" max="9732" width="9.28515625" style="1" bestFit="1" customWidth="1"/>
    <col min="9733" max="9733" width="8.7109375" style="1" customWidth="1"/>
    <col min="9734" max="9734" width="9.28515625" style="1" bestFit="1" customWidth="1"/>
    <col min="9735" max="9736" width="8.7109375" style="1" customWidth="1"/>
    <col min="9737" max="9984" width="9.140625" style="1"/>
    <col min="9985" max="9985" width="41" style="1" customWidth="1"/>
    <col min="9986" max="9986" width="10.42578125" style="1" bestFit="1" customWidth="1"/>
    <col min="9987" max="9987" width="8.7109375" style="1" customWidth="1"/>
    <col min="9988" max="9988" width="9.28515625" style="1" bestFit="1" customWidth="1"/>
    <col min="9989" max="9989" width="8.7109375" style="1" customWidth="1"/>
    <col min="9990" max="9990" width="9.28515625" style="1" bestFit="1" customWidth="1"/>
    <col min="9991" max="9992" width="8.7109375" style="1" customWidth="1"/>
    <col min="9993" max="10240" width="9.140625" style="1"/>
    <col min="10241" max="10241" width="41" style="1" customWidth="1"/>
    <col min="10242" max="10242" width="10.42578125" style="1" bestFit="1" customWidth="1"/>
    <col min="10243" max="10243" width="8.7109375" style="1" customWidth="1"/>
    <col min="10244" max="10244" width="9.28515625" style="1" bestFit="1" customWidth="1"/>
    <col min="10245" max="10245" width="8.7109375" style="1" customWidth="1"/>
    <col min="10246" max="10246" width="9.28515625" style="1" bestFit="1" customWidth="1"/>
    <col min="10247" max="10248" width="8.7109375" style="1" customWidth="1"/>
    <col min="10249" max="10496" width="9.140625" style="1"/>
    <col min="10497" max="10497" width="41" style="1" customWidth="1"/>
    <col min="10498" max="10498" width="10.42578125" style="1" bestFit="1" customWidth="1"/>
    <col min="10499" max="10499" width="8.7109375" style="1" customWidth="1"/>
    <col min="10500" max="10500" width="9.28515625" style="1" bestFit="1" customWidth="1"/>
    <col min="10501" max="10501" width="8.7109375" style="1" customWidth="1"/>
    <col min="10502" max="10502" width="9.28515625" style="1" bestFit="1" customWidth="1"/>
    <col min="10503" max="10504" width="8.7109375" style="1" customWidth="1"/>
    <col min="10505" max="10752" width="9.140625" style="1"/>
    <col min="10753" max="10753" width="41" style="1" customWidth="1"/>
    <col min="10754" max="10754" width="10.42578125" style="1" bestFit="1" customWidth="1"/>
    <col min="10755" max="10755" width="8.7109375" style="1" customWidth="1"/>
    <col min="10756" max="10756" width="9.28515625" style="1" bestFit="1" customWidth="1"/>
    <col min="10757" max="10757" width="8.7109375" style="1" customWidth="1"/>
    <col min="10758" max="10758" width="9.28515625" style="1" bestFit="1" customWidth="1"/>
    <col min="10759" max="10760" width="8.7109375" style="1" customWidth="1"/>
    <col min="10761" max="11008" width="9.140625" style="1"/>
    <col min="11009" max="11009" width="41" style="1" customWidth="1"/>
    <col min="11010" max="11010" width="10.42578125" style="1" bestFit="1" customWidth="1"/>
    <col min="11011" max="11011" width="8.7109375" style="1" customWidth="1"/>
    <col min="11012" max="11012" width="9.28515625" style="1" bestFit="1" customWidth="1"/>
    <col min="11013" max="11013" width="8.7109375" style="1" customWidth="1"/>
    <col min="11014" max="11014" width="9.28515625" style="1" bestFit="1" customWidth="1"/>
    <col min="11015" max="11016" width="8.7109375" style="1" customWidth="1"/>
    <col min="11017" max="11264" width="9.140625" style="1"/>
    <col min="11265" max="11265" width="41" style="1" customWidth="1"/>
    <col min="11266" max="11266" width="10.42578125" style="1" bestFit="1" customWidth="1"/>
    <col min="11267" max="11267" width="8.7109375" style="1" customWidth="1"/>
    <col min="11268" max="11268" width="9.28515625" style="1" bestFit="1" customWidth="1"/>
    <col min="11269" max="11269" width="8.7109375" style="1" customWidth="1"/>
    <col min="11270" max="11270" width="9.28515625" style="1" bestFit="1" customWidth="1"/>
    <col min="11271" max="11272" width="8.7109375" style="1" customWidth="1"/>
    <col min="11273" max="11520" width="9.140625" style="1"/>
    <col min="11521" max="11521" width="41" style="1" customWidth="1"/>
    <col min="11522" max="11522" width="10.42578125" style="1" bestFit="1" customWidth="1"/>
    <col min="11523" max="11523" width="8.7109375" style="1" customWidth="1"/>
    <col min="11524" max="11524" width="9.28515625" style="1" bestFit="1" customWidth="1"/>
    <col min="11525" max="11525" width="8.7109375" style="1" customWidth="1"/>
    <col min="11526" max="11526" width="9.28515625" style="1" bestFit="1" customWidth="1"/>
    <col min="11527" max="11528" width="8.7109375" style="1" customWidth="1"/>
    <col min="11529" max="11776" width="9.140625" style="1"/>
    <col min="11777" max="11777" width="41" style="1" customWidth="1"/>
    <col min="11778" max="11778" width="10.42578125" style="1" bestFit="1" customWidth="1"/>
    <col min="11779" max="11779" width="8.7109375" style="1" customWidth="1"/>
    <col min="11780" max="11780" width="9.28515625" style="1" bestFit="1" customWidth="1"/>
    <col min="11781" max="11781" width="8.7109375" style="1" customWidth="1"/>
    <col min="11782" max="11782" width="9.28515625" style="1" bestFit="1" customWidth="1"/>
    <col min="11783" max="11784" width="8.7109375" style="1" customWidth="1"/>
    <col min="11785" max="12032" width="9.140625" style="1"/>
    <col min="12033" max="12033" width="41" style="1" customWidth="1"/>
    <col min="12034" max="12034" width="10.42578125" style="1" bestFit="1" customWidth="1"/>
    <col min="12035" max="12035" width="8.7109375" style="1" customWidth="1"/>
    <col min="12036" max="12036" width="9.28515625" style="1" bestFit="1" customWidth="1"/>
    <col min="12037" max="12037" width="8.7109375" style="1" customWidth="1"/>
    <col min="12038" max="12038" width="9.28515625" style="1" bestFit="1" customWidth="1"/>
    <col min="12039" max="12040" width="8.7109375" style="1" customWidth="1"/>
    <col min="12041" max="12288" width="9.140625" style="1"/>
    <col min="12289" max="12289" width="41" style="1" customWidth="1"/>
    <col min="12290" max="12290" width="10.42578125" style="1" bestFit="1" customWidth="1"/>
    <col min="12291" max="12291" width="8.7109375" style="1" customWidth="1"/>
    <col min="12292" max="12292" width="9.28515625" style="1" bestFit="1" customWidth="1"/>
    <col min="12293" max="12293" width="8.7109375" style="1" customWidth="1"/>
    <col min="12294" max="12294" width="9.28515625" style="1" bestFit="1" customWidth="1"/>
    <col min="12295" max="12296" width="8.7109375" style="1" customWidth="1"/>
    <col min="12297" max="12544" width="9.140625" style="1"/>
    <col min="12545" max="12545" width="41" style="1" customWidth="1"/>
    <col min="12546" max="12546" width="10.42578125" style="1" bestFit="1" customWidth="1"/>
    <col min="12547" max="12547" width="8.7109375" style="1" customWidth="1"/>
    <col min="12548" max="12548" width="9.28515625" style="1" bestFit="1" customWidth="1"/>
    <col min="12549" max="12549" width="8.7109375" style="1" customWidth="1"/>
    <col min="12550" max="12550" width="9.28515625" style="1" bestFit="1" customWidth="1"/>
    <col min="12551" max="12552" width="8.7109375" style="1" customWidth="1"/>
    <col min="12553" max="12800" width="9.140625" style="1"/>
    <col min="12801" max="12801" width="41" style="1" customWidth="1"/>
    <col min="12802" max="12802" width="10.42578125" style="1" bestFit="1" customWidth="1"/>
    <col min="12803" max="12803" width="8.7109375" style="1" customWidth="1"/>
    <col min="12804" max="12804" width="9.28515625" style="1" bestFit="1" customWidth="1"/>
    <col min="12805" max="12805" width="8.7109375" style="1" customWidth="1"/>
    <col min="12806" max="12806" width="9.28515625" style="1" bestFit="1" customWidth="1"/>
    <col min="12807" max="12808" width="8.7109375" style="1" customWidth="1"/>
    <col min="12809" max="13056" width="9.140625" style="1"/>
    <col min="13057" max="13057" width="41" style="1" customWidth="1"/>
    <col min="13058" max="13058" width="10.42578125" style="1" bestFit="1" customWidth="1"/>
    <col min="13059" max="13059" width="8.7109375" style="1" customWidth="1"/>
    <col min="13060" max="13060" width="9.28515625" style="1" bestFit="1" customWidth="1"/>
    <col min="13061" max="13061" width="8.7109375" style="1" customWidth="1"/>
    <col min="13062" max="13062" width="9.28515625" style="1" bestFit="1" customWidth="1"/>
    <col min="13063" max="13064" width="8.7109375" style="1" customWidth="1"/>
    <col min="13065" max="13312" width="9.140625" style="1"/>
    <col min="13313" max="13313" width="41" style="1" customWidth="1"/>
    <col min="13314" max="13314" width="10.42578125" style="1" bestFit="1" customWidth="1"/>
    <col min="13315" max="13315" width="8.7109375" style="1" customWidth="1"/>
    <col min="13316" max="13316" width="9.28515625" style="1" bestFit="1" customWidth="1"/>
    <col min="13317" max="13317" width="8.7109375" style="1" customWidth="1"/>
    <col min="13318" max="13318" width="9.28515625" style="1" bestFit="1" customWidth="1"/>
    <col min="13319" max="13320" width="8.7109375" style="1" customWidth="1"/>
    <col min="13321" max="13568" width="9.140625" style="1"/>
    <col min="13569" max="13569" width="41" style="1" customWidth="1"/>
    <col min="13570" max="13570" width="10.42578125" style="1" bestFit="1" customWidth="1"/>
    <col min="13571" max="13571" width="8.7109375" style="1" customWidth="1"/>
    <col min="13572" max="13572" width="9.28515625" style="1" bestFit="1" customWidth="1"/>
    <col min="13573" max="13573" width="8.7109375" style="1" customWidth="1"/>
    <col min="13574" max="13574" width="9.28515625" style="1" bestFit="1" customWidth="1"/>
    <col min="13575" max="13576" width="8.7109375" style="1" customWidth="1"/>
    <col min="13577" max="13824" width="9.140625" style="1"/>
    <col min="13825" max="13825" width="41" style="1" customWidth="1"/>
    <col min="13826" max="13826" width="10.42578125" style="1" bestFit="1" customWidth="1"/>
    <col min="13827" max="13827" width="8.7109375" style="1" customWidth="1"/>
    <col min="13828" max="13828" width="9.28515625" style="1" bestFit="1" customWidth="1"/>
    <col min="13829" max="13829" width="8.7109375" style="1" customWidth="1"/>
    <col min="13830" max="13830" width="9.28515625" style="1" bestFit="1" customWidth="1"/>
    <col min="13831" max="13832" width="8.7109375" style="1" customWidth="1"/>
    <col min="13833" max="14080" width="9.140625" style="1"/>
    <col min="14081" max="14081" width="41" style="1" customWidth="1"/>
    <col min="14082" max="14082" width="10.42578125" style="1" bestFit="1" customWidth="1"/>
    <col min="14083" max="14083" width="8.7109375" style="1" customWidth="1"/>
    <col min="14084" max="14084" width="9.28515625" style="1" bestFit="1" customWidth="1"/>
    <col min="14085" max="14085" width="8.7109375" style="1" customWidth="1"/>
    <col min="14086" max="14086" width="9.28515625" style="1" bestFit="1" customWidth="1"/>
    <col min="14087" max="14088" width="8.7109375" style="1" customWidth="1"/>
    <col min="14089" max="14336" width="9.140625" style="1"/>
    <col min="14337" max="14337" width="41" style="1" customWidth="1"/>
    <col min="14338" max="14338" width="10.42578125" style="1" bestFit="1" customWidth="1"/>
    <col min="14339" max="14339" width="8.7109375" style="1" customWidth="1"/>
    <col min="14340" max="14340" width="9.28515625" style="1" bestFit="1" customWidth="1"/>
    <col min="14341" max="14341" width="8.7109375" style="1" customWidth="1"/>
    <col min="14342" max="14342" width="9.28515625" style="1" bestFit="1" customWidth="1"/>
    <col min="14343" max="14344" width="8.7109375" style="1" customWidth="1"/>
    <col min="14345" max="14592" width="9.140625" style="1"/>
    <col min="14593" max="14593" width="41" style="1" customWidth="1"/>
    <col min="14594" max="14594" width="10.42578125" style="1" bestFit="1" customWidth="1"/>
    <col min="14595" max="14595" width="8.7109375" style="1" customWidth="1"/>
    <col min="14596" max="14596" width="9.28515625" style="1" bestFit="1" customWidth="1"/>
    <col min="14597" max="14597" width="8.7109375" style="1" customWidth="1"/>
    <col min="14598" max="14598" width="9.28515625" style="1" bestFit="1" customWidth="1"/>
    <col min="14599" max="14600" width="8.7109375" style="1" customWidth="1"/>
    <col min="14601" max="14848" width="9.140625" style="1"/>
    <col min="14849" max="14849" width="41" style="1" customWidth="1"/>
    <col min="14850" max="14850" width="10.42578125" style="1" bestFit="1" customWidth="1"/>
    <col min="14851" max="14851" width="8.7109375" style="1" customWidth="1"/>
    <col min="14852" max="14852" width="9.28515625" style="1" bestFit="1" customWidth="1"/>
    <col min="14853" max="14853" width="8.7109375" style="1" customWidth="1"/>
    <col min="14854" max="14854" width="9.28515625" style="1" bestFit="1" customWidth="1"/>
    <col min="14855" max="14856" width="8.7109375" style="1" customWidth="1"/>
    <col min="14857" max="15104" width="9.140625" style="1"/>
    <col min="15105" max="15105" width="41" style="1" customWidth="1"/>
    <col min="15106" max="15106" width="10.42578125" style="1" bestFit="1" customWidth="1"/>
    <col min="15107" max="15107" width="8.7109375" style="1" customWidth="1"/>
    <col min="15108" max="15108" width="9.28515625" style="1" bestFit="1" customWidth="1"/>
    <col min="15109" max="15109" width="8.7109375" style="1" customWidth="1"/>
    <col min="15110" max="15110" width="9.28515625" style="1" bestFit="1" customWidth="1"/>
    <col min="15111" max="15112" width="8.7109375" style="1" customWidth="1"/>
    <col min="15113" max="15360" width="9.140625" style="1"/>
    <col min="15361" max="15361" width="41" style="1" customWidth="1"/>
    <col min="15362" max="15362" width="10.42578125" style="1" bestFit="1" customWidth="1"/>
    <col min="15363" max="15363" width="8.7109375" style="1" customWidth="1"/>
    <col min="15364" max="15364" width="9.28515625" style="1" bestFit="1" customWidth="1"/>
    <col min="15365" max="15365" width="8.7109375" style="1" customWidth="1"/>
    <col min="15366" max="15366" width="9.28515625" style="1" bestFit="1" customWidth="1"/>
    <col min="15367" max="15368" width="8.7109375" style="1" customWidth="1"/>
    <col min="15369" max="15616" width="9.140625" style="1"/>
    <col min="15617" max="15617" width="41" style="1" customWidth="1"/>
    <col min="15618" max="15618" width="10.42578125" style="1" bestFit="1" customWidth="1"/>
    <col min="15619" max="15619" width="8.7109375" style="1" customWidth="1"/>
    <col min="15620" max="15620" width="9.28515625" style="1" bestFit="1" customWidth="1"/>
    <col min="15621" max="15621" width="8.7109375" style="1" customWidth="1"/>
    <col min="15622" max="15622" width="9.28515625" style="1" bestFit="1" customWidth="1"/>
    <col min="15623" max="15624" width="8.7109375" style="1" customWidth="1"/>
    <col min="15625" max="15872" width="9.140625" style="1"/>
    <col min="15873" max="15873" width="41" style="1" customWidth="1"/>
    <col min="15874" max="15874" width="10.42578125" style="1" bestFit="1" customWidth="1"/>
    <col min="15875" max="15875" width="8.7109375" style="1" customWidth="1"/>
    <col min="15876" max="15876" width="9.28515625" style="1" bestFit="1" customWidth="1"/>
    <col min="15877" max="15877" width="8.7109375" style="1" customWidth="1"/>
    <col min="15878" max="15878" width="9.28515625" style="1" bestFit="1" customWidth="1"/>
    <col min="15879" max="15880" width="8.7109375" style="1" customWidth="1"/>
    <col min="15881" max="16128" width="9.140625" style="1"/>
    <col min="16129" max="16129" width="41" style="1" customWidth="1"/>
    <col min="16130" max="16130" width="10.42578125" style="1" bestFit="1" customWidth="1"/>
    <col min="16131" max="16131" width="8.7109375" style="1" customWidth="1"/>
    <col min="16132" max="16132" width="9.28515625" style="1" bestFit="1" customWidth="1"/>
    <col min="16133" max="16133" width="8.7109375" style="1" customWidth="1"/>
    <col min="16134" max="16134" width="9.28515625" style="1" bestFit="1" customWidth="1"/>
    <col min="16135" max="16136" width="8.7109375" style="1" customWidth="1"/>
    <col min="16137" max="16384" width="9.140625" style="1"/>
  </cols>
  <sheetData>
    <row r="1" spans="1:13" s="175" customFormat="1" ht="21.95" customHeight="1" x14ac:dyDescent="0.25">
      <c r="A1" s="244" t="s">
        <v>1003</v>
      </c>
      <c r="B1" s="245"/>
      <c r="C1" s="245"/>
      <c r="D1" s="245"/>
      <c r="E1" s="245"/>
      <c r="F1" s="245"/>
      <c r="G1" s="245"/>
      <c r="H1" s="174"/>
      <c r="M1" s="255" t="s">
        <v>45</v>
      </c>
    </row>
    <row r="2" spans="1:13" s="175" customFormat="1" ht="5.25" customHeight="1" x14ac:dyDescent="0.25">
      <c r="A2" s="176"/>
      <c r="B2" s="174"/>
      <c r="C2" s="174"/>
      <c r="D2" s="174"/>
      <c r="E2" s="174"/>
      <c r="F2" s="174"/>
      <c r="G2" s="174"/>
      <c r="H2" s="177"/>
    </row>
    <row r="3" spans="1:13" ht="15" customHeight="1" x14ac:dyDescent="0.2">
      <c r="A3" s="288" t="s">
        <v>751</v>
      </c>
      <c r="B3" s="268" t="s">
        <v>0</v>
      </c>
      <c r="C3" s="270"/>
      <c r="D3" s="268" t="s">
        <v>284</v>
      </c>
      <c r="E3" s="270"/>
      <c r="F3" s="268" t="s">
        <v>285</v>
      </c>
      <c r="G3" s="270"/>
    </row>
    <row r="4" spans="1:13" ht="15" customHeight="1" x14ac:dyDescent="0.2">
      <c r="A4" s="289"/>
      <c r="B4" s="21" t="s">
        <v>121</v>
      </c>
      <c r="C4" s="21" t="s">
        <v>1</v>
      </c>
      <c r="D4" s="21" t="s">
        <v>121</v>
      </c>
      <c r="E4" s="21" t="s">
        <v>1</v>
      </c>
      <c r="F4" s="21" t="s">
        <v>121</v>
      </c>
      <c r="G4" s="21" t="s">
        <v>1</v>
      </c>
    </row>
    <row r="5" spans="1:13" ht="5.25" customHeight="1" x14ac:dyDescent="0.2">
      <c r="A5" s="14"/>
      <c r="B5" s="13"/>
      <c r="C5" s="13"/>
      <c r="D5" s="13"/>
      <c r="E5" s="13"/>
      <c r="F5" s="13"/>
      <c r="G5" s="13"/>
    </row>
    <row r="6" spans="1:13" ht="15" customHeight="1" x14ac:dyDescent="0.2">
      <c r="A6" s="81">
        <v>2019</v>
      </c>
      <c r="B6" s="81"/>
      <c r="C6" s="81"/>
      <c r="D6" s="81"/>
      <c r="E6" s="81"/>
      <c r="F6" s="81"/>
      <c r="G6" s="81"/>
    </row>
    <row r="7" spans="1:13" ht="5.25" customHeight="1" x14ac:dyDescent="0.2">
      <c r="A7" s="83"/>
      <c r="B7" s="83"/>
      <c r="C7" s="83"/>
      <c r="D7" s="83"/>
      <c r="E7" s="83"/>
      <c r="F7" s="83"/>
      <c r="G7" s="83"/>
    </row>
    <row r="8" spans="1:13" ht="15" customHeight="1" x14ac:dyDescent="0.2">
      <c r="A8" s="5" t="s">
        <v>0</v>
      </c>
      <c r="B8" s="181">
        <v>1034137</v>
      </c>
      <c r="C8" s="52" t="s">
        <v>122</v>
      </c>
      <c r="D8" s="181">
        <v>725775</v>
      </c>
      <c r="E8" s="52" t="s">
        <v>122</v>
      </c>
      <c r="F8" s="181">
        <v>308362</v>
      </c>
      <c r="G8" s="52" t="s">
        <v>122</v>
      </c>
    </row>
    <row r="9" spans="1:13" ht="15" customHeight="1" x14ac:dyDescent="0.2">
      <c r="A9" s="6" t="s">
        <v>235</v>
      </c>
      <c r="B9" s="182">
        <v>34425</v>
      </c>
      <c r="C9" s="53" t="s">
        <v>213</v>
      </c>
      <c r="D9" s="182">
        <v>20187</v>
      </c>
      <c r="E9" s="53" t="s">
        <v>720</v>
      </c>
      <c r="F9" s="182">
        <v>14238</v>
      </c>
      <c r="G9" s="53" t="s">
        <v>361</v>
      </c>
    </row>
    <row r="10" spans="1:13" ht="15" customHeight="1" x14ac:dyDescent="0.2">
      <c r="A10" s="6" t="s">
        <v>239</v>
      </c>
      <c r="B10" s="182">
        <v>10545</v>
      </c>
      <c r="C10" s="53" t="s">
        <v>681</v>
      </c>
      <c r="D10" s="182">
        <v>8936</v>
      </c>
      <c r="E10" s="53" t="s">
        <v>581</v>
      </c>
      <c r="F10" s="182">
        <v>1609</v>
      </c>
      <c r="G10" s="53" t="s">
        <v>791</v>
      </c>
    </row>
    <row r="11" spans="1:13" ht="15" customHeight="1" x14ac:dyDescent="0.2">
      <c r="A11" s="6" t="s">
        <v>240</v>
      </c>
      <c r="B11" s="182">
        <v>178758</v>
      </c>
      <c r="C11" s="53" t="s">
        <v>293</v>
      </c>
      <c r="D11" s="182">
        <v>137972</v>
      </c>
      <c r="E11" s="53" t="s">
        <v>602</v>
      </c>
      <c r="F11" s="182">
        <v>40786</v>
      </c>
      <c r="G11" s="53" t="s">
        <v>753</v>
      </c>
    </row>
    <row r="12" spans="1:13" ht="15" customHeight="1" x14ac:dyDescent="0.2">
      <c r="A12" s="6" t="s">
        <v>241</v>
      </c>
      <c r="B12" s="182">
        <v>7098</v>
      </c>
      <c r="C12" s="53" t="s">
        <v>629</v>
      </c>
      <c r="D12" s="182">
        <v>5887</v>
      </c>
      <c r="E12" s="53" t="s">
        <v>637</v>
      </c>
      <c r="F12" s="182">
        <v>1211</v>
      </c>
      <c r="G12" s="53" t="s">
        <v>693</v>
      </c>
    </row>
    <row r="13" spans="1:13" ht="15" customHeight="1" x14ac:dyDescent="0.2">
      <c r="A13" s="6" t="s">
        <v>242</v>
      </c>
      <c r="B13" s="182">
        <v>18527</v>
      </c>
      <c r="C13" s="53" t="s">
        <v>591</v>
      </c>
      <c r="D13" s="182">
        <v>14814</v>
      </c>
      <c r="E13" s="53" t="s">
        <v>530</v>
      </c>
      <c r="F13" s="182">
        <v>3713</v>
      </c>
      <c r="G13" s="53" t="s">
        <v>581</v>
      </c>
    </row>
    <row r="14" spans="1:13" ht="15" customHeight="1" x14ac:dyDescent="0.2">
      <c r="A14" s="6" t="s">
        <v>243</v>
      </c>
      <c r="B14" s="182">
        <v>45538</v>
      </c>
      <c r="C14" s="53" t="s">
        <v>360</v>
      </c>
      <c r="D14" s="182">
        <v>26630</v>
      </c>
      <c r="E14" s="53" t="s">
        <v>217</v>
      </c>
      <c r="F14" s="182">
        <v>18908</v>
      </c>
      <c r="G14" s="53" t="s">
        <v>364</v>
      </c>
    </row>
    <row r="15" spans="1:13" ht="15" customHeight="1" x14ac:dyDescent="0.2">
      <c r="A15" s="6" t="s">
        <v>248</v>
      </c>
      <c r="B15" s="182">
        <v>13360</v>
      </c>
      <c r="C15" s="53" t="s">
        <v>585</v>
      </c>
      <c r="D15" s="182">
        <v>12812</v>
      </c>
      <c r="E15" s="53" t="s">
        <v>591</v>
      </c>
      <c r="F15" s="182">
        <v>548</v>
      </c>
      <c r="G15" s="53" t="s">
        <v>792</v>
      </c>
    </row>
    <row r="16" spans="1:13" ht="15" customHeight="1" x14ac:dyDescent="0.2">
      <c r="A16" s="6" t="s">
        <v>252</v>
      </c>
      <c r="B16" s="182">
        <v>93422</v>
      </c>
      <c r="C16" s="53" t="s">
        <v>399</v>
      </c>
      <c r="D16" s="182">
        <v>76498</v>
      </c>
      <c r="E16" s="53" t="s">
        <v>677</v>
      </c>
      <c r="F16" s="182">
        <v>16924</v>
      </c>
      <c r="G16" s="53" t="s">
        <v>582</v>
      </c>
    </row>
    <row r="17" spans="1:7" ht="15" customHeight="1" x14ac:dyDescent="0.2">
      <c r="A17" s="6" t="s">
        <v>266</v>
      </c>
      <c r="B17" s="182">
        <v>26791</v>
      </c>
      <c r="C17" s="53" t="s">
        <v>590</v>
      </c>
      <c r="D17" s="182">
        <v>14463</v>
      </c>
      <c r="E17" s="53" t="s">
        <v>530</v>
      </c>
      <c r="F17" s="182">
        <v>12328</v>
      </c>
      <c r="G17" s="53" t="s">
        <v>359</v>
      </c>
    </row>
    <row r="18" spans="1:7" ht="15" customHeight="1" x14ac:dyDescent="0.2">
      <c r="A18" s="6" t="s">
        <v>269</v>
      </c>
      <c r="B18" s="182">
        <v>272022</v>
      </c>
      <c r="C18" s="53" t="s">
        <v>793</v>
      </c>
      <c r="D18" s="182">
        <v>208918</v>
      </c>
      <c r="E18" s="53" t="s">
        <v>794</v>
      </c>
      <c r="F18" s="182">
        <v>63104</v>
      </c>
      <c r="G18" s="53" t="s">
        <v>639</v>
      </c>
    </row>
    <row r="19" spans="1:7" ht="15" customHeight="1" x14ac:dyDescent="0.2">
      <c r="A19" s="6" t="s">
        <v>626</v>
      </c>
      <c r="B19" s="182">
        <v>177484</v>
      </c>
      <c r="C19" s="53" t="s">
        <v>526</v>
      </c>
      <c r="D19" s="182">
        <v>100657</v>
      </c>
      <c r="E19" s="53" t="s">
        <v>795</v>
      </c>
      <c r="F19" s="182">
        <v>76827</v>
      </c>
      <c r="G19" s="53" t="s">
        <v>475</v>
      </c>
    </row>
    <row r="20" spans="1:7" ht="15" customHeight="1" x14ac:dyDescent="0.2">
      <c r="A20" s="6" t="s">
        <v>272</v>
      </c>
      <c r="B20" s="182">
        <v>58860</v>
      </c>
      <c r="C20" s="53" t="s">
        <v>673</v>
      </c>
      <c r="D20" s="182">
        <v>35275</v>
      </c>
      <c r="E20" s="53" t="s">
        <v>225</v>
      </c>
      <c r="F20" s="182">
        <v>23585</v>
      </c>
      <c r="G20" s="53" t="s">
        <v>373</v>
      </c>
    </row>
    <row r="21" spans="1:7" ht="15" customHeight="1" x14ac:dyDescent="0.2">
      <c r="A21" s="6" t="s">
        <v>280</v>
      </c>
      <c r="B21" s="182">
        <v>58701</v>
      </c>
      <c r="C21" s="53" t="s">
        <v>673</v>
      </c>
      <c r="D21" s="182">
        <v>36753</v>
      </c>
      <c r="E21" s="53" t="s">
        <v>363</v>
      </c>
      <c r="F21" s="182">
        <v>21948</v>
      </c>
      <c r="G21" s="53" t="s">
        <v>490</v>
      </c>
    </row>
    <row r="22" spans="1:7" ht="15" customHeight="1" x14ac:dyDescent="0.2">
      <c r="A22" s="6" t="s">
        <v>796</v>
      </c>
      <c r="B22" s="182">
        <v>38606</v>
      </c>
      <c r="C22" s="53" t="s">
        <v>217</v>
      </c>
      <c r="D22" s="182">
        <v>25973</v>
      </c>
      <c r="E22" s="53" t="s">
        <v>216</v>
      </c>
      <c r="F22" s="182">
        <v>12633</v>
      </c>
      <c r="G22" s="53" t="s">
        <v>220</v>
      </c>
    </row>
    <row r="23" spans="1:7" ht="5.25" customHeight="1" x14ac:dyDescent="0.2">
      <c r="A23" s="86"/>
      <c r="B23" s="183"/>
      <c r="C23" s="127"/>
      <c r="D23" s="183"/>
      <c r="E23" s="127"/>
      <c r="F23" s="183"/>
      <c r="G23" s="127"/>
    </row>
    <row r="24" spans="1:7" ht="15" customHeight="1" x14ac:dyDescent="0.2">
      <c r="A24" s="81">
        <v>2020</v>
      </c>
      <c r="B24" s="184"/>
      <c r="C24" s="145"/>
      <c r="D24" s="184"/>
      <c r="E24" s="145"/>
      <c r="F24" s="184"/>
      <c r="G24" s="145"/>
    </row>
    <row r="25" spans="1:7" ht="5.25" customHeight="1" x14ac:dyDescent="0.2">
      <c r="A25" s="83"/>
      <c r="B25" s="185"/>
      <c r="C25" s="147"/>
      <c r="D25" s="185"/>
      <c r="E25" s="147"/>
      <c r="F25" s="185"/>
      <c r="G25" s="147"/>
    </row>
    <row r="26" spans="1:7" ht="15" customHeight="1" x14ac:dyDescent="0.2">
      <c r="A26" s="5" t="s">
        <v>0</v>
      </c>
      <c r="B26" s="181">
        <v>858143</v>
      </c>
      <c r="C26" s="52" t="s">
        <v>122</v>
      </c>
      <c r="D26" s="181">
        <v>597102</v>
      </c>
      <c r="E26" s="52" t="s">
        <v>122</v>
      </c>
      <c r="F26" s="181">
        <v>261041</v>
      </c>
      <c r="G26" s="52" t="s">
        <v>122</v>
      </c>
    </row>
    <row r="27" spans="1:7" ht="15" customHeight="1" x14ac:dyDescent="0.2">
      <c r="A27" s="6" t="s">
        <v>235</v>
      </c>
      <c r="B27" s="182">
        <v>31769</v>
      </c>
      <c r="C27" s="53" t="s">
        <v>217</v>
      </c>
      <c r="D27" s="182">
        <v>18818</v>
      </c>
      <c r="E27" s="53" t="s">
        <v>212</v>
      </c>
      <c r="F27" s="182">
        <v>12951</v>
      </c>
      <c r="G27" s="53" t="s">
        <v>226</v>
      </c>
    </row>
    <row r="28" spans="1:7" ht="15" customHeight="1" x14ac:dyDescent="0.2">
      <c r="A28" s="6" t="s">
        <v>239</v>
      </c>
      <c r="B28" s="182">
        <v>9636</v>
      </c>
      <c r="C28" s="53" t="s">
        <v>576</v>
      </c>
      <c r="D28" s="182">
        <v>7880</v>
      </c>
      <c r="E28" s="53" t="s">
        <v>585</v>
      </c>
      <c r="F28" s="182">
        <v>1756</v>
      </c>
      <c r="G28" s="53" t="s">
        <v>629</v>
      </c>
    </row>
    <row r="29" spans="1:7" ht="15" customHeight="1" x14ac:dyDescent="0.2">
      <c r="A29" s="6" t="s">
        <v>240</v>
      </c>
      <c r="B29" s="182">
        <v>146001</v>
      </c>
      <c r="C29" s="53" t="s">
        <v>330</v>
      </c>
      <c r="D29" s="182">
        <v>111996</v>
      </c>
      <c r="E29" s="53" t="s">
        <v>340</v>
      </c>
      <c r="F29" s="182">
        <v>34005</v>
      </c>
      <c r="G29" s="53" t="s">
        <v>721</v>
      </c>
    </row>
    <row r="30" spans="1:7" ht="15" customHeight="1" x14ac:dyDescent="0.2">
      <c r="A30" s="6" t="s">
        <v>241</v>
      </c>
      <c r="B30" s="182">
        <v>5871</v>
      </c>
      <c r="C30" s="53" t="s">
        <v>629</v>
      </c>
      <c r="D30" s="182">
        <v>4773</v>
      </c>
      <c r="E30" s="53" t="s">
        <v>637</v>
      </c>
      <c r="F30" s="182">
        <v>1098</v>
      </c>
      <c r="G30" s="53" t="s">
        <v>693</v>
      </c>
    </row>
    <row r="31" spans="1:7" ht="15" customHeight="1" x14ac:dyDescent="0.2">
      <c r="A31" s="6" t="s">
        <v>242</v>
      </c>
      <c r="B31" s="182">
        <v>14592</v>
      </c>
      <c r="C31" s="53" t="s">
        <v>573</v>
      </c>
      <c r="D31" s="182">
        <v>12247</v>
      </c>
      <c r="E31" s="53" t="s">
        <v>630</v>
      </c>
      <c r="F31" s="182">
        <v>2345</v>
      </c>
      <c r="G31" s="53" t="s">
        <v>672</v>
      </c>
    </row>
    <row r="32" spans="1:7" ht="15" customHeight="1" x14ac:dyDescent="0.2">
      <c r="A32" s="6" t="s">
        <v>243</v>
      </c>
      <c r="B32" s="182">
        <v>34952</v>
      </c>
      <c r="C32" s="53" t="s">
        <v>220</v>
      </c>
      <c r="D32" s="182">
        <v>19256</v>
      </c>
      <c r="E32" s="53" t="s">
        <v>212</v>
      </c>
      <c r="F32" s="182">
        <v>15696</v>
      </c>
      <c r="G32" s="53" t="s">
        <v>327</v>
      </c>
    </row>
    <row r="33" spans="1:7" ht="15" customHeight="1" x14ac:dyDescent="0.2">
      <c r="A33" s="6" t="s">
        <v>248</v>
      </c>
      <c r="B33" s="182">
        <v>9817</v>
      </c>
      <c r="C33" s="53" t="s">
        <v>576</v>
      </c>
      <c r="D33" s="182">
        <v>9578</v>
      </c>
      <c r="E33" s="53" t="s">
        <v>583</v>
      </c>
      <c r="F33" s="182">
        <v>239</v>
      </c>
      <c r="G33" s="53" t="s">
        <v>519</v>
      </c>
    </row>
    <row r="34" spans="1:7" ht="15" customHeight="1" x14ac:dyDescent="0.2">
      <c r="A34" s="6" t="s">
        <v>252</v>
      </c>
      <c r="B34" s="182">
        <v>82672</v>
      </c>
      <c r="C34" s="53" t="s">
        <v>675</v>
      </c>
      <c r="D34" s="182">
        <v>62743</v>
      </c>
      <c r="E34" s="53" t="s">
        <v>677</v>
      </c>
      <c r="F34" s="182">
        <v>19929</v>
      </c>
      <c r="G34" s="53" t="s">
        <v>373</v>
      </c>
    </row>
    <row r="35" spans="1:7" ht="15" customHeight="1" x14ac:dyDescent="0.2">
      <c r="A35" s="6" t="s">
        <v>266</v>
      </c>
      <c r="B35" s="182">
        <v>23490</v>
      </c>
      <c r="C35" s="53" t="s">
        <v>586</v>
      </c>
      <c r="D35" s="182">
        <v>12902</v>
      </c>
      <c r="E35" s="53" t="s">
        <v>575</v>
      </c>
      <c r="F35" s="182">
        <v>10588</v>
      </c>
      <c r="G35" s="53" t="s">
        <v>220</v>
      </c>
    </row>
    <row r="36" spans="1:7" ht="15" customHeight="1" x14ac:dyDescent="0.2">
      <c r="A36" s="6" t="s">
        <v>269</v>
      </c>
      <c r="B36" s="182">
        <v>224910</v>
      </c>
      <c r="C36" s="53" t="s">
        <v>651</v>
      </c>
      <c r="D36" s="182">
        <v>169234</v>
      </c>
      <c r="E36" s="53" t="s">
        <v>777</v>
      </c>
      <c r="F36" s="182">
        <v>55676</v>
      </c>
      <c r="G36" s="53" t="s">
        <v>615</v>
      </c>
    </row>
    <row r="37" spans="1:7" ht="15" customHeight="1" x14ac:dyDescent="0.2">
      <c r="A37" s="6" t="s">
        <v>626</v>
      </c>
      <c r="B37" s="182">
        <v>149343</v>
      </c>
      <c r="C37" s="53" t="s">
        <v>508</v>
      </c>
      <c r="D37" s="182">
        <v>83637</v>
      </c>
      <c r="E37" s="53" t="s">
        <v>289</v>
      </c>
      <c r="F37" s="182">
        <v>65706</v>
      </c>
      <c r="G37" s="53" t="s">
        <v>545</v>
      </c>
    </row>
    <row r="38" spans="1:7" ht="15" customHeight="1" x14ac:dyDescent="0.2">
      <c r="A38" s="6" t="s">
        <v>272</v>
      </c>
      <c r="B38" s="182">
        <v>44001</v>
      </c>
      <c r="C38" s="53" t="s">
        <v>363</v>
      </c>
      <c r="D38" s="182">
        <v>26460</v>
      </c>
      <c r="E38" s="53" t="s">
        <v>360</v>
      </c>
      <c r="F38" s="182">
        <v>17541</v>
      </c>
      <c r="G38" s="53" t="s">
        <v>369</v>
      </c>
    </row>
    <row r="39" spans="1:7" ht="15" customHeight="1" x14ac:dyDescent="0.2">
      <c r="A39" s="6" t="s">
        <v>280</v>
      </c>
      <c r="B39" s="182">
        <v>52721</v>
      </c>
      <c r="C39" s="53" t="s">
        <v>364</v>
      </c>
      <c r="D39" s="182">
        <v>32291</v>
      </c>
      <c r="E39" s="53" t="s">
        <v>228</v>
      </c>
      <c r="F39" s="182">
        <v>20430</v>
      </c>
      <c r="G39" s="53" t="s">
        <v>375</v>
      </c>
    </row>
    <row r="40" spans="1:7" ht="15" customHeight="1" x14ac:dyDescent="0.2">
      <c r="A40" s="6" t="s">
        <v>796</v>
      </c>
      <c r="B40" s="182">
        <v>28368</v>
      </c>
      <c r="C40" s="53" t="s">
        <v>213</v>
      </c>
      <c r="D40" s="182">
        <v>25287</v>
      </c>
      <c r="E40" s="53" t="s">
        <v>221</v>
      </c>
      <c r="F40" s="182">
        <v>3081</v>
      </c>
      <c r="G40" s="53" t="s">
        <v>581</v>
      </c>
    </row>
    <row r="41" spans="1:7" ht="5.25" customHeight="1" x14ac:dyDescent="0.2">
      <c r="A41" s="86"/>
      <c r="B41" s="183"/>
      <c r="C41" s="127"/>
      <c r="D41" s="183"/>
      <c r="E41" s="127"/>
      <c r="F41" s="183"/>
      <c r="G41" s="127"/>
    </row>
    <row r="42" spans="1:7" ht="15" customHeight="1" x14ac:dyDescent="0.2">
      <c r="A42" s="81">
        <v>2021</v>
      </c>
      <c r="B42" s="184"/>
      <c r="C42" s="145"/>
      <c r="D42" s="184"/>
      <c r="E42" s="145"/>
      <c r="F42" s="184"/>
      <c r="G42" s="145"/>
    </row>
    <row r="43" spans="1:7" ht="5.25" customHeight="1" x14ac:dyDescent="0.2">
      <c r="A43" s="83"/>
      <c r="B43" s="185"/>
      <c r="C43" s="147"/>
      <c r="D43" s="185"/>
      <c r="E43" s="147"/>
      <c r="F43" s="185"/>
      <c r="G43" s="147"/>
    </row>
    <row r="44" spans="1:7" ht="15" customHeight="1" x14ac:dyDescent="0.2">
      <c r="A44" s="5" t="s">
        <v>0</v>
      </c>
      <c r="B44" s="69">
        <v>1020145</v>
      </c>
      <c r="C44" s="52" t="s">
        <v>122</v>
      </c>
      <c r="D44" s="173">
        <v>731039</v>
      </c>
      <c r="E44" s="52" t="s">
        <v>122</v>
      </c>
      <c r="F44" s="173">
        <v>289106</v>
      </c>
      <c r="G44" s="52" t="s">
        <v>122</v>
      </c>
    </row>
    <row r="45" spans="1:7" ht="15" customHeight="1" x14ac:dyDescent="0.2">
      <c r="A45" s="6" t="s">
        <v>235</v>
      </c>
      <c r="B45" s="70">
        <v>35295</v>
      </c>
      <c r="C45" s="53" t="s">
        <v>215</v>
      </c>
      <c r="D45" s="171">
        <v>23433</v>
      </c>
      <c r="E45" s="53" t="s">
        <v>212</v>
      </c>
      <c r="F45" s="171">
        <v>11862</v>
      </c>
      <c r="G45" s="53" t="s">
        <v>220</v>
      </c>
    </row>
    <row r="46" spans="1:7" ht="15" customHeight="1" x14ac:dyDescent="0.2">
      <c r="A46" s="6" t="s">
        <v>239</v>
      </c>
      <c r="B46" s="70">
        <v>10300</v>
      </c>
      <c r="C46" s="53" t="s">
        <v>681</v>
      </c>
      <c r="D46" s="171">
        <v>8197</v>
      </c>
      <c r="E46" s="53" t="s">
        <v>576</v>
      </c>
      <c r="F46" s="171">
        <v>2103</v>
      </c>
      <c r="G46" s="53" t="s">
        <v>629</v>
      </c>
    </row>
    <row r="47" spans="1:7" ht="15" customHeight="1" x14ac:dyDescent="0.2">
      <c r="A47" s="6" t="s">
        <v>240</v>
      </c>
      <c r="B47" s="70">
        <v>165186</v>
      </c>
      <c r="C47" s="53" t="s">
        <v>506</v>
      </c>
      <c r="D47" s="171">
        <v>129008</v>
      </c>
      <c r="E47" s="53" t="s">
        <v>354</v>
      </c>
      <c r="F47" s="171">
        <v>36178</v>
      </c>
      <c r="G47" s="53" t="s">
        <v>759</v>
      </c>
    </row>
    <row r="48" spans="1:7" ht="15" customHeight="1" x14ac:dyDescent="0.2">
      <c r="A48" s="6" t="s">
        <v>241</v>
      </c>
      <c r="B48" s="70">
        <v>8125</v>
      </c>
      <c r="C48" s="53" t="s">
        <v>637</v>
      </c>
      <c r="D48" s="171">
        <v>6926</v>
      </c>
      <c r="E48" s="53" t="s">
        <v>672</v>
      </c>
      <c r="F48" s="171">
        <v>1199</v>
      </c>
      <c r="G48" s="53" t="s">
        <v>693</v>
      </c>
    </row>
    <row r="49" spans="1:7" ht="15" customHeight="1" x14ac:dyDescent="0.2">
      <c r="A49" s="6" t="s">
        <v>242</v>
      </c>
      <c r="B49" s="70">
        <v>17558</v>
      </c>
      <c r="C49" s="53" t="s">
        <v>573</v>
      </c>
      <c r="D49" s="171">
        <v>14504</v>
      </c>
      <c r="E49" s="53" t="s">
        <v>530</v>
      </c>
      <c r="F49" s="171">
        <v>3054</v>
      </c>
      <c r="G49" s="53" t="s">
        <v>576</v>
      </c>
    </row>
    <row r="50" spans="1:7" ht="15" customHeight="1" x14ac:dyDescent="0.2">
      <c r="A50" s="6" t="s">
        <v>243</v>
      </c>
      <c r="B50" s="70">
        <v>42022</v>
      </c>
      <c r="C50" s="53" t="s">
        <v>220</v>
      </c>
      <c r="D50" s="171">
        <v>24172</v>
      </c>
      <c r="E50" s="53" t="s">
        <v>213</v>
      </c>
      <c r="F50" s="171">
        <v>17850</v>
      </c>
      <c r="G50" s="53" t="s">
        <v>365</v>
      </c>
    </row>
    <row r="51" spans="1:7" ht="15" customHeight="1" x14ac:dyDescent="0.2">
      <c r="A51" s="6" t="s">
        <v>248</v>
      </c>
      <c r="B51" s="70">
        <v>11717</v>
      </c>
      <c r="C51" s="53" t="s">
        <v>576</v>
      </c>
      <c r="D51" s="171">
        <v>11349</v>
      </c>
      <c r="E51" s="53" t="s">
        <v>583</v>
      </c>
      <c r="F51" s="171">
        <v>368</v>
      </c>
      <c r="G51" s="53" t="s">
        <v>519</v>
      </c>
    </row>
    <row r="52" spans="1:7" ht="15" customHeight="1" x14ac:dyDescent="0.2">
      <c r="A52" s="6" t="s">
        <v>252</v>
      </c>
      <c r="B52" s="70">
        <v>87839</v>
      </c>
      <c r="C52" s="53" t="s">
        <v>389</v>
      </c>
      <c r="D52" s="171">
        <v>67080</v>
      </c>
      <c r="E52" s="53" t="s">
        <v>377</v>
      </c>
      <c r="F52" s="171">
        <v>20759</v>
      </c>
      <c r="G52" s="53" t="s">
        <v>371</v>
      </c>
    </row>
    <row r="53" spans="1:7" ht="15" customHeight="1" x14ac:dyDescent="0.2">
      <c r="A53" s="6" t="s">
        <v>266</v>
      </c>
      <c r="B53" s="70">
        <v>27535</v>
      </c>
      <c r="C53" s="53" t="s">
        <v>586</v>
      </c>
      <c r="D53" s="171">
        <v>15316</v>
      </c>
      <c r="E53" s="53" t="s">
        <v>630</v>
      </c>
      <c r="F53" s="171">
        <v>12219</v>
      </c>
      <c r="G53" s="53" t="s">
        <v>221</v>
      </c>
    </row>
    <row r="54" spans="1:7" ht="15" customHeight="1" x14ac:dyDescent="0.2">
      <c r="A54" s="6" t="s">
        <v>269</v>
      </c>
      <c r="B54" s="70">
        <v>287762</v>
      </c>
      <c r="C54" s="53" t="s">
        <v>797</v>
      </c>
      <c r="D54" s="171">
        <v>220432</v>
      </c>
      <c r="E54" s="53" t="s">
        <v>772</v>
      </c>
      <c r="F54" s="171">
        <v>67330</v>
      </c>
      <c r="G54" s="53" t="s">
        <v>636</v>
      </c>
    </row>
    <row r="55" spans="1:7" ht="15" customHeight="1" x14ac:dyDescent="0.2">
      <c r="A55" s="6" t="s">
        <v>626</v>
      </c>
      <c r="B55" s="70">
        <v>175667</v>
      </c>
      <c r="C55" s="53" t="s">
        <v>526</v>
      </c>
      <c r="D55" s="171">
        <v>106042</v>
      </c>
      <c r="E55" s="53" t="s">
        <v>798</v>
      </c>
      <c r="F55" s="171">
        <v>69625</v>
      </c>
      <c r="G55" s="53" t="s">
        <v>799</v>
      </c>
    </row>
    <row r="56" spans="1:7" ht="15" customHeight="1" x14ac:dyDescent="0.2">
      <c r="A56" s="6" t="s">
        <v>272</v>
      </c>
      <c r="B56" s="70">
        <v>50137</v>
      </c>
      <c r="C56" s="53" t="s">
        <v>225</v>
      </c>
      <c r="D56" s="171">
        <v>32799</v>
      </c>
      <c r="E56" s="53" t="s">
        <v>223</v>
      </c>
      <c r="F56" s="171">
        <v>17338</v>
      </c>
      <c r="G56" s="53" t="s">
        <v>327</v>
      </c>
    </row>
    <row r="57" spans="1:7" ht="15" customHeight="1" x14ac:dyDescent="0.2">
      <c r="A57" s="6" t="s">
        <v>280</v>
      </c>
      <c r="B57" s="70">
        <v>61308</v>
      </c>
      <c r="C57" s="53" t="s">
        <v>327</v>
      </c>
      <c r="D57" s="171">
        <v>39391</v>
      </c>
      <c r="E57" s="53" t="s">
        <v>228</v>
      </c>
      <c r="F57" s="171">
        <v>21917</v>
      </c>
      <c r="G57" s="53" t="s">
        <v>373</v>
      </c>
    </row>
    <row r="58" spans="1:7" ht="15" customHeight="1" x14ac:dyDescent="0.2">
      <c r="A58" s="6" t="s">
        <v>796</v>
      </c>
      <c r="B58" s="70">
        <v>39694</v>
      </c>
      <c r="C58" s="53" t="s">
        <v>219</v>
      </c>
      <c r="D58" s="171">
        <v>32390</v>
      </c>
      <c r="E58" s="53" t="s">
        <v>360</v>
      </c>
      <c r="F58" s="171">
        <v>7304</v>
      </c>
      <c r="G58" s="53" t="s">
        <v>679</v>
      </c>
    </row>
    <row r="59" spans="1:7" ht="5.25" customHeight="1" x14ac:dyDescent="0.2">
      <c r="A59" s="86"/>
      <c r="B59" s="60"/>
      <c r="C59" s="127"/>
      <c r="D59" s="172"/>
      <c r="E59" s="127"/>
      <c r="F59" s="172"/>
      <c r="G59" s="127"/>
    </row>
    <row r="60" spans="1:7" ht="15" customHeight="1" x14ac:dyDescent="0.2">
      <c r="A60" s="81" t="s">
        <v>533</v>
      </c>
      <c r="B60" s="81"/>
      <c r="C60" s="145"/>
      <c r="D60" s="145"/>
      <c r="E60" s="145"/>
      <c r="F60" s="145"/>
      <c r="G60" s="145"/>
    </row>
    <row r="61" spans="1:7" ht="5.25" customHeight="1" x14ac:dyDescent="0.2">
      <c r="A61" s="83"/>
      <c r="B61" s="83"/>
      <c r="C61" s="147"/>
      <c r="D61" s="147"/>
      <c r="E61" s="147"/>
      <c r="F61" s="147"/>
      <c r="G61" s="147"/>
    </row>
    <row r="62" spans="1:7" ht="15" customHeight="1" x14ac:dyDescent="0.2">
      <c r="A62" s="5" t="s">
        <v>0</v>
      </c>
      <c r="B62" s="69">
        <v>1091248</v>
      </c>
      <c r="C62" s="52" t="s">
        <v>122</v>
      </c>
      <c r="D62" s="173">
        <v>780524</v>
      </c>
      <c r="E62" s="52" t="s">
        <v>122</v>
      </c>
      <c r="F62" s="173">
        <v>310724</v>
      </c>
      <c r="G62" s="52" t="s">
        <v>122</v>
      </c>
    </row>
    <row r="63" spans="1:7" ht="15" customHeight="1" x14ac:dyDescent="0.2">
      <c r="A63" s="6" t="s">
        <v>235</v>
      </c>
      <c r="B63" s="70">
        <v>40192</v>
      </c>
      <c r="C63" s="53" t="s">
        <v>217</v>
      </c>
      <c r="D63" s="171">
        <v>26201</v>
      </c>
      <c r="E63" s="53" t="s">
        <v>214</v>
      </c>
      <c r="F63" s="171">
        <v>13991</v>
      </c>
      <c r="G63" s="53" t="s">
        <v>223</v>
      </c>
    </row>
    <row r="64" spans="1:7" ht="15" customHeight="1" x14ac:dyDescent="0.2">
      <c r="A64" s="6" t="s">
        <v>239</v>
      </c>
      <c r="B64" s="70">
        <v>10214</v>
      </c>
      <c r="C64" s="53" t="s">
        <v>672</v>
      </c>
      <c r="D64" s="171">
        <v>8201</v>
      </c>
      <c r="E64" s="53" t="s">
        <v>576</v>
      </c>
      <c r="F64" s="171">
        <v>2013</v>
      </c>
      <c r="G64" s="53" t="s">
        <v>668</v>
      </c>
    </row>
    <row r="65" spans="1:7" ht="15" customHeight="1" x14ac:dyDescent="0.2">
      <c r="A65" s="6" t="s">
        <v>240</v>
      </c>
      <c r="B65" s="70">
        <v>175956</v>
      </c>
      <c r="C65" s="53" t="s">
        <v>1059</v>
      </c>
      <c r="D65" s="171">
        <v>137310</v>
      </c>
      <c r="E65" s="53" t="s">
        <v>354</v>
      </c>
      <c r="F65" s="171">
        <v>38646</v>
      </c>
      <c r="G65" s="53" t="s">
        <v>500</v>
      </c>
    </row>
    <row r="66" spans="1:7" ht="15" customHeight="1" x14ac:dyDescent="0.2">
      <c r="A66" s="6" t="s">
        <v>241</v>
      </c>
      <c r="B66" s="70">
        <v>7767</v>
      </c>
      <c r="C66" s="53" t="s">
        <v>629</v>
      </c>
      <c r="D66" s="171">
        <v>6511</v>
      </c>
      <c r="E66" s="53" t="s">
        <v>637</v>
      </c>
      <c r="F66" s="171">
        <v>1256</v>
      </c>
      <c r="G66" s="53" t="s">
        <v>693</v>
      </c>
    </row>
    <row r="67" spans="1:7" ht="15" customHeight="1" x14ac:dyDescent="0.2">
      <c r="A67" s="6" t="s">
        <v>242</v>
      </c>
      <c r="B67" s="70">
        <v>17498</v>
      </c>
      <c r="C67" s="53" t="s">
        <v>583</v>
      </c>
      <c r="D67" s="171">
        <v>14255</v>
      </c>
      <c r="E67" s="53" t="s">
        <v>591</v>
      </c>
      <c r="F67" s="171">
        <v>3243</v>
      </c>
      <c r="G67" s="53" t="s">
        <v>681</v>
      </c>
    </row>
    <row r="68" spans="1:7" ht="15" customHeight="1" x14ac:dyDescent="0.2">
      <c r="A68" s="6" t="s">
        <v>243</v>
      </c>
      <c r="B68" s="70">
        <v>47218</v>
      </c>
      <c r="C68" s="53" t="s">
        <v>222</v>
      </c>
      <c r="D68" s="171">
        <v>27849</v>
      </c>
      <c r="E68" s="53" t="s">
        <v>216</v>
      </c>
      <c r="F68" s="171">
        <v>19369</v>
      </c>
      <c r="G68" s="53" t="s">
        <v>365</v>
      </c>
    </row>
    <row r="69" spans="1:7" ht="15" customHeight="1" x14ac:dyDescent="0.2">
      <c r="A69" s="6" t="s">
        <v>248</v>
      </c>
      <c r="B69" s="70">
        <v>12685</v>
      </c>
      <c r="C69" s="53" t="s">
        <v>581</v>
      </c>
      <c r="D69" s="171">
        <v>12362</v>
      </c>
      <c r="E69" s="53" t="s">
        <v>583</v>
      </c>
      <c r="F69" s="171">
        <v>323</v>
      </c>
      <c r="G69" s="53" t="s">
        <v>519</v>
      </c>
    </row>
    <row r="70" spans="1:7" ht="15" customHeight="1" x14ac:dyDescent="0.2">
      <c r="A70" s="6" t="s">
        <v>252</v>
      </c>
      <c r="B70" s="70">
        <v>87482</v>
      </c>
      <c r="C70" s="53" t="s">
        <v>715</v>
      </c>
      <c r="D70" s="171">
        <v>68778</v>
      </c>
      <c r="E70" s="53" t="s">
        <v>391</v>
      </c>
      <c r="F70" s="171">
        <v>18704</v>
      </c>
      <c r="G70" s="53" t="s">
        <v>327</v>
      </c>
    </row>
    <row r="71" spans="1:7" ht="15" customHeight="1" x14ac:dyDescent="0.2">
      <c r="A71" s="6" t="s">
        <v>266</v>
      </c>
      <c r="B71" s="70">
        <v>30850</v>
      </c>
      <c r="C71" s="53" t="s">
        <v>720</v>
      </c>
      <c r="D71" s="171">
        <v>16449</v>
      </c>
      <c r="E71" s="53" t="s">
        <v>630</v>
      </c>
      <c r="F71" s="171">
        <v>14401</v>
      </c>
      <c r="G71" s="53" t="s">
        <v>361</v>
      </c>
    </row>
    <row r="72" spans="1:7" ht="15" customHeight="1" x14ac:dyDescent="0.2">
      <c r="A72" s="6" t="s">
        <v>269</v>
      </c>
      <c r="B72" s="70">
        <v>309529</v>
      </c>
      <c r="C72" s="53" t="s">
        <v>1054</v>
      </c>
      <c r="D72" s="171">
        <v>240792</v>
      </c>
      <c r="E72" s="53" t="s">
        <v>449</v>
      </c>
      <c r="F72" s="171">
        <v>68737</v>
      </c>
      <c r="G72" s="53" t="s">
        <v>536</v>
      </c>
    </row>
    <row r="73" spans="1:7" ht="15" customHeight="1" x14ac:dyDescent="0.2">
      <c r="A73" s="6" t="s">
        <v>626</v>
      </c>
      <c r="B73" s="70">
        <v>185292</v>
      </c>
      <c r="C73" s="53" t="s">
        <v>330</v>
      </c>
      <c r="D73" s="171">
        <v>110369</v>
      </c>
      <c r="E73" s="53" t="s">
        <v>1061</v>
      </c>
      <c r="F73" s="171">
        <v>74923</v>
      </c>
      <c r="G73" s="53" t="s">
        <v>799</v>
      </c>
    </row>
    <row r="74" spans="1:7" ht="15" customHeight="1" x14ac:dyDescent="0.2">
      <c r="A74" s="6" t="s">
        <v>272</v>
      </c>
      <c r="B74" s="70">
        <v>56752</v>
      </c>
      <c r="C74" s="53" t="s">
        <v>227</v>
      </c>
      <c r="D74" s="171">
        <v>34821</v>
      </c>
      <c r="E74" s="53" t="s">
        <v>223</v>
      </c>
      <c r="F74" s="171">
        <v>21931</v>
      </c>
      <c r="G74" s="53" t="s">
        <v>490</v>
      </c>
    </row>
    <row r="75" spans="1:7" ht="15" customHeight="1" x14ac:dyDescent="0.2">
      <c r="A75" s="6" t="s">
        <v>280</v>
      </c>
      <c r="B75" s="70">
        <v>64394</v>
      </c>
      <c r="C75" s="53" t="s">
        <v>329</v>
      </c>
      <c r="D75" s="171">
        <v>40428</v>
      </c>
      <c r="E75" s="53" t="s">
        <v>227</v>
      </c>
      <c r="F75" s="171">
        <v>23966</v>
      </c>
      <c r="G75" s="53" t="s">
        <v>374</v>
      </c>
    </row>
    <row r="76" spans="1:7" ht="15" customHeight="1" x14ac:dyDescent="0.2">
      <c r="A76" s="6" t="s">
        <v>796</v>
      </c>
      <c r="B76" s="70">
        <v>45419</v>
      </c>
      <c r="C76" s="53" t="s">
        <v>221</v>
      </c>
      <c r="D76" s="171">
        <v>36198</v>
      </c>
      <c r="E76" s="53" t="s">
        <v>361</v>
      </c>
      <c r="F76" s="171">
        <v>9221</v>
      </c>
      <c r="G76" s="53" t="s">
        <v>667</v>
      </c>
    </row>
    <row r="77" spans="1:7" ht="5.25" customHeight="1" x14ac:dyDescent="0.2">
      <c r="A77" s="86"/>
      <c r="B77" s="60"/>
      <c r="C77" s="127"/>
      <c r="D77" s="172"/>
      <c r="E77" s="127"/>
      <c r="F77" s="172"/>
      <c r="G77" s="127"/>
    </row>
    <row r="78" spans="1:7" ht="15" customHeight="1" x14ac:dyDescent="0.2">
      <c r="A78" s="81" t="s">
        <v>990</v>
      </c>
      <c r="B78" s="81"/>
      <c r="C78" s="145"/>
      <c r="D78" s="145"/>
      <c r="E78" s="145"/>
      <c r="F78" s="145"/>
      <c r="G78" s="145"/>
    </row>
    <row r="79" spans="1:7" ht="5.25" customHeight="1" x14ac:dyDescent="0.2">
      <c r="A79" s="83"/>
      <c r="B79" s="83"/>
      <c r="C79" s="147"/>
      <c r="D79" s="147"/>
      <c r="E79" s="147"/>
      <c r="F79" s="147"/>
      <c r="G79" s="147"/>
    </row>
    <row r="80" spans="1:7" ht="15" customHeight="1" x14ac:dyDescent="0.2">
      <c r="A80" s="5" t="s">
        <v>0</v>
      </c>
      <c r="B80" s="69">
        <v>1171629</v>
      </c>
      <c r="C80" s="52" t="s">
        <v>122</v>
      </c>
      <c r="D80" s="173">
        <v>838624</v>
      </c>
      <c r="E80" s="52" t="s">
        <v>122</v>
      </c>
      <c r="F80" s="173">
        <v>333005</v>
      </c>
      <c r="G80" s="52" t="s">
        <v>122</v>
      </c>
    </row>
    <row r="81" spans="1:7" ht="15" customHeight="1" x14ac:dyDescent="0.2">
      <c r="A81" s="6" t="s">
        <v>235</v>
      </c>
      <c r="B81" s="70">
        <v>44717</v>
      </c>
      <c r="C81" s="53" t="s">
        <v>218</v>
      </c>
      <c r="D81" s="171">
        <v>29349</v>
      </c>
      <c r="E81" s="53" t="s">
        <v>215</v>
      </c>
      <c r="F81" s="171">
        <v>15368</v>
      </c>
      <c r="G81" s="53" t="s">
        <v>361</v>
      </c>
    </row>
    <row r="82" spans="1:7" ht="15" customHeight="1" x14ac:dyDescent="0.2">
      <c r="A82" s="6" t="s">
        <v>239</v>
      </c>
      <c r="B82" s="70">
        <v>10470</v>
      </c>
      <c r="C82" s="53" t="s">
        <v>672</v>
      </c>
      <c r="D82" s="171">
        <v>8331</v>
      </c>
      <c r="E82" s="53" t="s">
        <v>681</v>
      </c>
      <c r="F82" s="171">
        <v>2139</v>
      </c>
      <c r="G82" s="53" t="s">
        <v>668</v>
      </c>
    </row>
    <row r="83" spans="1:7" ht="15" customHeight="1" x14ac:dyDescent="0.2">
      <c r="A83" s="6" t="s">
        <v>240</v>
      </c>
      <c r="B83" s="70">
        <v>186512</v>
      </c>
      <c r="C83" s="53" t="s">
        <v>301</v>
      </c>
      <c r="D83" s="171">
        <v>144769</v>
      </c>
      <c r="E83" s="53" t="s">
        <v>293</v>
      </c>
      <c r="F83" s="171">
        <v>41743</v>
      </c>
      <c r="G83" s="53" t="s">
        <v>759</v>
      </c>
    </row>
    <row r="84" spans="1:7" ht="15" customHeight="1" x14ac:dyDescent="0.2">
      <c r="A84" s="6" t="s">
        <v>241</v>
      </c>
      <c r="B84" s="70">
        <v>9142</v>
      </c>
      <c r="C84" s="53" t="s">
        <v>637</v>
      </c>
      <c r="D84" s="171">
        <v>7882</v>
      </c>
      <c r="E84" s="53" t="s">
        <v>672</v>
      </c>
      <c r="F84" s="171">
        <v>1260</v>
      </c>
      <c r="G84" s="53" t="s">
        <v>693</v>
      </c>
    </row>
    <row r="85" spans="1:7" ht="15" customHeight="1" x14ac:dyDescent="0.2">
      <c r="A85" s="6" t="s">
        <v>242</v>
      </c>
      <c r="B85" s="70">
        <v>18529</v>
      </c>
      <c r="C85" s="53" t="s">
        <v>583</v>
      </c>
      <c r="D85" s="171">
        <v>15288</v>
      </c>
      <c r="E85" s="53" t="s">
        <v>591</v>
      </c>
      <c r="F85" s="171">
        <v>3241</v>
      </c>
      <c r="G85" s="53" t="s">
        <v>681</v>
      </c>
    </row>
    <row r="86" spans="1:7" ht="15" customHeight="1" x14ac:dyDescent="0.2">
      <c r="A86" s="6" t="s">
        <v>243</v>
      </c>
      <c r="B86" s="70">
        <v>49814</v>
      </c>
      <c r="C86" s="53" t="s">
        <v>222</v>
      </c>
      <c r="D86" s="171">
        <v>29730</v>
      </c>
      <c r="E86" s="53" t="s">
        <v>215</v>
      </c>
      <c r="F86" s="171">
        <v>20084</v>
      </c>
      <c r="G86" s="53" t="s">
        <v>327</v>
      </c>
    </row>
    <row r="87" spans="1:7" ht="15" customHeight="1" x14ac:dyDescent="0.2">
      <c r="A87" s="6" t="s">
        <v>248</v>
      </c>
      <c r="B87" s="70">
        <v>14580</v>
      </c>
      <c r="C87" s="53" t="s">
        <v>581</v>
      </c>
      <c r="D87" s="171">
        <v>14206</v>
      </c>
      <c r="E87" s="53" t="s">
        <v>573</v>
      </c>
      <c r="F87" s="171">
        <v>374</v>
      </c>
      <c r="G87" s="53" t="s">
        <v>519</v>
      </c>
    </row>
    <row r="88" spans="1:7" ht="15" customHeight="1" x14ac:dyDescent="0.2">
      <c r="A88" s="6" t="s">
        <v>252</v>
      </c>
      <c r="B88" s="70">
        <v>92070</v>
      </c>
      <c r="C88" s="53" t="s">
        <v>758</v>
      </c>
      <c r="D88" s="171">
        <v>72159</v>
      </c>
      <c r="E88" s="53" t="s">
        <v>389</v>
      </c>
      <c r="F88" s="171">
        <v>19911</v>
      </c>
      <c r="G88" s="53" t="s">
        <v>327</v>
      </c>
    </row>
    <row r="89" spans="1:7" ht="15" customHeight="1" x14ac:dyDescent="0.2">
      <c r="A89" s="6" t="s">
        <v>266</v>
      </c>
      <c r="B89" s="70">
        <v>31531</v>
      </c>
      <c r="C89" s="53" t="s">
        <v>586</v>
      </c>
      <c r="D89" s="171">
        <v>16527</v>
      </c>
      <c r="E89" s="53" t="s">
        <v>530</v>
      </c>
      <c r="F89" s="171">
        <v>15004</v>
      </c>
      <c r="G89" s="53" t="s">
        <v>223</v>
      </c>
    </row>
    <row r="90" spans="1:7" ht="15" customHeight="1" x14ac:dyDescent="0.2">
      <c r="A90" s="6" t="s">
        <v>269</v>
      </c>
      <c r="B90" s="70">
        <v>336079</v>
      </c>
      <c r="C90" s="53" t="s">
        <v>1060</v>
      </c>
      <c r="D90" s="171">
        <v>260344</v>
      </c>
      <c r="E90" s="53" t="s">
        <v>1062</v>
      </c>
      <c r="F90" s="171">
        <v>75735</v>
      </c>
      <c r="G90" s="53" t="s">
        <v>541</v>
      </c>
    </row>
    <row r="91" spans="1:7" ht="15" customHeight="1" x14ac:dyDescent="0.2">
      <c r="A91" s="6" t="s">
        <v>626</v>
      </c>
      <c r="B91" s="70">
        <v>195930</v>
      </c>
      <c r="C91" s="53" t="s">
        <v>600</v>
      </c>
      <c r="D91" s="171">
        <v>116549</v>
      </c>
      <c r="E91" s="53" t="s">
        <v>795</v>
      </c>
      <c r="F91" s="171">
        <v>79381</v>
      </c>
      <c r="G91" s="53" t="s">
        <v>766</v>
      </c>
    </row>
    <row r="92" spans="1:7" ht="15" customHeight="1" x14ac:dyDescent="0.2">
      <c r="A92" s="6" t="s">
        <v>272</v>
      </c>
      <c r="B92" s="70">
        <v>66227</v>
      </c>
      <c r="C92" s="53" t="s">
        <v>673</v>
      </c>
      <c r="D92" s="171">
        <v>38155</v>
      </c>
      <c r="E92" s="53" t="s">
        <v>223</v>
      </c>
      <c r="F92" s="171">
        <v>28072</v>
      </c>
      <c r="G92" s="53" t="s">
        <v>689</v>
      </c>
    </row>
    <row r="93" spans="1:7" ht="15" customHeight="1" x14ac:dyDescent="0.2">
      <c r="A93" s="6" t="s">
        <v>280</v>
      </c>
      <c r="B93" s="70">
        <v>70177</v>
      </c>
      <c r="C93" s="53" t="s">
        <v>327</v>
      </c>
      <c r="D93" s="171">
        <v>44156</v>
      </c>
      <c r="E93" s="53" t="s">
        <v>694</v>
      </c>
      <c r="F93" s="171">
        <v>26021</v>
      </c>
      <c r="G93" s="53" t="s">
        <v>375</v>
      </c>
    </row>
    <row r="94" spans="1:7" ht="15" customHeight="1" x14ac:dyDescent="0.2">
      <c r="A94" s="6" t="s">
        <v>796</v>
      </c>
      <c r="B94" s="70">
        <v>45851</v>
      </c>
      <c r="C94" s="53" t="s">
        <v>219</v>
      </c>
      <c r="D94" s="171">
        <v>41179</v>
      </c>
      <c r="E94" s="53" t="s">
        <v>225</v>
      </c>
      <c r="F94" s="171">
        <v>4672</v>
      </c>
      <c r="G94" s="53" t="s">
        <v>571</v>
      </c>
    </row>
    <row r="95" spans="1:7" ht="5.25" customHeight="1" thickBot="1" x14ac:dyDescent="0.25">
      <c r="A95" s="180"/>
      <c r="B95" s="56"/>
      <c r="C95" s="148"/>
      <c r="D95" s="56"/>
      <c r="E95" s="148"/>
      <c r="F95" s="56"/>
      <c r="G95" s="148"/>
    </row>
    <row r="96" spans="1:7" ht="5.25" customHeight="1" thickTop="1" x14ac:dyDescent="0.2">
      <c r="A96" s="178"/>
      <c r="B96" s="60"/>
      <c r="D96" s="60"/>
      <c r="F96" s="60"/>
    </row>
    <row r="97" spans="1:7" ht="15" customHeight="1" x14ac:dyDescent="0.2">
      <c r="A97" s="191" t="s">
        <v>974</v>
      </c>
    </row>
    <row r="98" spans="1:7" ht="5.25" customHeight="1" x14ac:dyDescent="0.2">
      <c r="C98" s="118"/>
      <c r="E98" s="118"/>
      <c r="G98" s="118"/>
    </row>
    <row r="99" spans="1:7" ht="15" customHeight="1" x14ac:dyDescent="0.2">
      <c r="A99" s="8" t="s">
        <v>118</v>
      </c>
      <c r="C99" s="4"/>
      <c r="E99" s="4"/>
      <c r="G99" s="4"/>
    </row>
    <row r="100" spans="1:7" ht="15" customHeight="1" x14ac:dyDescent="0.2">
      <c r="A100" s="1" t="s">
        <v>975</v>
      </c>
    </row>
    <row r="101" spans="1:7" ht="17.25" customHeight="1" x14ac:dyDescent="0.2">
      <c r="A101" s="1" t="s">
        <v>983</v>
      </c>
      <c r="C101" s="4"/>
      <c r="E101" s="4"/>
      <c r="G101" s="4"/>
    </row>
    <row r="102" spans="1:7" ht="17.25" customHeight="1" x14ac:dyDescent="0.2">
      <c r="C102" s="4"/>
      <c r="E102" s="4"/>
      <c r="G102" s="4"/>
    </row>
  </sheetData>
  <mergeCells count="4">
    <mergeCell ref="A3:A4"/>
    <mergeCell ref="B3:C3"/>
    <mergeCell ref="D3:E3"/>
    <mergeCell ref="F3:G3"/>
  </mergeCells>
  <hyperlinks>
    <hyperlink ref="M1" location="'List of tables'!A1" display="List of tables" xr:uid="{F9D53B76-E410-41B2-909C-8B9C0E98F388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A533F-2F61-483C-8A7E-FD5B3247EA88}">
  <dimension ref="A1:N37"/>
  <sheetViews>
    <sheetView showGridLines="0" workbookViewId="0"/>
  </sheetViews>
  <sheetFormatPr defaultColWidth="9.140625" defaultRowHeight="12.75" x14ac:dyDescent="0.2"/>
  <cols>
    <col min="1" max="1" width="9.140625" style="1"/>
    <col min="2" max="4" width="12" style="1" customWidth="1"/>
    <col min="5" max="257" width="9.140625" style="1"/>
    <col min="258" max="260" width="12" style="1" customWidth="1"/>
    <col min="261" max="513" width="9.140625" style="1"/>
    <col min="514" max="516" width="12" style="1" customWidth="1"/>
    <col min="517" max="769" width="9.140625" style="1"/>
    <col min="770" max="772" width="12" style="1" customWidth="1"/>
    <col min="773" max="1025" width="9.140625" style="1"/>
    <col min="1026" max="1028" width="12" style="1" customWidth="1"/>
    <col min="1029" max="1281" width="9.140625" style="1"/>
    <col min="1282" max="1284" width="12" style="1" customWidth="1"/>
    <col min="1285" max="1537" width="9.140625" style="1"/>
    <col min="1538" max="1540" width="12" style="1" customWidth="1"/>
    <col min="1541" max="1793" width="9.140625" style="1"/>
    <col min="1794" max="1796" width="12" style="1" customWidth="1"/>
    <col min="1797" max="2049" width="9.140625" style="1"/>
    <col min="2050" max="2052" width="12" style="1" customWidth="1"/>
    <col min="2053" max="2305" width="9.140625" style="1"/>
    <col min="2306" max="2308" width="12" style="1" customWidth="1"/>
    <col min="2309" max="2561" width="9.140625" style="1"/>
    <col min="2562" max="2564" width="12" style="1" customWidth="1"/>
    <col min="2565" max="2817" width="9.140625" style="1"/>
    <col min="2818" max="2820" width="12" style="1" customWidth="1"/>
    <col min="2821" max="3073" width="9.140625" style="1"/>
    <col min="3074" max="3076" width="12" style="1" customWidth="1"/>
    <col min="3077" max="3329" width="9.140625" style="1"/>
    <col min="3330" max="3332" width="12" style="1" customWidth="1"/>
    <col min="3333" max="3585" width="9.140625" style="1"/>
    <col min="3586" max="3588" width="12" style="1" customWidth="1"/>
    <col min="3589" max="3841" width="9.140625" style="1"/>
    <col min="3842" max="3844" width="12" style="1" customWidth="1"/>
    <col min="3845" max="4097" width="9.140625" style="1"/>
    <col min="4098" max="4100" width="12" style="1" customWidth="1"/>
    <col min="4101" max="4353" width="9.140625" style="1"/>
    <col min="4354" max="4356" width="12" style="1" customWidth="1"/>
    <col min="4357" max="4609" width="9.140625" style="1"/>
    <col min="4610" max="4612" width="12" style="1" customWidth="1"/>
    <col min="4613" max="4865" width="9.140625" style="1"/>
    <col min="4866" max="4868" width="12" style="1" customWidth="1"/>
    <col min="4869" max="5121" width="9.140625" style="1"/>
    <col min="5122" max="5124" width="12" style="1" customWidth="1"/>
    <col min="5125" max="5377" width="9.140625" style="1"/>
    <col min="5378" max="5380" width="12" style="1" customWidth="1"/>
    <col min="5381" max="5633" width="9.140625" style="1"/>
    <col min="5634" max="5636" width="12" style="1" customWidth="1"/>
    <col min="5637" max="5889" width="9.140625" style="1"/>
    <col min="5890" max="5892" width="12" style="1" customWidth="1"/>
    <col min="5893" max="6145" width="9.140625" style="1"/>
    <col min="6146" max="6148" width="12" style="1" customWidth="1"/>
    <col min="6149" max="6401" width="9.140625" style="1"/>
    <col min="6402" max="6404" width="12" style="1" customWidth="1"/>
    <col min="6405" max="6657" width="9.140625" style="1"/>
    <col min="6658" max="6660" width="12" style="1" customWidth="1"/>
    <col min="6661" max="6913" width="9.140625" style="1"/>
    <col min="6914" max="6916" width="12" style="1" customWidth="1"/>
    <col min="6917" max="7169" width="9.140625" style="1"/>
    <col min="7170" max="7172" width="12" style="1" customWidth="1"/>
    <col min="7173" max="7425" width="9.140625" style="1"/>
    <col min="7426" max="7428" width="12" style="1" customWidth="1"/>
    <col min="7429" max="7681" width="9.140625" style="1"/>
    <col min="7682" max="7684" width="12" style="1" customWidth="1"/>
    <col min="7685" max="7937" width="9.140625" style="1"/>
    <col min="7938" max="7940" width="12" style="1" customWidth="1"/>
    <col min="7941" max="8193" width="9.140625" style="1"/>
    <col min="8194" max="8196" width="12" style="1" customWidth="1"/>
    <col min="8197" max="8449" width="9.140625" style="1"/>
    <col min="8450" max="8452" width="12" style="1" customWidth="1"/>
    <col min="8453" max="8705" width="9.140625" style="1"/>
    <col min="8706" max="8708" width="12" style="1" customWidth="1"/>
    <col min="8709" max="8961" width="9.140625" style="1"/>
    <col min="8962" max="8964" width="12" style="1" customWidth="1"/>
    <col min="8965" max="9217" width="9.140625" style="1"/>
    <col min="9218" max="9220" width="12" style="1" customWidth="1"/>
    <col min="9221" max="9473" width="9.140625" style="1"/>
    <col min="9474" max="9476" width="12" style="1" customWidth="1"/>
    <col min="9477" max="9729" width="9.140625" style="1"/>
    <col min="9730" max="9732" width="12" style="1" customWidth="1"/>
    <col min="9733" max="9985" width="9.140625" style="1"/>
    <col min="9986" max="9988" width="12" style="1" customWidth="1"/>
    <col min="9989" max="10241" width="9.140625" style="1"/>
    <col min="10242" max="10244" width="12" style="1" customWidth="1"/>
    <col min="10245" max="10497" width="9.140625" style="1"/>
    <col min="10498" max="10500" width="12" style="1" customWidth="1"/>
    <col min="10501" max="10753" width="9.140625" style="1"/>
    <col min="10754" max="10756" width="12" style="1" customWidth="1"/>
    <col min="10757" max="11009" width="9.140625" style="1"/>
    <col min="11010" max="11012" width="12" style="1" customWidth="1"/>
    <col min="11013" max="11265" width="9.140625" style="1"/>
    <col min="11266" max="11268" width="12" style="1" customWidth="1"/>
    <col min="11269" max="11521" width="9.140625" style="1"/>
    <col min="11522" max="11524" width="12" style="1" customWidth="1"/>
    <col min="11525" max="11777" width="9.140625" style="1"/>
    <col min="11778" max="11780" width="12" style="1" customWidth="1"/>
    <col min="11781" max="12033" width="9.140625" style="1"/>
    <col min="12034" max="12036" width="12" style="1" customWidth="1"/>
    <col min="12037" max="12289" width="9.140625" style="1"/>
    <col min="12290" max="12292" width="12" style="1" customWidth="1"/>
    <col min="12293" max="12545" width="9.140625" style="1"/>
    <col min="12546" max="12548" width="12" style="1" customWidth="1"/>
    <col min="12549" max="12801" width="9.140625" style="1"/>
    <col min="12802" max="12804" width="12" style="1" customWidth="1"/>
    <col min="12805" max="13057" width="9.140625" style="1"/>
    <col min="13058" max="13060" width="12" style="1" customWidth="1"/>
    <col min="13061" max="13313" width="9.140625" style="1"/>
    <col min="13314" max="13316" width="12" style="1" customWidth="1"/>
    <col min="13317" max="13569" width="9.140625" style="1"/>
    <col min="13570" max="13572" width="12" style="1" customWidth="1"/>
    <col min="13573" max="13825" width="9.140625" style="1"/>
    <col min="13826" max="13828" width="12" style="1" customWidth="1"/>
    <col min="13829" max="14081" width="9.140625" style="1"/>
    <col min="14082" max="14084" width="12" style="1" customWidth="1"/>
    <col min="14085" max="14337" width="9.140625" style="1"/>
    <col min="14338" max="14340" width="12" style="1" customWidth="1"/>
    <col min="14341" max="14593" width="9.140625" style="1"/>
    <col min="14594" max="14596" width="12" style="1" customWidth="1"/>
    <col min="14597" max="14849" width="9.140625" style="1"/>
    <col min="14850" max="14852" width="12" style="1" customWidth="1"/>
    <col min="14853" max="15105" width="9.140625" style="1"/>
    <col min="15106" max="15108" width="12" style="1" customWidth="1"/>
    <col min="15109" max="15361" width="9.140625" style="1"/>
    <col min="15362" max="15364" width="12" style="1" customWidth="1"/>
    <col min="15365" max="15617" width="9.140625" style="1"/>
    <col min="15618" max="15620" width="12" style="1" customWidth="1"/>
    <col min="15621" max="15873" width="9.140625" style="1"/>
    <col min="15874" max="15876" width="12" style="1" customWidth="1"/>
    <col min="15877" max="16129" width="9.140625" style="1"/>
    <col min="16130" max="16132" width="12" style="1" customWidth="1"/>
    <col min="16133" max="16384" width="9.140625" style="1"/>
  </cols>
  <sheetData>
    <row r="1" spans="1:14" ht="21.95" customHeight="1" x14ac:dyDescent="0.2">
      <c r="A1" s="155" t="s">
        <v>1004</v>
      </c>
      <c r="B1" s="156"/>
      <c r="C1" s="156"/>
      <c r="D1" s="156"/>
      <c r="E1" s="156"/>
      <c r="F1" s="156"/>
      <c r="G1" s="156"/>
      <c r="N1" s="255" t="s">
        <v>45</v>
      </c>
    </row>
    <row r="2" spans="1:14" ht="5.25" customHeight="1" x14ac:dyDescent="0.2">
      <c r="A2" s="119"/>
      <c r="B2" s="120"/>
      <c r="C2" s="120"/>
      <c r="D2" s="120"/>
      <c r="E2" s="120"/>
      <c r="F2" s="120"/>
      <c r="G2" s="121"/>
    </row>
    <row r="3" spans="1:14" ht="38.25" customHeight="1" x14ac:dyDescent="0.2">
      <c r="A3" s="277" t="s">
        <v>3</v>
      </c>
      <c r="B3" s="21" t="s">
        <v>0</v>
      </c>
      <c r="C3" s="21" t="s">
        <v>284</v>
      </c>
      <c r="D3" s="21" t="s">
        <v>285</v>
      </c>
      <c r="E3" s="21" t="s">
        <v>0</v>
      </c>
      <c r="F3" s="21" t="s">
        <v>284</v>
      </c>
      <c r="G3" s="21" t="s">
        <v>285</v>
      </c>
    </row>
    <row r="4" spans="1:14" ht="15" customHeight="1" x14ac:dyDescent="0.2">
      <c r="A4" s="277"/>
      <c r="B4" s="268" t="s">
        <v>121</v>
      </c>
      <c r="C4" s="269"/>
      <c r="D4" s="270"/>
      <c r="E4" s="268" t="s">
        <v>1</v>
      </c>
      <c r="F4" s="269"/>
      <c r="G4" s="270"/>
    </row>
    <row r="5" spans="1:14" ht="5.25" customHeight="1" x14ac:dyDescent="0.2">
      <c r="A5" s="14"/>
      <c r="B5" s="13"/>
      <c r="C5" s="13"/>
      <c r="D5" s="13"/>
      <c r="E5" s="13"/>
      <c r="F5" s="13"/>
      <c r="G5" s="13"/>
    </row>
    <row r="6" spans="1:14" ht="15" customHeight="1" x14ac:dyDescent="0.2">
      <c r="A6" s="49">
        <v>1999</v>
      </c>
      <c r="B6" s="69">
        <v>86563544</v>
      </c>
      <c r="C6" s="70">
        <v>81816635</v>
      </c>
      <c r="D6" s="70">
        <v>4746909</v>
      </c>
      <c r="E6" s="52" t="s">
        <v>122</v>
      </c>
      <c r="F6" s="53" t="s">
        <v>800</v>
      </c>
      <c r="G6" s="53" t="s">
        <v>582</v>
      </c>
    </row>
    <row r="7" spans="1:14" ht="15" customHeight="1" x14ac:dyDescent="0.2">
      <c r="A7" s="49">
        <v>2000</v>
      </c>
      <c r="B7" s="69">
        <v>106585544</v>
      </c>
      <c r="C7" s="70">
        <v>101735875</v>
      </c>
      <c r="D7" s="70">
        <v>4849669</v>
      </c>
      <c r="E7" s="52" t="s">
        <v>122</v>
      </c>
      <c r="F7" s="53" t="s">
        <v>801</v>
      </c>
      <c r="G7" s="53" t="s">
        <v>361</v>
      </c>
    </row>
    <row r="8" spans="1:14" ht="15" customHeight="1" x14ac:dyDescent="0.2">
      <c r="A8" s="49">
        <v>2001</v>
      </c>
      <c r="B8" s="69">
        <v>95424127</v>
      </c>
      <c r="C8" s="70">
        <v>90341656</v>
      </c>
      <c r="D8" s="70">
        <v>5082471</v>
      </c>
      <c r="E8" s="52" t="s">
        <v>122</v>
      </c>
      <c r="F8" s="53" t="s">
        <v>802</v>
      </c>
      <c r="G8" s="53" t="s">
        <v>694</v>
      </c>
    </row>
    <row r="9" spans="1:14" ht="15" customHeight="1" x14ac:dyDescent="0.2">
      <c r="A9" s="49">
        <v>2002</v>
      </c>
      <c r="B9" s="69">
        <v>94988221</v>
      </c>
      <c r="C9" s="70">
        <v>89226635</v>
      </c>
      <c r="D9" s="70">
        <v>5761586</v>
      </c>
      <c r="E9" s="52" t="s">
        <v>122</v>
      </c>
      <c r="F9" s="53" t="s">
        <v>803</v>
      </c>
      <c r="G9" s="53" t="s">
        <v>364</v>
      </c>
    </row>
    <row r="10" spans="1:14" ht="15" customHeight="1" x14ac:dyDescent="0.2">
      <c r="A10" s="49">
        <v>2003</v>
      </c>
      <c r="B10" s="69">
        <v>106659341</v>
      </c>
      <c r="C10" s="70">
        <v>99760321</v>
      </c>
      <c r="D10" s="70">
        <v>6899020</v>
      </c>
      <c r="E10" s="52" t="s">
        <v>122</v>
      </c>
      <c r="F10" s="53" t="s">
        <v>488</v>
      </c>
      <c r="G10" s="53" t="s">
        <v>368</v>
      </c>
    </row>
    <row r="11" spans="1:14" ht="15" customHeight="1" x14ac:dyDescent="0.2">
      <c r="A11" s="49">
        <v>2004</v>
      </c>
      <c r="B11" s="69">
        <v>107824374</v>
      </c>
      <c r="C11" s="70">
        <v>100168677</v>
      </c>
      <c r="D11" s="70">
        <v>7655697</v>
      </c>
      <c r="E11" s="52" t="s">
        <v>122</v>
      </c>
      <c r="F11" s="53" t="s">
        <v>489</v>
      </c>
      <c r="G11" s="53" t="s">
        <v>490</v>
      </c>
    </row>
    <row r="12" spans="1:14" ht="15" customHeight="1" x14ac:dyDescent="0.2">
      <c r="A12" s="49">
        <v>2005</v>
      </c>
      <c r="B12" s="69">
        <v>117807008</v>
      </c>
      <c r="C12" s="70">
        <v>110092221</v>
      </c>
      <c r="D12" s="70">
        <v>7714787</v>
      </c>
      <c r="E12" s="52" t="s">
        <v>122</v>
      </c>
      <c r="F12" s="53" t="s">
        <v>488</v>
      </c>
      <c r="G12" s="53" t="s">
        <v>368</v>
      </c>
    </row>
    <row r="13" spans="1:14" ht="15" customHeight="1" x14ac:dyDescent="0.2">
      <c r="A13" s="49">
        <v>2006</v>
      </c>
      <c r="B13" s="69">
        <v>118720373</v>
      </c>
      <c r="C13" s="70">
        <v>110075609</v>
      </c>
      <c r="D13" s="70">
        <v>8644764</v>
      </c>
      <c r="E13" s="52" t="s">
        <v>122</v>
      </c>
      <c r="F13" s="53" t="s">
        <v>804</v>
      </c>
      <c r="G13" s="53" t="s">
        <v>805</v>
      </c>
    </row>
    <row r="14" spans="1:14" ht="15" customHeight="1" x14ac:dyDescent="0.2">
      <c r="A14" s="49">
        <v>2007</v>
      </c>
      <c r="B14" s="69">
        <v>129651230</v>
      </c>
      <c r="C14" s="70">
        <v>119160263</v>
      </c>
      <c r="D14" s="70">
        <v>10490967</v>
      </c>
      <c r="E14" s="52" t="s">
        <v>122</v>
      </c>
      <c r="F14" s="53" t="s">
        <v>386</v>
      </c>
      <c r="G14" s="53" t="s">
        <v>387</v>
      </c>
    </row>
    <row r="15" spans="1:14" ht="15" customHeight="1" x14ac:dyDescent="0.2">
      <c r="A15" s="49">
        <v>2008</v>
      </c>
      <c r="B15" s="69">
        <v>129875105</v>
      </c>
      <c r="C15" s="70">
        <v>118019561</v>
      </c>
      <c r="D15" s="70">
        <v>11855544</v>
      </c>
      <c r="E15" s="52" t="s">
        <v>122</v>
      </c>
      <c r="F15" s="53" t="s">
        <v>380</v>
      </c>
      <c r="G15" s="53" t="s">
        <v>381</v>
      </c>
    </row>
    <row r="16" spans="1:14" ht="15" customHeight="1" x14ac:dyDescent="0.2">
      <c r="A16" s="49">
        <v>2009</v>
      </c>
      <c r="B16" s="69">
        <v>139731394</v>
      </c>
      <c r="C16" s="70">
        <v>127687846</v>
      </c>
      <c r="D16" s="70">
        <v>12043548</v>
      </c>
      <c r="E16" s="52" t="s">
        <v>122</v>
      </c>
      <c r="F16" s="53" t="s">
        <v>806</v>
      </c>
      <c r="G16" s="53" t="s">
        <v>529</v>
      </c>
    </row>
    <row r="17" spans="1:7" ht="15" customHeight="1" x14ac:dyDescent="0.2">
      <c r="A17" s="49">
        <v>2010</v>
      </c>
      <c r="B17" s="69">
        <v>146129242</v>
      </c>
      <c r="C17" s="70">
        <v>132963143</v>
      </c>
      <c r="D17" s="70">
        <v>13166099</v>
      </c>
      <c r="E17" s="52" t="s">
        <v>122</v>
      </c>
      <c r="F17" s="53" t="s">
        <v>807</v>
      </c>
      <c r="G17" s="53" t="s">
        <v>370</v>
      </c>
    </row>
    <row r="18" spans="1:7" ht="15" customHeight="1" x14ac:dyDescent="0.2">
      <c r="A18" s="49">
        <v>2011</v>
      </c>
      <c r="B18" s="69">
        <v>150488798</v>
      </c>
      <c r="C18" s="70">
        <v>136239362</v>
      </c>
      <c r="D18" s="70">
        <v>14249436</v>
      </c>
      <c r="E18" s="52" t="s">
        <v>122</v>
      </c>
      <c r="F18" s="53" t="s">
        <v>808</v>
      </c>
      <c r="G18" s="53" t="s">
        <v>710</v>
      </c>
    </row>
    <row r="19" spans="1:7" ht="15" customHeight="1" x14ac:dyDescent="0.2">
      <c r="A19" s="49">
        <v>2012</v>
      </c>
      <c r="B19" s="69">
        <v>146026407</v>
      </c>
      <c r="C19" s="70">
        <v>130282856</v>
      </c>
      <c r="D19" s="70">
        <v>15743551</v>
      </c>
      <c r="E19" s="52" t="s">
        <v>122</v>
      </c>
      <c r="F19" s="53" t="s">
        <v>809</v>
      </c>
      <c r="G19" s="53" t="s">
        <v>375</v>
      </c>
    </row>
    <row r="20" spans="1:7" ht="15" customHeight="1" x14ac:dyDescent="0.2">
      <c r="A20" s="49">
        <v>2013</v>
      </c>
      <c r="B20" s="69">
        <v>150431845</v>
      </c>
      <c r="C20" s="70">
        <v>133174854</v>
      </c>
      <c r="D20" s="70">
        <v>17256991</v>
      </c>
      <c r="E20" s="52" t="s">
        <v>122</v>
      </c>
      <c r="F20" s="53" t="s">
        <v>376</v>
      </c>
      <c r="G20" s="53" t="s">
        <v>377</v>
      </c>
    </row>
    <row r="21" spans="1:7" ht="15" customHeight="1" x14ac:dyDescent="0.2">
      <c r="A21" s="49">
        <v>2014</v>
      </c>
      <c r="B21" s="69">
        <v>158900797</v>
      </c>
      <c r="C21" s="70">
        <v>140026430</v>
      </c>
      <c r="D21" s="70">
        <v>18874367</v>
      </c>
      <c r="E21" s="52" t="s">
        <v>122</v>
      </c>
      <c r="F21" s="53" t="s">
        <v>308</v>
      </c>
      <c r="G21" s="53" t="s">
        <v>309</v>
      </c>
    </row>
    <row r="22" spans="1:7" ht="15" customHeight="1" x14ac:dyDescent="0.2">
      <c r="A22" s="49">
        <v>2015</v>
      </c>
      <c r="B22" s="69">
        <v>163371435</v>
      </c>
      <c r="C22" s="70">
        <v>144709171</v>
      </c>
      <c r="D22" s="70">
        <v>18662264</v>
      </c>
      <c r="E22" s="52" t="s">
        <v>122</v>
      </c>
      <c r="F22" s="53" t="s">
        <v>406</v>
      </c>
      <c r="G22" s="53" t="s">
        <v>407</v>
      </c>
    </row>
    <row r="23" spans="1:7" ht="15" customHeight="1" x14ac:dyDescent="0.2">
      <c r="A23" s="49">
        <v>2016</v>
      </c>
      <c r="B23" s="69">
        <v>167874471</v>
      </c>
      <c r="C23" s="70">
        <v>146913880</v>
      </c>
      <c r="D23" s="70">
        <v>20960591</v>
      </c>
      <c r="E23" s="52" t="s">
        <v>122</v>
      </c>
      <c r="F23" s="53" t="s">
        <v>810</v>
      </c>
      <c r="G23" s="53" t="s">
        <v>759</v>
      </c>
    </row>
    <row r="24" spans="1:7" ht="15" customHeight="1" x14ac:dyDescent="0.2">
      <c r="A24" s="49">
        <v>2017</v>
      </c>
      <c r="B24" s="69">
        <v>178279863</v>
      </c>
      <c r="C24" s="70">
        <v>156151968</v>
      </c>
      <c r="D24" s="70">
        <v>22127895</v>
      </c>
      <c r="E24" s="52" t="s">
        <v>122</v>
      </c>
      <c r="F24" s="53" t="s">
        <v>499</v>
      </c>
      <c r="G24" s="53" t="s">
        <v>500</v>
      </c>
    </row>
    <row r="25" spans="1:7" ht="15" customHeight="1" x14ac:dyDescent="0.2">
      <c r="A25" s="49">
        <v>2018</v>
      </c>
      <c r="B25" s="69">
        <v>178089172</v>
      </c>
      <c r="C25" s="70">
        <v>155114012</v>
      </c>
      <c r="D25" s="70">
        <v>22975160</v>
      </c>
      <c r="E25" s="52" t="s">
        <v>122</v>
      </c>
      <c r="F25" s="53" t="s">
        <v>320</v>
      </c>
      <c r="G25" s="53" t="s">
        <v>321</v>
      </c>
    </row>
    <row r="26" spans="1:7" ht="15" customHeight="1" x14ac:dyDescent="0.2">
      <c r="A26" s="49">
        <v>2019</v>
      </c>
      <c r="B26" s="69">
        <v>182214718</v>
      </c>
      <c r="C26" s="70">
        <v>156625667</v>
      </c>
      <c r="D26" s="70">
        <v>25589051</v>
      </c>
      <c r="E26" s="52" t="s">
        <v>122</v>
      </c>
      <c r="F26" s="53" t="s">
        <v>288</v>
      </c>
      <c r="G26" s="53" t="s">
        <v>289</v>
      </c>
    </row>
    <row r="27" spans="1:7" ht="15" customHeight="1" x14ac:dyDescent="0.2">
      <c r="A27" s="49">
        <v>2020</v>
      </c>
      <c r="B27" s="69">
        <v>162714605</v>
      </c>
      <c r="C27" s="70">
        <v>142278240</v>
      </c>
      <c r="D27" s="70">
        <v>20436365</v>
      </c>
      <c r="E27" s="52" t="s">
        <v>122</v>
      </c>
      <c r="F27" s="53" t="s">
        <v>787</v>
      </c>
      <c r="G27" s="53" t="s">
        <v>683</v>
      </c>
    </row>
    <row r="28" spans="1:7" ht="15" customHeight="1" x14ac:dyDescent="0.2">
      <c r="A28" s="49">
        <v>2021</v>
      </c>
      <c r="B28" s="69">
        <v>192050325</v>
      </c>
      <c r="C28" s="70">
        <v>165680479</v>
      </c>
      <c r="D28" s="70">
        <v>26369846</v>
      </c>
      <c r="E28" s="52" t="s">
        <v>122</v>
      </c>
      <c r="F28" s="53" t="s">
        <v>790</v>
      </c>
      <c r="G28" s="53" t="s">
        <v>719</v>
      </c>
    </row>
    <row r="29" spans="1:7" ht="15" customHeight="1" x14ac:dyDescent="0.2">
      <c r="A29" s="49" t="s">
        <v>328</v>
      </c>
      <c r="B29" s="69">
        <v>207257895</v>
      </c>
      <c r="C29" s="70">
        <v>178354893</v>
      </c>
      <c r="D29" s="70">
        <v>28903002</v>
      </c>
      <c r="E29" s="52" t="s">
        <v>122</v>
      </c>
      <c r="F29" s="53" t="s">
        <v>1063</v>
      </c>
      <c r="G29" s="53" t="s">
        <v>795</v>
      </c>
    </row>
    <row r="30" spans="1:7" ht="15" customHeight="1" x14ac:dyDescent="0.2">
      <c r="A30" s="49" t="s">
        <v>973</v>
      </c>
      <c r="B30" s="69">
        <v>210654801</v>
      </c>
      <c r="C30" s="70">
        <v>179251695</v>
      </c>
      <c r="D30" s="70">
        <v>31403106</v>
      </c>
      <c r="E30" s="52" t="s">
        <v>122</v>
      </c>
      <c r="F30" s="53" t="s">
        <v>1064</v>
      </c>
      <c r="G30" s="53" t="s">
        <v>687</v>
      </c>
    </row>
    <row r="31" spans="1:7" ht="5.25" customHeight="1" thickBot="1" x14ac:dyDescent="0.25">
      <c r="A31" s="55"/>
      <c r="B31" s="56"/>
      <c r="C31" s="56"/>
      <c r="D31" s="56"/>
      <c r="E31" s="57"/>
      <c r="F31" s="58"/>
      <c r="G31" s="58"/>
    </row>
    <row r="32" spans="1:7" ht="5.25" customHeight="1" thickTop="1" x14ac:dyDescent="0.2">
      <c r="A32" s="59"/>
      <c r="B32" s="60"/>
      <c r="C32" s="60"/>
      <c r="D32" s="60"/>
      <c r="E32" s="61"/>
      <c r="F32" s="4"/>
      <c r="G32" s="4"/>
    </row>
    <row r="33" spans="1:1" ht="15" customHeight="1" x14ac:dyDescent="0.2">
      <c r="A33" s="191" t="s">
        <v>974</v>
      </c>
    </row>
    <row r="34" spans="1:1" ht="5.25" customHeight="1" x14ac:dyDescent="0.2"/>
    <row r="35" spans="1:1" ht="15" customHeight="1" x14ac:dyDescent="0.2">
      <c r="A35" s="8" t="s">
        <v>118</v>
      </c>
    </row>
    <row r="36" spans="1:1" ht="15" customHeight="1" x14ac:dyDescent="0.2">
      <c r="A36" s="1" t="s">
        <v>975</v>
      </c>
    </row>
    <row r="37" spans="1:1" ht="15" customHeight="1" x14ac:dyDescent="0.2">
      <c r="A37" s="1" t="s">
        <v>983</v>
      </c>
    </row>
  </sheetData>
  <mergeCells count="3">
    <mergeCell ref="A3:A4"/>
    <mergeCell ref="B4:D4"/>
    <mergeCell ref="E4:G4"/>
  </mergeCells>
  <hyperlinks>
    <hyperlink ref="N1" location="'List of tables'!A1" display="List of tables" xr:uid="{2E2A1088-9ED0-425F-BB04-EB5608B0BF6D}"/>
  </hyperlinks>
  <pageMargins left="0.70866141732283472" right="0.70866141732283472" top="0.55118110236220474" bottom="0.55118110236220474" header="0.31496062992125984" footer="0.31496062992125984"/>
  <pageSetup paperSize="9" scale="95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0FF15-CB16-41D6-960A-5D80323F9EB5}">
  <dimension ref="A1:P131"/>
  <sheetViews>
    <sheetView showGridLines="0" zoomScaleNormal="100" workbookViewId="0"/>
  </sheetViews>
  <sheetFormatPr defaultColWidth="9.140625" defaultRowHeight="17.25" customHeight="1" x14ac:dyDescent="0.2"/>
  <cols>
    <col min="1" max="1" width="32.7109375" style="1" customWidth="1"/>
    <col min="2" max="2" width="12.140625" style="1" customWidth="1"/>
    <col min="3" max="3" width="10.5703125" style="1" customWidth="1"/>
    <col min="4" max="4" width="12.140625" style="1" customWidth="1"/>
    <col min="5" max="5" width="10.5703125" style="1" customWidth="1"/>
    <col min="6" max="6" width="12.140625" style="1" customWidth="1"/>
    <col min="7" max="7" width="10.5703125" style="1" customWidth="1"/>
    <col min="8" max="8" width="12.140625" style="1" customWidth="1"/>
    <col min="9" max="256" width="9.140625" style="1"/>
    <col min="257" max="257" width="32.7109375" style="1" customWidth="1"/>
    <col min="258" max="258" width="12.140625" style="1" customWidth="1"/>
    <col min="259" max="259" width="10.5703125" style="1" customWidth="1"/>
    <col min="260" max="260" width="12.140625" style="1" customWidth="1"/>
    <col min="261" max="261" width="10.5703125" style="1" customWidth="1"/>
    <col min="262" max="262" width="12.140625" style="1" customWidth="1"/>
    <col min="263" max="263" width="10.5703125" style="1" customWidth="1"/>
    <col min="264" max="264" width="12.140625" style="1" customWidth="1"/>
    <col min="265" max="512" width="9.140625" style="1"/>
    <col min="513" max="513" width="32.7109375" style="1" customWidth="1"/>
    <col min="514" max="514" width="12.140625" style="1" customWidth="1"/>
    <col min="515" max="515" width="10.5703125" style="1" customWidth="1"/>
    <col min="516" max="516" width="12.140625" style="1" customWidth="1"/>
    <col min="517" max="517" width="10.5703125" style="1" customWidth="1"/>
    <col min="518" max="518" width="12.140625" style="1" customWidth="1"/>
    <col min="519" max="519" width="10.5703125" style="1" customWidth="1"/>
    <col min="520" max="520" width="12.140625" style="1" customWidth="1"/>
    <col min="521" max="768" width="9.140625" style="1"/>
    <col min="769" max="769" width="32.7109375" style="1" customWidth="1"/>
    <col min="770" max="770" width="12.140625" style="1" customWidth="1"/>
    <col min="771" max="771" width="10.5703125" style="1" customWidth="1"/>
    <col min="772" max="772" width="12.140625" style="1" customWidth="1"/>
    <col min="773" max="773" width="10.5703125" style="1" customWidth="1"/>
    <col min="774" max="774" width="12.140625" style="1" customWidth="1"/>
    <col min="775" max="775" width="10.5703125" style="1" customWidth="1"/>
    <col min="776" max="776" width="12.140625" style="1" customWidth="1"/>
    <col min="777" max="1024" width="9.140625" style="1"/>
    <col min="1025" max="1025" width="32.7109375" style="1" customWidth="1"/>
    <col min="1026" max="1026" width="12.140625" style="1" customWidth="1"/>
    <col min="1027" max="1027" width="10.5703125" style="1" customWidth="1"/>
    <col min="1028" max="1028" width="12.140625" style="1" customWidth="1"/>
    <col min="1029" max="1029" width="10.5703125" style="1" customWidth="1"/>
    <col min="1030" max="1030" width="12.140625" style="1" customWidth="1"/>
    <col min="1031" max="1031" width="10.5703125" style="1" customWidth="1"/>
    <col min="1032" max="1032" width="12.140625" style="1" customWidth="1"/>
    <col min="1033" max="1280" width="9.140625" style="1"/>
    <col min="1281" max="1281" width="32.7109375" style="1" customWidth="1"/>
    <col min="1282" max="1282" width="12.140625" style="1" customWidth="1"/>
    <col min="1283" max="1283" width="10.5703125" style="1" customWidth="1"/>
    <col min="1284" max="1284" width="12.140625" style="1" customWidth="1"/>
    <col min="1285" max="1285" width="10.5703125" style="1" customWidth="1"/>
    <col min="1286" max="1286" width="12.140625" style="1" customWidth="1"/>
    <col min="1287" max="1287" width="10.5703125" style="1" customWidth="1"/>
    <col min="1288" max="1288" width="12.140625" style="1" customWidth="1"/>
    <col min="1289" max="1536" width="9.140625" style="1"/>
    <col min="1537" max="1537" width="32.7109375" style="1" customWidth="1"/>
    <col min="1538" max="1538" width="12.140625" style="1" customWidth="1"/>
    <col min="1539" max="1539" width="10.5703125" style="1" customWidth="1"/>
    <col min="1540" max="1540" width="12.140625" style="1" customWidth="1"/>
    <col min="1541" max="1541" width="10.5703125" style="1" customWidth="1"/>
    <col min="1542" max="1542" width="12.140625" style="1" customWidth="1"/>
    <col min="1543" max="1543" width="10.5703125" style="1" customWidth="1"/>
    <col min="1544" max="1544" width="12.140625" style="1" customWidth="1"/>
    <col min="1545" max="1792" width="9.140625" style="1"/>
    <col min="1793" max="1793" width="32.7109375" style="1" customWidth="1"/>
    <col min="1794" max="1794" width="12.140625" style="1" customWidth="1"/>
    <col min="1795" max="1795" width="10.5703125" style="1" customWidth="1"/>
    <col min="1796" max="1796" width="12.140625" style="1" customWidth="1"/>
    <col min="1797" max="1797" width="10.5703125" style="1" customWidth="1"/>
    <col min="1798" max="1798" width="12.140625" style="1" customWidth="1"/>
    <col min="1799" max="1799" width="10.5703125" style="1" customWidth="1"/>
    <col min="1800" max="1800" width="12.140625" style="1" customWidth="1"/>
    <col min="1801" max="2048" width="9.140625" style="1"/>
    <col min="2049" max="2049" width="32.7109375" style="1" customWidth="1"/>
    <col min="2050" max="2050" width="12.140625" style="1" customWidth="1"/>
    <col min="2051" max="2051" width="10.5703125" style="1" customWidth="1"/>
    <col min="2052" max="2052" width="12.140625" style="1" customWidth="1"/>
    <col min="2053" max="2053" width="10.5703125" style="1" customWidth="1"/>
    <col min="2054" max="2054" width="12.140625" style="1" customWidth="1"/>
    <col min="2055" max="2055" width="10.5703125" style="1" customWidth="1"/>
    <col min="2056" max="2056" width="12.140625" style="1" customWidth="1"/>
    <col min="2057" max="2304" width="9.140625" style="1"/>
    <col min="2305" max="2305" width="32.7109375" style="1" customWidth="1"/>
    <col min="2306" max="2306" width="12.140625" style="1" customWidth="1"/>
    <col min="2307" max="2307" width="10.5703125" style="1" customWidth="1"/>
    <col min="2308" max="2308" width="12.140625" style="1" customWidth="1"/>
    <col min="2309" max="2309" width="10.5703125" style="1" customWidth="1"/>
    <col min="2310" max="2310" width="12.140625" style="1" customWidth="1"/>
    <col min="2311" max="2311" width="10.5703125" style="1" customWidth="1"/>
    <col min="2312" max="2312" width="12.140625" style="1" customWidth="1"/>
    <col min="2313" max="2560" width="9.140625" style="1"/>
    <col min="2561" max="2561" width="32.7109375" style="1" customWidth="1"/>
    <col min="2562" max="2562" width="12.140625" style="1" customWidth="1"/>
    <col min="2563" max="2563" width="10.5703125" style="1" customWidth="1"/>
    <col min="2564" max="2564" width="12.140625" style="1" customWidth="1"/>
    <col min="2565" max="2565" width="10.5703125" style="1" customWidth="1"/>
    <col min="2566" max="2566" width="12.140625" style="1" customWidth="1"/>
    <col min="2567" max="2567" width="10.5703125" style="1" customWidth="1"/>
    <col min="2568" max="2568" width="12.140625" style="1" customWidth="1"/>
    <col min="2569" max="2816" width="9.140625" style="1"/>
    <col min="2817" max="2817" width="32.7109375" style="1" customWidth="1"/>
    <col min="2818" max="2818" width="12.140625" style="1" customWidth="1"/>
    <col min="2819" max="2819" width="10.5703125" style="1" customWidth="1"/>
    <col min="2820" max="2820" width="12.140625" style="1" customWidth="1"/>
    <col min="2821" max="2821" width="10.5703125" style="1" customWidth="1"/>
    <col min="2822" max="2822" width="12.140625" style="1" customWidth="1"/>
    <col min="2823" max="2823" width="10.5703125" style="1" customWidth="1"/>
    <col min="2824" max="2824" width="12.140625" style="1" customWidth="1"/>
    <col min="2825" max="3072" width="9.140625" style="1"/>
    <col min="3073" max="3073" width="32.7109375" style="1" customWidth="1"/>
    <col min="3074" max="3074" width="12.140625" style="1" customWidth="1"/>
    <col min="3075" max="3075" width="10.5703125" style="1" customWidth="1"/>
    <col min="3076" max="3076" width="12.140625" style="1" customWidth="1"/>
    <col min="3077" max="3077" width="10.5703125" style="1" customWidth="1"/>
    <col min="3078" max="3078" width="12.140625" style="1" customWidth="1"/>
    <col min="3079" max="3079" width="10.5703125" style="1" customWidth="1"/>
    <col min="3080" max="3080" width="12.140625" style="1" customWidth="1"/>
    <col min="3081" max="3328" width="9.140625" style="1"/>
    <col min="3329" max="3329" width="32.7109375" style="1" customWidth="1"/>
    <col min="3330" max="3330" width="12.140625" style="1" customWidth="1"/>
    <col min="3331" max="3331" width="10.5703125" style="1" customWidth="1"/>
    <col min="3332" max="3332" width="12.140625" style="1" customWidth="1"/>
    <col min="3333" max="3333" width="10.5703125" style="1" customWidth="1"/>
    <col min="3334" max="3334" width="12.140625" style="1" customWidth="1"/>
    <col min="3335" max="3335" width="10.5703125" style="1" customWidth="1"/>
    <col min="3336" max="3336" width="12.140625" style="1" customWidth="1"/>
    <col min="3337" max="3584" width="9.140625" style="1"/>
    <col min="3585" max="3585" width="32.7109375" style="1" customWidth="1"/>
    <col min="3586" max="3586" width="12.140625" style="1" customWidth="1"/>
    <col min="3587" max="3587" width="10.5703125" style="1" customWidth="1"/>
    <col min="3588" max="3588" width="12.140625" style="1" customWidth="1"/>
    <col min="3589" max="3589" width="10.5703125" style="1" customWidth="1"/>
    <col min="3590" max="3590" width="12.140625" style="1" customWidth="1"/>
    <col min="3591" max="3591" width="10.5703125" style="1" customWidth="1"/>
    <col min="3592" max="3592" width="12.140625" style="1" customWidth="1"/>
    <col min="3593" max="3840" width="9.140625" style="1"/>
    <col min="3841" max="3841" width="32.7109375" style="1" customWidth="1"/>
    <col min="3842" max="3842" width="12.140625" style="1" customWidth="1"/>
    <col min="3843" max="3843" width="10.5703125" style="1" customWidth="1"/>
    <col min="3844" max="3844" width="12.140625" style="1" customWidth="1"/>
    <col min="3845" max="3845" width="10.5703125" style="1" customWidth="1"/>
    <col min="3846" max="3846" width="12.140625" style="1" customWidth="1"/>
    <col min="3847" max="3847" width="10.5703125" style="1" customWidth="1"/>
    <col min="3848" max="3848" width="12.140625" style="1" customWidth="1"/>
    <col min="3849" max="4096" width="9.140625" style="1"/>
    <col min="4097" max="4097" width="32.7109375" style="1" customWidth="1"/>
    <col min="4098" max="4098" width="12.140625" style="1" customWidth="1"/>
    <col min="4099" max="4099" width="10.5703125" style="1" customWidth="1"/>
    <col min="4100" max="4100" width="12.140625" style="1" customWidth="1"/>
    <col min="4101" max="4101" width="10.5703125" style="1" customWidth="1"/>
    <col min="4102" max="4102" width="12.140625" style="1" customWidth="1"/>
    <col min="4103" max="4103" width="10.5703125" style="1" customWidth="1"/>
    <col min="4104" max="4104" width="12.140625" style="1" customWidth="1"/>
    <col min="4105" max="4352" width="9.140625" style="1"/>
    <col min="4353" max="4353" width="32.7109375" style="1" customWidth="1"/>
    <col min="4354" max="4354" width="12.140625" style="1" customWidth="1"/>
    <col min="4355" max="4355" width="10.5703125" style="1" customWidth="1"/>
    <col min="4356" max="4356" width="12.140625" style="1" customWidth="1"/>
    <col min="4357" max="4357" width="10.5703125" style="1" customWidth="1"/>
    <col min="4358" max="4358" width="12.140625" style="1" customWidth="1"/>
    <col min="4359" max="4359" width="10.5703125" style="1" customWidth="1"/>
    <col min="4360" max="4360" width="12.140625" style="1" customWidth="1"/>
    <col min="4361" max="4608" width="9.140625" style="1"/>
    <col min="4609" max="4609" width="32.7109375" style="1" customWidth="1"/>
    <col min="4610" max="4610" width="12.140625" style="1" customWidth="1"/>
    <col min="4611" max="4611" width="10.5703125" style="1" customWidth="1"/>
    <col min="4612" max="4612" width="12.140625" style="1" customWidth="1"/>
    <col min="4613" max="4613" width="10.5703125" style="1" customWidth="1"/>
    <col min="4614" max="4614" width="12.140625" style="1" customWidth="1"/>
    <col min="4615" max="4615" width="10.5703125" style="1" customWidth="1"/>
    <col min="4616" max="4616" width="12.140625" style="1" customWidth="1"/>
    <col min="4617" max="4864" width="9.140625" style="1"/>
    <col min="4865" max="4865" width="32.7109375" style="1" customWidth="1"/>
    <col min="4866" max="4866" width="12.140625" style="1" customWidth="1"/>
    <col min="4867" max="4867" width="10.5703125" style="1" customWidth="1"/>
    <col min="4868" max="4868" width="12.140625" style="1" customWidth="1"/>
    <col min="4869" max="4869" width="10.5703125" style="1" customWidth="1"/>
    <col min="4870" max="4870" width="12.140625" style="1" customWidth="1"/>
    <col min="4871" max="4871" width="10.5703125" style="1" customWidth="1"/>
    <col min="4872" max="4872" width="12.140625" style="1" customWidth="1"/>
    <col min="4873" max="5120" width="9.140625" style="1"/>
    <col min="5121" max="5121" width="32.7109375" style="1" customWidth="1"/>
    <col min="5122" max="5122" width="12.140625" style="1" customWidth="1"/>
    <col min="5123" max="5123" width="10.5703125" style="1" customWidth="1"/>
    <col min="5124" max="5124" width="12.140625" style="1" customWidth="1"/>
    <col min="5125" max="5125" width="10.5703125" style="1" customWidth="1"/>
    <col min="5126" max="5126" width="12.140625" style="1" customWidth="1"/>
    <col min="5127" max="5127" width="10.5703125" style="1" customWidth="1"/>
    <col min="5128" max="5128" width="12.140625" style="1" customWidth="1"/>
    <col min="5129" max="5376" width="9.140625" style="1"/>
    <col min="5377" max="5377" width="32.7109375" style="1" customWidth="1"/>
    <col min="5378" max="5378" width="12.140625" style="1" customWidth="1"/>
    <col min="5379" max="5379" width="10.5703125" style="1" customWidth="1"/>
    <col min="5380" max="5380" width="12.140625" style="1" customWidth="1"/>
    <col min="5381" max="5381" width="10.5703125" style="1" customWidth="1"/>
    <col min="5382" max="5382" width="12.140625" style="1" customWidth="1"/>
    <col min="5383" max="5383" width="10.5703125" style="1" customWidth="1"/>
    <col min="5384" max="5384" width="12.140625" style="1" customWidth="1"/>
    <col min="5385" max="5632" width="9.140625" style="1"/>
    <col min="5633" max="5633" width="32.7109375" style="1" customWidth="1"/>
    <col min="5634" max="5634" width="12.140625" style="1" customWidth="1"/>
    <col min="5635" max="5635" width="10.5703125" style="1" customWidth="1"/>
    <col min="5636" max="5636" width="12.140625" style="1" customWidth="1"/>
    <col min="5637" max="5637" width="10.5703125" style="1" customWidth="1"/>
    <col min="5638" max="5638" width="12.140625" style="1" customWidth="1"/>
    <col min="5639" max="5639" width="10.5703125" style="1" customWidth="1"/>
    <col min="5640" max="5640" width="12.140625" style="1" customWidth="1"/>
    <col min="5641" max="5888" width="9.140625" style="1"/>
    <col min="5889" max="5889" width="32.7109375" style="1" customWidth="1"/>
    <col min="5890" max="5890" width="12.140625" style="1" customWidth="1"/>
    <col min="5891" max="5891" width="10.5703125" style="1" customWidth="1"/>
    <col min="5892" max="5892" width="12.140625" style="1" customWidth="1"/>
    <col min="5893" max="5893" width="10.5703125" style="1" customWidth="1"/>
    <col min="5894" max="5894" width="12.140625" style="1" customWidth="1"/>
    <col min="5895" max="5895" width="10.5703125" style="1" customWidth="1"/>
    <col min="5896" max="5896" width="12.140625" style="1" customWidth="1"/>
    <col min="5897" max="6144" width="9.140625" style="1"/>
    <col min="6145" max="6145" width="32.7109375" style="1" customWidth="1"/>
    <col min="6146" max="6146" width="12.140625" style="1" customWidth="1"/>
    <col min="6147" max="6147" width="10.5703125" style="1" customWidth="1"/>
    <col min="6148" max="6148" width="12.140625" style="1" customWidth="1"/>
    <col min="6149" max="6149" width="10.5703125" style="1" customWidth="1"/>
    <col min="6150" max="6150" width="12.140625" style="1" customWidth="1"/>
    <col min="6151" max="6151" width="10.5703125" style="1" customWidth="1"/>
    <col min="6152" max="6152" width="12.140625" style="1" customWidth="1"/>
    <col min="6153" max="6400" width="9.140625" style="1"/>
    <col min="6401" max="6401" width="32.7109375" style="1" customWidth="1"/>
    <col min="6402" max="6402" width="12.140625" style="1" customWidth="1"/>
    <col min="6403" max="6403" width="10.5703125" style="1" customWidth="1"/>
    <col min="6404" max="6404" width="12.140625" style="1" customWidth="1"/>
    <col min="6405" max="6405" width="10.5703125" style="1" customWidth="1"/>
    <col min="6406" max="6406" width="12.140625" style="1" customWidth="1"/>
    <col min="6407" max="6407" width="10.5703125" style="1" customWidth="1"/>
    <col min="6408" max="6408" width="12.140625" style="1" customWidth="1"/>
    <col min="6409" max="6656" width="9.140625" style="1"/>
    <col min="6657" max="6657" width="32.7109375" style="1" customWidth="1"/>
    <col min="6658" max="6658" width="12.140625" style="1" customWidth="1"/>
    <col min="6659" max="6659" width="10.5703125" style="1" customWidth="1"/>
    <col min="6660" max="6660" width="12.140625" style="1" customWidth="1"/>
    <col min="6661" max="6661" width="10.5703125" style="1" customWidth="1"/>
    <col min="6662" max="6662" width="12.140625" style="1" customWidth="1"/>
    <col min="6663" max="6663" width="10.5703125" style="1" customWidth="1"/>
    <col min="6664" max="6664" width="12.140625" style="1" customWidth="1"/>
    <col min="6665" max="6912" width="9.140625" style="1"/>
    <col min="6913" max="6913" width="32.7109375" style="1" customWidth="1"/>
    <col min="6914" max="6914" width="12.140625" style="1" customWidth="1"/>
    <col min="6915" max="6915" width="10.5703125" style="1" customWidth="1"/>
    <col min="6916" max="6916" width="12.140625" style="1" customWidth="1"/>
    <col min="6917" max="6917" width="10.5703125" style="1" customWidth="1"/>
    <col min="6918" max="6918" width="12.140625" style="1" customWidth="1"/>
    <col min="6919" max="6919" width="10.5703125" style="1" customWidth="1"/>
    <col min="6920" max="6920" width="12.140625" style="1" customWidth="1"/>
    <col min="6921" max="7168" width="9.140625" style="1"/>
    <col min="7169" max="7169" width="32.7109375" style="1" customWidth="1"/>
    <col min="7170" max="7170" width="12.140625" style="1" customWidth="1"/>
    <col min="7171" max="7171" width="10.5703125" style="1" customWidth="1"/>
    <col min="7172" max="7172" width="12.140625" style="1" customWidth="1"/>
    <col min="7173" max="7173" width="10.5703125" style="1" customWidth="1"/>
    <col min="7174" max="7174" width="12.140625" style="1" customWidth="1"/>
    <col min="7175" max="7175" width="10.5703125" style="1" customWidth="1"/>
    <col min="7176" max="7176" width="12.140625" style="1" customWidth="1"/>
    <col min="7177" max="7424" width="9.140625" style="1"/>
    <col min="7425" max="7425" width="32.7109375" style="1" customWidth="1"/>
    <col min="7426" max="7426" width="12.140625" style="1" customWidth="1"/>
    <col min="7427" max="7427" width="10.5703125" style="1" customWidth="1"/>
    <col min="7428" max="7428" width="12.140625" style="1" customWidth="1"/>
    <col min="7429" max="7429" width="10.5703125" style="1" customWidth="1"/>
    <col min="7430" max="7430" width="12.140625" style="1" customWidth="1"/>
    <col min="7431" max="7431" width="10.5703125" style="1" customWidth="1"/>
    <col min="7432" max="7432" width="12.140625" style="1" customWidth="1"/>
    <col min="7433" max="7680" width="9.140625" style="1"/>
    <col min="7681" max="7681" width="32.7109375" style="1" customWidth="1"/>
    <col min="7682" max="7682" width="12.140625" style="1" customWidth="1"/>
    <col min="7683" max="7683" width="10.5703125" style="1" customWidth="1"/>
    <col min="7684" max="7684" width="12.140625" style="1" customWidth="1"/>
    <col min="7685" max="7685" width="10.5703125" style="1" customWidth="1"/>
    <col min="7686" max="7686" width="12.140625" style="1" customWidth="1"/>
    <col min="7687" max="7687" width="10.5703125" style="1" customWidth="1"/>
    <col min="7688" max="7688" width="12.140625" style="1" customWidth="1"/>
    <col min="7689" max="7936" width="9.140625" style="1"/>
    <col min="7937" max="7937" width="32.7109375" style="1" customWidth="1"/>
    <col min="7938" max="7938" width="12.140625" style="1" customWidth="1"/>
    <col min="7939" max="7939" width="10.5703125" style="1" customWidth="1"/>
    <col min="7940" max="7940" width="12.140625" style="1" customWidth="1"/>
    <col min="7941" max="7941" width="10.5703125" style="1" customWidth="1"/>
    <col min="7942" max="7942" width="12.140625" style="1" customWidth="1"/>
    <col min="7943" max="7943" width="10.5703125" style="1" customWidth="1"/>
    <col min="7944" max="7944" width="12.140625" style="1" customWidth="1"/>
    <col min="7945" max="8192" width="9.140625" style="1"/>
    <col min="8193" max="8193" width="32.7109375" style="1" customWidth="1"/>
    <col min="8194" max="8194" width="12.140625" style="1" customWidth="1"/>
    <col min="8195" max="8195" width="10.5703125" style="1" customWidth="1"/>
    <col min="8196" max="8196" width="12.140625" style="1" customWidth="1"/>
    <col min="8197" max="8197" width="10.5703125" style="1" customWidth="1"/>
    <col min="8198" max="8198" width="12.140625" style="1" customWidth="1"/>
    <col min="8199" max="8199" width="10.5703125" style="1" customWidth="1"/>
    <col min="8200" max="8200" width="12.140625" style="1" customWidth="1"/>
    <col min="8201" max="8448" width="9.140625" style="1"/>
    <col min="8449" max="8449" width="32.7109375" style="1" customWidth="1"/>
    <col min="8450" max="8450" width="12.140625" style="1" customWidth="1"/>
    <col min="8451" max="8451" width="10.5703125" style="1" customWidth="1"/>
    <col min="8452" max="8452" width="12.140625" style="1" customWidth="1"/>
    <col min="8453" max="8453" width="10.5703125" style="1" customWidth="1"/>
    <col min="8454" max="8454" width="12.140625" style="1" customWidth="1"/>
    <col min="8455" max="8455" width="10.5703125" style="1" customWidth="1"/>
    <col min="8456" max="8456" width="12.140625" style="1" customWidth="1"/>
    <col min="8457" max="8704" width="9.140625" style="1"/>
    <col min="8705" max="8705" width="32.7109375" style="1" customWidth="1"/>
    <col min="8706" max="8706" width="12.140625" style="1" customWidth="1"/>
    <col min="8707" max="8707" width="10.5703125" style="1" customWidth="1"/>
    <col min="8708" max="8708" width="12.140625" style="1" customWidth="1"/>
    <col min="8709" max="8709" width="10.5703125" style="1" customWidth="1"/>
    <col min="8710" max="8710" width="12.140625" style="1" customWidth="1"/>
    <col min="8711" max="8711" width="10.5703125" style="1" customWidth="1"/>
    <col min="8712" max="8712" width="12.140625" style="1" customWidth="1"/>
    <col min="8713" max="8960" width="9.140625" style="1"/>
    <col min="8961" max="8961" width="32.7109375" style="1" customWidth="1"/>
    <col min="8962" max="8962" width="12.140625" style="1" customWidth="1"/>
    <col min="8963" max="8963" width="10.5703125" style="1" customWidth="1"/>
    <col min="8964" max="8964" width="12.140625" style="1" customWidth="1"/>
    <col min="8965" max="8965" width="10.5703125" style="1" customWidth="1"/>
    <col min="8966" max="8966" width="12.140625" style="1" customWidth="1"/>
    <col min="8967" max="8967" width="10.5703125" style="1" customWidth="1"/>
    <col min="8968" max="8968" width="12.140625" style="1" customWidth="1"/>
    <col min="8969" max="9216" width="9.140625" style="1"/>
    <col min="9217" max="9217" width="32.7109375" style="1" customWidth="1"/>
    <col min="9218" max="9218" width="12.140625" style="1" customWidth="1"/>
    <col min="9219" max="9219" width="10.5703125" style="1" customWidth="1"/>
    <col min="9220" max="9220" width="12.140625" style="1" customWidth="1"/>
    <col min="9221" max="9221" width="10.5703125" style="1" customWidth="1"/>
    <col min="9222" max="9222" width="12.140625" style="1" customWidth="1"/>
    <col min="9223" max="9223" width="10.5703125" style="1" customWidth="1"/>
    <col min="9224" max="9224" width="12.140625" style="1" customWidth="1"/>
    <col min="9225" max="9472" width="9.140625" style="1"/>
    <col min="9473" max="9473" width="32.7109375" style="1" customWidth="1"/>
    <col min="9474" max="9474" width="12.140625" style="1" customWidth="1"/>
    <col min="9475" max="9475" width="10.5703125" style="1" customWidth="1"/>
    <col min="9476" max="9476" width="12.140625" style="1" customWidth="1"/>
    <col min="9477" max="9477" width="10.5703125" style="1" customWidth="1"/>
    <col min="9478" max="9478" width="12.140625" style="1" customWidth="1"/>
    <col min="9479" max="9479" width="10.5703125" style="1" customWidth="1"/>
    <col min="9480" max="9480" width="12.140625" style="1" customWidth="1"/>
    <col min="9481" max="9728" width="9.140625" style="1"/>
    <col min="9729" max="9729" width="32.7109375" style="1" customWidth="1"/>
    <col min="9730" max="9730" width="12.140625" style="1" customWidth="1"/>
    <col min="9731" max="9731" width="10.5703125" style="1" customWidth="1"/>
    <col min="9732" max="9732" width="12.140625" style="1" customWidth="1"/>
    <col min="9733" max="9733" width="10.5703125" style="1" customWidth="1"/>
    <col min="9734" max="9734" width="12.140625" style="1" customWidth="1"/>
    <col min="9735" max="9735" width="10.5703125" style="1" customWidth="1"/>
    <col min="9736" max="9736" width="12.140625" style="1" customWidth="1"/>
    <col min="9737" max="9984" width="9.140625" style="1"/>
    <col min="9985" max="9985" width="32.7109375" style="1" customWidth="1"/>
    <col min="9986" max="9986" width="12.140625" style="1" customWidth="1"/>
    <col min="9987" max="9987" width="10.5703125" style="1" customWidth="1"/>
    <col min="9988" max="9988" width="12.140625" style="1" customWidth="1"/>
    <col min="9989" max="9989" width="10.5703125" style="1" customWidth="1"/>
    <col min="9990" max="9990" width="12.140625" style="1" customWidth="1"/>
    <col min="9991" max="9991" width="10.5703125" style="1" customWidth="1"/>
    <col min="9992" max="9992" width="12.140625" style="1" customWidth="1"/>
    <col min="9993" max="10240" width="9.140625" style="1"/>
    <col min="10241" max="10241" width="32.7109375" style="1" customWidth="1"/>
    <col min="10242" max="10242" width="12.140625" style="1" customWidth="1"/>
    <col min="10243" max="10243" width="10.5703125" style="1" customWidth="1"/>
    <col min="10244" max="10244" width="12.140625" style="1" customWidth="1"/>
    <col min="10245" max="10245" width="10.5703125" style="1" customWidth="1"/>
    <col min="10246" max="10246" width="12.140625" style="1" customWidth="1"/>
    <col min="10247" max="10247" width="10.5703125" style="1" customWidth="1"/>
    <col min="10248" max="10248" width="12.140625" style="1" customWidth="1"/>
    <col min="10249" max="10496" width="9.140625" style="1"/>
    <col min="10497" max="10497" width="32.7109375" style="1" customWidth="1"/>
    <col min="10498" max="10498" width="12.140625" style="1" customWidth="1"/>
    <col min="10499" max="10499" width="10.5703125" style="1" customWidth="1"/>
    <col min="10500" max="10500" width="12.140625" style="1" customWidth="1"/>
    <col min="10501" max="10501" width="10.5703125" style="1" customWidth="1"/>
    <col min="10502" max="10502" width="12.140625" style="1" customWidth="1"/>
    <col min="10503" max="10503" width="10.5703125" style="1" customWidth="1"/>
    <col min="10504" max="10504" width="12.140625" style="1" customWidth="1"/>
    <col min="10505" max="10752" width="9.140625" style="1"/>
    <col min="10753" max="10753" width="32.7109375" style="1" customWidth="1"/>
    <col min="10754" max="10754" width="12.140625" style="1" customWidth="1"/>
    <col min="10755" max="10755" width="10.5703125" style="1" customWidth="1"/>
    <col min="10756" max="10756" width="12.140625" style="1" customWidth="1"/>
    <col min="10757" max="10757" width="10.5703125" style="1" customWidth="1"/>
    <col min="10758" max="10758" width="12.140625" style="1" customWidth="1"/>
    <col min="10759" max="10759" width="10.5703125" style="1" customWidth="1"/>
    <col min="10760" max="10760" width="12.140625" style="1" customWidth="1"/>
    <col min="10761" max="11008" width="9.140625" style="1"/>
    <col min="11009" max="11009" width="32.7109375" style="1" customWidth="1"/>
    <col min="11010" max="11010" width="12.140625" style="1" customWidth="1"/>
    <col min="11011" max="11011" width="10.5703125" style="1" customWidth="1"/>
    <col min="11012" max="11012" width="12.140625" style="1" customWidth="1"/>
    <col min="11013" max="11013" width="10.5703125" style="1" customWidth="1"/>
    <col min="11014" max="11014" width="12.140625" style="1" customWidth="1"/>
    <col min="11015" max="11015" width="10.5703125" style="1" customWidth="1"/>
    <col min="11016" max="11016" width="12.140625" style="1" customWidth="1"/>
    <col min="11017" max="11264" width="9.140625" style="1"/>
    <col min="11265" max="11265" width="32.7109375" style="1" customWidth="1"/>
    <col min="11266" max="11266" width="12.140625" style="1" customWidth="1"/>
    <col min="11267" max="11267" width="10.5703125" style="1" customWidth="1"/>
    <col min="11268" max="11268" width="12.140625" style="1" customWidth="1"/>
    <col min="11269" max="11269" width="10.5703125" style="1" customWidth="1"/>
    <col min="11270" max="11270" width="12.140625" style="1" customWidth="1"/>
    <col min="11271" max="11271" width="10.5703125" style="1" customWidth="1"/>
    <col min="11272" max="11272" width="12.140625" style="1" customWidth="1"/>
    <col min="11273" max="11520" width="9.140625" style="1"/>
    <col min="11521" max="11521" width="32.7109375" style="1" customWidth="1"/>
    <col min="11522" max="11522" width="12.140625" style="1" customWidth="1"/>
    <col min="11523" max="11523" width="10.5703125" style="1" customWidth="1"/>
    <col min="11524" max="11524" width="12.140625" style="1" customWidth="1"/>
    <col min="11525" max="11525" width="10.5703125" style="1" customWidth="1"/>
    <col min="11526" max="11526" width="12.140625" style="1" customWidth="1"/>
    <col min="11527" max="11527" width="10.5703125" style="1" customWidth="1"/>
    <col min="11528" max="11528" width="12.140625" style="1" customWidth="1"/>
    <col min="11529" max="11776" width="9.140625" style="1"/>
    <col min="11777" max="11777" width="32.7109375" style="1" customWidth="1"/>
    <col min="11778" max="11778" width="12.140625" style="1" customWidth="1"/>
    <col min="11779" max="11779" width="10.5703125" style="1" customWidth="1"/>
    <col min="11780" max="11780" width="12.140625" style="1" customWidth="1"/>
    <col min="11781" max="11781" width="10.5703125" style="1" customWidth="1"/>
    <col min="11782" max="11782" width="12.140625" style="1" customWidth="1"/>
    <col min="11783" max="11783" width="10.5703125" style="1" customWidth="1"/>
    <col min="11784" max="11784" width="12.140625" style="1" customWidth="1"/>
    <col min="11785" max="12032" width="9.140625" style="1"/>
    <col min="12033" max="12033" width="32.7109375" style="1" customWidth="1"/>
    <col min="12034" max="12034" width="12.140625" style="1" customWidth="1"/>
    <col min="12035" max="12035" width="10.5703125" style="1" customWidth="1"/>
    <col min="12036" max="12036" width="12.140625" style="1" customWidth="1"/>
    <col min="12037" max="12037" width="10.5703125" style="1" customWidth="1"/>
    <col min="12038" max="12038" width="12.140625" style="1" customWidth="1"/>
    <col min="12039" max="12039" width="10.5703125" style="1" customWidth="1"/>
    <col min="12040" max="12040" width="12.140625" style="1" customWidth="1"/>
    <col min="12041" max="12288" width="9.140625" style="1"/>
    <col min="12289" max="12289" width="32.7109375" style="1" customWidth="1"/>
    <col min="12290" max="12290" width="12.140625" style="1" customWidth="1"/>
    <col min="12291" max="12291" width="10.5703125" style="1" customWidth="1"/>
    <col min="12292" max="12292" width="12.140625" style="1" customWidth="1"/>
    <col min="12293" max="12293" width="10.5703125" style="1" customWidth="1"/>
    <col min="12294" max="12294" width="12.140625" style="1" customWidth="1"/>
    <col min="12295" max="12295" width="10.5703125" style="1" customWidth="1"/>
    <col min="12296" max="12296" width="12.140625" style="1" customWidth="1"/>
    <col min="12297" max="12544" width="9.140625" style="1"/>
    <col min="12545" max="12545" width="32.7109375" style="1" customWidth="1"/>
    <col min="12546" max="12546" width="12.140625" style="1" customWidth="1"/>
    <col min="12547" max="12547" width="10.5703125" style="1" customWidth="1"/>
    <col min="12548" max="12548" width="12.140625" style="1" customWidth="1"/>
    <col min="12549" max="12549" width="10.5703125" style="1" customWidth="1"/>
    <col min="12550" max="12550" width="12.140625" style="1" customWidth="1"/>
    <col min="12551" max="12551" width="10.5703125" style="1" customWidth="1"/>
    <col min="12552" max="12552" width="12.140625" style="1" customWidth="1"/>
    <col min="12553" max="12800" width="9.140625" style="1"/>
    <col min="12801" max="12801" width="32.7109375" style="1" customWidth="1"/>
    <col min="12802" max="12802" width="12.140625" style="1" customWidth="1"/>
    <col min="12803" max="12803" width="10.5703125" style="1" customWidth="1"/>
    <col min="12804" max="12804" width="12.140625" style="1" customWidth="1"/>
    <col min="12805" max="12805" width="10.5703125" style="1" customWidth="1"/>
    <col min="12806" max="12806" width="12.140625" style="1" customWidth="1"/>
    <col min="12807" max="12807" width="10.5703125" style="1" customWidth="1"/>
    <col min="12808" max="12808" width="12.140625" style="1" customWidth="1"/>
    <col min="12809" max="13056" width="9.140625" style="1"/>
    <col min="13057" max="13057" width="32.7109375" style="1" customWidth="1"/>
    <col min="13058" max="13058" width="12.140625" style="1" customWidth="1"/>
    <col min="13059" max="13059" width="10.5703125" style="1" customWidth="1"/>
    <col min="13060" max="13060" width="12.140625" style="1" customWidth="1"/>
    <col min="13061" max="13061" width="10.5703125" style="1" customWidth="1"/>
    <col min="13062" max="13062" width="12.140625" style="1" customWidth="1"/>
    <col min="13063" max="13063" width="10.5703125" style="1" customWidth="1"/>
    <col min="13064" max="13064" width="12.140625" style="1" customWidth="1"/>
    <col min="13065" max="13312" width="9.140625" style="1"/>
    <col min="13313" max="13313" width="32.7109375" style="1" customWidth="1"/>
    <col min="13314" max="13314" width="12.140625" style="1" customWidth="1"/>
    <col min="13315" max="13315" width="10.5703125" style="1" customWidth="1"/>
    <col min="13316" max="13316" width="12.140625" style="1" customWidth="1"/>
    <col min="13317" max="13317" width="10.5703125" style="1" customWidth="1"/>
    <col min="13318" max="13318" width="12.140625" style="1" customWidth="1"/>
    <col min="13319" max="13319" width="10.5703125" style="1" customWidth="1"/>
    <col min="13320" max="13320" width="12.140625" style="1" customWidth="1"/>
    <col min="13321" max="13568" width="9.140625" style="1"/>
    <col min="13569" max="13569" width="32.7109375" style="1" customWidth="1"/>
    <col min="13570" max="13570" width="12.140625" style="1" customWidth="1"/>
    <col min="13571" max="13571" width="10.5703125" style="1" customWidth="1"/>
    <col min="13572" max="13572" width="12.140625" style="1" customWidth="1"/>
    <col min="13573" max="13573" width="10.5703125" style="1" customWidth="1"/>
    <col min="13574" max="13574" width="12.140625" style="1" customWidth="1"/>
    <col min="13575" max="13575" width="10.5703125" style="1" customWidth="1"/>
    <col min="13576" max="13576" width="12.140625" style="1" customWidth="1"/>
    <col min="13577" max="13824" width="9.140625" style="1"/>
    <col min="13825" max="13825" width="32.7109375" style="1" customWidth="1"/>
    <col min="13826" max="13826" width="12.140625" style="1" customWidth="1"/>
    <col min="13827" max="13827" width="10.5703125" style="1" customWidth="1"/>
    <col min="13828" max="13828" width="12.140625" style="1" customWidth="1"/>
    <col min="13829" max="13829" width="10.5703125" style="1" customWidth="1"/>
    <col min="13830" max="13830" width="12.140625" style="1" customWidth="1"/>
    <col min="13831" max="13831" width="10.5703125" style="1" customWidth="1"/>
    <col min="13832" max="13832" width="12.140625" style="1" customWidth="1"/>
    <col min="13833" max="14080" width="9.140625" style="1"/>
    <col min="14081" max="14081" width="32.7109375" style="1" customWidth="1"/>
    <col min="14082" max="14082" width="12.140625" style="1" customWidth="1"/>
    <col min="14083" max="14083" width="10.5703125" style="1" customWidth="1"/>
    <col min="14084" max="14084" width="12.140625" style="1" customWidth="1"/>
    <col min="14085" max="14085" width="10.5703125" style="1" customWidth="1"/>
    <col min="14086" max="14086" width="12.140625" style="1" customWidth="1"/>
    <col min="14087" max="14087" width="10.5703125" style="1" customWidth="1"/>
    <col min="14088" max="14088" width="12.140625" style="1" customWidth="1"/>
    <col min="14089" max="14336" width="9.140625" style="1"/>
    <col min="14337" max="14337" width="32.7109375" style="1" customWidth="1"/>
    <col min="14338" max="14338" width="12.140625" style="1" customWidth="1"/>
    <col min="14339" max="14339" width="10.5703125" style="1" customWidth="1"/>
    <col min="14340" max="14340" width="12.140625" style="1" customWidth="1"/>
    <col min="14341" max="14341" width="10.5703125" style="1" customWidth="1"/>
    <col min="14342" max="14342" width="12.140625" style="1" customWidth="1"/>
    <col min="14343" max="14343" width="10.5703125" style="1" customWidth="1"/>
    <col min="14344" max="14344" width="12.140625" style="1" customWidth="1"/>
    <col min="14345" max="14592" width="9.140625" style="1"/>
    <col min="14593" max="14593" width="32.7109375" style="1" customWidth="1"/>
    <col min="14594" max="14594" width="12.140625" style="1" customWidth="1"/>
    <col min="14595" max="14595" width="10.5703125" style="1" customWidth="1"/>
    <col min="14596" max="14596" width="12.140625" style="1" customWidth="1"/>
    <col min="14597" max="14597" width="10.5703125" style="1" customWidth="1"/>
    <col min="14598" max="14598" width="12.140625" style="1" customWidth="1"/>
    <col min="14599" max="14599" width="10.5703125" style="1" customWidth="1"/>
    <col min="14600" max="14600" width="12.140625" style="1" customWidth="1"/>
    <col min="14601" max="14848" width="9.140625" style="1"/>
    <col min="14849" max="14849" width="32.7109375" style="1" customWidth="1"/>
    <col min="14850" max="14850" width="12.140625" style="1" customWidth="1"/>
    <col min="14851" max="14851" width="10.5703125" style="1" customWidth="1"/>
    <col min="14852" max="14852" width="12.140625" style="1" customWidth="1"/>
    <col min="14853" max="14853" width="10.5703125" style="1" customWidth="1"/>
    <col min="14854" max="14854" width="12.140625" style="1" customWidth="1"/>
    <col min="14855" max="14855" width="10.5703125" style="1" customWidth="1"/>
    <col min="14856" max="14856" width="12.140625" style="1" customWidth="1"/>
    <col min="14857" max="15104" width="9.140625" style="1"/>
    <col min="15105" max="15105" width="32.7109375" style="1" customWidth="1"/>
    <col min="15106" max="15106" width="12.140625" style="1" customWidth="1"/>
    <col min="15107" max="15107" width="10.5703125" style="1" customWidth="1"/>
    <col min="15108" max="15108" width="12.140625" style="1" customWidth="1"/>
    <col min="15109" max="15109" width="10.5703125" style="1" customWidth="1"/>
    <col min="15110" max="15110" width="12.140625" style="1" customWidth="1"/>
    <col min="15111" max="15111" width="10.5703125" style="1" customWidth="1"/>
    <col min="15112" max="15112" width="12.140625" style="1" customWidth="1"/>
    <col min="15113" max="15360" width="9.140625" style="1"/>
    <col min="15361" max="15361" width="32.7109375" style="1" customWidth="1"/>
    <col min="15362" max="15362" width="12.140625" style="1" customWidth="1"/>
    <col min="15363" max="15363" width="10.5703125" style="1" customWidth="1"/>
    <col min="15364" max="15364" width="12.140625" style="1" customWidth="1"/>
    <col min="15365" max="15365" width="10.5703125" style="1" customWidth="1"/>
    <col min="15366" max="15366" width="12.140625" style="1" customWidth="1"/>
    <col min="15367" max="15367" width="10.5703125" style="1" customWidth="1"/>
    <col min="15368" max="15368" width="12.140625" style="1" customWidth="1"/>
    <col min="15369" max="15616" width="9.140625" style="1"/>
    <col min="15617" max="15617" width="32.7109375" style="1" customWidth="1"/>
    <col min="15618" max="15618" width="12.140625" style="1" customWidth="1"/>
    <col min="15619" max="15619" width="10.5703125" style="1" customWidth="1"/>
    <col min="15620" max="15620" width="12.140625" style="1" customWidth="1"/>
    <col min="15621" max="15621" width="10.5703125" style="1" customWidth="1"/>
    <col min="15622" max="15622" width="12.140625" style="1" customWidth="1"/>
    <col min="15623" max="15623" width="10.5703125" style="1" customWidth="1"/>
    <col min="15624" max="15624" width="12.140625" style="1" customWidth="1"/>
    <col min="15625" max="15872" width="9.140625" style="1"/>
    <col min="15873" max="15873" width="32.7109375" style="1" customWidth="1"/>
    <col min="15874" max="15874" width="12.140625" style="1" customWidth="1"/>
    <col min="15875" max="15875" width="10.5703125" style="1" customWidth="1"/>
    <col min="15876" max="15876" width="12.140625" style="1" customWidth="1"/>
    <col min="15877" max="15877" width="10.5703125" style="1" customWidth="1"/>
    <col min="15878" max="15878" width="12.140625" style="1" customWidth="1"/>
    <col min="15879" max="15879" width="10.5703125" style="1" customWidth="1"/>
    <col min="15880" max="15880" width="12.140625" style="1" customWidth="1"/>
    <col min="15881" max="16128" width="9.140625" style="1"/>
    <col min="16129" max="16129" width="32.7109375" style="1" customWidth="1"/>
    <col min="16130" max="16130" width="12.140625" style="1" customWidth="1"/>
    <col min="16131" max="16131" width="10.5703125" style="1" customWidth="1"/>
    <col min="16132" max="16132" width="12.140625" style="1" customWidth="1"/>
    <col min="16133" max="16133" width="10.5703125" style="1" customWidth="1"/>
    <col min="16134" max="16134" width="12.140625" style="1" customWidth="1"/>
    <col min="16135" max="16135" width="10.5703125" style="1" customWidth="1"/>
    <col min="16136" max="16136" width="12.140625" style="1" customWidth="1"/>
    <col min="16137" max="16384" width="9.140625" style="1"/>
  </cols>
  <sheetData>
    <row r="1" spans="1:16" ht="21.95" customHeight="1" x14ac:dyDescent="0.2">
      <c r="A1" s="155" t="s">
        <v>1005</v>
      </c>
      <c r="B1" s="156"/>
      <c r="C1" s="156"/>
      <c r="D1" s="156"/>
      <c r="E1" s="156"/>
      <c r="F1" s="156"/>
      <c r="G1" s="156"/>
      <c r="H1" s="143"/>
      <c r="P1" s="255" t="s">
        <v>45</v>
      </c>
    </row>
    <row r="2" spans="1:16" ht="5.25" customHeight="1" x14ac:dyDescent="0.2">
      <c r="A2" s="176"/>
      <c r="B2" s="174"/>
      <c r="C2" s="174"/>
      <c r="D2" s="174"/>
      <c r="E2" s="174"/>
      <c r="F2" s="174"/>
      <c r="G2" s="186"/>
      <c r="H2" s="143"/>
    </row>
    <row r="3" spans="1:16" ht="17.25" customHeight="1" x14ac:dyDescent="0.2">
      <c r="A3" s="288" t="s">
        <v>811</v>
      </c>
      <c r="B3" s="268" t="s">
        <v>0</v>
      </c>
      <c r="C3" s="270"/>
      <c r="D3" s="268" t="s">
        <v>284</v>
      </c>
      <c r="E3" s="270"/>
      <c r="F3" s="268" t="s">
        <v>285</v>
      </c>
      <c r="G3" s="270"/>
      <c r="H3" s="187"/>
    </row>
    <row r="4" spans="1:16" ht="17.25" customHeight="1" x14ac:dyDescent="0.2">
      <c r="A4" s="289"/>
      <c r="B4" s="21" t="s">
        <v>121</v>
      </c>
      <c r="C4" s="21" t="s">
        <v>1</v>
      </c>
      <c r="D4" s="21" t="s">
        <v>121</v>
      </c>
      <c r="E4" s="21" t="s">
        <v>1</v>
      </c>
      <c r="F4" s="21" t="s">
        <v>121</v>
      </c>
      <c r="G4" s="21" t="s">
        <v>1</v>
      </c>
    </row>
    <row r="5" spans="1:16" ht="5.25" customHeight="1" x14ac:dyDescent="0.2">
      <c r="A5" s="14"/>
      <c r="B5" s="13"/>
      <c r="C5" s="13"/>
      <c r="D5" s="13"/>
      <c r="E5" s="13"/>
      <c r="F5" s="13"/>
      <c r="G5" s="13"/>
    </row>
    <row r="6" spans="1:16" ht="17.25" customHeight="1" x14ac:dyDescent="0.2">
      <c r="A6" s="81">
        <v>2019</v>
      </c>
      <c r="B6" s="81"/>
      <c r="C6" s="81"/>
      <c r="D6" s="81"/>
      <c r="E6" s="81"/>
      <c r="F6" s="81"/>
      <c r="G6" s="81"/>
    </row>
    <row r="7" spans="1:16" ht="5.25" customHeight="1" x14ac:dyDescent="0.2">
      <c r="A7" s="83"/>
      <c r="B7" s="83"/>
      <c r="C7" s="83"/>
      <c r="D7" s="83"/>
      <c r="E7" s="83"/>
      <c r="F7" s="83"/>
      <c r="G7" s="83"/>
    </row>
    <row r="8" spans="1:16" ht="17.25" customHeight="1" x14ac:dyDescent="0.2">
      <c r="A8" s="5" t="s">
        <v>0</v>
      </c>
      <c r="B8" s="69">
        <v>182214718</v>
      </c>
      <c r="C8" s="52" t="s">
        <v>122</v>
      </c>
      <c r="D8" s="69">
        <v>156625667</v>
      </c>
      <c r="E8" s="52" t="s">
        <v>122</v>
      </c>
      <c r="F8" s="69">
        <v>25589051</v>
      </c>
      <c r="G8" s="52" t="s">
        <v>122</v>
      </c>
    </row>
    <row r="9" spans="1:16" ht="17.25" customHeight="1" x14ac:dyDescent="0.2">
      <c r="A9" s="6" t="s">
        <v>812</v>
      </c>
      <c r="B9" s="70">
        <v>120577482</v>
      </c>
      <c r="C9" s="53" t="s">
        <v>813</v>
      </c>
      <c r="D9" s="70">
        <v>110276334</v>
      </c>
      <c r="E9" s="53" t="s">
        <v>450</v>
      </c>
      <c r="F9" s="70">
        <v>10301148</v>
      </c>
      <c r="G9" s="53" t="s">
        <v>814</v>
      </c>
    </row>
    <row r="10" spans="1:16" ht="17.25" customHeight="1" x14ac:dyDescent="0.2">
      <c r="A10" s="6" t="s">
        <v>815</v>
      </c>
      <c r="B10" s="70">
        <v>1717629</v>
      </c>
      <c r="C10" s="53" t="s">
        <v>672</v>
      </c>
      <c r="D10" s="70">
        <v>1255879</v>
      </c>
      <c r="E10" s="53" t="s">
        <v>637</v>
      </c>
      <c r="F10" s="70">
        <v>461750</v>
      </c>
      <c r="G10" s="53" t="s">
        <v>591</v>
      </c>
    </row>
    <row r="11" spans="1:16" ht="17.25" customHeight="1" x14ac:dyDescent="0.2">
      <c r="A11" s="6" t="s">
        <v>236</v>
      </c>
      <c r="B11" s="70">
        <v>2871225</v>
      </c>
      <c r="C11" s="53" t="s">
        <v>583</v>
      </c>
      <c r="D11" s="70">
        <v>1890316</v>
      </c>
      <c r="E11" s="53" t="s">
        <v>581</v>
      </c>
      <c r="F11" s="70">
        <v>980909</v>
      </c>
      <c r="G11" s="53" t="s">
        <v>218</v>
      </c>
    </row>
    <row r="12" spans="1:16" ht="17.25" customHeight="1" x14ac:dyDescent="0.2">
      <c r="A12" s="6" t="s">
        <v>816</v>
      </c>
      <c r="B12" s="70">
        <v>175329</v>
      </c>
      <c r="C12" s="53" t="s">
        <v>519</v>
      </c>
      <c r="D12" s="70">
        <v>135275</v>
      </c>
      <c r="E12" s="53" t="s">
        <v>519</v>
      </c>
      <c r="F12" s="70">
        <v>40054</v>
      </c>
      <c r="G12" s="53" t="s">
        <v>792</v>
      </c>
    </row>
    <row r="13" spans="1:16" ht="17.25" customHeight="1" x14ac:dyDescent="0.2">
      <c r="A13" s="6" t="s">
        <v>250</v>
      </c>
      <c r="B13" s="70">
        <v>958016</v>
      </c>
      <c r="C13" s="53" t="s">
        <v>791</v>
      </c>
      <c r="D13" s="70">
        <v>444456</v>
      </c>
      <c r="E13" s="53" t="s">
        <v>680</v>
      </c>
      <c r="F13" s="70">
        <v>513560</v>
      </c>
      <c r="G13" s="53" t="s">
        <v>530</v>
      </c>
    </row>
    <row r="14" spans="1:16" ht="17.25" customHeight="1" x14ac:dyDescent="0.2">
      <c r="A14" s="6" t="s">
        <v>817</v>
      </c>
      <c r="B14" s="70">
        <v>275688</v>
      </c>
      <c r="C14" s="53" t="s">
        <v>792</v>
      </c>
      <c r="D14" s="70">
        <v>114316</v>
      </c>
      <c r="E14" s="53" t="s">
        <v>519</v>
      </c>
      <c r="F14" s="70">
        <v>161372</v>
      </c>
      <c r="G14" s="53" t="s">
        <v>668</v>
      </c>
    </row>
    <row r="15" spans="1:16" ht="17.25" customHeight="1" x14ac:dyDescent="0.2">
      <c r="A15" s="6" t="s">
        <v>752</v>
      </c>
      <c r="B15" s="70">
        <v>3236103</v>
      </c>
      <c r="C15" s="53" t="s">
        <v>591</v>
      </c>
      <c r="D15" s="70">
        <v>3194172</v>
      </c>
      <c r="E15" s="53" t="s">
        <v>530</v>
      </c>
      <c r="F15" s="70">
        <v>41931</v>
      </c>
      <c r="G15" s="53" t="s">
        <v>792</v>
      </c>
    </row>
    <row r="16" spans="1:16" ht="17.25" customHeight="1" x14ac:dyDescent="0.2">
      <c r="A16" s="6" t="s">
        <v>258</v>
      </c>
      <c r="B16" s="70">
        <v>16893084</v>
      </c>
      <c r="C16" s="53" t="s">
        <v>383</v>
      </c>
      <c r="D16" s="70">
        <v>9405602</v>
      </c>
      <c r="E16" s="53" t="s">
        <v>327</v>
      </c>
      <c r="F16" s="70">
        <v>7487482</v>
      </c>
      <c r="G16" s="53" t="s">
        <v>461</v>
      </c>
    </row>
    <row r="17" spans="1:7" ht="17.25" customHeight="1" x14ac:dyDescent="0.2">
      <c r="A17" s="6" t="s">
        <v>263</v>
      </c>
      <c r="B17" s="70">
        <v>80028</v>
      </c>
      <c r="C17" s="53" t="s">
        <v>520</v>
      </c>
      <c r="D17" s="70">
        <v>67367</v>
      </c>
      <c r="E17" s="53" t="s">
        <v>520</v>
      </c>
      <c r="F17" s="70">
        <v>12661</v>
      </c>
      <c r="G17" s="53" t="s">
        <v>520</v>
      </c>
    </row>
    <row r="18" spans="1:7" ht="17.25" customHeight="1" x14ac:dyDescent="0.2">
      <c r="A18" s="6" t="s">
        <v>267</v>
      </c>
      <c r="B18" s="70">
        <v>196098</v>
      </c>
      <c r="C18" s="53" t="s">
        <v>519</v>
      </c>
      <c r="D18" s="70">
        <v>137327</v>
      </c>
      <c r="E18" s="53" t="s">
        <v>519</v>
      </c>
      <c r="F18" s="70">
        <v>58771</v>
      </c>
      <c r="G18" s="53" t="s">
        <v>792</v>
      </c>
    </row>
    <row r="19" spans="1:7" ht="17.25" customHeight="1" x14ac:dyDescent="0.2">
      <c r="A19" s="6" t="s">
        <v>514</v>
      </c>
      <c r="B19" s="70">
        <v>473737</v>
      </c>
      <c r="C19" s="53" t="s">
        <v>680</v>
      </c>
      <c r="D19" s="70">
        <v>399929</v>
      </c>
      <c r="E19" s="53" t="s">
        <v>680</v>
      </c>
      <c r="F19" s="70">
        <v>73808</v>
      </c>
      <c r="G19" s="53" t="s">
        <v>680</v>
      </c>
    </row>
    <row r="20" spans="1:7" ht="17.25" customHeight="1" x14ac:dyDescent="0.2">
      <c r="A20" s="6" t="s">
        <v>269</v>
      </c>
      <c r="B20" s="70">
        <v>1256469</v>
      </c>
      <c r="C20" s="53" t="s">
        <v>629</v>
      </c>
      <c r="D20" s="70">
        <v>946703</v>
      </c>
      <c r="E20" s="53" t="s">
        <v>668</v>
      </c>
      <c r="F20" s="70">
        <v>309766</v>
      </c>
      <c r="G20" s="53" t="s">
        <v>581</v>
      </c>
    </row>
    <row r="21" spans="1:7" ht="17.25" customHeight="1" x14ac:dyDescent="0.2">
      <c r="A21" s="6" t="s">
        <v>272</v>
      </c>
      <c r="B21" s="70">
        <v>673735</v>
      </c>
      <c r="C21" s="53" t="s">
        <v>693</v>
      </c>
      <c r="D21" s="70">
        <v>396142</v>
      </c>
      <c r="E21" s="53" t="s">
        <v>680</v>
      </c>
      <c r="F21" s="70">
        <v>277593</v>
      </c>
      <c r="G21" s="53" t="s">
        <v>576</v>
      </c>
    </row>
    <row r="22" spans="1:7" ht="17.25" customHeight="1" x14ac:dyDescent="0.2">
      <c r="A22" s="6" t="s">
        <v>627</v>
      </c>
      <c r="B22" s="70">
        <v>2479043</v>
      </c>
      <c r="C22" s="53" t="s">
        <v>571</v>
      </c>
      <c r="D22" s="70">
        <v>2324507</v>
      </c>
      <c r="E22" s="53" t="s">
        <v>515</v>
      </c>
      <c r="F22" s="70">
        <v>154536</v>
      </c>
      <c r="G22" s="53" t="s">
        <v>668</v>
      </c>
    </row>
    <row r="23" spans="1:7" ht="17.25" customHeight="1" x14ac:dyDescent="0.2">
      <c r="A23" s="6" t="s">
        <v>276</v>
      </c>
      <c r="B23" s="70">
        <v>1088716</v>
      </c>
      <c r="C23" s="53" t="s">
        <v>668</v>
      </c>
      <c r="D23" s="70">
        <v>1084840</v>
      </c>
      <c r="E23" s="53" t="s">
        <v>629</v>
      </c>
      <c r="F23" s="70">
        <v>3876</v>
      </c>
      <c r="G23" s="53" t="s">
        <v>520</v>
      </c>
    </row>
    <row r="24" spans="1:7" ht="17.25" customHeight="1" x14ac:dyDescent="0.2">
      <c r="A24" s="6" t="s">
        <v>818</v>
      </c>
      <c r="B24" s="70">
        <v>13361767</v>
      </c>
      <c r="C24" s="53" t="s">
        <v>805</v>
      </c>
      <c r="D24" s="70">
        <v>9012010</v>
      </c>
      <c r="E24" s="53" t="s">
        <v>230</v>
      </c>
      <c r="F24" s="70">
        <v>4349757</v>
      </c>
      <c r="G24" s="53" t="s">
        <v>330</v>
      </c>
    </row>
    <row r="25" spans="1:7" ht="17.25" customHeight="1" x14ac:dyDescent="0.2">
      <c r="A25" s="6" t="s">
        <v>819</v>
      </c>
      <c r="B25" s="70">
        <v>423143</v>
      </c>
      <c r="C25" s="53" t="s">
        <v>792</v>
      </c>
      <c r="D25" s="70">
        <v>383065</v>
      </c>
      <c r="E25" s="53" t="s">
        <v>792</v>
      </c>
      <c r="F25" s="70">
        <v>40078</v>
      </c>
      <c r="G25" s="53" t="s">
        <v>792</v>
      </c>
    </row>
    <row r="26" spans="1:7" ht="17.25" customHeight="1" x14ac:dyDescent="0.2">
      <c r="A26" s="6" t="s">
        <v>278</v>
      </c>
      <c r="B26" s="70">
        <v>35967</v>
      </c>
      <c r="C26" s="53" t="s">
        <v>520</v>
      </c>
      <c r="D26" s="70">
        <v>28795</v>
      </c>
      <c r="E26" s="53" t="s">
        <v>520</v>
      </c>
      <c r="F26" s="70">
        <v>7172</v>
      </c>
      <c r="G26" s="53" t="s">
        <v>520</v>
      </c>
    </row>
    <row r="27" spans="1:7" ht="17.25" customHeight="1" x14ac:dyDescent="0.2">
      <c r="A27" s="6" t="s">
        <v>280</v>
      </c>
      <c r="B27" s="70">
        <v>240421</v>
      </c>
      <c r="C27" s="53" t="s">
        <v>519</v>
      </c>
      <c r="D27" s="70">
        <v>181368</v>
      </c>
      <c r="E27" s="53" t="s">
        <v>519</v>
      </c>
      <c r="F27" s="70">
        <v>59053</v>
      </c>
      <c r="G27" s="53" t="s">
        <v>792</v>
      </c>
    </row>
    <row r="28" spans="1:7" ht="17.100000000000001" customHeight="1" x14ac:dyDescent="0.2">
      <c r="A28" s="6" t="s">
        <v>820</v>
      </c>
      <c r="B28" s="70">
        <v>15201038</v>
      </c>
      <c r="C28" s="53" t="s">
        <v>492</v>
      </c>
      <c r="D28" s="70">
        <v>14947264</v>
      </c>
      <c r="E28" s="53" t="s">
        <v>311</v>
      </c>
      <c r="F28" s="70">
        <v>253774</v>
      </c>
      <c r="G28" s="53" t="s">
        <v>681</v>
      </c>
    </row>
    <row r="29" spans="1:7" ht="5.25" customHeight="1" x14ac:dyDescent="0.2">
      <c r="A29" s="86"/>
      <c r="B29" s="60"/>
      <c r="C29" s="127"/>
      <c r="D29" s="60"/>
      <c r="E29" s="127"/>
      <c r="F29" s="60"/>
      <c r="G29" s="127"/>
    </row>
    <row r="30" spans="1:7" ht="17.25" customHeight="1" x14ac:dyDescent="0.2">
      <c r="A30" s="81">
        <v>2020</v>
      </c>
      <c r="B30" s="159"/>
      <c r="C30" s="145"/>
      <c r="D30" s="159"/>
      <c r="E30" s="145"/>
      <c r="F30" s="159"/>
      <c r="G30" s="145"/>
    </row>
    <row r="31" spans="1:7" ht="5.25" customHeight="1" x14ac:dyDescent="0.2">
      <c r="A31" s="83"/>
      <c r="B31" s="160"/>
      <c r="C31" s="147"/>
      <c r="D31" s="160"/>
      <c r="E31" s="147"/>
      <c r="F31" s="160"/>
      <c r="G31" s="147"/>
    </row>
    <row r="32" spans="1:7" ht="17.25" customHeight="1" x14ac:dyDescent="0.2">
      <c r="A32" s="5" t="s">
        <v>0</v>
      </c>
      <c r="B32" s="69">
        <v>162714605</v>
      </c>
      <c r="C32" s="52" t="s">
        <v>122</v>
      </c>
      <c r="D32" s="69">
        <v>142278240</v>
      </c>
      <c r="E32" s="52" t="s">
        <v>122</v>
      </c>
      <c r="F32" s="69">
        <v>20436365</v>
      </c>
      <c r="G32" s="52" t="s">
        <v>122</v>
      </c>
    </row>
    <row r="33" spans="1:7" ht="17.25" customHeight="1" x14ac:dyDescent="0.2">
      <c r="A33" s="6" t="s">
        <v>812</v>
      </c>
      <c r="B33" s="70">
        <v>110618763</v>
      </c>
      <c r="C33" s="53" t="s">
        <v>821</v>
      </c>
      <c r="D33" s="70">
        <v>100847412</v>
      </c>
      <c r="E33" s="53" t="s">
        <v>736</v>
      </c>
      <c r="F33" s="70">
        <v>9771351</v>
      </c>
      <c r="G33" s="53" t="s">
        <v>192</v>
      </c>
    </row>
    <row r="34" spans="1:7" ht="17.25" customHeight="1" x14ac:dyDescent="0.2">
      <c r="A34" s="6" t="s">
        <v>815</v>
      </c>
      <c r="B34" s="70">
        <v>1489642</v>
      </c>
      <c r="C34" s="53" t="s">
        <v>672</v>
      </c>
      <c r="D34" s="70">
        <v>1085177</v>
      </c>
      <c r="E34" s="53" t="s">
        <v>637</v>
      </c>
      <c r="F34" s="70">
        <v>404465</v>
      </c>
      <c r="G34" s="53" t="s">
        <v>530</v>
      </c>
    </row>
    <row r="35" spans="1:7" ht="17.25" customHeight="1" x14ac:dyDescent="0.2">
      <c r="A35" s="6" t="s">
        <v>236</v>
      </c>
      <c r="B35" s="70">
        <v>2155252</v>
      </c>
      <c r="C35" s="53" t="s">
        <v>585</v>
      </c>
      <c r="D35" s="70">
        <v>1520839</v>
      </c>
      <c r="E35" s="53" t="s">
        <v>576</v>
      </c>
      <c r="F35" s="70">
        <v>634413</v>
      </c>
      <c r="G35" s="53" t="s">
        <v>211</v>
      </c>
    </row>
    <row r="36" spans="1:7" ht="17.25" customHeight="1" x14ac:dyDescent="0.2">
      <c r="A36" s="6" t="s">
        <v>816</v>
      </c>
      <c r="B36" s="70">
        <v>112069</v>
      </c>
      <c r="C36" s="53" t="s">
        <v>519</v>
      </c>
      <c r="D36" s="70">
        <v>77950</v>
      </c>
      <c r="E36" s="53" t="s">
        <v>519</v>
      </c>
      <c r="F36" s="70">
        <v>34119</v>
      </c>
      <c r="G36" s="53" t="s">
        <v>792</v>
      </c>
    </row>
    <row r="37" spans="1:7" ht="17.25" customHeight="1" x14ac:dyDescent="0.2">
      <c r="A37" s="6" t="s">
        <v>250</v>
      </c>
      <c r="B37" s="70">
        <v>725537</v>
      </c>
      <c r="C37" s="53" t="s">
        <v>693</v>
      </c>
      <c r="D37" s="70">
        <v>321175</v>
      </c>
      <c r="E37" s="53" t="s">
        <v>792</v>
      </c>
      <c r="F37" s="70">
        <v>404362</v>
      </c>
      <c r="G37" s="53" t="s">
        <v>530</v>
      </c>
    </row>
    <row r="38" spans="1:7" ht="17.25" customHeight="1" x14ac:dyDescent="0.2">
      <c r="A38" s="6" t="s">
        <v>817</v>
      </c>
      <c r="B38" s="70">
        <v>275742</v>
      </c>
      <c r="C38" s="53" t="s">
        <v>792</v>
      </c>
      <c r="D38" s="70">
        <v>83907</v>
      </c>
      <c r="E38" s="53" t="s">
        <v>519</v>
      </c>
      <c r="F38" s="70">
        <v>191835</v>
      </c>
      <c r="G38" s="53" t="s">
        <v>672</v>
      </c>
    </row>
    <row r="39" spans="1:7" ht="17.25" customHeight="1" x14ac:dyDescent="0.2">
      <c r="A39" s="6" t="s">
        <v>752</v>
      </c>
      <c r="B39" s="70">
        <v>3090122</v>
      </c>
      <c r="C39" s="53" t="s">
        <v>524</v>
      </c>
      <c r="D39" s="70">
        <v>3052051</v>
      </c>
      <c r="E39" s="53" t="s">
        <v>630</v>
      </c>
      <c r="F39" s="70">
        <v>38071</v>
      </c>
      <c r="G39" s="53" t="s">
        <v>792</v>
      </c>
    </row>
    <row r="40" spans="1:7" ht="17.25" customHeight="1" x14ac:dyDescent="0.2">
      <c r="A40" s="6" t="s">
        <v>258</v>
      </c>
      <c r="B40" s="70">
        <v>11634327</v>
      </c>
      <c r="C40" s="53" t="s">
        <v>371</v>
      </c>
      <c r="D40" s="70">
        <v>6909654</v>
      </c>
      <c r="E40" s="53" t="s">
        <v>225</v>
      </c>
      <c r="F40" s="70">
        <v>4724673</v>
      </c>
      <c r="G40" s="53" t="s">
        <v>618</v>
      </c>
    </row>
    <row r="41" spans="1:7" ht="17.25" customHeight="1" x14ac:dyDescent="0.2">
      <c r="A41" s="6" t="s">
        <v>263</v>
      </c>
      <c r="B41" s="70">
        <v>68313</v>
      </c>
      <c r="C41" s="53" t="s">
        <v>520</v>
      </c>
      <c r="D41" s="70">
        <v>57543</v>
      </c>
      <c r="E41" s="53" t="s">
        <v>520</v>
      </c>
      <c r="F41" s="70">
        <v>10770</v>
      </c>
      <c r="G41" s="53" t="s">
        <v>519</v>
      </c>
    </row>
    <row r="42" spans="1:7" ht="17.25" customHeight="1" x14ac:dyDescent="0.2">
      <c r="A42" s="6" t="s">
        <v>267</v>
      </c>
      <c r="B42" s="70">
        <v>162694</v>
      </c>
      <c r="C42" s="53" t="s">
        <v>519</v>
      </c>
      <c r="D42" s="70">
        <v>118428</v>
      </c>
      <c r="E42" s="53" t="s">
        <v>519</v>
      </c>
      <c r="F42" s="70">
        <v>44266</v>
      </c>
      <c r="G42" s="53" t="s">
        <v>792</v>
      </c>
    </row>
    <row r="43" spans="1:7" ht="17.25" customHeight="1" x14ac:dyDescent="0.2">
      <c r="A43" s="6" t="s">
        <v>514</v>
      </c>
      <c r="B43" s="70">
        <v>369738</v>
      </c>
      <c r="C43" s="53" t="s">
        <v>792</v>
      </c>
      <c r="D43" s="70">
        <v>310252</v>
      </c>
      <c r="E43" s="53" t="s">
        <v>792</v>
      </c>
      <c r="F43" s="70">
        <v>59486</v>
      </c>
      <c r="G43" s="53" t="s">
        <v>680</v>
      </c>
    </row>
    <row r="44" spans="1:7" ht="17.25" customHeight="1" x14ac:dyDescent="0.2">
      <c r="A44" s="6" t="s">
        <v>269</v>
      </c>
      <c r="B44" s="70">
        <v>1060070</v>
      </c>
      <c r="C44" s="53" t="s">
        <v>629</v>
      </c>
      <c r="D44" s="70">
        <v>718110</v>
      </c>
      <c r="E44" s="53" t="s">
        <v>791</v>
      </c>
      <c r="F44" s="70">
        <v>341960</v>
      </c>
      <c r="G44" s="53" t="s">
        <v>573</v>
      </c>
    </row>
    <row r="45" spans="1:7" ht="17.25" customHeight="1" x14ac:dyDescent="0.2">
      <c r="A45" s="6" t="s">
        <v>272</v>
      </c>
      <c r="B45" s="70">
        <v>505770</v>
      </c>
      <c r="C45" s="53" t="s">
        <v>680</v>
      </c>
      <c r="D45" s="70">
        <v>293705</v>
      </c>
      <c r="E45" s="53" t="s">
        <v>792</v>
      </c>
      <c r="F45" s="70">
        <v>212065</v>
      </c>
      <c r="G45" s="53" t="s">
        <v>681</v>
      </c>
    </row>
    <row r="46" spans="1:7" ht="17.25" customHeight="1" x14ac:dyDescent="0.2">
      <c r="A46" s="6" t="s">
        <v>627</v>
      </c>
      <c r="B46" s="70">
        <v>2611085</v>
      </c>
      <c r="C46" s="53" t="s">
        <v>583</v>
      </c>
      <c r="D46" s="70">
        <v>2494946</v>
      </c>
      <c r="E46" s="53" t="s">
        <v>591</v>
      </c>
      <c r="F46" s="70">
        <v>116139</v>
      </c>
      <c r="G46" s="53" t="s">
        <v>668</v>
      </c>
    </row>
    <row r="47" spans="1:7" ht="17.25" customHeight="1" x14ac:dyDescent="0.2">
      <c r="A47" s="6" t="s">
        <v>276</v>
      </c>
      <c r="B47" s="70">
        <v>731853</v>
      </c>
      <c r="C47" s="53" t="s">
        <v>693</v>
      </c>
      <c r="D47" s="70">
        <v>729203</v>
      </c>
      <c r="E47" s="53" t="s">
        <v>791</v>
      </c>
      <c r="F47" s="70">
        <v>2650</v>
      </c>
      <c r="G47" s="53" t="s">
        <v>520</v>
      </c>
    </row>
    <row r="48" spans="1:7" ht="17.25" customHeight="1" x14ac:dyDescent="0.2">
      <c r="A48" s="6" t="s">
        <v>818</v>
      </c>
      <c r="B48" s="70">
        <v>10673475</v>
      </c>
      <c r="C48" s="53" t="s">
        <v>529</v>
      </c>
      <c r="D48" s="70">
        <v>7550992</v>
      </c>
      <c r="E48" s="53" t="s">
        <v>694</v>
      </c>
      <c r="F48" s="70">
        <v>3122483</v>
      </c>
      <c r="G48" s="53" t="s">
        <v>593</v>
      </c>
    </row>
    <row r="49" spans="1:7" ht="17.25" customHeight="1" x14ac:dyDescent="0.2">
      <c r="A49" s="6" t="s">
        <v>819</v>
      </c>
      <c r="B49" s="70">
        <v>343040</v>
      </c>
      <c r="C49" s="53" t="s">
        <v>792</v>
      </c>
      <c r="D49" s="70">
        <v>311860</v>
      </c>
      <c r="E49" s="53" t="s">
        <v>792</v>
      </c>
      <c r="F49" s="70">
        <v>31180</v>
      </c>
      <c r="G49" s="53" t="s">
        <v>792</v>
      </c>
    </row>
    <row r="50" spans="1:7" ht="17.25" customHeight="1" x14ac:dyDescent="0.2">
      <c r="A50" s="6" t="s">
        <v>278</v>
      </c>
      <c r="B50" s="70">
        <v>25024</v>
      </c>
      <c r="C50" s="53" t="s">
        <v>520</v>
      </c>
      <c r="D50" s="70">
        <v>20613</v>
      </c>
      <c r="E50" s="53" t="s">
        <v>520</v>
      </c>
      <c r="F50" s="70">
        <v>4411</v>
      </c>
      <c r="G50" s="53" t="s">
        <v>520</v>
      </c>
    </row>
    <row r="51" spans="1:7" ht="17.25" customHeight="1" x14ac:dyDescent="0.2">
      <c r="A51" s="6" t="s">
        <v>280</v>
      </c>
      <c r="B51" s="70">
        <v>176232</v>
      </c>
      <c r="C51" s="53" t="s">
        <v>519</v>
      </c>
      <c r="D51" s="70">
        <v>124651</v>
      </c>
      <c r="E51" s="53" t="s">
        <v>519</v>
      </c>
      <c r="F51" s="70">
        <v>51581</v>
      </c>
      <c r="G51" s="53" t="s">
        <v>680</v>
      </c>
    </row>
    <row r="52" spans="1:7" ht="17.25" customHeight="1" x14ac:dyDescent="0.2">
      <c r="A52" s="6" t="s">
        <v>820</v>
      </c>
      <c r="B52" s="70">
        <v>15885857</v>
      </c>
      <c r="C52" s="53" t="s">
        <v>705</v>
      </c>
      <c r="D52" s="70">
        <v>15649772</v>
      </c>
      <c r="E52" s="53" t="s">
        <v>822</v>
      </c>
      <c r="F52" s="70">
        <v>236085</v>
      </c>
      <c r="G52" s="53" t="s">
        <v>581</v>
      </c>
    </row>
    <row r="53" spans="1:7" ht="5.25" customHeight="1" x14ac:dyDescent="0.2">
      <c r="A53" s="86"/>
      <c r="B53" s="60"/>
      <c r="C53" s="127"/>
      <c r="D53" s="60"/>
      <c r="E53" s="127"/>
      <c r="F53" s="60"/>
      <c r="G53" s="127"/>
    </row>
    <row r="54" spans="1:7" ht="17.25" customHeight="1" x14ac:dyDescent="0.2">
      <c r="A54" s="81">
        <v>2021</v>
      </c>
      <c r="B54" s="159"/>
      <c r="C54" s="145"/>
      <c r="D54" s="159"/>
      <c r="E54" s="145"/>
      <c r="F54" s="159"/>
      <c r="G54" s="145"/>
    </row>
    <row r="55" spans="1:7" ht="5.25" customHeight="1" x14ac:dyDescent="0.2">
      <c r="A55" s="83"/>
      <c r="B55" s="160"/>
      <c r="C55" s="147"/>
      <c r="D55" s="160"/>
      <c r="E55" s="147"/>
      <c r="F55" s="160"/>
      <c r="G55" s="147"/>
    </row>
    <row r="56" spans="1:7" ht="17.25" customHeight="1" x14ac:dyDescent="0.2">
      <c r="A56" s="5" t="s">
        <v>0</v>
      </c>
      <c r="B56" s="69">
        <v>192050325</v>
      </c>
      <c r="C56" s="52" t="s">
        <v>122</v>
      </c>
      <c r="D56" s="69">
        <v>165680479</v>
      </c>
      <c r="E56" s="52" t="s">
        <v>122</v>
      </c>
      <c r="F56" s="69">
        <v>26369846</v>
      </c>
      <c r="G56" s="52" t="s">
        <v>122</v>
      </c>
    </row>
    <row r="57" spans="1:7" ht="17.25" customHeight="1" x14ac:dyDescent="0.2">
      <c r="A57" s="6" t="s">
        <v>812</v>
      </c>
      <c r="B57" s="70">
        <v>129330815</v>
      </c>
      <c r="C57" s="53" t="s">
        <v>823</v>
      </c>
      <c r="D57" s="70">
        <v>116987663</v>
      </c>
      <c r="E57" s="53" t="s">
        <v>456</v>
      </c>
      <c r="F57" s="70">
        <v>12343152</v>
      </c>
      <c r="G57" s="53" t="s">
        <v>175</v>
      </c>
    </row>
    <row r="58" spans="1:7" ht="17.25" customHeight="1" x14ac:dyDescent="0.2">
      <c r="A58" s="6" t="s">
        <v>815</v>
      </c>
      <c r="B58" s="70">
        <v>1862645</v>
      </c>
      <c r="C58" s="53" t="s">
        <v>681</v>
      </c>
      <c r="D58" s="70">
        <v>1312794</v>
      </c>
      <c r="E58" s="53" t="s">
        <v>637</v>
      </c>
      <c r="F58" s="70">
        <v>549851</v>
      </c>
      <c r="G58" s="53" t="s">
        <v>630</v>
      </c>
    </row>
    <row r="59" spans="1:7" ht="17.25" customHeight="1" x14ac:dyDescent="0.2">
      <c r="A59" s="6" t="s">
        <v>236</v>
      </c>
      <c r="B59" s="70">
        <v>2668659</v>
      </c>
      <c r="C59" s="53" t="s">
        <v>571</v>
      </c>
      <c r="D59" s="70">
        <v>1810801</v>
      </c>
      <c r="E59" s="53" t="s">
        <v>576</v>
      </c>
      <c r="F59" s="70">
        <v>857858</v>
      </c>
      <c r="G59" s="53" t="s">
        <v>213</v>
      </c>
    </row>
    <row r="60" spans="1:7" ht="17.25" customHeight="1" x14ac:dyDescent="0.2">
      <c r="A60" s="6" t="s">
        <v>816</v>
      </c>
      <c r="B60" s="70">
        <v>141828</v>
      </c>
      <c r="C60" s="53" t="s">
        <v>519</v>
      </c>
      <c r="D60" s="70">
        <v>95731</v>
      </c>
      <c r="E60" s="53" t="s">
        <v>519</v>
      </c>
      <c r="F60" s="70">
        <v>46097</v>
      </c>
      <c r="G60" s="53" t="s">
        <v>792</v>
      </c>
    </row>
    <row r="61" spans="1:7" ht="17.25" customHeight="1" x14ac:dyDescent="0.2">
      <c r="A61" s="6" t="s">
        <v>250</v>
      </c>
      <c r="B61" s="70">
        <v>960277</v>
      </c>
      <c r="C61" s="53" t="s">
        <v>791</v>
      </c>
      <c r="D61" s="70">
        <v>426077</v>
      </c>
      <c r="E61" s="53" t="s">
        <v>680</v>
      </c>
      <c r="F61" s="70">
        <v>534200</v>
      </c>
      <c r="G61" s="53" t="s">
        <v>530</v>
      </c>
    </row>
    <row r="62" spans="1:7" ht="17.25" customHeight="1" x14ac:dyDescent="0.2">
      <c r="A62" s="6" t="s">
        <v>817</v>
      </c>
      <c r="B62" s="70">
        <v>333470</v>
      </c>
      <c r="C62" s="53" t="s">
        <v>792</v>
      </c>
      <c r="D62" s="70">
        <v>97740</v>
      </c>
      <c r="E62" s="53" t="s">
        <v>519</v>
      </c>
      <c r="F62" s="70">
        <v>235730</v>
      </c>
      <c r="G62" s="53" t="s">
        <v>672</v>
      </c>
    </row>
    <row r="63" spans="1:7" ht="17.25" customHeight="1" x14ac:dyDescent="0.2">
      <c r="A63" s="6" t="s">
        <v>752</v>
      </c>
      <c r="B63" s="70">
        <v>3018105</v>
      </c>
      <c r="C63" s="53" t="s">
        <v>583</v>
      </c>
      <c r="D63" s="70">
        <v>2978827</v>
      </c>
      <c r="E63" s="53" t="s">
        <v>591</v>
      </c>
      <c r="F63" s="70">
        <v>39278</v>
      </c>
      <c r="G63" s="53" t="s">
        <v>519</v>
      </c>
    </row>
    <row r="64" spans="1:7" ht="17.25" customHeight="1" x14ac:dyDescent="0.2">
      <c r="A64" s="6" t="s">
        <v>258</v>
      </c>
      <c r="B64" s="70">
        <v>15200093</v>
      </c>
      <c r="C64" s="53" t="s">
        <v>758</v>
      </c>
      <c r="D64" s="70">
        <v>8751097</v>
      </c>
      <c r="E64" s="53" t="s">
        <v>694</v>
      </c>
      <c r="F64" s="70">
        <v>6448996</v>
      </c>
      <c r="G64" s="53" t="s">
        <v>620</v>
      </c>
    </row>
    <row r="65" spans="1:7" ht="17.25" customHeight="1" x14ac:dyDescent="0.2">
      <c r="A65" s="6" t="s">
        <v>263</v>
      </c>
      <c r="B65" s="70">
        <v>90639</v>
      </c>
      <c r="C65" s="53" t="s">
        <v>520</v>
      </c>
      <c r="D65" s="70">
        <v>71284</v>
      </c>
      <c r="E65" s="53" t="s">
        <v>520</v>
      </c>
      <c r="F65" s="70">
        <v>19355</v>
      </c>
      <c r="G65" s="53" t="s">
        <v>519</v>
      </c>
    </row>
    <row r="66" spans="1:7" ht="17.25" customHeight="1" x14ac:dyDescent="0.2">
      <c r="A66" s="6" t="s">
        <v>267</v>
      </c>
      <c r="B66" s="70">
        <v>201458</v>
      </c>
      <c r="C66" s="53" t="s">
        <v>519</v>
      </c>
      <c r="D66" s="70">
        <v>148644</v>
      </c>
      <c r="E66" s="53" t="s">
        <v>519</v>
      </c>
      <c r="F66" s="70">
        <v>52814</v>
      </c>
      <c r="G66" s="53" t="s">
        <v>792</v>
      </c>
    </row>
    <row r="67" spans="1:7" ht="17.25" customHeight="1" x14ac:dyDescent="0.2">
      <c r="A67" s="6" t="s">
        <v>514</v>
      </c>
      <c r="B67" s="70">
        <v>404318</v>
      </c>
      <c r="C67" s="53" t="s">
        <v>792</v>
      </c>
      <c r="D67" s="70">
        <v>316957</v>
      </c>
      <c r="E67" s="53" t="s">
        <v>792</v>
      </c>
      <c r="F67" s="70">
        <v>87361</v>
      </c>
      <c r="G67" s="53" t="s">
        <v>680</v>
      </c>
    </row>
    <row r="68" spans="1:7" ht="17.25" customHeight="1" x14ac:dyDescent="0.2">
      <c r="A68" s="6" t="s">
        <v>269</v>
      </c>
      <c r="B68" s="70">
        <v>1399334</v>
      </c>
      <c r="C68" s="53" t="s">
        <v>629</v>
      </c>
      <c r="D68" s="70">
        <v>989925</v>
      </c>
      <c r="E68" s="53" t="s">
        <v>668</v>
      </c>
      <c r="F68" s="70">
        <v>409409</v>
      </c>
      <c r="G68" s="53" t="s">
        <v>583</v>
      </c>
    </row>
    <row r="69" spans="1:7" ht="17.25" customHeight="1" x14ac:dyDescent="0.2">
      <c r="A69" s="6" t="s">
        <v>272</v>
      </c>
      <c r="B69" s="70">
        <v>625437</v>
      </c>
      <c r="C69" s="53" t="s">
        <v>680</v>
      </c>
      <c r="D69" s="70">
        <v>358284</v>
      </c>
      <c r="E69" s="53" t="s">
        <v>792</v>
      </c>
      <c r="F69" s="70">
        <v>267153</v>
      </c>
      <c r="G69" s="53" t="s">
        <v>681</v>
      </c>
    </row>
    <row r="70" spans="1:7" ht="17.25" customHeight="1" x14ac:dyDescent="0.2">
      <c r="A70" s="6" t="s">
        <v>627</v>
      </c>
      <c r="B70" s="70">
        <v>3185071</v>
      </c>
      <c r="C70" s="53" t="s">
        <v>573</v>
      </c>
      <c r="D70" s="70">
        <v>3001002</v>
      </c>
      <c r="E70" s="53" t="s">
        <v>591</v>
      </c>
      <c r="F70" s="70">
        <v>184069</v>
      </c>
      <c r="G70" s="53" t="s">
        <v>629</v>
      </c>
    </row>
    <row r="71" spans="1:7" ht="17.25" customHeight="1" x14ac:dyDescent="0.2">
      <c r="A71" s="6" t="s">
        <v>276</v>
      </c>
      <c r="B71" s="70">
        <v>1070519</v>
      </c>
      <c r="C71" s="53" t="s">
        <v>668</v>
      </c>
      <c r="D71" s="70">
        <v>1068424</v>
      </c>
      <c r="E71" s="53" t="s">
        <v>668</v>
      </c>
      <c r="F71" s="70">
        <v>2095</v>
      </c>
      <c r="G71" s="53" t="s">
        <v>520</v>
      </c>
    </row>
    <row r="72" spans="1:7" ht="17.25" customHeight="1" x14ac:dyDescent="0.2">
      <c r="A72" s="6" t="s">
        <v>818</v>
      </c>
      <c r="B72" s="70">
        <v>12844285</v>
      </c>
      <c r="C72" s="53" t="s">
        <v>369</v>
      </c>
      <c r="D72" s="70">
        <v>9023596</v>
      </c>
      <c r="E72" s="53" t="s">
        <v>228</v>
      </c>
      <c r="F72" s="70">
        <v>3820689</v>
      </c>
      <c r="G72" s="53" t="s">
        <v>798</v>
      </c>
    </row>
    <row r="73" spans="1:7" ht="17.25" customHeight="1" x14ac:dyDescent="0.2">
      <c r="A73" s="6" t="s">
        <v>819</v>
      </c>
      <c r="B73" s="70">
        <v>363930</v>
      </c>
      <c r="C73" s="53" t="s">
        <v>792</v>
      </c>
      <c r="D73" s="70">
        <v>330488</v>
      </c>
      <c r="E73" s="53" t="s">
        <v>792</v>
      </c>
      <c r="F73" s="70">
        <v>33442</v>
      </c>
      <c r="G73" s="53" t="s">
        <v>519</v>
      </c>
    </row>
    <row r="74" spans="1:7" ht="17.25" customHeight="1" x14ac:dyDescent="0.2">
      <c r="A74" s="6" t="s">
        <v>278</v>
      </c>
      <c r="B74" s="70">
        <v>36472</v>
      </c>
      <c r="C74" s="53" t="s">
        <v>520</v>
      </c>
      <c r="D74" s="70">
        <v>27055</v>
      </c>
      <c r="E74" s="53" t="s">
        <v>520</v>
      </c>
      <c r="F74" s="70">
        <v>9417</v>
      </c>
      <c r="G74" s="53" t="s">
        <v>520</v>
      </c>
    </row>
    <row r="75" spans="1:7" ht="17.25" customHeight="1" x14ac:dyDescent="0.2">
      <c r="A75" s="6" t="s">
        <v>280</v>
      </c>
      <c r="B75" s="70">
        <v>239916</v>
      </c>
      <c r="C75" s="53" t="s">
        <v>519</v>
      </c>
      <c r="D75" s="70">
        <v>162468</v>
      </c>
      <c r="E75" s="53" t="s">
        <v>519</v>
      </c>
      <c r="F75" s="70">
        <v>77448</v>
      </c>
      <c r="G75" s="53" t="s">
        <v>680</v>
      </c>
    </row>
    <row r="76" spans="1:7" ht="17.25" customHeight="1" x14ac:dyDescent="0.2">
      <c r="A76" s="6" t="s">
        <v>820</v>
      </c>
      <c r="B76" s="70">
        <v>18073054</v>
      </c>
      <c r="C76" s="53" t="s">
        <v>309</v>
      </c>
      <c r="D76" s="70">
        <v>17721622</v>
      </c>
      <c r="E76" s="53" t="s">
        <v>313</v>
      </c>
      <c r="F76" s="70">
        <v>351432</v>
      </c>
      <c r="G76" s="53" t="s">
        <v>585</v>
      </c>
    </row>
    <row r="77" spans="1:7" ht="5.25" customHeight="1" x14ac:dyDescent="0.2">
      <c r="A77" s="86"/>
      <c r="B77" s="60"/>
      <c r="C77" s="127"/>
      <c r="D77" s="60"/>
      <c r="E77" s="127"/>
      <c r="F77" s="60"/>
      <c r="G77" s="127"/>
    </row>
    <row r="78" spans="1:7" ht="17.25" customHeight="1" x14ac:dyDescent="0.2">
      <c r="A78" s="81" t="s">
        <v>533</v>
      </c>
      <c r="B78" s="159"/>
      <c r="C78" s="145"/>
      <c r="D78" s="159"/>
      <c r="E78" s="145"/>
      <c r="F78" s="159"/>
      <c r="G78" s="145"/>
    </row>
    <row r="79" spans="1:7" ht="5.25" customHeight="1" x14ac:dyDescent="0.2">
      <c r="A79" s="83"/>
      <c r="B79" s="160"/>
      <c r="C79" s="147"/>
      <c r="D79" s="160"/>
      <c r="E79" s="147"/>
      <c r="F79" s="160"/>
      <c r="G79" s="147"/>
    </row>
    <row r="80" spans="1:7" ht="17.25" customHeight="1" x14ac:dyDescent="0.2">
      <c r="A80" s="5" t="s">
        <v>0</v>
      </c>
      <c r="B80" s="69">
        <v>207257895</v>
      </c>
      <c r="C80" s="52" t="s">
        <v>122</v>
      </c>
      <c r="D80" s="69">
        <v>178354893</v>
      </c>
      <c r="E80" s="52" t="s">
        <v>122</v>
      </c>
      <c r="F80" s="69">
        <v>28903002</v>
      </c>
      <c r="G80" s="52" t="s">
        <v>122</v>
      </c>
    </row>
    <row r="81" spans="1:7" ht="17.25" customHeight="1" x14ac:dyDescent="0.2">
      <c r="A81" s="6" t="s">
        <v>812</v>
      </c>
      <c r="B81" s="70">
        <v>137608457</v>
      </c>
      <c r="C81" s="53" t="s">
        <v>1065</v>
      </c>
      <c r="D81" s="70">
        <v>124133231</v>
      </c>
      <c r="E81" s="53" t="s">
        <v>775</v>
      </c>
      <c r="F81" s="70">
        <v>13475226</v>
      </c>
      <c r="G81" s="53" t="s">
        <v>580</v>
      </c>
    </row>
    <row r="82" spans="1:7" ht="17.25" customHeight="1" x14ac:dyDescent="0.2">
      <c r="A82" s="6" t="s">
        <v>815</v>
      </c>
      <c r="B82" s="70">
        <v>1978149</v>
      </c>
      <c r="C82" s="53" t="s">
        <v>681</v>
      </c>
      <c r="D82" s="70">
        <v>1393830</v>
      </c>
      <c r="E82" s="53" t="s">
        <v>637</v>
      </c>
      <c r="F82" s="70">
        <v>584319</v>
      </c>
      <c r="G82" s="53" t="s">
        <v>530</v>
      </c>
    </row>
    <row r="83" spans="1:7" ht="17.25" customHeight="1" x14ac:dyDescent="0.2">
      <c r="A83" s="6" t="s">
        <v>236</v>
      </c>
      <c r="B83" s="70">
        <v>2829033</v>
      </c>
      <c r="C83" s="53" t="s">
        <v>571</v>
      </c>
      <c r="D83" s="70">
        <v>1915178</v>
      </c>
      <c r="E83" s="53" t="s">
        <v>576</v>
      </c>
      <c r="F83" s="70">
        <v>913855</v>
      </c>
      <c r="G83" s="53" t="s">
        <v>212</v>
      </c>
    </row>
    <row r="84" spans="1:7" ht="17.25" customHeight="1" x14ac:dyDescent="0.2">
      <c r="A84" s="6" t="s">
        <v>816</v>
      </c>
      <c r="B84" s="70">
        <v>152103</v>
      </c>
      <c r="C84" s="53" t="s">
        <v>519</v>
      </c>
      <c r="D84" s="70">
        <v>106261</v>
      </c>
      <c r="E84" s="53" t="s">
        <v>519</v>
      </c>
      <c r="F84" s="70">
        <v>45842</v>
      </c>
      <c r="G84" s="53" t="s">
        <v>792</v>
      </c>
    </row>
    <row r="85" spans="1:7" ht="17.25" customHeight="1" x14ac:dyDescent="0.2">
      <c r="A85" s="6" t="s">
        <v>250</v>
      </c>
      <c r="B85" s="70">
        <v>1017093</v>
      </c>
      <c r="C85" s="53" t="s">
        <v>791</v>
      </c>
      <c r="D85" s="70">
        <v>448581</v>
      </c>
      <c r="E85" s="53" t="s">
        <v>680</v>
      </c>
      <c r="F85" s="70">
        <v>568512</v>
      </c>
      <c r="G85" s="53" t="s">
        <v>530</v>
      </c>
    </row>
    <row r="86" spans="1:7" ht="17.25" customHeight="1" x14ac:dyDescent="0.2">
      <c r="A86" s="6" t="s">
        <v>817</v>
      </c>
      <c r="B86" s="70">
        <v>329285</v>
      </c>
      <c r="C86" s="53" t="s">
        <v>792</v>
      </c>
      <c r="D86" s="70">
        <v>95078</v>
      </c>
      <c r="E86" s="53" t="s">
        <v>519</v>
      </c>
      <c r="F86" s="70">
        <v>234207</v>
      </c>
      <c r="G86" s="53" t="s">
        <v>637</v>
      </c>
    </row>
    <row r="87" spans="1:7" ht="17.25" customHeight="1" x14ac:dyDescent="0.2">
      <c r="A87" s="6" t="s">
        <v>752</v>
      </c>
      <c r="B87" s="70">
        <v>2888247</v>
      </c>
      <c r="C87" s="53" t="s">
        <v>571</v>
      </c>
      <c r="D87" s="70">
        <v>2854352</v>
      </c>
      <c r="E87" s="53" t="s">
        <v>583</v>
      </c>
      <c r="F87" s="70">
        <v>33895</v>
      </c>
      <c r="G87" s="53" t="s">
        <v>519</v>
      </c>
    </row>
    <row r="88" spans="1:7" ht="17.25" customHeight="1" x14ac:dyDescent="0.2">
      <c r="A88" s="6" t="s">
        <v>258</v>
      </c>
      <c r="B88" s="70">
        <v>16768040</v>
      </c>
      <c r="C88" s="53" t="s">
        <v>387</v>
      </c>
      <c r="D88" s="70">
        <v>9696953</v>
      </c>
      <c r="E88" s="53" t="s">
        <v>228</v>
      </c>
      <c r="F88" s="70">
        <v>7071087</v>
      </c>
      <c r="G88" s="53" t="s">
        <v>620</v>
      </c>
    </row>
    <row r="89" spans="1:7" ht="17.25" customHeight="1" x14ac:dyDescent="0.2">
      <c r="A89" s="6" t="s">
        <v>263</v>
      </c>
      <c r="B89" s="70">
        <v>84685</v>
      </c>
      <c r="C89" s="53" t="s">
        <v>520</v>
      </c>
      <c r="D89" s="70">
        <v>65996</v>
      </c>
      <c r="E89" s="53" t="s">
        <v>520</v>
      </c>
      <c r="F89" s="70">
        <v>18689</v>
      </c>
      <c r="G89" s="53" t="s">
        <v>519</v>
      </c>
    </row>
    <row r="90" spans="1:7" ht="17.25" customHeight="1" x14ac:dyDescent="0.2">
      <c r="A90" s="6" t="s">
        <v>267</v>
      </c>
      <c r="B90" s="70">
        <v>214433</v>
      </c>
      <c r="C90" s="53" t="s">
        <v>519</v>
      </c>
      <c r="D90" s="70">
        <v>159435</v>
      </c>
      <c r="E90" s="53" t="s">
        <v>519</v>
      </c>
      <c r="F90" s="70">
        <v>54998</v>
      </c>
      <c r="G90" s="53" t="s">
        <v>792</v>
      </c>
    </row>
    <row r="91" spans="1:7" ht="17.25" customHeight="1" x14ac:dyDescent="0.2">
      <c r="A91" s="6" t="s">
        <v>514</v>
      </c>
      <c r="B91" s="70">
        <v>426470</v>
      </c>
      <c r="C91" s="53" t="s">
        <v>792</v>
      </c>
      <c r="D91" s="70">
        <v>349010</v>
      </c>
      <c r="E91" s="53" t="s">
        <v>792</v>
      </c>
      <c r="F91" s="70">
        <v>77460</v>
      </c>
      <c r="G91" s="53" t="s">
        <v>680</v>
      </c>
    </row>
    <row r="92" spans="1:7" ht="17.25" customHeight="1" x14ac:dyDescent="0.2">
      <c r="A92" s="6" t="s">
        <v>269</v>
      </c>
      <c r="B92" s="70">
        <v>1502050</v>
      </c>
      <c r="C92" s="53" t="s">
        <v>629</v>
      </c>
      <c r="D92" s="70">
        <v>1030969</v>
      </c>
      <c r="E92" s="53" t="s">
        <v>668</v>
      </c>
      <c r="F92" s="70">
        <v>471081</v>
      </c>
      <c r="G92" s="53" t="s">
        <v>583</v>
      </c>
    </row>
    <row r="93" spans="1:7" ht="17.25" customHeight="1" x14ac:dyDescent="0.2">
      <c r="A93" s="6" t="s">
        <v>272</v>
      </c>
      <c r="B93" s="70">
        <v>688840</v>
      </c>
      <c r="C93" s="53" t="s">
        <v>680</v>
      </c>
      <c r="D93" s="70">
        <v>382928</v>
      </c>
      <c r="E93" s="53" t="s">
        <v>792</v>
      </c>
      <c r="F93" s="70">
        <v>305912</v>
      </c>
      <c r="G93" s="53" t="s">
        <v>576</v>
      </c>
    </row>
    <row r="94" spans="1:7" ht="17.25" customHeight="1" x14ac:dyDescent="0.2">
      <c r="A94" s="6" t="s">
        <v>627</v>
      </c>
      <c r="B94" s="70">
        <v>3382411</v>
      </c>
      <c r="C94" s="53" t="s">
        <v>583</v>
      </c>
      <c r="D94" s="70">
        <v>3174522</v>
      </c>
      <c r="E94" s="53" t="s">
        <v>591</v>
      </c>
      <c r="F94" s="70">
        <v>207889</v>
      </c>
      <c r="G94" s="53" t="s">
        <v>629</v>
      </c>
    </row>
    <row r="95" spans="1:7" ht="17.25" customHeight="1" x14ac:dyDescent="0.2">
      <c r="A95" s="6" t="s">
        <v>276</v>
      </c>
      <c r="B95" s="70">
        <v>1233306</v>
      </c>
      <c r="C95" s="53" t="s">
        <v>668</v>
      </c>
      <c r="D95" s="70">
        <v>1229922</v>
      </c>
      <c r="E95" s="53" t="s">
        <v>629</v>
      </c>
      <c r="F95" s="70">
        <v>3384</v>
      </c>
      <c r="G95" s="53" t="s">
        <v>520</v>
      </c>
    </row>
    <row r="96" spans="1:7" ht="17.25" customHeight="1" x14ac:dyDescent="0.2">
      <c r="A96" s="6" t="s">
        <v>818</v>
      </c>
      <c r="B96" s="70">
        <v>13989618</v>
      </c>
      <c r="C96" s="53" t="s">
        <v>369</v>
      </c>
      <c r="D96" s="70">
        <v>9686882</v>
      </c>
      <c r="E96" s="53" t="s">
        <v>228</v>
      </c>
      <c r="F96" s="70">
        <v>4302736</v>
      </c>
      <c r="G96" s="53" t="s">
        <v>687</v>
      </c>
    </row>
    <row r="97" spans="1:7" ht="17.25" customHeight="1" x14ac:dyDescent="0.2">
      <c r="A97" s="6" t="s">
        <v>819</v>
      </c>
      <c r="B97" s="70">
        <v>367668</v>
      </c>
      <c r="C97" s="53" t="s">
        <v>792</v>
      </c>
      <c r="D97" s="70">
        <v>337920</v>
      </c>
      <c r="E97" s="53" t="s">
        <v>792</v>
      </c>
      <c r="F97" s="70">
        <v>29748</v>
      </c>
      <c r="G97" s="53" t="s">
        <v>519</v>
      </c>
    </row>
    <row r="98" spans="1:7" ht="17.25" customHeight="1" x14ac:dyDescent="0.2">
      <c r="A98" s="6" t="s">
        <v>278</v>
      </c>
      <c r="B98" s="70">
        <v>34876</v>
      </c>
      <c r="C98" s="53" t="s">
        <v>520</v>
      </c>
      <c r="D98" s="70">
        <v>25169</v>
      </c>
      <c r="E98" s="53" t="s">
        <v>520</v>
      </c>
      <c r="F98" s="70">
        <v>9707</v>
      </c>
      <c r="G98" s="53" t="s">
        <v>520</v>
      </c>
    </row>
    <row r="99" spans="1:7" ht="17.25" customHeight="1" x14ac:dyDescent="0.2">
      <c r="A99" s="6" t="s">
        <v>280</v>
      </c>
      <c r="B99" s="70">
        <v>244283</v>
      </c>
      <c r="C99" s="53" t="s">
        <v>519</v>
      </c>
      <c r="D99" s="70">
        <v>172315</v>
      </c>
      <c r="E99" s="53" t="s">
        <v>519</v>
      </c>
      <c r="F99" s="70">
        <v>71968</v>
      </c>
      <c r="G99" s="53" t="s">
        <v>792</v>
      </c>
    </row>
    <row r="100" spans="1:7" ht="17.25" customHeight="1" x14ac:dyDescent="0.2">
      <c r="A100" s="6" t="s">
        <v>820</v>
      </c>
      <c r="B100" s="70">
        <v>21518848</v>
      </c>
      <c r="C100" s="53" t="s">
        <v>315</v>
      </c>
      <c r="D100" s="70">
        <v>21096361</v>
      </c>
      <c r="E100" s="53" t="s">
        <v>405</v>
      </c>
      <c r="F100" s="70">
        <v>422487</v>
      </c>
      <c r="G100" s="53" t="s">
        <v>515</v>
      </c>
    </row>
    <row r="101" spans="1:7" ht="5.25" customHeight="1" x14ac:dyDescent="0.2">
      <c r="A101" s="86"/>
      <c r="B101" s="60"/>
      <c r="C101" s="127"/>
      <c r="D101" s="60"/>
      <c r="E101" s="127"/>
      <c r="F101" s="60"/>
      <c r="G101" s="127"/>
    </row>
    <row r="102" spans="1:7" ht="17.25" customHeight="1" x14ac:dyDescent="0.2">
      <c r="A102" s="81" t="s">
        <v>990</v>
      </c>
      <c r="B102" s="159"/>
      <c r="C102" s="145"/>
      <c r="D102" s="159"/>
      <c r="E102" s="145"/>
      <c r="F102" s="159"/>
      <c r="G102" s="145"/>
    </row>
    <row r="103" spans="1:7" ht="5.25" customHeight="1" x14ac:dyDescent="0.2">
      <c r="A103" s="83"/>
      <c r="B103" s="160"/>
      <c r="C103" s="147"/>
      <c r="D103" s="160"/>
      <c r="E103" s="147"/>
      <c r="F103" s="160"/>
      <c r="G103" s="147"/>
    </row>
    <row r="104" spans="1:7" ht="17.25" customHeight="1" x14ac:dyDescent="0.2">
      <c r="A104" s="5" t="s">
        <v>0</v>
      </c>
      <c r="B104" s="69">
        <v>210654801</v>
      </c>
      <c r="C104" s="52" t="s">
        <v>122</v>
      </c>
      <c r="D104" s="69">
        <v>179251695</v>
      </c>
      <c r="E104" s="52" t="s">
        <v>122</v>
      </c>
      <c r="F104" s="69">
        <v>31403106</v>
      </c>
      <c r="G104" s="52" t="s">
        <v>122</v>
      </c>
    </row>
    <row r="105" spans="1:7" ht="17.25" customHeight="1" x14ac:dyDescent="0.2">
      <c r="A105" s="6" t="s">
        <v>812</v>
      </c>
      <c r="B105" s="70">
        <v>138017357</v>
      </c>
      <c r="C105" s="53" t="s">
        <v>661</v>
      </c>
      <c r="D105" s="70">
        <v>122995861</v>
      </c>
      <c r="E105" s="53" t="s">
        <v>1066</v>
      </c>
      <c r="F105" s="70">
        <v>15021496</v>
      </c>
      <c r="G105" s="53" t="s">
        <v>192</v>
      </c>
    </row>
    <row r="106" spans="1:7" ht="17.25" customHeight="1" x14ac:dyDescent="0.2">
      <c r="A106" s="6" t="s">
        <v>815</v>
      </c>
      <c r="B106" s="70">
        <v>2023041</v>
      </c>
      <c r="C106" s="53" t="s">
        <v>681</v>
      </c>
      <c r="D106" s="70">
        <v>1405603</v>
      </c>
      <c r="E106" s="53" t="s">
        <v>637</v>
      </c>
      <c r="F106" s="70">
        <v>617438</v>
      </c>
      <c r="G106" s="53" t="s">
        <v>530</v>
      </c>
    </row>
    <row r="107" spans="1:7" ht="17.25" customHeight="1" x14ac:dyDescent="0.2">
      <c r="A107" s="6" t="s">
        <v>236</v>
      </c>
      <c r="B107" s="70">
        <v>2846285</v>
      </c>
      <c r="C107" s="53" t="s">
        <v>571</v>
      </c>
      <c r="D107" s="70">
        <v>1903646</v>
      </c>
      <c r="E107" s="53" t="s">
        <v>576</v>
      </c>
      <c r="F107" s="70">
        <v>942639</v>
      </c>
      <c r="G107" s="53" t="s">
        <v>667</v>
      </c>
    </row>
    <row r="108" spans="1:7" ht="17.25" customHeight="1" x14ac:dyDescent="0.2">
      <c r="A108" s="6" t="s">
        <v>816</v>
      </c>
      <c r="B108" s="70">
        <v>154855</v>
      </c>
      <c r="C108" s="53" t="s">
        <v>519</v>
      </c>
      <c r="D108" s="70">
        <v>105322</v>
      </c>
      <c r="E108" s="53" t="s">
        <v>519</v>
      </c>
      <c r="F108" s="70">
        <v>49533</v>
      </c>
      <c r="G108" s="53" t="s">
        <v>792</v>
      </c>
    </row>
    <row r="109" spans="1:7" ht="17.25" customHeight="1" x14ac:dyDescent="0.2">
      <c r="A109" s="6" t="s">
        <v>250</v>
      </c>
      <c r="B109" s="70">
        <v>1059235</v>
      </c>
      <c r="C109" s="53" t="s">
        <v>791</v>
      </c>
      <c r="D109" s="70">
        <v>451620</v>
      </c>
      <c r="E109" s="53" t="s">
        <v>680</v>
      </c>
      <c r="F109" s="70">
        <v>607615</v>
      </c>
      <c r="G109" s="53" t="s">
        <v>524</v>
      </c>
    </row>
    <row r="110" spans="1:7" ht="17.25" customHeight="1" x14ac:dyDescent="0.2">
      <c r="A110" s="6" t="s">
        <v>817</v>
      </c>
      <c r="B110" s="70">
        <v>355227</v>
      </c>
      <c r="C110" s="53" t="s">
        <v>792</v>
      </c>
      <c r="D110" s="70">
        <v>88947</v>
      </c>
      <c r="E110" s="53" t="s">
        <v>520</v>
      </c>
      <c r="F110" s="70">
        <v>266280</v>
      </c>
      <c r="G110" s="53" t="s">
        <v>637</v>
      </c>
    </row>
    <row r="111" spans="1:7" ht="17.25" customHeight="1" x14ac:dyDescent="0.2">
      <c r="A111" s="6" t="s">
        <v>752</v>
      </c>
      <c r="B111" s="70">
        <v>2960808</v>
      </c>
      <c r="C111" s="53" t="s">
        <v>571</v>
      </c>
      <c r="D111" s="70">
        <v>2891960</v>
      </c>
      <c r="E111" s="53" t="s">
        <v>583</v>
      </c>
      <c r="F111" s="70">
        <v>68848</v>
      </c>
      <c r="G111" s="53" t="s">
        <v>792</v>
      </c>
    </row>
    <row r="112" spans="1:7" ht="17.25" customHeight="1" x14ac:dyDescent="0.2">
      <c r="A112" s="6" t="s">
        <v>258</v>
      </c>
      <c r="B112" s="70">
        <v>18072368</v>
      </c>
      <c r="C112" s="53" t="s">
        <v>389</v>
      </c>
      <c r="D112" s="70">
        <v>10650926</v>
      </c>
      <c r="E112" s="53" t="s">
        <v>329</v>
      </c>
      <c r="F112" s="70">
        <v>7421442</v>
      </c>
      <c r="G112" s="53" t="s">
        <v>647</v>
      </c>
    </row>
    <row r="113" spans="1:7" ht="17.25" customHeight="1" x14ac:dyDescent="0.2">
      <c r="A113" s="6" t="s">
        <v>263</v>
      </c>
      <c r="B113" s="70">
        <v>85795</v>
      </c>
      <c r="C113" s="53" t="s">
        <v>520</v>
      </c>
      <c r="D113" s="70">
        <v>66613</v>
      </c>
      <c r="E113" s="53" t="s">
        <v>520</v>
      </c>
      <c r="F113" s="70">
        <v>19182</v>
      </c>
      <c r="G113" s="53" t="s">
        <v>519</v>
      </c>
    </row>
    <row r="114" spans="1:7" ht="17.25" customHeight="1" x14ac:dyDescent="0.2">
      <c r="A114" s="6" t="s">
        <v>267</v>
      </c>
      <c r="B114" s="70">
        <v>233044</v>
      </c>
      <c r="C114" s="53" t="s">
        <v>519</v>
      </c>
      <c r="D114" s="70">
        <v>174602</v>
      </c>
      <c r="E114" s="53" t="s">
        <v>519</v>
      </c>
      <c r="F114" s="70">
        <v>58442</v>
      </c>
      <c r="G114" s="53" t="s">
        <v>792</v>
      </c>
    </row>
    <row r="115" spans="1:7" ht="17.25" customHeight="1" x14ac:dyDescent="0.2">
      <c r="A115" s="6" t="s">
        <v>514</v>
      </c>
      <c r="B115" s="70">
        <v>426072</v>
      </c>
      <c r="C115" s="53" t="s">
        <v>792</v>
      </c>
      <c r="D115" s="70">
        <v>343508</v>
      </c>
      <c r="E115" s="53" t="s">
        <v>792</v>
      </c>
      <c r="F115" s="70">
        <v>82564</v>
      </c>
      <c r="G115" s="53" t="s">
        <v>680</v>
      </c>
    </row>
    <row r="116" spans="1:7" ht="17.25" customHeight="1" x14ac:dyDescent="0.2">
      <c r="A116" s="6" t="s">
        <v>269</v>
      </c>
      <c r="B116" s="70">
        <v>1672825</v>
      </c>
      <c r="C116" s="53" t="s">
        <v>637</v>
      </c>
      <c r="D116" s="70">
        <v>1115653</v>
      </c>
      <c r="E116" s="53" t="s">
        <v>668</v>
      </c>
      <c r="F116" s="70">
        <v>557172</v>
      </c>
      <c r="G116" s="53" t="s">
        <v>591</v>
      </c>
    </row>
    <row r="117" spans="1:7" ht="17.25" customHeight="1" x14ac:dyDescent="0.2">
      <c r="A117" s="6" t="s">
        <v>272</v>
      </c>
      <c r="B117" s="70">
        <v>752348</v>
      </c>
      <c r="C117" s="53" t="s">
        <v>693</v>
      </c>
      <c r="D117" s="70">
        <v>403346</v>
      </c>
      <c r="E117" s="53" t="s">
        <v>792</v>
      </c>
      <c r="F117" s="70">
        <v>349002</v>
      </c>
      <c r="G117" s="53" t="s">
        <v>576</v>
      </c>
    </row>
    <row r="118" spans="1:7" ht="17.25" customHeight="1" x14ac:dyDescent="0.2">
      <c r="A118" s="6" t="s">
        <v>627</v>
      </c>
      <c r="B118" s="70">
        <v>3970019</v>
      </c>
      <c r="C118" s="53" t="s">
        <v>524</v>
      </c>
      <c r="D118" s="70">
        <v>3689611</v>
      </c>
      <c r="E118" s="53" t="s">
        <v>630</v>
      </c>
      <c r="F118" s="70">
        <v>280408</v>
      </c>
      <c r="G118" s="53" t="s">
        <v>672</v>
      </c>
    </row>
    <row r="119" spans="1:7" ht="17.25" customHeight="1" x14ac:dyDescent="0.2">
      <c r="A119" s="6" t="s">
        <v>276</v>
      </c>
      <c r="B119" s="70">
        <v>1350219</v>
      </c>
      <c r="C119" s="53" t="s">
        <v>668</v>
      </c>
      <c r="D119" s="70">
        <v>1345496</v>
      </c>
      <c r="E119" s="53" t="s">
        <v>637</v>
      </c>
      <c r="F119" s="70">
        <v>4723</v>
      </c>
      <c r="G119" s="53" t="s">
        <v>520</v>
      </c>
    </row>
    <row r="120" spans="1:7" ht="17.25" customHeight="1" x14ac:dyDescent="0.2">
      <c r="A120" s="6" t="s">
        <v>818</v>
      </c>
      <c r="B120" s="70">
        <v>14164136</v>
      </c>
      <c r="C120" s="53" t="s">
        <v>369</v>
      </c>
      <c r="D120" s="70">
        <v>9620481</v>
      </c>
      <c r="E120" s="53" t="s">
        <v>228</v>
      </c>
      <c r="F120" s="70">
        <v>4543655</v>
      </c>
      <c r="G120" s="53" t="s">
        <v>798</v>
      </c>
    </row>
    <row r="121" spans="1:7" ht="17.25" customHeight="1" x14ac:dyDescent="0.2">
      <c r="A121" s="6" t="s">
        <v>819</v>
      </c>
      <c r="B121" s="70">
        <v>372458</v>
      </c>
      <c r="C121" s="53" t="s">
        <v>792</v>
      </c>
      <c r="D121" s="70">
        <v>336963</v>
      </c>
      <c r="E121" s="53" t="s">
        <v>792</v>
      </c>
      <c r="F121" s="70">
        <v>35495</v>
      </c>
      <c r="G121" s="53" t="s">
        <v>519</v>
      </c>
    </row>
    <row r="122" spans="1:7" ht="17.25" customHeight="1" x14ac:dyDescent="0.2">
      <c r="A122" s="6" t="s">
        <v>278</v>
      </c>
      <c r="B122" s="70">
        <v>41575</v>
      </c>
      <c r="C122" s="53" t="s">
        <v>520</v>
      </c>
      <c r="D122" s="70">
        <v>27544</v>
      </c>
      <c r="E122" s="53" t="s">
        <v>520</v>
      </c>
      <c r="F122" s="70">
        <v>14031</v>
      </c>
      <c r="G122" s="53" t="s">
        <v>520</v>
      </c>
    </row>
    <row r="123" spans="1:7" ht="17.25" customHeight="1" x14ac:dyDescent="0.2">
      <c r="A123" s="6" t="s">
        <v>280</v>
      </c>
      <c r="B123" s="70">
        <v>244641</v>
      </c>
      <c r="C123" s="53" t="s">
        <v>519</v>
      </c>
      <c r="D123" s="70">
        <v>165919</v>
      </c>
      <c r="E123" s="53" t="s">
        <v>519</v>
      </c>
      <c r="F123" s="70">
        <v>78722</v>
      </c>
      <c r="G123" s="53" t="s">
        <v>680</v>
      </c>
    </row>
    <row r="124" spans="1:7" ht="17.25" customHeight="1" x14ac:dyDescent="0.2">
      <c r="A124" s="6" t="s">
        <v>820</v>
      </c>
      <c r="B124" s="70">
        <v>21852493</v>
      </c>
      <c r="C124" s="53" t="s">
        <v>315</v>
      </c>
      <c r="D124" s="70">
        <v>21468074</v>
      </c>
      <c r="E124" s="53" t="s">
        <v>498</v>
      </c>
      <c r="F124" s="70">
        <v>384419</v>
      </c>
      <c r="G124" s="53" t="s">
        <v>581</v>
      </c>
    </row>
    <row r="125" spans="1:7" ht="5.25" customHeight="1" thickBot="1" x14ac:dyDescent="0.25">
      <c r="A125" s="148"/>
      <c r="B125" s="56"/>
      <c r="C125" s="58"/>
      <c r="D125" s="56"/>
      <c r="E125" s="58"/>
      <c r="F125" s="56"/>
      <c r="G125" s="58"/>
    </row>
    <row r="126" spans="1:7" ht="5.25" customHeight="1" thickTop="1" x14ac:dyDescent="0.2">
      <c r="B126" s="60"/>
      <c r="C126" s="4"/>
      <c r="D126" s="60"/>
      <c r="E126" s="4"/>
      <c r="F126" s="60"/>
      <c r="G126" s="4"/>
    </row>
    <row r="127" spans="1:7" ht="17.25" customHeight="1" x14ac:dyDescent="0.2">
      <c r="A127" s="191" t="s">
        <v>974</v>
      </c>
    </row>
    <row r="128" spans="1:7" ht="7.5" customHeight="1" x14ac:dyDescent="0.2">
      <c r="D128" s="4"/>
      <c r="G128" s="4"/>
    </row>
    <row r="129" spans="1:7" ht="15" customHeight="1" x14ac:dyDescent="0.2">
      <c r="A129" s="8" t="s">
        <v>118</v>
      </c>
      <c r="D129" s="4"/>
      <c r="G129" s="4"/>
    </row>
    <row r="130" spans="1:7" ht="15" customHeight="1" x14ac:dyDescent="0.2">
      <c r="A130" s="1" t="s">
        <v>975</v>
      </c>
      <c r="D130" s="4"/>
      <c r="E130" s="4"/>
      <c r="G130" s="4"/>
    </row>
    <row r="131" spans="1:7" ht="17.25" customHeight="1" x14ac:dyDescent="0.2">
      <c r="A131" s="1" t="s">
        <v>983</v>
      </c>
    </row>
  </sheetData>
  <mergeCells count="4">
    <mergeCell ref="A3:A4"/>
    <mergeCell ref="B3:C3"/>
    <mergeCell ref="D3:E3"/>
    <mergeCell ref="F3:G3"/>
  </mergeCells>
  <hyperlinks>
    <hyperlink ref="P1" location="'List of tables'!A1" display="List of tables" xr:uid="{89C06A98-D18F-4E8D-96BE-710D67F372D0}"/>
  </hyperlinks>
  <pageMargins left="0.70866141732283472" right="0.70866141732283472" top="0.55118110236220474" bottom="0.55118110236220474" header="0.31496062992125984" footer="0.31496062992125984"/>
  <pageSetup paperSize="9" scale="70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A6DAA-E747-42FB-B101-5568E9E51A79}">
  <dimension ref="A1:N33"/>
  <sheetViews>
    <sheetView showGridLines="0" workbookViewId="0"/>
  </sheetViews>
  <sheetFormatPr defaultColWidth="9.140625" defaultRowHeight="12.75" x14ac:dyDescent="0.2"/>
  <cols>
    <col min="1" max="1" width="9.140625" style="1"/>
    <col min="2" max="2" width="10.140625" style="1" customWidth="1"/>
    <col min="3" max="3" width="13" style="1" customWidth="1"/>
    <col min="4" max="257" width="9.140625" style="1"/>
    <col min="258" max="258" width="10.140625" style="1" customWidth="1"/>
    <col min="259" max="259" width="13" style="1" customWidth="1"/>
    <col min="260" max="513" width="9.140625" style="1"/>
    <col min="514" max="514" width="10.140625" style="1" customWidth="1"/>
    <col min="515" max="515" width="13" style="1" customWidth="1"/>
    <col min="516" max="769" width="9.140625" style="1"/>
    <col min="770" max="770" width="10.140625" style="1" customWidth="1"/>
    <col min="771" max="771" width="13" style="1" customWidth="1"/>
    <col min="772" max="1025" width="9.140625" style="1"/>
    <col min="1026" max="1026" width="10.140625" style="1" customWidth="1"/>
    <col min="1027" max="1027" width="13" style="1" customWidth="1"/>
    <col min="1028" max="1281" width="9.140625" style="1"/>
    <col min="1282" max="1282" width="10.140625" style="1" customWidth="1"/>
    <col min="1283" max="1283" width="13" style="1" customWidth="1"/>
    <col min="1284" max="1537" width="9.140625" style="1"/>
    <col min="1538" max="1538" width="10.140625" style="1" customWidth="1"/>
    <col min="1539" max="1539" width="13" style="1" customWidth="1"/>
    <col min="1540" max="1793" width="9.140625" style="1"/>
    <col min="1794" max="1794" width="10.140625" style="1" customWidth="1"/>
    <col min="1795" max="1795" width="13" style="1" customWidth="1"/>
    <col min="1796" max="2049" width="9.140625" style="1"/>
    <col min="2050" max="2050" width="10.140625" style="1" customWidth="1"/>
    <col min="2051" max="2051" width="13" style="1" customWidth="1"/>
    <col min="2052" max="2305" width="9.140625" style="1"/>
    <col min="2306" max="2306" width="10.140625" style="1" customWidth="1"/>
    <col min="2307" max="2307" width="13" style="1" customWidth="1"/>
    <col min="2308" max="2561" width="9.140625" style="1"/>
    <col min="2562" max="2562" width="10.140625" style="1" customWidth="1"/>
    <col min="2563" max="2563" width="13" style="1" customWidth="1"/>
    <col min="2564" max="2817" width="9.140625" style="1"/>
    <col min="2818" max="2818" width="10.140625" style="1" customWidth="1"/>
    <col min="2819" max="2819" width="13" style="1" customWidth="1"/>
    <col min="2820" max="3073" width="9.140625" style="1"/>
    <col min="3074" max="3074" width="10.140625" style="1" customWidth="1"/>
    <col min="3075" max="3075" width="13" style="1" customWidth="1"/>
    <col min="3076" max="3329" width="9.140625" style="1"/>
    <col min="3330" max="3330" width="10.140625" style="1" customWidth="1"/>
    <col min="3331" max="3331" width="13" style="1" customWidth="1"/>
    <col min="3332" max="3585" width="9.140625" style="1"/>
    <col min="3586" max="3586" width="10.140625" style="1" customWidth="1"/>
    <col min="3587" max="3587" width="13" style="1" customWidth="1"/>
    <col min="3588" max="3841" width="9.140625" style="1"/>
    <col min="3842" max="3842" width="10.140625" style="1" customWidth="1"/>
    <col min="3843" max="3843" width="13" style="1" customWidth="1"/>
    <col min="3844" max="4097" width="9.140625" style="1"/>
    <col min="4098" max="4098" width="10.140625" style="1" customWidth="1"/>
    <col min="4099" max="4099" width="13" style="1" customWidth="1"/>
    <col min="4100" max="4353" width="9.140625" style="1"/>
    <col min="4354" max="4354" width="10.140625" style="1" customWidth="1"/>
    <col min="4355" max="4355" width="13" style="1" customWidth="1"/>
    <col min="4356" max="4609" width="9.140625" style="1"/>
    <col min="4610" max="4610" width="10.140625" style="1" customWidth="1"/>
    <col min="4611" max="4611" width="13" style="1" customWidth="1"/>
    <col min="4612" max="4865" width="9.140625" style="1"/>
    <col min="4866" max="4866" width="10.140625" style="1" customWidth="1"/>
    <col min="4867" max="4867" width="13" style="1" customWidth="1"/>
    <col min="4868" max="5121" width="9.140625" style="1"/>
    <col min="5122" max="5122" width="10.140625" style="1" customWidth="1"/>
    <col min="5123" max="5123" width="13" style="1" customWidth="1"/>
    <col min="5124" max="5377" width="9.140625" style="1"/>
    <col min="5378" max="5378" width="10.140625" style="1" customWidth="1"/>
    <col min="5379" max="5379" width="13" style="1" customWidth="1"/>
    <col min="5380" max="5633" width="9.140625" style="1"/>
    <col min="5634" max="5634" width="10.140625" style="1" customWidth="1"/>
    <col min="5635" max="5635" width="13" style="1" customWidth="1"/>
    <col min="5636" max="5889" width="9.140625" style="1"/>
    <col min="5890" max="5890" width="10.140625" style="1" customWidth="1"/>
    <col min="5891" max="5891" width="13" style="1" customWidth="1"/>
    <col min="5892" max="6145" width="9.140625" style="1"/>
    <col min="6146" max="6146" width="10.140625" style="1" customWidth="1"/>
    <col min="6147" max="6147" width="13" style="1" customWidth="1"/>
    <col min="6148" max="6401" width="9.140625" style="1"/>
    <col min="6402" max="6402" width="10.140625" style="1" customWidth="1"/>
    <col min="6403" max="6403" width="13" style="1" customWidth="1"/>
    <col min="6404" max="6657" width="9.140625" style="1"/>
    <col min="6658" max="6658" width="10.140625" style="1" customWidth="1"/>
    <col min="6659" max="6659" width="13" style="1" customWidth="1"/>
    <col min="6660" max="6913" width="9.140625" style="1"/>
    <col min="6914" max="6914" width="10.140625" style="1" customWidth="1"/>
    <col min="6915" max="6915" width="13" style="1" customWidth="1"/>
    <col min="6916" max="7169" width="9.140625" style="1"/>
    <col min="7170" max="7170" width="10.140625" style="1" customWidth="1"/>
    <col min="7171" max="7171" width="13" style="1" customWidth="1"/>
    <col min="7172" max="7425" width="9.140625" style="1"/>
    <col min="7426" max="7426" width="10.140625" style="1" customWidth="1"/>
    <col min="7427" max="7427" width="13" style="1" customWidth="1"/>
    <col min="7428" max="7681" width="9.140625" style="1"/>
    <col min="7682" max="7682" width="10.140625" style="1" customWidth="1"/>
    <col min="7683" max="7683" width="13" style="1" customWidth="1"/>
    <col min="7684" max="7937" width="9.140625" style="1"/>
    <col min="7938" max="7938" width="10.140625" style="1" customWidth="1"/>
    <col min="7939" max="7939" width="13" style="1" customWidth="1"/>
    <col min="7940" max="8193" width="9.140625" style="1"/>
    <col min="8194" max="8194" width="10.140625" style="1" customWidth="1"/>
    <col min="8195" max="8195" width="13" style="1" customWidth="1"/>
    <col min="8196" max="8449" width="9.140625" style="1"/>
    <col min="8450" max="8450" width="10.140625" style="1" customWidth="1"/>
    <col min="8451" max="8451" width="13" style="1" customWidth="1"/>
    <col min="8452" max="8705" width="9.140625" style="1"/>
    <col min="8706" max="8706" width="10.140625" style="1" customWidth="1"/>
    <col min="8707" max="8707" width="13" style="1" customWidth="1"/>
    <col min="8708" max="8961" width="9.140625" style="1"/>
    <col min="8962" max="8962" width="10.140625" style="1" customWidth="1"/>
    <col min="8963" max="8963" width="13" style="1" customWidth="1"/>
    <col min="8964" max="9217" width="9.140625" style="1"/>
    <col min="9218" max="9218" width="10.140625" style="1" customWidth="1"/>
    <col min="9219" max="9219" width="13" style="1" customWidth="1"/>
    <col min="9220" max="9473" width="9.140625" style="1"/>
    <col min="9474" max="9474" width="10.140625" style="1" customWidth="1"/>
    <col min="9475" max="9475" width="13" style="1" customWidth="1"/>
    <col min="9476" max="9729" width="9.140625" style="1"/>
    <col min="9730" max="9730" width="10.140625" style="1" customWidth="1"/>
    <col min="9731" max="9731" width="13" style="1" customWidth="1"/>
    <col min="9732" max="9985" width="9.140625" style="1"/>
    <col min="9986" max="9986" width="10.140625" style="1" customWidth="1"/>
    <col min="9987" max="9987" width="13" style="1" customWidth="1"/>
    <col min="9988" max="10241" width="9.140625" style="1"/>
    <col min="10242" max="10242" width="10.140625" style="1" customWidth="1"/>
    <col min="10243" max="10243" width="13" style="1" customWidth="1"/>
    <col min="10244" max="10497" width="9.140625" style="1"/>
    <col min="10498" max="10498" width="10.140625" style="1" customWidth="1"/>
    <col min="10499" max="10499" width="13" style="1" customWidth="1"/>
    <col min="10500" max="10753" width="9.140625" style="1"/>
    <col min="10754" max="10754" width="10.140625" style="1" customWidth="1"/>
    <col min="10755" max="10755" width="13" style="1" customWidth="1"/>
    <col min="10756" max="11009" width="9.140625" style="1"/>
    <col min="11010" max="11010" width="10.140625" style="1" customWidth="1"/>
    <col min="11011" max="11011" width="13" style="1" customWidth="1"/>
    <col min="11012" max="11265" width="9.140625" style="1"/>
    <col min="11266" max="11266" width="10.140625" style="1" customWidth="1"/>
    <col min="11267" max="11267" width="13" style="1" customWidth="1"/>
    <col min="11268" max="11521" width="9.140625" style="1"/>
    <col min="11522" max="11522" width="10.140625" style="1" customWidth="1"/>
    <col min="11523" max="11523" width="13" style="1" customWidth="1"/>
    <col min="11524" max="11777" width="9.140625" style="1"/>
    <col min="11778" max="11778" width="10.140625" style="1" customWidth="1"/>
    <col min="11779" max="11779" width="13" style="1" customWidth="1"/>
    <col min="11780" max="12033" width="9.140625" style="1"/>
    <col min="12034" max="12034" width="10.140625" style="1" customWidth="1"/>
    <col min="12035" max="12035" width="13" style="1" customWidth="1"/>
    <col min="12036" max="12289" width="9.140625" style="1"/>
    <col min="12290" max="12290" width="10.140625" style="1" customWidth="1"/>
    <col min="12291" max="12291" width="13" style="1" customWidth="1"/>
    <col min="12292" max="12545" width="9.140625" style="1"/>
    <col min="12546" max="12546" width="10.140625" style="1" customWidth="1"/>
    <col min="12547" max="12547" width="13" style="1" customWidth="1"/>
    <col min="12548" max="12801" width="9.140625" style="1"/>
    <col min="12802" max="12802" width="10.140625" style="1" customWidth="1"/>
    <col min="12803" max="12803" width="13" style="1" customWidth="1"/>
    <col min="12804" max="13057" width="9.140625" style="1"/>
    <col min="13058" max="13058" width="10.140625" style="1" customWidth="1"/>
    <col min="13059" max="13059" width="13" style="1" customWidth="1"/>
    <col min="13060" max="13313" width="9.140625" style="1"/>
    <col min="13314" max="13314" width="10.140625" style="1" customWidth="1"/>
    <col min="13315" max="13315" width="13" style="1" customWidth="1"/>
    <col min="13316" max="13569" width="9.140625" style="1"/>
    <col min="13570" max="13570" width="10.140625" style="1" customWidth="1"/>
    <col min="13571" max="13571" width="13" style="1" customWidth="1"/>
    <col min="13572" max="13825" width="9.140625" style="1"/>
    <col min="13826" max="13826" width="10.140625" style="1" customWidth="1"/>
    <col min="13827" max="13827" width="13" style="1" customWidth="1"/>
    <col min="13828" max="14081" width="9.140625" style="1"/>
    <col min="14082" max="14082" width="10.140625" style="1" customWidth="1"/>
    <col min="14083" max="14083" width="13" style="1" customWidth="1"/>
    <col min="14084" max="14337" width="9.140625" style="1"/>
    <col min="14338" max="14338" width="10.140625" style="1" customWidth="1"/>
    <col min="14339" max="14339" width="13" style="1" customWidth="1"/>
    <col min="14340" max="14593" width="9.140625" style="1"/>
    <col min="14594" max="14594" width="10.140625" style="1" customWidth="1"/>
    <col min="14595" max="14595" width="13" style="1" customWidth="1"/>
    <col min="14596" max="14849" width="9.140625" style="1"/>
    <col min="14850" max="14850" width="10.140625" style="1" customWidth="1"/>
    <col min="14851" max="14851" width="13" style="1" customWidth="1"/>
    <col min="14852" max="15105" width="9.140625" style="1"/>
    <col min="15106" max="15106" width="10.140625" style="1" customWidth="1"/>
    <col min="15107" max="15107" width="13" style="1" customWidth="1"/>
    <col min="15108" max="15361" width="9.140625" style="1"/>
    <col min="15362" max="15362" width="10.140625" style="1" customWidth="1"/>
    <col min="15363" max="15363" width="13" style="1" customWidth="1"/>
    <col min="15364" max="15617" width="9.140625" style="1"/>
    <col min="15618" max="15618" width="10.140625" style="1" customWidth="1"/>
    <col min="15619" max="15619" width="13" style="1" customWidth="1"/>
    <col min="15620" max="15873" width="9.140625" style="1"/>
    <col min="15874" max="15874" width="10.140625" style="1" customWidth="1"/>
    <col min="15875" max="15875" width="13" style="1" customWidth="1"/>
    <col min="15876" max="16129" width="9.140625" style="1"/>
    <col min="16130" max="16130" width="10.140625" style="1" customWidth="1"/>
    <col min="16131" max="16131" width="13" style="1" customWidth="1"/>
    <col min="16132" max="16384" width="9.140625" style="1"/>
  </cols>
  <sheetData>
    <row r="1" spans="1:14" ht="21.95" customHeight="1" x14ac:dyDescent="0.2">
      <c r="A1" s="188" t="s">
        <v>1006</v>
      </c>
      <c r="B1" s="189"/>
      <c r="C1" s="189"/>
      <c r="N1" s="255" t="s">
        <v>45</v>
      </c>
    </row>
    <row r="2" spans="1:14" ht="5.25" customHeight="1" x14ac:dyDescent="0.2">
      <c r="A2" s="80"/>
      <c r="B2" s="80"/>
      <c r="C2" s="80"/>
    </row>
    <row r="3" spans="1:14" ht="43.5" customHeight="1" x14ac:dyDescent="0.2">
      <c r="A3" s="278" t="s">
        <v>3</v>
      </c>
      <c r="B3" s="45" t="s">
        <v>824</v>
      </c>
      <c r="C3" s="44" t="s">
        <v>825</v>
      </c>
    </row>
    <row r="4" spans="1:14" ht="15" customHeight="1" x14ac:dyDescent="0.2">
      <c r="A4" s="279"/>
      <c r="B4" s="266" t="s">
        <v>121</v>
      </c>
      <c r="C4" s="267"/>
    </row>
    <row r="5" spans="1:14" ht="3.75" customHeight="1" x14ac:dyDescent="0.2">
      <c r="A5" s="14"/>
      <c r="B5" s="13"/>
      <c r="C5" s="13"/>
    </row>
    <row r="6" spans="1:14" ht="15" customHeight="1" x14ac:dyDescent="0.2">
      <c r="A6" s="49">
        <v>1999</v>
      </c>
      <c r="B6" s="51">
        <v>2546</v>
      </c>
      <c r="C6" s="190">
        <v>351</v>
      </c>
      <c r="E6" s="60"/>
    </row>
    <row r="7" spans="1:14" ht="15" customHeight="1" x14ac:dyDescent="0.2">
      <c r="A7" s="49">
        <v>2000</v>
      </c>
      <c r="B7" s="51">
        <v>2560</v>
      </c>
      <c r="C7" s="190">
        <v>351</v>
      </c>
      <c r="E7" s="60"/>
    </row>
    <row r="8" spans="1:14" ht="15" customHeight="1" x14ac:dyDescent="0.2">
      <c r="A8" s="49">
        <v>2001</v>
      </c>
      <c r="B8" s="51">
        <v>2556</v>
      </c>
      <c r="C8" s="190">
        <v>332</v>
      </c>
      <c r="E8" s="60"/>
    </row>
    <row r="9" spans="1:14" ht="15" customHeight="1" x14ac:dyDescent="0.2">
      <c r="A9" s="49">
        <v>2002</v>
      </c>
      <c r="B9" s="51">
        <v>2566</v>
      </c>
      <c r="C9" s="190">
        <v>331</v>
      </c>
      <c r="E9" s="60"/>
    </row>
    <row r="10" spans="1:14" ht="15" customHeight="1" x14ac:dyDescent="0.2">
      <c r="A10" s="49">
        <v>2003</v>
      </c>
      <c r="B10" s="51">
        <v>2693</v>
      </c>
      <c r="C10" s="190">
        <v>293</v>
      </c>
      <c r="E10" s="60"/>
    </row>
    <row r="11" spans="1:14" ht="15" customHeight="1" x14ac:dyDescent="0.2">
      <c r="A11" s="49">
        <v>2004</v>
      </c>
      <c r="B11" s="51">
        <v>2759</v>
      </c>
      <c r="C11" s="190">
        <v>253</v>
      </c>
      <c r="E11" s="60"/>
    </row>
    <row r="12" spans="1:14" ht="15" customHeight="1" x14ac:dyDescent="0.2">
      <c r="A12" s="49">
        <v>2005</v>
      </c>
      <c r="B12" s="51">
        <v>2775</v>
      </c>
      <c r="C12" s="190">
        <v>259</v>
      </c>
      <c r="E12" s="60"/>
    </row>
    <row r="13" spans="1:14" ht="15" customHeight="1" x14ac:dyDescent="0.2">
      <c r="A13" s="49">
        <v>2006</v>
      </c>
      <c r="B13" s="51">
        <v>2775</v>
      </c>
      <c r="C13" s="190">
        <v>262</v>
      </c>
      <c r="E13" s="60"/>
    </row>
    <row r="14" spans="1:14" ht="15" customHeight="1" x14ac:dyDescent="0.2">
      <c r="A14" s="49">
        <v>2007</v>
      </c>
      <c r="B14" s="51">
        <v>2775</v>
      </c>
      <c r="C14" s="190">
        <v>263</v>
      </c>
      <c r="E14" s="60"/>
    </row>
    <row r="15" spans="1:14" ht="15" customHeight="1" x14ac:dyDescent="0.2">
      <c r="A15" s="49">
        <v>2008</v>
      </c>
      <c r="B15" s="51">
        <v>2774</v>
      </c>
      <c r="C15" s="190">
        <v>263</v>
      </c>
      <c r="D15" s="60"/>
      <c r="E15" s="60"/>
    </row>
    <row r="16" spans="1:14" ht="15" customHeight="1" x14ac:dyDescent="0.2">
      <c r="A16" s="49">
        <v>2009</v>
      </c>
      <c r="B16" s="51">
        <v>2803</v>
      </c>
      <c r="C16" s="190">
        <v>243</v>
      </c>
      <c r="E16" s="60"/>
    </row>
    <row r="17" spans="1:5" ht="15" customHeight="1" x14ac:dyDescent="0.2">
      <c r="A17" s="49">
        <v>2010</v>
      </c>
      <c r="B17" s="51">
        <v>2879</v>
      </c>
      <c r="C17" s="190">
        <v>176</v>
      </c>
      <c r="E17" s="60"/>
    </row>
    <row r="18" spans="1:5" ht="15" customHeight="1" x14ac:dyDescent="0.2">
      <c r="A18" s="49">
        <v>2011</v>
      </c>
      <c r="B18" s="51">
        <v>2900</v>
      </c>
      <c r="C18" s="190">
        <v>174</v>
      </c>
      <c r="E18" s="60"/>
    </row>
    <row r="19" spans="1:5" ht="15" customHeight="1" x14ac:dyDescent="0.2">
      <c r="A19" s="49">
        <v>2012</v>
      </c>
      <c r="B19" s="51">
        <v>2910</v>
      </c>
      <c r="C19" s="190">
        <v>186</v>
      </c>
      <c r="E19" s="60"/>
    </row>
    <row r="20" spans="1:5" ht="15" customHeight="1" x14ac:dyDescent="0.2">
      <c r="A20" s="49">
        <v>2013</v>
      </c>
      <c r="B20" s="51">
        <v>2881</v>
      </c>
      <c r="C20" s="190">
        <v>184</v>
      </c>
      <c r="E20" s="60"/>
    </row>
    <row r="21" spans="1:5" ht="15" customHeight="1" x14ac:dyDescent="0.2">
      <c r="A21" s="49">
        <v>2014</v>
      </c>
      <c r="B21" s="51">
        <v>2889</v>
      </c>
      <c r="C21" s="190">
        <v>196</v>
      </c>
      <c r="E21" s="60"/>
    </row>
    <row r="22" spans="1:5" ht="15" customHeight="1" x14ac:dyDescent="0.2">
      <c r="A22" s="49">
        <v>2015</v>
      </c>
      <c r="B22" s="51">
        <v>2892</v>
      </c>
      <c r="C22" s="190">
        <v>192</v>
      </c>
      <c r="E22" s="60"/>
    </row>
    <row r="23" spans="1:5" ht="15" customHeight="1" x14ac:dyDescent="0.2">
      <c r="A23" s="49">
        <v>2016</v>
      </c>
      <c r="B23" s="51">
        <v>2892</v>
      </c>
      <c r="C23" s="190">
        <v>193</v>
      </c>
      <c r="E23" s="60"/>
    </row>
    <row r="24" spans="1:5" ht="15" customHeight="1" x14ac:dyDescent="0.2">
      <c r="A24" s="49">
        <v>2017</v>
      </c>
      <c r="B24" s="51">
        <v>2923</v>
      </c>
      <c r="C24" s="190">
        <v>193</v>
      </c>
      <c r="E24" s="60"/>
    </row>
    <row r="25" spans="1:5" ht="15" customHeight="1" x14ac:dyDescent="0.2">
      <c r="A25" s="49">
        <v>2018</v>
      </c>
      <c r="B25" s="51">
        <v>2923</v>
      </c>
      <c r="C25" s="190">
        <v>196</v>
      </c>
      <c r="E25" s="60"/>
    </row>
    <row r="26" spans="1:5" ht="15" customHeight="1" x14ac:dyDescent="0.2">
      <c r="A26" s="49">
        <v>2019</v>
      </c>
      <c r="B26" s="51">
        <v>2924</v>
      </c>
      <c r="C26" s="190">
        <v>195</v>
      </c>
      <c r="E26" s="60"/>
    </row>
    <row r="27" spans="1:5" ht="15" customHeight="1" x14ac:dyDescent="0.2">
      <c r="A27" s="49">
        <v>2020</v>
      </c>
      <c r="B27" s="51">
        <v>2922</v>
      </c>
      <c r="C27" s="190">
        <v>191</v>
      </c>
      <c r="E27" s="60"/>
    </row>
    <row r="28" spans="1:5" ht="15" customHeight="1" x14ac:dyDescent="0.2">
      <c r="A28" s="49">
        <v>2021</v>
      </c>
      <c r="B28" s="51">
        <v>2921</v>
      </c>
      <c r="C28" s="190">
        <v>191</v>
      </c>
      <c r="E28" s="60"/>
    </row>
    <row r="29" spans="1:5" ht="15" customHeight="1" x14ac:dyDescent="0.2">
      <c r="A29" s="49">
        <v>2022</v>
      </c>
      <c r="B29" s="70">
        <v>2921</v>
      </c>
      <c r="C29" s="70">
        <v>197</v>
      </c>
      <c r="E29" s="60"/>
    </row>
    <row r="30" spans="1:5" ht="15" customHeight="1" x14ac:dyDescent="0.2">
      <c r="A30" s="49">
        <v>2023</v>
      </c>
      <c r="B30" s="70">
        <v>2920</v>
      </c>
      <c r="C30" s="70">
        <v>198</v>
      </c>
      <c r="E30" s="60"/>
    </row>
    <row r="31" spans="1:5" ht="6" customHeight="1" thickBot="1" x14ac:dyDescent="0.25">
      <c r="A31" s="55"/>
      <c r="B31" s="56"/>
      <c r="C31" s="56"/>
    </row>
    <row r="32" spans="1:5" ht="6" customHeight="1" thickTop="1" x14ac:dyDescent="0.2">
      <c r="A32" s="59"/>
      <c r="B32" s="60"/>
      <c r="C32" s="60"/>
    </row>
    <row r="33" spans="1:1" ht="15" customHeight="1" x14ac:dyDescent="0.2">
      <c r="A33" s="117" t="s">
        <v>1007</v>
      </c>
    </row>
  </sheetData>
  <mergeCells count="2">
    <mergeCell ref="A3:A4"/>
    <mergeCell ref="B4:C4"/>
  </mergeCells>
  <hyperlinks>
    <hyperlink ref="N1" location="'List of tables'!A1" display="List of tables" xr:uid="{5EB472E4-FE55-4006-A6CF-C30898024DC2}"/>
  </hyperlinks>
  <pageMargins left="0.7" right="0.7" top="0.75" bottom="0.75" header="0.3" footer="0.3"/>
  <pageSetup paperSize="9" scale="95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45057-BCE7-4280-948C-BBF4710B62C9}">
  <dimension ref="A1:M36"/>
  <sheetViews>
    <sheetView showGridLines="0" workbookViewId="0"/>
  </sheetViews>
  <sheetFormatPr defaultColWidth="9.140625" defaultRowHeight="12.75" x14ac:dyDescent="0.2"/>
  <cols>
    <col min="1" max="1" width="9.140625" style="1"/>
    <col min="2" max="2" width="13.7109375" style="1" customWidth="1"/>
    <col min="3" max="3" width="13" style="1" customWidth="1"/>
    <col min="4" max="257" width="9.140625" style="1"/>
    <col min="258" max="258" width="13.7109375" style="1" customWidth="1"/>
    <col min="259" max="259" width="13" style="1" customWidth="1"/>
    <col min="260" max="513" width="9.140625" style="1"/>
    <col min="514" max="514" width="13.7109375" style="1" customWidth="1"/>
    <col min="515" max="515" width="13" style="1" customWidth="1"/>
    <col min="516" max="769" width="9.140625" style="1"/>
    <col min="770" max="770" width="13.7109375" style="1" customWidth="1"/>
    <col min="771" max="771" width="13" style="1" customWidth="1"/>
    <col min="772" max="1025" width="9.140625" style="1"/>
    <col min="1026" max="1026" width="13.7109375" style="1" customWidth="1"/>
    <col min="1027" max="1027" width="13" style="1" customWidth="1"/>
    <col min="1028" max="1281" width="9.140625" style="1"/>
    <col min="1282" max="1282" width="13.7109375" style="1" customWidth="1"/>
    <col min="1283" max="1283" width="13" style="1" customWidth="1"/>
    <col min="1284" max="1537" width="9.140625" style="1"/>
    <col min="1538" max="1538" width="13.7109375" style="1" customWidth="1"/>
    <col min="1539" max="1539" width="13" style="1" customWidth="1"/>
    <col min="1540" max="1793" width="9.140625" style="1"/>
    <col min="1794" max="1794" width="13.7109375" style="1" customWidth="1"/>
    <col min="1795" max="1795" width="13" style="1" customWidth="1"/>
    <col min="1796" max="2049" width="9.140625" style="1"/>
    <col min="2050" max="2050" width="13.7109375" style="1" customWidth="1"/>
    <col min="2051" max="2051" width="13" style="1" customWidth="1"/>
    <col min="2052" max="2305" width="9.140625" style="1"/>
    <col min="2306" max="2306" width="13.7109375" style="1" customWidth="1"/>
    <col min="2307" max="2307" width="13" style="1" customWidth="1"/>
    <col min="2308" max="2561" width="9.140625" style="1"/>
    <col min="2562" max="2562" width="13.7109375" style="1" customWidth="1"/>
    <col min="2563" max="2563" width="13" style="1" customWidth="1"/>
    <col min="2564" max="2817" width="9.140625" style="1"/>
    <col min="2818" max="2818" width="13.7109375" style="1" customWidth="1"/>
    <col min="2819" max="2819" width="13" style="1" customWidth="1"/>
    <col min="2820" max="3073" width="9.140625" style="1"/>
    <col min="3074" max="3074" width="13.7109375" style="1" customWidth="1"/>
    <col min="3075" max="3075" width="13" style="1" customWidth="1"/>
    <col min="3076" max="3329" width="9.140625" style="1"/>
    <col min="3330" max="3330" width="13.7109375" style="1" customWidth="1"/>
    <col min="3331" max="3331" width="13" style="1" customWidth="1"/>
    <col min="3332" max="3585" width="9.140625" style="1"/>
    <col min="3586" max="3586" width="13.7109375" style="1" customWidth="1"/>
    <col min="3587" max="3587" width="13" style="1" customWidth="1"/>
    <col min="3588" max="3841" width="9.140625" style="1"/>
    <col min="3842" max="3842" width="13.7109375" style="1" customWidth="1"/>
    <col min="3843" max="3843" width="13" style="1" customWidth="1"/>
    <col min="3844" max="4097" width="9.140625" style="1"/>
    <col min="4098" max="4098" width="13.7109375" style="1" customWidth="1"/>
    <col min="4099" max="4099" width="13" style="1" customWidth="1"/>
    <col min="4100" max="4353" width="9.140625" style="1"/>
    <col min="4354" max="4354" width="13.7109375" style="1" customWidth="1"/>
    <col min="4355" max="4355" width="13" style="1" customWidth="1"/>
    <col min="4356" max="4609" width="9.140625" style="1"/>
    <col min="4610" max="4610" width="13.7109375" style="1" customWidth="1"/>
    <col min="4611" max="4611" width="13" style="1" customWidth="1"/>
    <col min="4612" max="4865" width="9.140625" style="1"/>
    <col min="4866" max="4866" width="13.7109375" style="1" customWidth="1"/>
    <col min="4867" max="4867" width="13" style="1" customWidth="1"/>
    <col min="4868" max="5121" width="9.140625" style="1"/>
    <col min="5122" max="5122" width="13.7109375" style="1" customWidth="1"/>
    <col min="5123" max="5123" width="13" style="1" customWidth="1"/>
    <col min="5124" max="5377" width="9.140625" style="1"/>
    <col min="5378" max="5378" width="13.7109375" style="1" customWidth="1"/>
    <col min="5379" max="5379" width="13" style="1" customWidth="1"/>
    <col min="5380" max="5633" width="9.140625" style="1"/>
    <col min="5634" max="5634" width="13.7109375" style="1" customWidth="1"/>
    <col min="5635" max="5635" width="13" style="1" customWidth="1"/>
    <col min="5636" max="5889" width="9.140625" style="1"/>
    <col min="5890" max="5890" width="13.7109375" style="1" customWidth="1"/>
    <col min="5891" max="5891" width="13" style="1" customWidth="1"/>
    <col min="5892" max="6145" width="9.140625" style="1"/>
    <col min="6146" max="6146" width="13.7109375" style="1" customWidth="1"/>
    <col min="6147" max="6147" width="13" style="1" customWidth="1"/>
    <col min="6148" max="6401" width="9.140625" style="1"/>
    <col min="6402" max="6402" width="13.7109375" style="1" customWidth="1"/>
    <col min="6403" max="6403" width="13" style="1" customWidth="1"/>
    <col min="6404" max="6657" width="9.140625" style="1"/>
    <col min="6658" max="6658" width="13.7109375" style="1" customWidth="1"/>
    <col min="6659" max="6659" width="13" style="1" customWidth="1"/>
    <col min="6660" max="6913" width="9.140625" style="1"/>
    <col min="6914" max="6914" width="13.7109375" style="1" customWidth="1"/>
    <col min="6915" max="6915" width="13" style="1" customWidth="1"/>
    <col min="6916" max="7169" width="9.140625" style="1"/>
    <col min="7170" max="7170" width="13.7109375" style="1" customWidth="1"/>
    <col min="7171" max="7171" width="13" style="1" customWidth="1"/>
    <col min="7172" max="7425" width="9.140625" style="1"/>
    <col min="7426" max="7426" width="13.7109375" style="1" customWidth="1"/>
    <col min="7427" max="7427" width="13" style="1" customWidth="1"/>
    <col min="7428" max="7681" width="9.140625" style="1"/>
    <col min="7682" max="7682" width="13.7109375" style="1" customWidth="1"/>
    <col min="7683" max="7683" width="13" style="1" customWidth="1"/>
    <col min="7684" max="7937" width="9.140625" style="1"/>
    <col min="7938" max="7938" width="13.7109375" style="1" customWidth="1"/>
    <col min="7939" max="7939" width="13" style="1" customWidth="1"/>
    <col min="7940" max="8193" width="9.140625" style="1"/>
    <col min="8194" max="8194" width="13.7109375" style="1" customWidth="1"/>
    <col min="8195" max="8195" width="13" style="1" customWidth="1"/>
    <col min="8196" max="8449" width="9.140625" style="1"/>
    <col min="8450" max="8450" width="13.7109375" style="1" customWidth="1"/>
    <col min="8451" max="8451" width="13" style="1" customWidth="1"/>
    <col min="8452" max="8705" width="9.140625" style="1"/>
    <col min="8706" max="8706" width="13.7109375" style="1" customWidth="1"/>
    <col min="8707" max="8707" width="13" style="1" customWidth="1"/>
    <col min="8708" max="8961" width="9.140625" style="1"/>
    <col min="8962" max="8962" width="13.7109375" style="1" customWidth="1"/>
    <col min="8963" max="8963" width="13" style="1" customWidth="1"/>
    <col min="8964" max="9217" width="9.140625" style="1"/>
    <col min="9218" max="9218" width="13.7109375" style="1" customWidth="1"/>
    <col min="9219" max="9219" width="13" style="1" customWidth="1"/>
    <col min="9220" max="9473" width="9.140625" style="1"/>
    <col min="9474" max="9474" width="13.7109375" style="1" customWidth="1"/>
    <col min="9475" max="9475" width="13" style="1" customWidth="1"/>
    <col min="9476" max="9729" width="9.140625" style="1"/>
    <col min="9730" max="9730" width="13.7109375" style="1" customWidth="1"/>
    <col min="9731" max="9731" width="13" style="1" customWidth="1"/>
    <col min="9732" max="9985" width="9.140625" style="1"/>
    <col min="9986" max="9986" width="13.7109375" style="1" customWidth="1"/>
    <col min="9987" max="9987" width="13" style="1" customWidth="1"/>
    <col min="9988" max="10241" width="9.140625" style="1"/>
    <col min="10242" max="10242" width="13.7109375" style="1" customWidth="1"/>
    <col min="10243" max="10243" width="13" style="1" customWidth="1"/>
    <col min="10244" max="10497" width="9.140625" style="1"/>
    <col min="10498" max="10498" width="13.7109375" style="1" customWidth="1"/>
    <col min="10499" max="10499" width="13" style="1" customWidth="1"/>
    <col min="10500" max="10753" width="9.140625" style="1"/>
    <col min="10754" max="10754" width="13.7109375" style="1" customWidth="1"/>
    <col min="10755" max="10755" width="13" style="1" customWidth="1"/>
    <col min="10756" max="11009" width="9.140625" style="1"/>
    <col min="11010" max="11010" width="13.7109375" style="1" customWidth="1"/>
    <col min="11011" max="11011" width="13" style="1" customWidth="1"/>
    <col min="11012" max="11265" width="9.140625" style="1"/>
    <col min="11266" max="11266" width="13.7109375" style="1" customWidth="1"/>
    <col min="11267" max="11267" width="13" style="1" customWidth="1"/>
    <col min="11268" max="11521" width="9.140625" style="1"/>
    <col min="11522" max="11522" width="13.7109375" style="1" customWidth="1"/>
    <col min="11523" max="11523" width="13" style="1" customWidth="1"/>
    <col min="11524" max="11777" width="9.140625" style="1"/>
    <col min="11778" max="11778" width="13.7109375" style="1" customWidth="1"/>
    <col min="11779" max="11779" width="13" style="1" customWidth="1"/>
    <col min="11780" max="12033" width="9.140625" style="1"/>
    <col min="12034" max="12034" width="13.7109375" style="1" customWidth="1"/>
    <col min="12035" max="12035" width="13" style="1" customWidth="1"/>
    <col min="12036" max="12289" width="9.140625" style="1"/>
    <col min="12290" max="12290" width="13.7109375" style="1" customWidth="1"/>
    <col min="12291" max="12291" width="13" style="1" customWidth="1"/>
    <col min="12292" max="12545" width="9.140625" style="1"/>
    <col min="12546" max="12546" width="13.7109375" style="1" customWidth="1"/>
    <col min="12547" max="12547" width="13" style="1" customWidth="1"/>
    <col min="12548" max="12801" width="9.140625" style="1"/>
    <col min="12802" max="12802" width="13.7109375" style="1" customWidth="1"/>
    <col min="12803" max="12803" width="13" style="1" customWidth="1"/>
    <col min="12804" max="13057" width="9.140625" style="1"/>
    <col min="13058" max="13058" width="13.7109375" style="1" customWidth="1"/>
    <col min="13059" max="13059" width="13" style="1" customWidth="1"/>
    <col min="13060" max="13313" width="9.140625" style="1"/>
    <col min="13314" max="13314" width="13.7109375" style="1" customWidth="1"/>
    <col min="13315" max="13315" width="13" style="1" customWidth="1"/>
    <col min="13316" max="13569" width="9.140625" style="1"/>
    <col min="13570" max="13570" width="13.7109375" style="1" customWidth="1"/>
    <col min="13571" max="13571" width="13" style="1" customWidth="1"/>
    <col min="13572" max="13825" width="9.140625" style="1"/>
    <col min="13826" max="13826" width="13.7109375" style="1" customWidth="1"/>
    <col min="13827" max="13827" width="13" style="1" customWidth="1"/>
    <col min="13828" max="14081" width="9.140625" style="1"/>
    <col min="14082" max="14082" width="13.7109375" style="1" customWidth="1"/>
    <col min="14083" max="14083" width="13" style="1" customWidth="1"/>
    <col min="14084" max="14337" width="9.140625" style="1"/>
    <col min="14338" max="14338" width="13.7109375" style="1" customWidth="1"/>
    <col min="14339" max="14339" width="13" style="1" customWidth="1"/>
    <col min="14340" max="14593" width="9.140625" style="1"/>
    <col min="14594" max="14594" width="13.7109375" style="1" customWidth="1"/>
    <col min="14595" max="14595" width="13" style="1" customWidth="1"/>
    <col min="14596" max="14849" width="9.140625" style="1"/>
    <col min="14850" max="14850" width="13.7109375" style="1" customWidth="1"/>
    <col min="14851" max="14851" width="13" style="1" customWidth="1"/>
    <col min="14852" max="15105" width="9.140625" style="1"/>
    <col min="15106" max="15106" width="13.7109375" style="1" customWidth="1"/>
    <col min="15107" max="15107" width="13" style="1" customWidth="1"/>
    <col min="15108" max="15361" width="9.140625" style="1"/>
    <col min="15362" max="15362" width="13.7109375" style="1" customWidth="1"/>
    <col min="15363" max="15363" width="13" style="1" customWidth="1"/>
    <col min="15364" max="15617" width="9.140625" style="1"/>
    <col min="15618" max="15618" width="13.7109375" style="1" customWidth="1"/>
    <col min="15619" max="15619" width="13" style="1" customWidth="1"/>
    <col min="15620" max="15873" width="9.140625" style="1"/>
    <col min="15874" max="15874" width="13.7109375" style="1" customWidth="1"/>
    <col min="15875" max="15875" width="13" style="1" customWidth="1"/>
    <col min="15876" max="16129" width="9.140625" style="1"/>
    <col min="16130" max="16130" width="13.7109375" style="1" customWidth="1"/>
    <col min="16131" max="16131" width="13" style="1" customWidth="1"/>
    <col min="16132" max="16384" width="9.140625" style="1"/>
  </cols>
  <sheetData>
    <row r="1" spans="1:13" ht="21.95" customHeight="1" x14ac:dyDescent="0.2">
      <c r="A1" s="188" t="s">
        <v>1008</v>
      </c>
      <c r="B1" s="189"/>
      <c r="C1" s="189"/>
      <c r="M1" s="255" t="s">
        <v>45</v>
      </c>
    </row>
    <row r="2" spans="1:13" ht="5.25" customHeight="1" x14ac:dyDescent="0.2">
      <c r="A2" s="13"/>
      <c r="B2" s="13"/>
      <c r="C2" s="13"/>
    </row>
    <row r="3" spans="1:13" ht="28.5" customHeight="1" x14ac:dyDescent="0.2">
      <c r="A3" s="278" t="s">
        <v>3</v>
      </c>
      <c r="B3" s="45" t="s">
        <v>826</v>
      </c>
      <c r="C3" s="44" t="s">
        <v>827</v>
      </c>
    </row>
    <row r="4" spans="1:13" ht="15" customHeight="1" x14ac:dyDescent="0.2">
      <c r="A4" s="279"/>
      <c r="B4" s="266" t="s">
        <v>121</v>
      </c>
      <c r="C4" s="267"/>
    </row>
    <row r="5" spans="1:13" ht="5.25" customHeight="1" x14ac:dyDescent="0.2">
      <c r="A5" s="14"/>
      <c r="B5" s="13"/>
      <c r="C5" s="13"/>
    </row>
    <row r="6" spans="1:13" ht="15" customHeight="1" x14ac:dyDescent="0.2">
      <c r="A6" s="49">
        <v>1999</v>
      </c>
      <c r="B6" s="51">
        <v>4911</v>
      </c>
      <c r="C6" s="51">
        <v>17791</v>
      </c>
      <c r="D6" s="60"/>
      <c r="E6" s="60"/>
    </row>
    <row r="7" spans="1:13" ht="15" customHeight="1" x14ac:dyDescent="0.2">
      <c r="A7" s="49">
        <v>2000</v>
      </c>
      <c r="B7" s="51">
        <v>6651</v>
      </c>
      <c r="C7" s="51">
        <v>21849</v>
      </c>
      <c r="D7" s="60"/>
      <c r="E7" s="60"/>
    </row>
    <row r="8" spans="1:13" ht="15" customHeight="1" x14ac:dyDescent="0.2">
      <c r="A8" s="49">
        <v>2001</v>
      </c>
      <c r="B8" s="51">
        <v>5915</v>
      </c>
      <c r="C8" s="51">
        <v>22398</v>
      </c>
      <c r="D8" s="60"/>
      <c r="E8" s="60"/>
    </row>
    <row r="9" spans="1:13" ht="15" customHeight="1" x14ac:dyDescent="0.2">
      <c r="A9" s="49">
        <v>2002</v>
      </c>
      <c r="B9" s="51">
        <v>6424</v>
      </c>
      <c r="C9" s="51">
        <v>28430</v>
      </c>
      <c r="D9" s="60"/>
      <c r="E9" s="60"/>
    </row>
    <row r="10" spans="1:13" ht="15" customHeight="1" x14ac:dyDescent="0.2">
      <c r="A10" s="49">
        <v>2003</v>
      </c>
      <c r="B10" s="51">
        <v>6822</v>
      </c>
      <c r="C10" s="51">
        <v>31528</v>
      </c>
      <c r="E10" s="60"/>
    </row>
    <row r="11" spans="1:13" ht="15" customHeight="1" x14ac:dyDescent="0.2">
      <c r="A11" s="49">
        <v>2004</v>
      </c>
      <c r="B11" s="51">
        <v>7425</v>
      </c>
      <c r="C11" s="51">
        <v>33998</v>
      </c>
      <c r="E11" s="60"/>
    </row>
    <row r="12" spans="1:13" ht="15" customHeight="1" x14ac:dyDescent="0.2">
      <c r="A12" s="49">
        <v>2005</v>
      </c>
      <c r="B12" s="51">
        <v>8158</v>
      </c>
      <c r="C12" s="51">
        <v>36432</v>
      </c>
      <c r="E12" s="60"/>
    </row>
    <row r="13" spans="1:13" ht="15" customHeight="1" x14ac:dyDescent="0.2">
      <c r="A13" s="49">
        <v>2006</v>
      </c>
      <c r="B13" s="51">
        <v>8423</v>
      </c>
      <c r="C13" s="51">
        <v>38481</v>
      </c>
      <c r="E13" s="60"/>
    </row>
    <row r="14" spans="1:13" ht="15" customHeight="1" x14ac:dyDescent="0.2">
      <c r="A14" s="49">
        <v>2007</v>
      </c>
      <c r="B14" s="51">
        <v>8465</v>
      </c>
      <c r="C14" s="51">
        <v>41659</v>
      </c>
      <c r="E14" s="60"/>
    </row>
    <row r="15" spans="1:13" ht="15" customHeight="1" x14ac:dyDescent="0.2">
      <c r="A15" s="49">
        <v>2008</v>
      </c>
      <c r="B15" s="51">
        <v>7923</v>
      </c>
      <c r="C15" s="51">
        <v>44192</v>
      </c>
      <c r="E15" s="60"/>
    </row>
    <row r="16" spans="1:13" ht="15" customHeight="1" x14ac:dyDescent="0.2">
      <c r="A16" s="49">
        <v>2009</v>
      </c>
      <c r="B16" s="51">
        <v>8246</v>
      </c>
      <c r="C16" s="51">
        <v>50118</v>
      </c>
    </row>
    <row r="17" spans="1:5" ht="15" customHeight="1" x14ac:dyDescent="0.2">
      <c r="A17" s="49">
        <v>2010</v>
      </c>
      <c r="B17" s="51">
        <v>8535</v>
      </c>
      <c r="C17" s="51">
        <v>53777</v>
      </c>
    </row>
    <row r="18" spans="1:5" ht="15" customHeight="1" x14ac:dyDescent="0.2">
      <c r="A18" s="49">
        <v>2011</v>
      </c>
      <c r="B18" s="51">
        <v>8738</v>
      </c>
      <c r="C18" s="51">
        <v>57733</v>
      </c>
      <c r="E18" s="60"/>
    </row>
    <row r="19" spans="1:5" ht="15" customHeight="1" x14ac:dyDescent="0.2">
      <c r="A19" s="49">
        <v>2012</v>
      </c>
      <c r="B19" s="51">
        <v>8788</v>
      </c>
      <c r="C19" s="51">
        <v>58781</v>
      </c>
      <c r="E19" s="60"/>
    </row>
    <row r="20" spans="1:5" ht="15" customHeight="1" x14ac:dyDescent="0.2">
      <c r="A20" s="49">
        <v>2013</v>
      </c>
      <c r="B20" s="51">
        <v>8878</v>
      </c>
      <c r="C20" s="51">
        <v>58957</v>
      </c>
      <c r="E20" s="60"/>
    </row>
    <row r="21" spans="1:5" ht="15" customHeight="1" x14ac:dyDescent="0.2">
      <c r="A21" s="49">
        <v>2014</v>
      </c>
      <c r="B21" s="51">
        <v>8852</v>
      </c>
      <c r="C21" s="51">
        <v>57742</v>
      </c>
      <c r="E21" s="60"/>
    </row>
    <row r="22" spans="1:5" ht="15" customHeight="1" x14ac:dyDescent="0.2">
      <c r="A22" s="49">
        <v>2015</v>
      </c>
      <c r="B22" s="51">
        <v>8821</v>
      </c>
      <c r="C22" s="51">
        <v>55726</v>
      </c>
      <c r="E22" s="60"/>
    </row>
    <row r="23" spans="1:5" ht="15" customHeight="1" x14ac:dyDescent="0.2">
      <c r="A23" s="49">
        <v>2016</v>
      </c>
      <c r="B23" s="51">
        <v>8819</v>
      </c>
      <c r="C23" s="51">
        <v>53617</v>
      </c>
      <c r="E23" s="60"/>
    </row>
    <row r="24" spans="1:5" ht="15" customHeight="1" x14ac:dyDescent="0.2">
      <c r="A24" s="49">
        <v>2017</v>
      </c>
      <c r="B24" s="51">
        <v>9002</v>
      </c>
      <c r="C24" s="51">
        <v>54529</v>
      </c>
      <c r="E24" s="60"/>
    </row>
    <row r="25" spans="1:5" ht="15" customHeight="1" x14ac:dyDescent="0.2">
      <c r="A25" s="49">
        <v>2018</v>
      </c>
      <c r="B25" s="51">
        <v>9113</v>
      </c>
      <c r="C25" s="51">
        <v>53700</v>
      </c>
      <c r="E25" s="60"/>
    </row>
    <row r="26" spans="1:5" ht="15" customHeight="1" x14ac:dyDescent="0.2">
      <c r="A26" s="49">
        <v>2019</v>
      </c>
      <c r="B26" s="51">
        <v>9121</v>
      </c>
      <c r="C26" s="51">
        <v>52885</v>
      </c>
      <c r="E26" s="60"/>
    </row>
    <row r="27" spans="1:5" ht="15" customHeight="1" x14ac:dyDescent="0.2">
      <c r="A27" s="49">
        <v>2020</v>
      </c>
      <c r="B27" s="51">
        <v>8889</v>
      </c>
      <c r="C27" s="51">
        <v>50498</v>
      </c>
      <c r="E27" s="60"/>
    </row>
    <row r="28" spans="1:5" ht="15" customHeight="1" x14ac:dyDescent="0.2">
      <c r="A28" s="49">
        <v>2021</v>
      </c>
      <c r="B28" s="51">
        <v>8855</v>
      </c>
      <c r="C28" s="51">
        <v>49874</v>
      </c>
      <c r="E28" s="60"/>
    </row>
    <row r="29" spans="1:5" ht="15" customHeight="1" x14ac:dyDescent="0.2">
      <c r="A29" s="49">
        <v>2022</v>
      </c>
      <c r="B29" s="70">
        <v>8935</v>
      </c>
      <c r="C29" s="70">
        <v>49888</v>
      </c>
      <c r="E29" s="60"/>
    </row>
    <row r="30" spans="1:5" ht="15" customHeight="1" x14ac:dyDescent="0.2">
      <c r="A30" s="49">
        <v>2023</v>
      </c>
      <c r="B30" s="70">
        <v>9023</v>
      </c>
      <c r="C30" s="70">
        <v>49044</v>
      </c>
      <c r="E30" s="60"/>
    </row>
    <row r="31" spans="1:5" ht="5.25" customHeight="1" thickBot="1" x14ac:dyDescent="0.25">
      <c r="A31" s="55"/>
      <c r="B31" s="56"/>
      <c r="C31" s="56"/>
    </row>
    <row r="32" spans="1:5" ht="5.25" customHeight="1" thickTop="1" x14ac:dyDescent="0.2">
      <c r="A32" s="59"/>
      <c r="B32" s="60"/>
      <c r="C32" s="60"/>
    </row>
    <row r="33" spans="1:1" ht="15" customHeight="1" x14ac:dyDescent="0.2">
      <c r="A33" s="191" t="s">
        <v>828</v>
      </c>
    </row>
    <row r="34" spans="1:1" ht="5.25" customHeight="1" x14ac:dyDescent="0.2"/>
    <row r="35" spans="1:1" ht="15" customHeight="1" x14ac:dyDescent="0.2"/>
    <row r="36" spans="1:1" ht="15" customHeight="1" x14ac:dyDescent="0.2"/>
  </sheetData>
  <mergeCells count="2">
    <mergeCell ref="A3:A4"/>
    <mergeCell ref="B4:C4"/>
  </mergeCells>
  <hyperlinks>
    <hyperlink ref="M1" location="'List of tables'!A1" display="List of tables" xr:uid="{12F44388-2BFD-468C-95A0-E554B9D86AC3}"/>
  </hyperlinks>
  <pageMargins left="0.7" right="0.7" top="0.75" bottom="0.75" header="0.3" footer="0.3"/>
  <pageSetup paperSize="9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D47F9-CA5A-42FA-80C5-F359C0AE0561}">
  <dimension ref="A1:K15"/>
  <sheetViews>
    <sheetView showGridLines="0" zoomScaleNormal="100" workbookViewId="0"/>
  </sheetViews>
  <sheetFormatPr defaultColWidth="9.140625" defaultRowHeight="12.75" x14ac:dyDescent="0.2"/>
  <cols>
    <col min="1" max="1" width="31.5703125" style="1" customWidth="1"/>
    <col min="2" max="3" width="9.28515625" style="1" bestFit="1" customWidth="1"/>
    <col min="4" max="4" width="9.5703125" style="1" bestFit="1" customWidth="1"/>
    <col min="5" max="5" width="9.28515625" style="1" bestFit="1" customWidth="1"/>
    <col min="6" max="256" width="9.140625" style="1"/>
    <col min="257" max="257" width="31.5703125" style="1" customWidth="1"/>
    <col min="258" max="259" width="9.28515625" style="1" bestFit="1" customWidth="1"/>
    <col min="260" max="260" width="9.5703125" style="1" bestFit="1" customWidth="1"/>
    <col min="261" max="261" width="9.28515625" style="1" bestFit="1" customWidth="1"/>
    <col min="262" max="512" width="9.140625" style="1"/>
    <col min="513" max="513" width="31.5703125" style="1" customWidth="1"/>
    <col min="514" max="515" width="9.28515625" style="1" bestFit="1" customWidth="1"/>
    <col min="516" max="516" width="9.5703125" style="1" bestFit="1" customWidth="1"/>
    <col min="517" max="517" width="9.28515625" style="1" bestFit="1" customWidth="1"/>
    <col min="518" max="768" width="9.140625" style="1"/>
    <col min="769" max="769" width="31.5703125" style="1" customWidth="1"/>
    <col min="770" max="771" width="9.28515625" style="1" bestFit="1" customWidth="1"/>
    <col min="772" max="772" width="9.5703125" style="1" bestFit="1" customWidth="1"/>
    <col min="773" max="773" width="9.28515625" style="1" bestFit="1" customWidth="1"/>
    <col min="774" max="1024" width="9.140625" style="1"/>
    <col min="1025" max="1025" width="31.5703125" style="1" customWidth="1"/>
    <col min="1026" max="1027" width="9.28515625" style="1" bestFit="1" customWidth="1"/>
    <col min="1028" max="1028" width="9.5703125" style="1" bestFit="1" customWidth="1"/>
    <col min="1029" max="1029" width="9.28515625" style="1" bestFit="1" customWidth="1"/>
    <col min="1030" max="1280" width="9.140625" style="1"/>
    <col min="1281" max="1281" width="31.5703125" style="1" customWidth="1"/>
    <col min="1282" max="1283" width="9.28515625" style="1" bestFit="1" customWidth="1"/>
    <col min="1284" max="1284" width="9.5703125" style="1" bestFit="1" customWidth="1"/>
    <col min="1285" max="1285" width="9.28515625" style="1" bestFit="1" customWidth="1"/>
    <col min="1286" max="1536" width="9.140625" style="1"/>
    <col min="1537" max="1537" width="31.5703125" style="1" customWidth="1"/>
    <col min="1538" max="1539" width="9.28515625" style="1" bestFit="1" customWidth="1"/>
    <col min="1540" max="1540" width="9.5703125" style="1" bestFit="1" customWidth="1"/>
    <col min="1541" max="1541" width="9.28515625" style="1" bestFit="1" customWidth="1"/>
    <col min="1542" max="1792" width="9.140625" style="1"/>
    <col min="1793" max="1793" width="31.5703125" style="1" customWidth="1"/>
    <col min="1794" max="1795" width="9.28515625" style="1" bestFit="1" customWidth="1"/>
    <col min="1796" max="1796" width="9.5703125" style="1" bestFit="1" customWidth="1"/>
    <col min="1797" max="1797" width="9.28515625" style="1" bestFit="1" customWidth="1"/>
    <col min="1798" max="2048" width="9.140625" style="1"/>
    <col min="2049" max="2049" width="31.5703125" style="1" customWidth="1"/>
    <col min="2050" max="2051" width="9.28515625" style="1" bestFit="1" customWidth="1"/>
    <col min="2052" max="2052" width="9.5703125" style="1" bestFit="1" customWidth="1"/>
    <col min="2053" max="2053" width="9.28515625" style="1" bestFit="1" customWidth="1"/>
    <col min="2054" max="2304" width="9.140625" style="1"/>
    <col min="2305" max="2305" width="31.5703125" style="1" customWidth="1"/>
    <col min="2306" max="2307" width="9.28515625" style="1" bestFit="1" customWidth="1"/>
    <col min="2308" max="2308" width="9.5703125" style="1" bestFit="1" customWidth="1"/>
    <col min="2309" max="2309" width="9.28515625" style="1" bestFit="1" customWidth="1"/>
    <col min="2310" max="2560" width="9.140625" style="1"/>
    <col min="2561" max="2561" width="31.5703125" style="1" customWidth="1"/>
    <col min="2562" max="2563" width="9.28515625" style="1" bestFit="1" customWidth="1"/>
    <col min="2564" max="2564" width="9.5703125" style="1" bestFit="1" customWidth="1"/>
    <col min="2565" max="2565" width="9.28515625" style="1" bestFit="1" customWidth="1"/>
    <col min="2566" max="2816" width="9.140625" style="1"/>
    <col min="2817" max="2817" width="31.5703125" style="1" customWidth="1"/>
    <col min="2818" max="2819" width="9.28515625" style="1" bestFit="1" customWidth="1"/>
    <col min="2820" max="2820" width="9.5703125" style="1" bestFit="1" customWidth="1"/>
    <col min="2821" max="2821" width="9.28515625" style="1" bestFit="1" customWidth="1"/>
    <col min="2822" max="3072" width="9.140625" style="1"/>
    <col min="3073" max="3073" width="31.5703125" style="1" customWidth="1"/>
    <col min="3074" max="3075" width="9.28515625" style="1" bestFit="1" customWidth="1"/>
    <col min="3076" max="3076" width="9.5703125" style="1" bestFit="1" customWidth="1"/>
    <col min="3077" max="3077" width="9.28515625" style="1" bestFit="1" customWidth="1"/>
    <col min="3078" max="3328" width="9.140625" style="1"/>
    <col min="3329" max="3329" width="31.5703125" style="1" customWidth="1"/>
    <col min="3330" max="3331" width="9.28515625" style="1" bestFit="1" customWidth="1"/>
    <col min="3332" max="3332" width="9.5703125" style="1" bestFit="1" customWidth="1"/>
    <col min="3333" max="3333" width="9.28515625" style="1" bestFit="1" customWidth="1"/>
    <col min="3334" max="3584" width="9.140625" style="1"/>
    <col min="3585" max="3585" width="31.5703125" style="1" customWidth="1"/>
    <col min="3586" max="3587" width="9.28515625" style="1" bestFit="1" customWidth="1"/>
    <col min="3588" max="3588" width="9.5703125" style="1" bestFit="1" customWidth="1"/>
    <col min="3589" max="3589" width="9.28515625" style="1" bestFit="1" customWidth="1"/>
    <col min="3590" max="3840" width="9.140625" style="1"/>
    <col min="3841" max="3841" width="31.5703125" style="1" customWidth="1"/>
    <col min="3842" max="3843" width="9.28515625" style="1" bestFit="1" customWidth="1"/>
    <col min="3844" max="3844" width="9.5703125" style="1" bestFit="1" customWidth="1"/>
    <col min="3845" max="3845" width="9.28515625" style="1" bestFit="1" customWidth="1"/>
    <col min="3846" max="4096" width="9.140625" style="1"/>
    <col min="4097" max="4097" width="31.5703125" style="1" customWidth="1"/>
    <col min="4098" max="4099" width="9.28515625" style="1" bestFit="1" customWidth="1"/>
    <col min="4100" max="4100" width="9.5703125" style="1" bestFit="1" customWidth="1"/>
    <col min="4101" max="4101" width="9.28515625" style="1" bestFit="1" customWidth="1"/>
    <col min="4102" max="4352" width="9.140625" style="1"/>
    <col min="4353" max="4353" width="31.5703125" style="1" customWidth="1"/>
    <col min="4354" max="4355" width="9.28515625" style="1" bestFit="1" customWidth="1"/>
    <col min="4356" max="4356" width="9.5703125" style="1" bestFit="1" customWidth="1"/>
    <col min="4357" max="4357" width="9.28515625" style="1" bestFit="1" customWidth="1"/>
    <col min="4358" max="4608" width="9.140625" style="1"/>
    <col min="4609" max="4609" width="31.5703125" style="1" customWidth="1"/>
    <col min="4610" max="4611" width="9.28515625" style="1" bestFit="1" customWidth="1"/>
    <col min="4612" max="4612" width="9.5703125" style="1" bestFit="1" customWidth="1"/>
    <col min="4613" max="4613" width="9.28515625" style="1" bestFit="1" customWidth="1"/>
    <col min="4614" max="4864" width="9.140625" style="1"/>
    <col min="4865" max="4865" width="31.5703125" style="1" customWidth="1"/>
    <col min="4866" max="4867" width="9.28515625" style="1" bestFit="1" customWidth="1"/>
    <col min="4868" max="4868" width="9.5703125" style="1" bestFit="1" customWidth="1"/>
    <col min="4869" max="4869" width="9.28515625" style="1" bestFit="1" customWidth="1"/>
    <col min="4870" max="5120" width="9.140625" style="1"/>
    <col min="5121" max="5121" width="31.5703125" style="1" customWidth="1"/>
    <col min="5122" max="5123" width="9.28515625" style="1" bestFit="1" customWidth="1"/>
    <col min="5124" max="5124" width="9.5703125" style="1" bestFit="1" customWidth="1"/>
    <col min="5125" max="5125" width="9.28515625" style="1" bestFit="1" customWidth="1"/>
    <col min="5126" max="5376" width="9.140625" style="1"/>
    <col min="5377" max="5377" width="31.5703125" style="1" customWidth="1"/>
    <col min="5378" max="5379" width="9.28515625" style="1" bestFit="1" customWidth="1"/>
    <col min="5380" max="5380" width="9.5703125" style="1" bestFit="1" customWidth="1"/>
    <col min="5381" max="5381" width="9.28515625" style="1" bestFit="1" customWidth="1"/>
    <col min="5382" max="5632" width="9.140625" style="1"/>
    <col min="5633" max="5633" width="31.5703125" style="1" customWidth="1"/>
    <col min="5634" max="5635" width="9.28515625" style="1" bestFit="1" customWidth="1"/>
    <col min="5636" max="5636" width="9.5703125" style="1" bestFit="1" customWidth="1"/>
    <col min="5637" max="5637" width="9.28515625" style="1" bestFit="1" customWidth="1"/>
    <col min="5638" max="5888" width="9.140625" style="1"/>
    <col min="5889" max="5889" width="31.5703125" style="1" customWidth="1"/>
    <col min="5890" max="5891" width="9.28515625" style="1" bestFit="1" customWidth="1"/>
    <col min="5892" max="5892" width="9.5703125" style="1" bestFit="1" customWidth="1"/>
    <col min="5893" max="5893" width="9.28515625" style="1" bestFit="1" customWidth="1"/>
    <col min="5894" max="6144" width="9.140625" style="1"/>
    <col min="6145" max="6145" width="31.5703125" style="1" customWidth="1"/>
    <col min="6146" max="6147" width="9.28515625" style="1" bestFit="1" customWidth="1"/>
    <col min="6148" max="6148" width="9.5703125" style="1" bestFit="1" customWidth="1"/>
    <col min="6149" max="6149" width="9.28515625" style="1" bestFit="1" customWidth="1"/>
    <col min="6150" max="6400" width="9.140625" style="1"/>
    <col min="6401" max="6401" width="31.5703125" style="1" customWidth="1"/>
    <col min="6402" max="6403" width="9.28515625" style="1" bestFit="1" customWidth="1"/>
    <col min="6404" max="6404" width="9.5703125" style="1" bestFit="1" customWidth="1"/>
    <col min="6405" max="6405" width="9.28515625" style="1" bestFit="1" customWidth="1"/>
    <col min="6406" max="6656" width="9.140625" style="1"/>
    <col min="6657" max="6657" width="31.5703125" style="1" customWidth="1"/>
    <col min="6658" max="6659" width="9.28515625" style="1" bestFit="1" customWidth="1"/>
    <col min="6660" max="6660" width="9.5703125" style="1" bestFit="1" customWidth="1"/>
    <col min="6661" max="6661" width="9.28515625" style="1" bestFit="1" customWidth="1"/>
    <col min="6662" max="6912" width="9.140625" style="1"/>
    <col min="6913" max="6913" width="31.5703125" style="1" customWidth="1"/>
    <col min="6914" max="6915" width="9.28515625" style="1" bestFit="1" customWidth="1"/>
    <col min="6916" max="6916" width="9.5703125" style="1" bestFit="1" customWidth="1"/>
    <col min="6917" max="6917" width="9.28515625" style="1" bestFit="1" customWidth="1"/>
    <col min="6918" max="7168" width="9.140625" style="1"/>
    <col min="7169" max="7169" width="31.5703125" style="1" customWidth="1"/>
    <col min="7170" max="7171" width="9.28515625" style="1" bestFit="1" customWidth="1"/>
    <col min="7172" max="7172" width="9.5703125" style="1" bestFit="1" customWidth="1"/>
    <col min="7173" max="7173" width="9.28515625" style="1" bestFit="1" customWidth="1"/>
    <col min="7174" max="7424" width="9.140625" style="1"/>
    <col min="7425" max="7425" width="31.5703125" style="1" customWidth="1"/>
    <col min="7426" max="7427" width="9.28515625" style="1" bestFit="1" customWidth="1"/>
    <col min="7428" max="7428" width="9.5703125" style="1" bestFit="1" customWidth="1"/>
    <col min="7429" max="7429" width="9.28515625" style="1" bestFit="1" customWidth="1"/>
    <col min="7430" max="7680" width="9.140625" style="1"/>
    <col min="7681" max="7681" width="31.5703125" style="1" customWidth="1"/>
    <col min="7682" max="7683" width="9.28515625" style="1" bestFit="1" customWidth="1"/>
    <col min="7684" max="7684" width="9.5703125" style="1" bestFit="1" customWidth="1"/>
    <col min="7685" max="7685" width="9.28515625" style="1" bestFit="1" customWidth="1"/>
    <col min="7686" max="7936" width="9.140625" style="1"/>
    <col min="7937" max="7937" width="31.5703125" style="1" customWidth="1"/>
    <col min="7938" max="7939" width="9.28515625" style="1" bestFit="1" customWidth="1"/>
    <col min="7940" max="7940" width="9.5703125" style="1" bestFit="1" customWidth="1"/>
    <col min="7941" max="7941" width="9.28515625" style="1" bestFit="1" customWidth="1"/>
    <col min="7942" max="8192" width="9.140625" style="1"/>
    <col min="8193" max="8193" width="31.5703125" style="1" customWidth="1"/>
    <col min="8194" max="8195" width="9.28515625" style="1" bestFit="1" customWidth="1"/>
    <col min="8196" max="8196" width="9.5703125" style="1" bestFit="1" customWidth="1"/>
    <col min="8197" max="8197" width="9.28515625" style="1" bestFit="1" customWidth="1"/>
    <col min="8198" max="8448" width="9.140625" style="1"/>
    <col min="8449" max="8449" width="31.5703125" style="1" customWidth="1"/>
    <col min="8450" max="8451" width="9.28515625" style="1" bestFit="1" customWidth="1"/>
    <col min="8452" max="8452" width="9.5703125" style="1" bestFit="1" customWidth="1"/>
    <col min="8453" max="8453" width="9.28515625" style="1" bestFit="1" customWidth="1"/>
    <col min="8454" max="8704" width="9.140625" style="1"/>
    <col min="8705" max="8705" width="31.5703125" style="1" customWidth="1"/>
    <col min="8706" max="8707" width="9.28515625" style="1" bestFit="1" customWidth="1"/>
    <col min="8708" max="8708" width="9.5703125" style="1" bestFit="1" customWidth="1"/>
    <col min="8709" max="8709" width="9.28515625" style="1" bestFit="1" customWidth="1"/>
    <col min="8710" max="8960" width="9.140625" style="1"/>
    <col min="8961" max="8961" width="31.5703125" style="1" customWidth="1"/>
    <col min="8962" max="8963" width="9.28515625" style="1" bestFit="1" customWidth="1"/>
    <col min="8964" max="8964" width="9.5703125" style="1" bestFit="1" customWidth="1"/>
    <col min="8965" max="8965" width="9.28515625" style="1" bestFit="1" customWidth="1"/>
    <col min="8966" max="9216" width="9.140625" style="1"/>
    <col min="9217" max="9217" width="31.5703125" style="1" customWidth="1"/>
    <col min="9218" max="9219" width="9.28515625" style="1" bestFit="1" customWidth="1"/>
    <col min="9220" max="9220" width="9.5703125" style="1" bestFit="1" customWidth="1"/>
    <col min="9221" max="9221" width="9.28515625" style="1" bestFit="1" customWidth="1"/>
    <col min="9222" max="9472" width="9.140625" style="1"/>
    <col min="9473" max="9473" width="31.5703125" style="1" customWidth="1"/>
    <col min="9474" max="9475" width="9.28515625" style="1" bestFit="1" customWidth="1"/>
    <col min="9476" max="9476" width="9.5703125" style="1" bestFit="1" customWidth="1"/>
    <col min="9477" max="9477" width="9.28515625" style="1" bestFit="1" customWidth="1"/>
    <col min="9478" max="9728" width="9.140625" style="1"/>
    <col min="9729" max="9729" width="31.5703125" style="1" customWidth="1"/>
    <col min="9730" max="9731" width="9.28515625" style="1" bestFit="1" customWidth="1"/>
    <col min="9732" max="9732" width="9.5703125" style="1" bestFit="1" customWidth="1"/>
    <col min="9733" max="9733" width="9.28515625" style="1" bestFit="1" customWidth="1"/>
    <col min="9734" max="9984" width="9.140625" style="1"/>
    <col min="9985" max="9985" width="31.5703125" style="1" customWidth="1"/>
    <col min="9986" max="9987" width="9.28515625" style="1" bestFit="1" customWidth="1"/>
    <col min="9988" max="9988" width="9.5703125" style="1" bestFit="1" customWidth="1"/>
    <col min="9989" max="9989" width="9.28515625" style="1" bestFit="1" customWidth="1"/>
    <col min="9990" max="10240" width="9.140625" style="1"/>
    <col min="10241" max="10241" width="31.5703125" style="1" customWidth="1"/>
    <col min="10242" max="10243" width="9.28515625" style="1" bestFit="1" customWidth="1"/>
    <col min="10244" max="10244" width="9.5703125" style="1" bestFit="1" customWidth="1"/>
    <col min="10245" max="10245" width="9.28515625" style="1" bestFit="1" customWidth="1"/>
    <col min="10246" max="10496" width="9.140625" style="1"/>
    <col min="10497" max="10497" width="31.5703125" style="1" customWidth="1"/>
    <col min="10498" max="10499" width="9.28515625" style="1" bestFit="1" customWidth="1"/>
    <col min="10500" max="10500" width="9.5703125" style="1" bestFit="1" customWidth="1"/>
    <col min="10501" max="10501" width="9.28515625" style="1" bestFit="1" customWidth="1"/>
    <col min="10502" max="10752" width="9.140625" style="1"/>
    <col min="10753" max="10753" width="31.5703125" style="1" customWidth="1"/>
    <col min="10754" max="10755" width="9.28515625" style="1" bestFit="1" customWidth="1"/>
    <col min="10756" max="10756" width="9.5703125" style="1" bestFit="1" customWidth="1"/>
    <col min="10757" max="10757" width="9.28515625" style="1" bestFit="1" customWidth="1"/>
    <col min="10758" max="11008" width="9.140625" style="1"/>
    <col min="11009" max="11009" width="31.5703125" style="1" customWidth="1"/>
    <col min="11010" max="11011" width="9.28515625" style="1" bestFit="1" customWidth="1"/>
    <col min="11012" max="11012" width="9.5703125" style="1" bestFit="1" customWidth="1"/>
    <col min="11013" max="11013" width="9.28515625" style="1" bestFit="1" customWidth="1"/>
    <col min="11014" max="11264" width="9.140625" style="1"/>
    <col min="11265" max="11265" width="31.5703125" style="1" customWidth="1"/>
    <col min="11266" max="11267" width="9.28515625" style="1" bestFit="1" customWidth="1"/>
    <col min="11268" max="11268" width="9.5703125" style="1" bestFit="1" customWidth="1"/>
    <col min="11269" max="11269" width="9.28515625" style="1" bestFit="1" customWidth="1"/>
    <col min="11270" max="11520" width="9.140625" style="1"/>
    <col min="11521" max="11521" width="31.5703125" style="1" customWidth="1"/>
    <col min="11522" max="11523" width="9.28515625" style="1" bestFit="1" customWidth="1"/>
    <col min="11524" max="11524" width="9.5703125" style="1" bestFit="1" customWidth="1"/>
    <col min="11525" max="11525" width="9.28515625" style="1" bestFit="1" customWidth="1"/>
    <col min="11526" max="11776" width="9.140625" style="1"/>
    <col min="11777" max="11777" width="31.5703125" style="1" customWidth="1"/>
    <col min="11778" max="11779" width="9.28515625" style="1" bestFit="1" customWidth="1"/>
    <col min="11780" max="11780" width="9.5703125" style="1" bestFit="1" customWidth="1"/>
    <col min="11781" max="11781" width="9.28515625" style="1" bestFit="1" customWidth="1"/>
    <col min="11782" max="12032" width="9.140625" style="1"/>
    <col min="12033" max="12033" width="31.5703125" style="1" customWidth="1"/>
    <col min="12034" max="12035" width="9.28515625" style="1" bestFit="1" customWidth="1"/>
    <col min="12036" max="12036" width="9.5703125" style="1" bestFit="1" customWidth="1"/>
    <col min="12037" max="12037" width="9.28515625" style="1" bestFit="1" customWidth="1"/>
    <col min="12038" max="12288" width="9.140625" style="1"/>
    <col min="12289" max="12289" width="31.5703125" style="1" customWidth="1"/>
    <col min="12290" max="12291" width="9.28515625" style="1" bestFit="1" customWidth="1"/>
    <col min="12292" max="12292" width="9.5703125" style="1" bestFit="1" customWidth="1"/>
    <col min="12293" max="12293" width="9.28515625" style="1" bestFit="1" customWidth="1"/>
    <col min="12294" max="12544" width="9.140625" style="1"/>
    <col min="12545" max="12545" width="31.5703125" style="1" customWidth="1"/>
    <col min="12546" max="12547" width="9.28515625" style="1" bestFit="1" customWidth="1"/>
    <col min="12548" max="12548" width="9.5703125" style="1" bestFit="1" customWidth="1"/>
    <col min="12549" max="12549" width="9.28515625" style="1" bestFit="1" customWidth="1"/>
    <col min="12550" max="12800" width="9.140625" style="1"/>
    <col min="12801" max="12801" width="31.5703125" style="1" customWidth="1"/>
    <col min="12802" max="12803" width="9.28515625" style="1" bestFit="1" customWidth="1"/>
    <col min="12804" max="12804" width="9.5703125" style="1" bestFit="1" customWidth="1"/>
    <col min="12805" max="12805" width="9.28515625" style="1" bestFit="1" customWidth="1"/>
    <col min="12806" max="13056" width="9.140625" style="1"/>
    <col min="13057" max="13057" width="31.5703125" style="1" customWidth="1"/>
    <col min="13058" max="13059" width="9.28515625" style="1" bestFit="1" customWidth="1"/>
    <col min="13060" max="13060" width="9.5703125" style="1" bestFit="1" customWidth="1"/>
    <col min="13061" max="13061" width="9.28515625" style="1" bestFit="1" customWidth="1"/>
    <col min="13062" max="13312" width="9.140625" style="1"/>
    <col min="13313" max="13313" width="31.5703125" style="1" customWidth="1"/>
    <col min="13314" max="13315" width="9.28515625" style="1" bestFit="1" customWidth="1"/>
    <col min="13316" max="13316" width="9.5703125" style="1" bestFit="1" customWidth="1"/>
    <col min="13317" max="13317" width="9.28515625" style="1" bestFit="1" customWidth="1"/>
    <col min="13318" max="13568" width="9.140625" style="1"/>
    <col min="13569" max="13569" width="31.5703125" style="1" customWidth="1"/>
    <col min="13570" max="13571" width="9.28515625" style="1" bestFit="1" customWidth="1"/>
    <col min="13572" max="13572" width="9.5703125" style="1" bestFit="1" customWidth="1"/>
    <col min="13573" max="13573" width="9.28515625" style="1" bestFit="1" customWidth="1"/>
    <col min="13574" max="13824" width="9.140625" style="1"/>
    <col min="13825" max="13825" width="31.5703125" style="1" customWidth="1"/>
    <col min="13826" max="13827" width="9.28515625" style="1" bestFit="1" customWidth="1"/>
    <col min="13828" max="13828" width="9.5703125" style="1" bestFit="1" customWidth="1"/>
    <col min="13829" max="13829" width="9.28515625" style="1" bestFit="1" customWidth="1"/>
    <col min="13830" max="14080" width="9.140625" style="1"/>
    <col min="14081" max="14081" width="31.5703125" style="1" customWidth="1"/>
    <col min="14082" max="14083" width="9.28515625" style="1" bestFit="1" customWidth="1"/>
    <col min="14084" max="14084" width="9.5703125" style="1" bestFit="1" customWidth="1"/>
    <col min="14085" max="14085" width="9.28515625" style="1" bestFit="1" customWidth="1"/>
    <col min="14086" max="14336" width="9.140625" style="1"/>
    <col min="14337" max="14337" width="31.5703125" style="1" customWidth="1"/>
    <col min="14338" max="14339" width="9.28515625" style="1" bestFit="1" customWidth="1"/>
    <col min="14340" max="14340" width="9.5703125" style="1" bestFit="1" customWidth="1"/>
    <col min="14341" max="14341" width="9.28515625" style="1" bestFit="1" customWidth="1"/>
    <col min="14342" max="14592" width="9.140625" style="1"/>
    <col min="14593" max="14593" width="31.5703125" style="1" customWidth="1"/>
    <col min="14594" max="14595" width="9.28515625" style="1" bestFit="1" customWidth="1"/>
    <col min="14596" max="14596" width="9.5703125" style="1" bestFit="1" customWidth="1"/>
    <col min="14597" max="14597" width="9.28515625" style="1" bestFit="1" customWidth="1"/>
    <col min="14598" max="14848" width="9.140625" style="1"/>
    <col min="14849" max="14849" width="31.5703125" style="1" customWidth="1"/>
    <col min="14850" max="14851" width="9.28515625" style="1" bestFit="1" customWidth="1"/>
    <col min="14852" max="14852" width="9.5703125" style="1" bestFit="1" customWidth="1"/>
    <col min="14853" max="14853" width="9.28515625" style="1" bestFit="1" customWidth="1"/>
    <col min="14854" max="15104" width="9.140625" style="1"/>
    <col min="15105" max="15105" width="31.5703125" style="1" customWidth="1"/>
    <col min="15106" max="15107" width="9.28515625" style="1" bestFit="1" customWidth="1"/>
    <col min="15108" max="15108" width="9.5703125" style="1" bestFit="1" customWidth="1"/>
    <col min="15109" max="15109" width="9.28515625" style="1" bestFit="1" customWidth="1"/>
    <col min="15110" max="15360" width="9.140625" style="1"/>
    <col min="15361" max="15361" width="31.5703125" style="1" customWidth="1"/>
    <col min="15362" max="15363" width="9.28515625" style="1" bestFit="1" customWidth="1"/>
    <col min="15364" max="15364" width="9.5703125" style="1" bestFit="1" customWidth="1"/>
    <col min="15365" max="15365" width="9.28515625" style="1" bestFit="1" customWidth="1"/>
    <col min="15366" max="15616" width="9.140625" style="1"/>
    <col min="15617" max="15617" width="31.5703125" style="1" customWidth="1"/>
    <col min="15618" max="15619" width="9.28515625" style="1" bestFit="1" customWidth="1"/>
    <col min="15620" max="15620" width="9.5703125" style="1" bestFit="1" customWidth="1"/>
    <col min="15621" max="15621" width="9.28515625" style="1" bestFit="1" customWidth="1"/>
    <col min="15622" max="15872" width="9.140625" style="1"/>
    <col min="15873" max="15873" width="31.5703125" style="1" customWidth="1"/>
    <col min="15874" max="15875" width="9.28515625" style="1" bestFit="1" customWidth="1"/>
    <col min="15876" max="15876" width="9.5703125" style="1" bestFit="1" customWidth="1"/>
    <col min="15877" max="15877" width="9.28515625" style="1" bestFit="1" customWidth="1"/>
    <col min="15878" max="16128" width="9.140625" style="1"/>
    <col min="16129" max="16129" width="31.5703125" style="1" customWidth="1"/>
    <col min="16130" max="16131" width="9.28515625" style="1" bestFit="1" customWidth="1"/>
    <col min="16132" max="16132" width="9.5703125" style="1" bestFit="1" customWidth="1"/>
    <col min="16133" max="16133" width="9.28515625" style="1" bestFit="1" customWidth="1"/>
    <col min="16134" max="16384" width="9.140625" style="1"/>
  </cols>
  <sheetData>
    <row r="1" spans="1:11" ht="21.95" customHeight="1" x14ac:dyDescent="0.2">
      <c r="A1" s="246" t="s">
        <v>1009</v>
      </c>
      <c r="B1" s="156"/>
      <c r="C1" s="156"/>
      <c r="D1" s="156"/>
      <c r="E1" s="156"/>
      <c r="F1" s="192"/>
      <c r="K1" s="255" t="s">
        <v>45</v>
      </c>
    </row>
    <row r="2" spans="1:11" ht="5.25" customHeight="1" x14ac:dyDescent="0.2">
      <c r="A2" s="142"/>
      <c r="B2" s="47"/>
      <c r="C2" s="47"/>
      <c r="D2" s="47"/>
      <c r="E2" s="48"/>
      <c r="F2" s="143"/>
    </row>
    <row r="3" spans="1:11" ht="23.25" customHeight="1" x14ac:dyDescent="0.2">
      <c r="A3" s="288" t="s">
        <v>829</v>
      </c>
      <c r="B3" s="268" t="s">
        <v>830</v>
      </c>
      <c r="C3" s="270"/>
      <c r="D3" s="268" t="s">
        <v>831</v>
      </c>
      <c r="E3" s="270"/>
    </row>
    <row r="4" spans="1:11" ht="15" customHeight="1" x14ac:dyDescent="0.2">
      <c r="A4" s="289"/>
      <c r="B4" s="21" t="s">
        <v>121</v>
      </c>
      <c r="C4" s="21" t="s">
        <v>1</v>
      </c>
      <c r="D4" s="21" t="s">
        <v>121</v>
      </c>
      <c r="E4" s="21" t="s">
        <v>1</v>
      </c>
    </row>
    <row r="5" spans="1:11" ht="5.25" customHeight="1" x14ac:dyDescent="0.2">
      <c r="A5" s="14"/>
      <c r="B5" s="13"/>
      <c r="C5" s="13"/>
      <c r="D5" s="13"/>
      <c r="E5" s="13"/>
    </row>
    <row r="6" spans="1:11" ht="15" customHeight="1" x14ac:dyDescent="0.2">
      <c r="A6" s="5" t="s">
        <v>0</v>
      </c>
      <c r="B6" s="69">
        <v>9023</v>
      </c>
      <c r="C6" s="52" t="s">
        <v>122</v>
      </c>
      <c r="D6" s="69">
        <v>49044</v>
      </c>
      <c r="E6" s="52" t="s">
        <v>122</v>
      </c>
      <c r="G6" s="4"/>
      <c r="I6" s="4"/>
    </row>
    <row r="7" spans="1:11" ht="15" customHeight="1" x14ac:dyDescent="0.2">
      <c r="A7" s="5" t="s">
        <v>832</v>
      </c>
      <c r="B7" s="69">
        <v>3585</v>
      </c>
      <c r="C7" s="52" t="s">
        <v>1067</v>
      </c>
      <c r="D7" s="69">
        <v>8967</v>
      </c>
      <c r="E7" s="52" t="s">
        <v>344</v>
      </c>
      <c r="G7" s="4"/>
      <c r="I7" s="4"/>
    </row>
    <row r="8" spans="1:11" ht="15" customHeight="1" x14ac:dyDescent="0.2">
      <c r="A8" s="158" t="s">
        <v>833</v>
      </c>
      <c r="B8" s="70">
        <v>3585</v>
      </c>
      <c r="C8" s="53"/>
      <c r="D8" s="70">
        <v>8967</v>
      </c>
      <c r="E8" s="193"/>
    </row>
    <row r="9" spans="1:11" ht="15" customHeight="1" x14ac:dyDescent="0.2">
      <c r="A9" s="158" t="s">
        <v>834</v>
      </c>
      <c r="B9" s="51">
        <v>0</v>
      </c>
      <c r="C9" s="84"/>
      <c r="D9" s="51">
        <v>0</v>
      </c>
      <c r="E9" s="53"/>
    </row>
    <row r="10" spans="1:11" ht="15" customHeight="1" x14ac:dyDescent="0.2">
      <c r="A10" s="5" t="s">
        <v>835</v>
      </c>
      <c r="B10" s="69">
        <v>5438</v>
      </c>
      <c r="C10" s="52" t="s">
        <v>1068</v>
      </c>
      <c r="D10" s="69">
        <v>40077</v>
      </c>
      <c r="E10" s="52" t="s">
        <v>345</v>
      </c>
      <c r="G10" s="4"/>
      <c r="I10" s="4"/>
    </row>
    <row r="11" spans="1:11" ht="15" customHeight="1" x14ac:dyDescent="0.2">
      <c r="A11" s="158" t="s">
        <v>833</v>
      </c>
      <c r="B11" s="70">
        <v>4335</v>
      </c>
      <c r="C11" s="53"/>
      <c r="D11" s="70">
        <v>37062</v>
      </c>
      <c r="E11" s="53"/>
    </row>
    <row r="12" spans="1:11" ht="15" customHeight="1" x14ac:dyDescent="0.2">
      <c r="A12" s="158" t="s">
        <v>834</v>
      </c>
      <c r="B12" s="51">
        <v>1103</v>
      </c>
      <c r="C12" s="53"/>
      <c r="D12" s="51">
        <v>3015</v>
      </c>
      <c r="E12" s="53"/>
    </row>
    <row r="13" spans="1:11" ht="5.25" customHeight="1" thickBot="1" x14ac:dyDescent="0.25">
      <c r="A13" s="180"/>
      <c r="B13" s="57"/>
      <c r="C13" s="58"/>
      <c r="D13" s="57"/>
      <c r="E13" s="58"/>
    </row>
    <row r="14" spans="1:11" ht="5.25" customHeight="1" thickTop="1" x14ac:dyDescent="0.2">
      <c r="A14" s="178"/>
      <c r="B14" s="61"/>
      <c r="C14" s="4"/>
      <c r="D14" s="61"/>
      <c r="E14" s="4"/>
    </row>
    <row r="15" spans="1:11" ht="15" customHeight="1" x14ac:dyDescent="0.2">
      <c r="A15" s="191" t="s">
        <v>828</v>
      </c>
    </row>
  </sheetData>
  <mergeCells count="3">
    <mergeCell ref="A3:A4"/>
    <mergeCell ref="B3:C3"/>
    <mergeCell ref="D3:E3"/>
  </mergeCells>
  <hyperlinks>
    <hyperlink ref="K1" location="'List of tables'!A1" display="List of tables" xr:uid="{A31AAFA2-97A4-4499-9052-4B8553C26F81}"/>
  </hyperlink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41E9C-8EC7-41BB-93C0-E0B99E5C4F39}">
  <dimension ref="A1:U38"/>
  <sheetViews>
    <sheetView showGridLines="0" zoomScaleNormal="100" workbookViewId="0"/>
  </sheetViews>
  <sheetFormatPr defaultColWidth="9.140625" defaultRowHeight="12.75" x14ac:dyDescent="0.2"/>
  <cols>
    <col min="1" max="1" width="61.7109375" style="1" customWidth="1"/>
    <col min="2" max="11" width="8" style="1" customWidth="1"/>
    <col min="12" max="256" width="9.140625" style="1"/>
    <col min="257" max="257" width="61.7109375" style="1" customWidth="1"/>
    <col min="258" max="267" width="8" style="1" customWidth="1"/>
    <col min="268" max="512" width="9.140625" style="1"/>
    <col min="513" max="513" width="61.7109375" style="1" customWidth="1"/>
    <col min="514" max="523" width="8" style="1" customWidth="1"/>
    <col min="524" max="768" width="9.140625" style="1"/>
    <col min="769" max="769" width="61.7109375" style="1" customWidth="1"/>
    <col min="770" max="779" width="8" style="1" customWidth="1"/>
    <col min="780" max="1024" width="9.140625" style="1"/>
    <col min="1025" max="1025" width="61.7109375" style="1" customWidth="1"/>
    <col min="1026" max="1035" width="8" style="1" customWidth="1"/>
    <col min="1036" max="1280" width="9.140625" style="1"/>
    <col min="1281" max="1281" width="61.7109375" style="1" customWidth="1"/>
    <col min="1282" max="1291" width="8" style="1" customWidth="1"/>
    <col min="1292" max="1536" width="9.140625" style="1"/>
    <col min="1537" max="1537" width="61.7109375" style="1" customWidth="1"/>
    <col min="1538" max="1547" width="8" style="1" customWidth="1"/>
    <col min="1548" max="1792" width="9.140625" style="1"/>
    <col min="1793" max="1793" width="61.7109375" style="1" customWidth="1"/>
    <col min="1794" max="1803" width="8" style="1" customWidth="1"/>
    <col min="1804" max="2048" width="9.140625" style="1"/>
    <col min="2049" max="2049" width="61.7109375" style="1" customWidth="1"/>
    <col min="2050" max="2059" width="8" style="1" customWidth="1"/>
    <col min="2060" max="2304" width="9.140625" style="1"/>
    <col min="2305" max="2305" width="61.7109375" style="1" customWidth="1"/>
    <col min="2306" max="2315" width="8" style="1" customWidth="1"/>
    <col min="2316" max="2560" width="9.140625" style="1"/>
    <col min="2561" max="2561" width="61.7109375" style="1" customWidth="1"/>
    <col min="2562" max="2571" width="8" style="1" customWidth="1"/>
    <col min="2572" max="2816" width="9.140625" style="1"/>
    <col min="2817" max="2817" width="61.7109375" style="1" customWidth="1"/>
    <col min="2818" max="2827" width="8" style="1" customWidth="1"/>
    <col min="2828" max="3072" width="9.140625" style="1"/>
    <col min="3073" max="3073" width="61.7109375" style="1" customWidth="1"/>
    <col min="3074" max="3083" width="8" style="1" customWidth="1"/>
    <col min="3084" max="3328" width="9.140625" style="1"/>
    <col min="3329" max="3329" width="61.7109375" style="1" customWidth="1"/>
    <col min="3330" max="3339" width="8" style="1" customWidth="1"/>
    <col min="3340" max="3584" width="9.140625" style="1"/>
    <col min="3585" max="3585" width="61.7109375" style="1" customWidth="1"/>
    <col min="3586" max="3595" width="8" style="1" customWidth="1"/>
    <col min="3596" max="3840" width="9.140625" style="1"/>
    <col min="3841" max="3841" width="61.7109375" style="1" customWidth="1"/>
    <col min="3842" max="3851" width="8" style="1" customWidth="1"/>
    <col min="3852" max="4096" width="9.140625" style="1"/>
    <col min="4097" max="4097" width="61.7109375" style="1" customWidth="1"/>
    <col min="4098" max="4107" width="8" style="1" customWidth="1"/>
    <col min="4108" max="4352" width="9.140625" style="1"/>
    <col min="4353" max="4353" width="61.7109375" style="1" customWidth="1"/>
    <col min="4354" max="4363" width="8" style="1" customWidth="1"/>
    <col min="4364" max="4608" width="9.140625" style="1"/>
    <col min="4609" max="4609" width="61.7109375" style="1" customWidth="1"/>
    <col min="4610" max="4619" width="8" style="1" customWidth="1"/>
    <col min="4620" max="4864" width="9.140625" style="1"/>
    <col min="4865" max="4865" width="61.7109375" style="1" customWidth="1"/>
    <col min="4866" max="4875" width="8" style="1" customWidth="1"/>
    <col min="4876" max="5120" width="9.140625" style="1"/>
    <col min="5121" max="5121" width="61.7109375" style="1" customWidth="1"/>
    <col min="5122" max="5131" width="8" style="1" customWidth="1"/>
    <col min="5132" max="5376" width="9.140625" style="1"/>
    <col min="5377" max="5377" width="61.7109375" style="1" customWidth="1"/>
    <col min="5378" max="5387" width="8" style="1" customWidth="1"/>
    <col min="5388" max="5632" width="9.140625" style="1"/>
    <col min="5633" max="5633" width="61.7109375" style="1" customWidth="1"/>
    <col min="5634" max="5643" width="8" style="1" customWidth="1"/>
    <col min="5644" max="5888" width="9.140625" style="1"/>
    <col min="5889" max="5889" width="61.7109375" style="1" customWidth="1"/>
    <col min="5890" max="5899" width="8" style="1" customWidth="1"/>
    <col min="5900" max="6144" width="9.140625" style="1"/>
    <col min="6145" max="6145" width="61.7109375" style="1" customWidth="1"/>
    <col min="6146" max="6155" width="8" style="1" customWidth="1"/>
    <col min="6156" max="6400" width="9.140625" style="1"/>
    <col min="6401" max="6401" width="61.7109375" style="1" customWidth="1"/>
    <col min="6402" max="6411" width="8" style="1" customWidth="1"/>
    <col min="6412" max="6656" width="9.140625" style="1"/>
    <col min="6657" max="6657" width="61.7109375" style="1" customWidth="1"/>
    <col min="6658" max="6667" width="8" style="1" customWidth="1"/>
    <col min="6668" max="6912" width="9.140625" style="1"/>
    <col min="6913" max="6913" width="61.7109375" style="1" customWidth="1"/>
    <col min="6914" max="6923" width="8" style="1" customWidth="1"/>
    <col min="6924" max="7168" width="9.140625" style="1"/>
    <col min="7169" max="7169" width="61.7109375" style="1" customWidth="1"/>
    <col min="7170" max="7179" width="8" style="1" customWidth="1"/>
    <col min="7180" max="7424" width="9.140625" style="1"/>
    <col min="7425" max="7425" width="61.7109375" style="1" customWidth="1"/>
    <col min="7426" max="7435" width="8" style="1" customWidth="1"/>
    <col min="7436" max="7680" width="9.140625" style="1"/>
    <col min="7681" max="7681" width="61.7109375" style="1" customWidth="1"/>
    <col min="7682" max="7691" width="8" style="1" customWidth="1"/>
    <col min="7692" max="7936" width="9.140625" style="1"/>
    <col min="7937" max="7937" width="61.7109375" style="1" customWidth="1"/>
    <col min="7938" max="7947" width="8" style="1" customWidth="1"/>
    <col min="7948" max="8192" width="9.140625" style="1"/>
    <col min="8193" max="8193" width="61.7109375" style="1" customWidth="1"/>
    <col min="8194" max="8203" width="8" style="1" customWidth="1"/>
    <col min="8204" max="8448" width="9.140625" style="1"/>
    <col min="8449" max="8449" width="61.7109375" style="1" customWidth="1"/>
    <col min="8450" max="8459" width="8" style="1" customWidth="1"/>
    <col min="8460" max="8704" width="9.140625" style="1"/>
    <col min="8705" max="8705" width="61.7109375" style="1" customWidth="1"/>
    <col min="8706" max="8715" width="8" style="1" customWidth="1"/>
    <col min="8716" max="8960" width="9.140625" style="1"/>
    <col min="8961" max="8961" width="61.7109375" style="1" customWidth="1"/>
    <col min="8962" max="8971" width="8" style="1" customWidth="1"/>
    <col min="8972" max="9216" width="9.140625" style="1"/>
    <col min="9217" max="9217" width="61.7109375" style="1" customWidth="1"/>
    <col min="9218" max="9227" width="8" style="1" customWidth="1"/>
    <col min="9228" max="9472" width="9.140625" style="1"/>
    <col min="9473" max="9473" width="61.7109375" style="1" customWidth="1"/>
    <col min="9474" max="9483" width="8" style="1" customWidth="1"/>
    <col min="9484" max="9728" width="9.140625" style="1"/>
    <col min="9729" max="9729" width="61.7109375" style="1" customWidth="1"/>
    <col min="9730" max="9739" width="8" style="1" customWidth="1"/>
    <col min="9740" max="9984" width="9.140625" style="1"/>
    <col min="9985" max="9985" width="61.7109375" style="1" customWidth="1"/>
    <col min="9986" max="9995" width="8" style="1" customWidth="1"/>
    <col min="9996" max="10240" width="9.140625" style="1"/>
    <col min="10241" max="10241" width="61.7109375" style="1" customWidth="1"/>
    <col min="10242" max="10251" width="8" style="1" customWidth="1"/>
    <col min="10252" max="10496" width="9.140625" style="1"/>
    <col min="10497" max="10497" width="61.7109375" style="1" customWidth="1"/>
    <col min="10498" max="10507" width="8" style="1" customWidth="1"/>
    <col min="10508" max="10752" width="9.140625" style="1"/>
    <col min="10753" max="10753" width="61.7109375" style="1" customWidth="1"/>
    <col min="10754" max="10763" width="8" style="1" customWidth="1"/>
    <col min="10764" max="11008" width="9.140625" style="1"/>
    <col min="11009" max="11009" width="61.7109375" style="1" customWidth="1"/>
    <col min="11010" max="11019" width="8" style="1" customWidth="1"/>
    <col min="11020" max="11264" width="9.140625" style="1"/>
    <col min="11265" max="11265" width="61.7109375" style="1" customWidth="1"/>
    <col min="11266" max="11275" width="8" style="1" customWidth="1"/>
    <col min="11276" max="11520" width="9.140625" style="1"/>
    <col min="11521" max="11521" width="61.7109375" style="1" customWidth="1"/>
    <col min="11522" max="11531" width="8" style="1" customWidth="1"/>
    <col min="11532" max="11776" width="9.140625" style="1"/>
    <col min="11777" max="11777" width="61.7109375" style="1" customWidth="1"/>
    <col min="11778" max="11787" width="8" style="1" customWidth="1"/>
    <col min="11788" max="12032" width="9.140625" style="1"/>
    <col min="12033" max="12033" width="61.7109375" style="1" customWidth="1"/>
    <col min="12034" max="12043" width="8" style="1" customWidth="1"/>
    <col min="12044" max="12288" width="9.140625" style="1"/>
    <col min="12289" max="12289" width="61.7109375" style="1" customWidth="1"/>
    <col min="12290" max="12299" width="8" style="1" customWidth="1"/>
    <col min="12300" max="12544" width="9.140625" style="1"/>
    <col min="12545" max="12545" width="61.7109375" style="1" customWidth="1"/>
    <col min="12546" max="12555" width="8" style="1" customWidth="1"/>
    <col min="12556" max="12800" width="9.140625" style="1"/>
    <col min="12801" max="12801" width="61.7109375" style="1" customWidth="1"/>
    <col min="12802" max="12811" width="8" style="1" customWidth="1"/>
    <col min="12812" max="13056" width="9.140625" style="1"/>
    <col min="13057" max="13057" width="61.7109375" style="1" customWidth="1"/>
    <col min="13058" max="13067" width="8" style="1" customWidth="1"/>
    <col min="13068" max="13312" width="9.140625" style="1"/>
    <col min="13313" max="13313" width="61.7109375" style="1" customWidth="1"/>
    <col min="13314" max="13323" width="8" style="1" customWidth="1"/>
    <col min="13324" max="13568" width="9.140625" style="1"/>
    <col min="13569" max="13569" width="61.7109375" style="1" customWidth="1"/>
    <col min="13570" max="13579" width="8" style="1" customWidth="1"/>
    <col min="13580" max="13824" width="9.140625" style="1"/>
    <col min="13825" max="13825" width="61.7109375" style="1" customWidth="1"/>
    <col min="13826" max="13835" width="8" style="1" customWidth="1"/>
    <col min="13836" max="14080" width="9.140625" style="1"/>
    <col min="14081" max="14081" width="61.7109375" style="1" customWidth="1"/>
    <col min="14082" max="14091" width="8" style="1" customWidth="1"/>
    <col min="14092" max="14336" width="9.140625" style="1"/>
    <col min="14337" max="14337" width="61.7109375" style="1" customWidth="1"/>
    <col min="14338" max="14347" width="8" style="1" customWidth="1"/>
    <col min="14348" max="14592" width="9.140625" style="1"/>
    <col min="14593" max="14593" width="61.7109375" style="1" customWidth="1"/>
    <col min="14594" max="14603" width="8" style="1" customWidth="1"/>
    <col min="14604" max="14848" width="9.140625" style="1"/>
    <col min="14849" max="14849" width="61.7109375" style="1" customWidth="1"/>
    <col min="14850" max="14859" width="8" style="1" customWidth="1"/>
    <col min="14860" max="15104" width="9.140625" style="1"/>
    <col min="15105" max="15105" width="61.7109375" style="1" customWidth="1"/>
    <col min="15106" max="15115" width="8" style="1" customWidth="1"/>
    <col min="15116" max="15360" width="9.140625" style="1"/>
    <col min="15361" max="15361" width="61.7109375" style="1" customWidth="1"/>
    <col min="15362" max="15371" width="8" style="1" customWidth="1"/>
    <col min="15372" max="15616" width="9.140625" style="1"/>
    <col min="15617" max="15617" width="61.7109375" style="1" customWidth="1"/>
    <col min="15618" max="15627" width="8" style="1" customWidth="1"/>
    <col min="15628" max="15872" width="9.140625" style="1"/>
    <col min="15873" max="15873" width="61.7109375" style="1" customWidth="1"/>
    <col min="15874" max="15883" width="8" style="1" customWidth="1"/>
    <col min="15884" max="16128" width="9.140625" style="1"/>
    <col min="16129" max="16129" width="61.7109375" style="1" customWidth="1"/>
    <col min="16130" max="16139" width="8" style="1" customWidth="1"/>
    <col min="16140" max="16384" width="9.140625" style="1"/>
  </cols>
  <sheetData>
    <row r="1" spans="1:21" ht="21.95" customHeight="1" x14ac:dyDescent="0.2">
      <c r="A1" s="161" t="s">
        <v>1010</v>
      </c>
      <c r="B1" s="194"/>
      <c r="C1" s="194"/>
      <c r="D1" s="194"/>
      <c r="E1" s="194"/>
      <c r="F1" s="194"/>
      <c r="G1" s="194"/>
      <c r="H1" s="194"/>
      <c r="I1" s="194"/>
      <c r="J1" s="194"/>
      <c r="K1" s="255" t="s">
        <v>45</v>
      </c>
    </row>
    <row r="2" spans="1:21" ht="5.25" customHeight="1" x14ac:dyDescent="0.2">
      <c r="A2" s="176"/>
      <c r="B2" s="174"/>
      <c r="C2" s="174"/>
      <c r="D2" s="174"/>
      <c r="E2" s="174"/>
      <c r="F2" s="174"/>
      <c r="G2" s="174"/>
      <c r="H2" s="174"/>
      <c r="I2" s="174"/>
      <c r="J2" s="174"/>
      <c r="K2" s="186"/>
    </row>
    <row r="3" spans="1:21" ht="15" customHeight="1" x14ac:dyDescent="0.2">
      <c r="A3" s="288" t="s">
        <v>836</v>
      </c>
      <c r="B3" s="257" t="s">
        <v>837</v>
      </c>
      <c r="C3" s="257"/>
      <c r="D3" s="257"/>
      <c r="E3" s="257"/>
      <c r="F3" s="257"/>
      <c r="G3" s="257"/>
      <c r="H3" s="257"/>
      <c r="I3" s="257"/>
      <c r="J3" s="257"/>
      <c r="K3" s="257"/>
    </row>
    <row r="4" spans="1:21" ht="15" customHeight="1" x14ac:dyDescent="0.2">
      <c r="A4" s="294"/>
      <c r="B4" s="257" t="s">
        <v>0</v>
      </c>
      <c r="C4" s="257"/>
      <c r="D4" s="257" t="s">
        <v>838</v>
      </c>
      <c r="E4" s="257"/>
      <c r="F4" s="257" t="s">
        <v>839</v>
      </c>
      <c r="G4" s="257"/>
      <c r="H4" s="257" t="s">
        <v>840</v>
      </c>
      <c r="I4" s="257"/>
      <c r="J4" s="268" t="s">
        <v>841</v>
      </c>
      <c r="K4" s="270"/>
    </row>
    <row r="5" spans="1:21" ht="15" customHeight="1" x14ac:dyDescent="0.2">
      <c r="A5" s="289"/>
      <c r="B5" s="21" t="s">
        <v>121</v>
      </c>
      <c r="C5" s="21" t="s">
        <v>1</v>
      </c>
      <c r="D5" s="21" t="s">
        <v>121</v>
      </c>
      <c r="E5" s="21" t="s">
        <v>1</v>
      </c>
      <c r="F5" s="21" t="s">
        <v>121</v>
      </c>
      <c r="G5" s="21" t="s">
        <v>1</v>
      </c>
      <c r="H5" s="21" t="s">
        <v>121</v>
      </c>
      <c r="I5" s="21" t="s">
        <v>1</v>
      </c>
      <c r="J5" s="21" t="s">
        <v>121</v>
      </c>
      <c r="K5" s="21" t="s">
        <v>1</v>
      </c>
    </row>
    <row r="6" spans="1:21" ht="5.25" customHeight="1" x14ac:dyDescent="0.2">
      <c r="A6" s="195"/>
      <c r="B6" s="13"/>
      <c r="C6" s="13"/>
      <c r="D6" s="13"/>
      <c r="E6" s="13"/>
      <c r="F6" s="13"/>
      <c r="G6" s="13"/>
      <c r="H6" s="13"/>
      <c r="I6" s="13"/>
      <c r="J6" s="13"/>
      <c r="K6" s="13"/>
    </row>
    <row r="7" spans="1:21" ht="15" customHeight="1" x14ac:dyDescent="0.2">
      <c r="A7" s="196" t="s">
        <v>0</v>
      </c>
      <c r="B7" s="51">
        <v>8967</v>
      </c>
      <c r="C7" s="197" t="s">
        <v>122</v>
      </c>
      <c r="D7" s="51">
        <v>1997</v>
      </c>
      <c r="E7" s="197" t="s">
        <v>122</v>
      </c>
      <c r="F7" s="51">
        <v>3332</v>
      </c>
      <c r="G7" s="197" t="s">
        <v>122</v>
      </c>
      <c r="H7" s="51">
        <v>3638</v>
      </c>
      <c r="I7" s="197" t="s">
        <v>122</v>
      </c>
      <c r="J7" s="51">
        <v>0</v>
      </c>
      <c r="K7" s="197" t="s">
        <v>676</v>
      </c>
      <c r="M7" s="4"/>
      <c r="O7" s="4"/>
      <c r="Q7" s="4"/>
      <c r="S7" s="4"/>
      <c r="U7" s="4"/>
    </row>
    <row r="8" spans="1:21" ht="15" customHeight="1" x14ac:dyDescent="0.2">
      <c r="A8" s="198" t="s">
        <v>842</v>
      </c>
      <c r="B8" s="51">
        <v>638</v>
      </c>
      <c r="C8" s="199" t="s">
        <v>490</v>
      </c>
      <c r="D8" s="51">
        <v>0</v>
      </c>
      <c r="E8" s="199" t="s">
        <v>520</v>
      </c>
      <c r="F8" s="51">
        <v>627</v>
      </c>
      <c r="G8" s="199" t="s">
        <v>340</v>
      </c>
      <c r="H8" s="51">
        <v>11</v>
      </c>
      <c r="I8" s="199" t="s">
        <v>680</v>
      </c>
      <c r="J8" s="51">
        <v>0</v>
      </c>
      <c r="K8" s="199" t="s">
        <v>676</v>
      </c>
      <c r="M8" s="4"/>
      <c r="O8" s="4"/>
      <c r="Q8" s="4"/>
      <c r="S8" s="4"/>
      <c r="U8" s="4"/>
    </row>
    <row r="9" spans="1:21" ht="15" customHeight="1" x14ac:dyDescent="0.2">
      <c r="A9" s="198" t="s">
        <v>843</v>
      </c>
      <c r="B9" s="51">
        <v>2809</v>
      </c>
      <c r="C9" s="199" t="s">
        <v>557</v>
      </c>
      <c r="D9" s="51">
        <v>1440</v>
      </c>
      <c r="E9" s="199" t="s">
        <v>657</v>
      </c>
      <c r="F9" s="51">
        <v>0</v>
      </c>
      <c r="G9" s="199" t="s">
        <v>520</v>
      </c>
      <c r="H9" s="51">
        <v>1369</v>
      </c>
      <c r="I9" s="199" t="s">
        <v>140</v>
      </c>
      <c r="J9" s="51">
        <v>0</v>
      </c>
      <c r="K9" s="199" t="s">
        <v>676</v>
      </c>
      <c r="M9" s="4"/>
      <c r="O9" s="4"/>
      <c r="Q9" s="4"/>
      <c r="S9" s="4"/>
      <c r="U9" s="4"/>
    </row>
    <row r="10" spans="1:21" ht="15" customHeight="1" x14ac:dyDescent="0.2">
      <c r="A10" s="198" t="s">
        <v>844</v>
      </c>
      <c r="B10" s="51">
        <v>2573</v>
      </c>
      <c r="C10" s="199" t="s">
        <v>1060</v>
      </c>
      <c r="D10" s="51">
        <v>0</v>
      </c>
      <c r="E10" s="199" t="s">
        <v>520</v>
      </c>
      <c r="F10" s="51">
        <v>1961</v>
      </c>
      <c r="G10" s="199" t="s">
        <v>1069</v>
      </c>
      <c r="H10" s="51">
        <v>612</v>
      </c>
      <c r="I10" s="199" t="s">
        <v>295</v>
      </c>
      <c r="J10" s="51">
        <v>0</v>
      </c>
      <c r="K10" s="199" t="s">
        <v>676</v>
      </c>
      <c r="M10" s="4"/>
      <c r="O10" s="4"/>
      <c r="Q10" s="4"/>
      <c r="S10" s="4"/>
      <c r="U10" s="4"/>
    </row>
    <row r="11" spans="1:21" ht="15" customHeight="1" x14ac:dyDescent="0.2">
      <c r="A11" s="198" t="s">
        <v>845</v>
      </c>
      <c r="B11" s="51">
        <v>197</v>
      </c>
      <c r="C11" s="199" t="s">
        <v>575</v>
      </c>
      <c r="D11" s="51">
        <v>0</v>
      </c>
      <c r="E11" s="199" t="s">
        <v>520</v>
      </c>
      <c r="F11" s="51">
        <v>166</v>
      </c>
      <c r="G11" s="199" t="s">
        <v>226</v>
      </c>
      <c r="H11" s="51">
        <v>31</v>
      </c>
      <c r="I11" s="199" t="s">
        <v>672</v>
      </c>
      <c r="J11" s="51">
        <v>0</v>
      </c>
      <c r="K11" s="199" t="s">
        <v>676</v>
      </c>
      <c r="M11" s="4"/>
      <c r="O11" s="4"/>
      <c r="Q11" s="4"/>
      <c r="S11" s="4"/>
      <c r="U11" s="4"/>
    </row>
    <row r="12" spans="1:21" ht="15" customHeight="1" x14ac:dyDescent="0.2">
      <c r="A12" s="198" t="s">
        <v>846</v>
      </c>
      <c r="B12" s="51">
        <v>255</v>
      </c>
      <c r="C12" s="199" t="s">
        <v>720</v>
      </c>
      <c r="D12" s="51">
        <v>0</v>
      </c>
      <c r="E12" s="199" t="s">
        <v>520</v>
      </c>
      <c r="F12" s="51">
        <v>253</v>
      </c>
      <c r="G12" s="199" t="s">
        <v>373</v>
      </c>
      <c r="H12" s="51">
        <v>2</v>
      </c>
      <c r="I12" s="199" t="s">
        <v>519</v>
      </c>
      <c r="J12" s="51">
        <v>0</v>
      </c>
      <c r="K12" s="199" t="s">
        <v>676</v>
      </c>
      <c r="M12" s="4"/>
      <c r="O12" s="4"/>
      <c r="Q12" s="4"/>
      <c r="S12" s="4"/>
      <c r="U12" s="4"/>
    </row>
    <row r="13" spans="1:21" ht="15" customHeight="1" x14ac:dyDescent="0.2">
      <c r="A13" s="198" t="s">
        <v>847</v>
      </c>
      <c r="B13" s="51">
        <v>520</v>
      </c>
      <c r="C13" s="199" t="s">
        <v>230</v>
      </c>
      <c r="D13" s="51">
        <v>0</v>
      </c>
      <c r="E13" s="199" t="s">
        <v>520</v>
      </c>
      <c r="F13" s="51">
        <v>34</v>
      </c>
      <c r="G13" s="199" t="s">
        <v>681</v>
      </c>
      <c r="H13" s="51">
        <v>486</v>
      </c>
      <c r="I13" s="199" t="s">
        <v>1043</v>
      </c>
      <c r="J13" s="51">
        <v>0</v>
      </c>
      <c r="K13" s="199" t="s">
        <v>676</v>
      </c>
      <c r="M13" s="4"/>
      <c r="O13" s="4"/>
      <c r="Q13" s="4"/>
      <c r="S13" s="4"/>
      <c r="U13" s="4"/>
    </row>
    <row r="14" spans="1:21" ht="15" customHeight="1" x14ac:dyDescent="0.2">
      <c r="A14" s="198" t="s">
        <v>848</v>
      </c>
      <c r="B14" s="51">
        <v>194</v>
      </c>
      <c r="C14" s="199" t="s">
        <v>575</v>
      </c>
      <c r="D14" s="51">
        <v>0</v>
      </c>
      <c r="E14" s="199" t="s">
        <v>520</v>
      </c>
      <c r="F14" s="51">
        <v>1</v>
      </c>
      <c r="G14" s="199" t="s">
        <v>520</v>
      </c>
      <c r="H14" s="51">
        <v>193</v>
      </c>
      <c r="I14" s="199" t="s">
        <v>694</v>
      </c>
      <c r="J14" s="51">
        <v>0</v>
      </c>
      <c r="K14" s="199" t="s">
        <v>676</v>
      </c>
      <c r="M14" s="4"/>
      <c r="O14" s="4"/>
      <c r="Q14" s="4"/>
      <c r="S14" s="4"/>
      <c r="U14" s="4"/>
    </row>
    <row r="15" spans="1:21" ht="15" customHeight="1" x14ac:dyDescent="0.2">
      <c r="A15" s="198" t="s">
        <v>849</v>
      </c>
      <c r="B15" s="51">
        <v>737</v>
      </c>
      <c r="C15" s="199" t="s">
        <v>397</v>
      </c>
      <c r="D15" s="51">
        <v>458</v>
      </c>
      <c r="E15" s="199" t="s">
        <v>700</v>
      </c>
      <c r="F15" s="51">
        <v>128</v>
      </c>
      <c r="G15" s="199" t="s">
        <v>218</v>
      </c>
      <c r="H15" s="51">
        <v>151</v>
      </c>
      <c r="I15" s="199" t="s">
        <v>221</v>
      </c>
      <c r="J15" s="51">
        <v>0</v>
      </c>
      <c r="K15" s="199" t="s">
        <v>676</v>
      </c>
      <c r="M15" s="4"/>
      <c r="O15" s="4"/>
      <c r="Q15" s="4"/>
      <c r="S15" s="4"/>
      <c r="U15" s="4"/>
    </row>
    <row r="16" spans="1:21" ht="15" customHeight="1" x14ac:dyDescent="0.2">
      <c r="A16" s="198" t="s">
        <v>850</v>
      </c>
      <c r="B16" s="51">
        <v>575</v>
      </c>
      <c r="C16" s="199" t="s">
        <v>367</v>
      </c>
      <c r="D16" s="51">
        <v>0</v>
      </c>
      <c r="E16" s="199" t="s">
        <v>520</v>
      </c>
      <c r="F16" s="51">
        <v>162</v>
      </c>
      <c r="G16" s="199" t="s">
        <v>225</v>
      </c>
      <c r="H16" s="51">
        <v>413</v>
      </c>
      <c r="I16" s="199" t="s">
        <v>407</v>
      </c>
      <c r="J16" s="51">
        <v>0</v>
      </c>
      <c r="K16" s="199" t="s">
        <v>676</v>
      </c>
      <c r="M16" s="4"/>
      <c r="O16" s="4"/>
      <c r="Q16" s="4"/>
      <c r="S16" s="4"/>
      <c r="U16" s="4"/>
    </row>
    <row r="17" spans="1:21" ht="15" customHeight="1" x14ac:dyDescent="0.2">
      <c r="A17" s="198" t="s">
        <v>851</v>
      </c>
      <c r="B17" s="51">
        <v>100</v>
      </c>
      <c r="C17" s="199" t="s">
        <v>576</v>
      </c>
      <c r="D17" s="51">
        <v>0</v>
      </c>
      <c r="E17" s="199" t="s">
        <v>520</v>
      </c>
      <c r="F17" s="51">
        <v>0</v>
      </c>
      <c r="G17" s="199" t="s">
        <v>520</v>
      </c>
      <c r="H17" s="51">
        <v>100</v>
      </c>
      <c r="I17" s="199" t="s">
        <v>586</v>
      </c>
      <c r="J17" s="51">
        <v>0</v>
      </c>
      <c r="K17" s="199" t="s">
        <v>676</v>
      </c>
      <c r="M17" s="4"/>
      <c r="O17" s="4"/>
      <c r="Q17" s="4"/>
      <c r="S17" s="4"/>
      <c r="U17" s="4"/>
    </row>
    <row r="18" spans="1:21" ht="15" customHeight="1" x14ac:dyDescent="0.2">
      <c r="A18" s="198" t="s">
        <v>852</v>
      </c>
      <c r="B18" s="51">
        <v>14</v>
      </c>
      <c r="C18" s="199" t="s">
        <v>792</v>
      </c>
      <c r="D18" s="51">
        <v>0</v>
      </c>
      <c r="E18" s="199" t="s">
        <v>520</v>
      </c>
      <c r="F18" s="51">
        <v>0</v>
      </c>
      <c r="G18" s="199" t="s">
        <v>520</v>
      </c>
      <c r="H18" s="51">
        <v>14</v>
      </c>
      <c r="I18" s="199" t="s">
        <v>693</v>
      </c>
      <c r="J18" s="51">
        <v>0</v>
      </c>
      <c r="K18" s="199" t="s">
        <v>676</v>
      </c>
      <c r="M18" s="4"/>
      <c r="O18" s="4"/>
      <c r="Q18" s="4"/>
      <c r="S18" s="4"/>
      <c r="U18" s="4"/>
    </row>
    <row r="19" spans="1:21" ht="15" customHeight="1" x14ac:dyDescent="0.2">
      <c r="A19" s="198" t="s">
        <v>853</v>
      </c>
      <c r="B19" s="51">
        <v>9</v>
      </c>
      <c r="C19" s="199" t="s">
        <v>519</v>
      </c>
      <c r="D19" s="51">
        <v>1</v>
      </c>
      <c r="E19" s="199" t="s">
        <v>519</v>
      </c>
      <c r="F19" s="51">
        <v>0</v>
      </c>
      <c r="G19" s="199" t="s">
        <v>520</v>
      </c>
      <c r="H19" s="51">
        <v>8</v>
      </c>
      <c r="I19" s="199" t="s">
        <v>792</v>
      </c>
      <c r="J19" s="51">
        <v>0</v>
      </c>
      <c r="K19" s="199" t="s">
        <v>676</v>
      </c>
      <c r="M19" s="4"/>
      <c r="O19" s="4"/>
      <c r="Q19" s="4"/>
      <c r="S19" s="4"/>
      <c r="U19" s="4"/>
    </row>
    <row r="20" spans="1:21" ht="15" customHeight="1" x14ac:dyDescent="0.2">
      <c r="A20" s="198" t="s">
        <v>854</v>
      </c>
      <c r="B20" s="51">
        <v>88</v>
      </c>
      <c r="C20" s="199" t="s">
        <v>681</v>
      </c>
      <c r="D20" s="51">
        <v>0</v>
      </c>
      <c r="E20" s="199" t="s">
        <v>520</v>
      </c>
      <c r="F20" s="51">
        <v>0</v>
      </c>
      <c r="G20" s="199" t="s">
        <v>520</v>
      </c>
      <c r="H20" s="51">
        <v>88</v>
      </c>
      <c r="I20" s="199" t="s">
        <v>584</v>
      </c>
      <c r="J20" s="51">
        <v>0</v>
      </c>
      <c r="K20" s="199" t="s">
        <v>676</v>
      </c>
      <c r="M20" s="4"/>
      <c r="O20" s="4"/>
      <c r="Q20" s="4"/>
      <c r="S20" s="4"/>
      <c r="U20" s="4"/>
    </row>
    <row r="21" spans="1:21" ht="15" customHeight="1" x14ac:dyDescent="0.2">
      <c r="A21" s="198" t="s">
        <v>855</v>
      </c>
      <c r="B21" s="51">
        <v>11</v>
      </c>
      <c r="C21" s="199" t="s">
        <v>519</v>
      </c>
      <c r="D21" s="51">
        <v>0</v>
      </c>
      <c r="E21" s="199" t="s">
        <v>520</v>
      </c>
      <c r="F21" s="51">
        <v>0</v>
      </c>
      <c r="G21" s="199" t="s">
        <v>520</v>
      </c>
      <c r="H21" s="51">
        <v>11</v>
      </c>
      <c r="I21" s="199" t="s">
        <v>680</v>
      </c>
      <c r="J21" s="51">
        <v>0</v>
      </c>
      <c r="K21" s="199" t="s">
        <v>676</v>
      </c>
      <c r="M21" s="4"/>
      <c r="O21" s="4"/>
      <c r="Q21" s="4"/>
      <c r="S21" s="4"/>
      <c r="U21" s="4"/>
    </row>
    <row r="22" spans="1:21" ht="15" customHeight="1" x14ac:dyDescent="0.2">
      <c r="A22" s="198" t="s">
        <v>856</v>
      </c>
      <c r="B22" s="51">
        <v>111</v>
      </c>
      <c r="C22" s="199" t="s">
        <v>581</v>
      </c>
      <c r="D22" s="51">
        <v>73</v>
      </c>
      <c r="E22" s="199" t="s">
        <v>217</v>
      </c>
      <c r="F22" s="51">
        <v>0</v>
      </c>
      <c r="G22" s="199" t="s">
        <v>520</v>
      </c>
      <c r="H22" s="51">
        <v>38</v>
      </c>
      <c r="I22" s="199" t="s">
        <v>681</v>
      </c>
      <c r="J22" s="51">
        <v>0</v>
      </c>
      <c r="K22" s="199" t="s">
        <v>676</v>
      </c>
      <c r="M22" s="4"/>
      <c r="O22" s="4"/>
      <c r="Q22" s="4"/>
      <c r="S22" s="4"/>
      <c r="U22" s="4"/>
    </row>
    <row r="23" spans="1:21" ht="15" customHeight="1" x14ac:dyDescent="0.2">
      <c r="A23" s="198" t="s">
        <v>857</v>
      </c>
      <c r="B23" s="51">
        <v>102</v>
      </c>
      <c r="C23" s="199" t="s">
        <v>576</v>
      </c>
      <c r="D23" s="51">
        <v>24</v>
      </c>
      <c r="E23" s="199" t="s">
        <v>581</v>
      </c>
      <c r="F23" s="51">
        <v>0</v>
      </c>
      <c r="G23" s="199" t="s">
        <v>520</v>
      </c>
      <c r="H23" s="51">
        <v>78</v>
      </c>
      <c r="I23" s="199" t="s">
        <v>630</v>
      </c>
      <c r="J23" s="51">
        <v>0</v>
      </c>
      <c r="K23" s="199" t="s">
        <v>676</v>
      </c>
      <c r="M23" s="4"/>
      <c r="O23" s="4"/>
      <c r="Q23" s="4"/>
      <c r="S23" s="4"/>
      <c r="U23" s="4"/>
    </row>
    <row r="24" spans="1:21" ht="15" customHeight="1" x14ac:dyDescent="0.2">
      <c r="A24" s="198" t="s">
        <v>858</v>
      </c>
      <c r="B24" s="51">
        <v>20</v>
      </c>
      <c r="C24" s="199" t="s">
        <v>792</v>
      </c>
      <c r="D24" s="51">
        <v>1</v>
      </c>
      <c r="E24" s="199" t="s">
        <v>519</v>
      </c>
      <c r="F24" s="51">
        <v>0</v>
      </c>
      <c r="G24" s="199" t="s">
        <v>520</v>
      </c>
      <c r="H24" s="51">
        <v>19</v>
      </c>
      <c r="I24" s="199" t="s">
        <v>791</v>
      </c>
      <c r="J24" s="51">
        <v>0</v>
      </c>
      <c r="K24" s="199" t="s">
        <v>676</v>
      </c>
      <c r="M24" s="4"/>
      <c r="O24" s="4"/>
      <c r="Q24" s="4"/>
      <c r="S24" s="4"/>
      <c r="U24" s="4"/>
    </row>
    <row r="25" spans="1:21" ht="15" customHeight="1" x14ac:dyDescent="0.2">
      <c r="A25" s="198" t="s">
        <v>859</v>
      </c>
      <c r="B25" s="51">
        <v>14</v>
      </c>
      <c r="C25" s="199" t="s">
        <v>792</v>
      </c>
      <c r="D25" s="51">
        <v>0</v>
      </c>
      <c r="E25" s="199" t="s">
        <v>520</v>
      </c>
      <c r="F25" s="51">
        <v>0</v>
      </c>
      <c r="G25" s="199" t="s">
        <v>520</v>
      </c>
      <c r="H25" s="51">
        <v>14</v>
      </c>
      <c r="I25" s="199" t="s">
        <v>693</v>
      </c>
      <c r="J25" s="51">
        <v>0</v>
      </c>
      <c r="K25" s="199" t="s">
        <v>676</v>
      </c>
      <c r="M25" s="4"/>
      <c r="O25" s="4"/>
      <c r="Q25" s="4"/>
      <c r="S25" s="4"/>
      <c r="U25" s="4"/>
    </row>
    <row r="26" spans="1:21" ht="5.25" customHeight="1" thickBot="1" x14ac:dyDescent="0.25">
      <c r="A26" s="200"/>
      <c r="B26" s="201"/>
      <c r="C26" s="202"/>
      <c r="D26" s="201"/>
      <c r="E26" s="202"/>
      <c r="F26" s="201"/>
      <c r="G26" s="202"/>
      <c r="H26" s="201"/>
      <c r="I26" s="202"/>
      <c r="J26" s="201"/>
      <c r="K26" s="202"/>
      <c r="M26" s="4"/>
      <c r="O26" s="4"/>
      <c r="Q26" s="4"/>
    </row>
    <row r="27" spans="1:21" ht="5.25" customHeight="1" thickTop="1" x14ac:dyDescent="0.2">
      <c r="A27" s="203"/>
      <c r="B27" s="204"/>
      <c r="C27" s="205"/>
      <c r="D27" s="204"/>
      <c r="E27" s="205"/>
      <c r="F27" s="204"/>
      <c r="G27" s="205"/>
      <c r="H27" s="204"/>
      <c r="I27" s="205"/>
      <c r="J27" s="204"/>
      <c r="K27" s="205"/>
    </row>
    <row r="28" spans="1:21" ht="15" customHeight="1" x14ac:dyDescent="0.2">
      <c r="A28" s="206" t="s">
        <v>860</v>
      </c>
      <c r="B28" s="61"/>
    </row>
    <row r="29" spans="1:21" ht="15" customHeight="1" x14ac:dyDescent="0.2">
      <c r="A29" s="207"/>
    </row>
    <row r="30" spans="1:21" ht="15" customHeight="1" x14ac:dyDescent="0.2">
      <c r="A30" s="208" t="s">
        <v>118</v>
      </c>
    </row>
    <row r="31" spans="1:21" ht="15" customHeight="1" x14ac:dyDescent="0.2">
      <c r="A31" s="209" t="s">
        <v>861</v>
      </c>
      <c r="C31" s="61"/>
      <c r="E31" s="61"/>
      <c r="G31" s="61"/>
      <c r="I31" s="61"/>
      <c r="K31" s="61"/>
    </row>
    <row r="32" spans="1:21" ht="15" customHeight="1" x14ac:dyDescent="0.2">
      <c r="A32" s="210" t="s">
        <v>862</v>
      </c>
      <c r="B32" s="211"/>
      <c r="C32" s="4"/>
      <c r="D32" s="211"/>
      <c r="E32" s="4"/>
      <c r="F32" s="211"/>
      <c r="G32" s="4"/>
      <c r="H32" s="211"/>
      <c r="I32" s="4"/>
      <c r="J32" s="211"/>
      <c r="K32" s="4"/>
    </row>
    <row r="33" spans="1:11" x14ac:dyDescent="0.2">
      <c r="C33" s="4"/>
      <c r="E33" s="4"/>
      <c r="G33" s="4"/>
      <c r="I33" s="4"/>
      <c r="K33" s="4"/>
    </row>
    <row r="34" spans="1:11" x14ac:dyDescent="0.2">
      <c r="A34" s="212"/>
      <c r="C34" s="4"/>
      <c r="E34" s="4"/>
      <c r="G34" s="4"/>
      <c r="I34" s="4"/>
      <c r="K34" s="4"/>
    </row>
    <row r="35" spans="1:11" x14ac:dyDescent="0.2">
      <c r="C35" s="4"/>
      <c r="E35" s="4"/>
      <c r="G35" s="4"/>
      <c r="I35" s="4"/>
      <c r="K35" s="4"/>
    </row>
    <row r="36" spans="1:11" x14ac:dyDescent="0.2">
      <c r="C36" s="4"/>
      <c r="E36" s="4"/>
      <c r="G36" s="4"/>
      <c r="I36" s="4"/>
      <c r="K36" s="4"/>
    </row>
    <row r="37" spans="1:11" x14ac:dyDescent="0.2">
      <c r="C37" s="4"/>
      <c r="E37" s="4"/>
      <c r="G37" s="4"/>
      <c r="I37" s="4"/>
      <c r="K37" s="4"/>
    </row>
    <row r="38" spans="1:11" x14ac:dyDescent="0.2">
      <c r="C38" s="4"/>
      <c r="E38" s="4"/>
      <c r="G38" s="4"/>
      <c r="I38" s="4"/>
      <c r="K38" s="4"/>
    </row>
  </sheetData>
  <mergeCells count="7">
    <mergeCell ref="A3:A5"/>
    <mergeCell ref="B3:K3"/>
    <mergeCell ref="B4:C4"/>
    <mergeCell ref="D4:E4"/>
    <mergeCell ref="F4:G4"/>
    <mergeCell ref="H4:I4"/>
    <mergeCell ref="J4:K4"/>
  </mergeCells>
  <hyperlinks>
    <hyperlink ref="K1" location="'List of tables'!A1" display="List of tables" xr:uid="{642B0255-689F-4264-909A-0CE8721C5BAE}"/>
  </hyperlinks>
  <pageMargins left="0.47244094488188981" right="0.47244094488188981" top="0.74803149606299213" bottom="0.74803149606299213" header="0.31496062992125984" footer="0.31496062992125984"/>
  <pageSetup paperSize="9" scale="95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A6000-F256-4A3E-AA72-553DBEFD24F4}">
  <dimension ref="A1:L21"/>
  <sheetViews>
    <sheetView showGridLines="0" zoomScaleNormal="100" workbookViewId="0"/>
  </sheetViews>
  <sheetFormatPr defaultColWidth="9.140625" defaultRowHeight="17.25" customHeight="1" x14ac:dyDescent="0.2"/>
  <cols>
    <col min="1" max="1" width="12.140625" style="1" customWidth="1"/>
    <col min="2" max="5" width="11.42578125" style="1" customWidth="1"/>
    <col min="6" max="256" width="9.140625" style="1"/>
    <col min="257" max="257" width="12.140625" style="1" customWidth="1"/>
    <col min="258" max="261" width="11.42578125" style="1" customWidth="1"/>
    <col min="262" max="512" width="9.140625" style="1"/>
    <col min="513" max="513" width="12.140625" style="1" customWidth="1"/>
    <col min="514" max="517" width="11.42578125" style="1" customWidth="1"/>
    <col min="518" max="768" width="9.140625" style="1"/>
    <col min="769" max="769" width="12.140625" style="1" customWidth="1"/>
    <col min="770" max="773" width="11.42578125" style="1" customWidth="1"/>
    <col min="774" max="1024" width="9.140625" style="1"/>
    <col min="1025" max="1025" width="12.140625" style="1" customWidth="1"/>
    <col min="1026" max="1029" width="11.42578125" style="1" customWidth="1"/>
    <col min="1030" max="1280" width="9.140625" style="1"/>
    <col min="1281" max="1281" width="12.140625" style="1" customWidth="1"/>
    <col min="1282" max="1285" width="11.42578125" style="1" customWidth="1"/>
    <col min="1286" max="1536" width="9.140625" style="1"/>
    <col min="1537" max="1537" width="12.140625" style="1" customWidth="1"/>
    <col min="1538" max="1541" width="11.42578125" style="1" customWidth="1"/>
    <col min="1542" max="1792" width="9.140625" style="1"/>
    <col min="1793" max="1793" width="12.140625" style="1" customWidth="1"/>
    <col min="1794" max="1797" width="11.42578125" style="1" customWidth="1"/>
    <col min="1798" max="2048" width="9.140625" style="1"/>
    <col min="2049" max="2049" width="12.140625" style="1" customWidth="1"/>
    <col min="2050" max="2053" width="11.42578125" style="1" customWidth="1"/>
    <col min="2054" max="2304" width="9.140625" style="1"/>
    <col min="2305" max="2305" width="12.140625" style="1" customWidth="1"/>
    <col min="2306" max="2309" width="11.42578125" style="1" customWidth="1"/>
    <col min="2310" max="2560" width="9.140625" style="1"/>
    <col min="2561" max="2561" width="12.140625" style="1" customWidth="1"/>
    <col min="2562" max="2565" width="11.42578125" style="1" customWidth="1"/>
    <col min="2566" max="2816" width="9.140625" style="1"/>
    <col min="2817" max="2817" width="12.140625" style="1" customWidth="1"/>
    <col min="2818" max="2821" width="11.42578125" style="1" customWidth="1"/>
    <col min="2822" max="3072" width="9.140625" style="1"/>
    <col min="3073" max="3073" width="12.140625" style="1" customWidth="1"/>
    <col min="3074" max="3077" width="11.42578125" style="1" customWidth="1"/>
    <col min="3078" max="3328" width="9.140625" style="1"/>
    <col min="3329" max="3329" width="12.140625" style="1" customWidth="1"/>
    <col min="3330" max="3333" width="11.42578125" style="1" customWidth="1"/>
    <col min="3334" max="3584" width="9.140625" style="1"/>
    <col min="3585" max="3585" width="12.140625" style="1" customWidth="1"/>
    <col min="3586" max="3589" width="11.42578125" style="1" customWidth="1"/>
    <col min="3590" max="3840" width="9.140625" style="1"/>
    <col min="3841" max="3841" width="12.140625" style="1" customWidth="1"/>
    <col min="3842" max="3845" width="11.42578125" style="1" customWidth="1"/>
    <col min="3846" max="4096" width="9.140625" style="1"/>
    <col min="4097" max="4097" width="12.140625" style="1" customWidth="1"/>
    <col min="4098" max="4101" width="11.42578125" style="1" customWidth="1"/>
    <col min="4102" max="4352" width="9.140625" style="1"/>
    <col min="4353" max="4353" width="12.140625" style="1" customWidth="1"/>
    <col min="4354" max="4357" width="11.42578125" style="1" customWidth="1"/>
    <col min="4358" max="4608" width="9.140625" style="1"/>
    <col min="4609" max="4609" width="12.140625" style="1" customWidth="1"/>
    <col min="4610" max="4613" width="11.42578125" style="1" customWidth="1"/>
    <col min="4614" max="4864" width="9.140625" style="1"/>
    <col min="4865" max="4865" width="12.140625" style="1" customWidth="1"/>
    <col min="4866" max="4869" width="11.42578125" style="1" customWidth="1"/>
    <col min="4870" max="5120" width="9.140625" style="1"/>
    <col min="5121" max="5121" width="12.140625" style="1" customWidth="1"/>
    <col min="5122" max="5125" width="11.42578125" style="1" customWidth="1"/>
    <col min="5126" max="5376" width="9.140625" style="1"/>
    <col min="5377" max="5377" width="12.140625" style="1" customWidth="1"/>
    <col min="5378" max="5381" width="11.42578125" style="1" customWidth="1"/>
    <col min="5382" max="5632" width="9.140625" style="1"/>
    <col min="5633" max="5633" width="12.140625" style="1" customWidth="1"/>
    <col min="5634" max="5637" width="11.42578125" style="1" customWidth="1"/>
    <col min="5638" max="5888" width="9.140625" style="1"/>
    <col min="5889" max="5889" width="12.140625" style="1" customWidth="1"/>
    <col min="5890" max="5893" width="11.42578125" style="1" customWidth="1"/>
    <col min="5894" max="6144" width="9.140625" style="1"/>
    <col min="6145" max="6145" width="12.140625" style="1" customWidth="1"/>
    <col min="6146" max="6149" width="11.42578125" style="1" customWidth="1"/>
    <col min="6150" max="6400" width="9.140625" style="1"/>
    <col min="6401" max="6401" width="12.140625" style="1" customWidth="1"/>
    <col min="6402" max="6405" width="11.42578125" style="1" customWidth="1"/>
    <col min="6406" max="6656" width="9.140625" style="1"/>
    <col min="6657" max="6657" width="12.140625" style="1" customWidth="1"/>
    <col min="6658" max="6661" width="11.42578125" style="1" customWidth="1"/>
    <col min="6662" max="6912" width="9.140625" style="1"/>
    <col min="6913" max="6913" width="12.140625" style="1" customWidth="1"/>
    <col min="6914" max="6917" width="11.42578125" style="1" customWidth="1"/>
    <col min="6918" max="7168" width="9.140625" style="1"/>
    <col min="7169" max="7169" width="12.140625" style="1" customWidth="1"/>
    <col min="7170" max="7173" width="11.42578125" style="1" customWidth="1"/>
    <col min="7174" max="7424" width="9.140625" style="1"/>
    <col min="7425" max="7425" width="12.140625" style="1" customWidth="1"/>
    <col min="7426" max="7429" width="11.42578125" style="1" customWidth="1"/>
    <col min="7430" max="7680" width="9.140625" style="1"/>
    <col min="7681" max="7681" width="12.140625" style="1" customWidth="1"/>
    <col min="7682" max="7685" width="11.42578125" style="1" customWidth="1"/>
    <col min="7686" max="7936" width="9.140625" style="1"/>
    <col min="7937" max="7937" width="12.140625" style="1" customWidth="1"/>
    <col min="7938" max="7941" width="11.42578125" style="1" customWidth="1"/>
    <col min="7942" max="8192" width="9.140625" style="1"/>
    <col min="8193" max="8193" width="12.140625" style="1" customWidth="1"/>
    <col min="8194" max="8197" width="11.42578125" style="1" customWidth="1"/>
    <col min="8198" max="8448" width="9.140625" style="1"/>
    <col min="8449" max="8449" width="12.140625" style="1" customWidth="1"/>
    <col min="8450" max="8453" width="11.42578125" style="1" customWidth="1"/>
    <col min="8454" max="8704" width="9.140625" style="1"/>
    <col min="8705" max="8705" width="12.140625" style="1" customWidth="1"/>
    <col min="8706" max="8709" width="11.42578125" style="1" customWidth="1"/>
    <col min="8710" max="8960" width="9.140625" style="1"/>
    <col min="8961" max="8961" width="12.140625" style="1" customWidth="1"/>
    <col min="8962" max="8965" width="11.42578125" style="1" customWidth="1"/>
    <col min="8966" max="9216" width="9.140625" style="1"/>
    <col min="9217" max="9217" width="12.140625" style="1" customWidth="1"/>
    <col min="9218" max="9221" width="11.42578125" style="1" customWidth="1"/>
    <col min="9222" max="9472" width="9.140625" style="1"/>
    <col min="9473" max="9473" width="12.140625" style="1" customWidth="1"/>
    <col min="9474" max="9477" width="11.42578125" style="1" customWidth="1"/>
    <col min="9478" max="9728" width="9.140625" style="1"/>
    <col min="9729" max="9729" width="12.140625" style="1" customWidth="1"/>
    <col min="9730" max="9733" width="11.42578125" style="1" customWidth="1"/>
    <col min="9734" max="9984" width="9.140625" style="1"/>
    <col min="9985" max="9985" width="12.140625" style="1" customWidth="1"/>
    <col min="9986" max="9989" width="11.42578125" style="1" customWidth="1"/>
    <col min="9990" max="10240" width="9.140625" style="1"/>
    <col min="10241" max="10241" width="12.140625" style="1" customWidth="1"/>
    <col min="10242" max="10245" width="11.42578125" style="1" customWidth="1"/>
    <col min="10246" max="10496" width="9.140625" style="1"/>
    <col min="10497" max="10497" width="12.140625" style="1" customWidth="1"/>
    <col min="10498" max="10501" width="11.42578125" style="1" customWidth="1"/>
    <col min="10502" max="10752" width="9.140625" style="1"/>
    <col min="10753" max="10753" width="12.140625" style="1" customWidth="1"/>
    <col min="10754" max="10757" width="11.42578125" style="1" customWidth="1"/>
    <col min="10758" max="11008" width="9.140625" style="1"/>
    <col min="11009" max="11009" width="12.140625" style="1" customWidth="1"/>
    <col min="11010" max="11013" width="11.42578125" style="1" customWidth="1"/>
    <col min="11014" max="11264" width="9.140625" style="1"/>
    <col min="11265" max="11265" width="12.140625" style="1" customWidth="1"/>
    <col min="11266" max="11269" width="11.42578125" style="1" customWidth="1"/>
    <col min="11270" max="11520" width="9.140625" style="1"/>
    <col min="11521" max="11521" width="12.140625" style="1" customWidth="1"/>
    <col min="11522" max="11525" width="11.42578125" style="1" customWidth="1"/>
    <col min="11526" max="11776" width="9.140625" style="1"/>
    <col min="11777" max="11777" width="12.140625" style="1" customWidth="1"/>
    <col min="11778" max="11781" width="11.42578125" style="1" customWidth="1"/>
    <col min="11782" max="12032" width="9.140625" style="1"/>
    <col min="12033" max="12033" width="12.140625" style="1" customWidth="1"/>
    <col min="12034" max="12037" width="11.42578125" style="1" customWidth="1"/>
    <col min="12038" max="12288" width="9.140625" style="1"/>
    <col min="12289" max="12289" width="12.140625" style="1" customWidth="1"/>
    <col min="12290" max="12293" width="11.42578125" style="1" customWidth="1"/>
    <col min="12294" max="12544" width="9.140625" style="1"/>
    <col min="12545" max="12545" width="12.140625" style="1" customWidth="1"/>
    <col min="12546" max="12549" width="11.42578125" style="1" customWidth="1"/>
    <col min="12550" max="12800" width="9.140625" style="1"/>
    <col min="12801" max="12801" width="12.140625" style="1" customWidth="1"/>
    <col min="12802" max="12805" width="11.42578125" style="1" customWidth="1"/>
    <col min="12806" max="13056" width="9.140625" style="1"/>
    <col min="13057" max="13057" width="12.140625" style="1" customWidth="1"/>
    <col min="13058" max="13061" width="11.42578125" style="1" customWidth="1"/>
    <col min="13062" max="13312" width="9.140625" style="1"/>
    <col min="13313" max="13313" width="12.140625" style="1" customWidth="1"/>
    <col min="13314" max="13317" width="11.42578125" style="1" customWidth="1"/>
    <col min="13318" max="13568" width="9.140625" style="1"/>
    <col min="13569" max="13569" width="12.140625" style="1" customWidth="1"/>
    <col min="13570" max="13573" width="11.42578125" style="1" customWidth="1"/>
    <col min="13574" max="13824" width="9.140625" style="1"/>
    <col min="13825" max="13825" width="12.140625" style="1" customWidth="1"/>
    <col min="13826" max="13829" width="11.42578125" style="1" customWidth="1"/>
    <col min="13830" max="14080" width="9.140625" style="1"/>
    <col min="14081" max="14081" width="12.140625" style="1" customWidth="1"/>
    <col min="14082" max="14085" width="11.42578125" style="1" customWidth="1"/>
    <col min="14086" max="14336" width="9.140625" style="1"/>
    <col min="14337" max="14337" width="12.140625" style="1" customWidth="1"/>
    <col min="14338" max="14341" width="11.42578125" style="1" customWidth="1"/>
    <col min="14342" max="14592" width="9.140625" style="1"/>
    <col min="14593" max="14593" width="12.140625" style="1" customWidth="1"/>
    <col min="14594" max="14597" width="11.42578125" style="1" customWidth="1"/>
    <col min="14598" max="14848" width="9.140625" style="1"/>
    <col min="14849" max="14849" width="12.140625" style="1" customWidth="1"/>
    <col min="14850" max="14853" width="11.42578125" style="1" customWidth="1"/>
    <col min="14854" max="15104" width="9.140625" style="1"/>
    <col min="15105" max="15105" width="12.140625" style="1" customWidth="1"/>
    <col min="15106" max="15109" width="11.42578125" style="1" customWidth="1"/>
    <col min="15110" max="15360" width="9.140625" style="1"/>
    <col min="15361" max="15361" width="12.140625" style="1" customWidth="1"/>
    <col min="15362" max="15365" width="11.42578125" style="1" customWidth="1"/>
    <col min="15366" max="15616" width="9.140625" style="1"/>
    <col min="15617" max="15617" width="12.140625" style="1" customWidth="1"/>
    <col min="15618" max="15621" width="11.42578125" style="1" customWidth="1"/>
    <col min="15622" max="15872" width="9.140625" style="1"/>
    <col min="15873" max="15873" width="12.140625" style="1" customWidth="1"/>
    <col min="15874" max="15877" width="11.42578125" style="1" customWidth="1"/>
    <col min="15878" max="16128" width="9.140625" style="1"/>
    <col min="16129" max="16129" width="12.140625" style="1" customWidth="1"/>
    <col min="16130" max="16133" width="11.42578125" style="1" customWidth="1"/>
    <col min="16134" max="16384" width="9.140625" style="1"/>
  </cols>
  <sheetData>
    <row r="1" spans="1:12" ht="21.95" customHeight="1" x14ac:dyDescent="0.2">
      <c r="A1" s="161" t="s">
        <v>1070</v>
      </c>
      <c r="B1" s="162"/>
      <c r="C1" s="162"/>
      <c r="D1" s="162"/>
      <c r="E1" s="163"/>
      <c r="L1" s="255" t="s">
        <v>45</v>
      </c>
    </row>
    <row r="2" spans="1:12" ht="5.25" customHeight="1" x14ac:dyDescent="0.2">
      <c r="A2" s="176" t="s">
        <v>863</v>
      </c>
      <c r="B2" s="174"/>
      <c r="C2" s="174"/>
      <c r="D2" s="174"/>
      <c r="E2" s="186"/>
    </row>
    <row r="3" spans="1:12" ht="15" customHeight="1" x14ac:dyDescent="0.2">
      <c r="A3" s="288" t="s">
        <v>3</v>
      </c>
      <c r="B3" s="268" t="s">
        <v>864</v>
      </c>
      <c r="C3" s="269"/>
      <c r="D3" s="269"/>
      <c r="E3" s="270"/>
    </row>
    <row r="4" spans="1:12" ht="28.5" customHeight="1" x14ac:dyDescent="0.2">
      <c r="A4" s="294"/>
      <c r="B4" s="21" t="s">
        <v>865</v>
      </c>
      <c r="C4" s="21" t="s">
        <v>866</v>
      </c>
      <c r="D4" s="21" t="s">
        <v>867</v>
      </c>
      <c r="E4" s="21" t="s">
        <v>868</v>
      </c>
    </row>
    <row r="5" spans="1:12" ht="15" customHeight="1" x14ac:dyDescent="0.2">
      <c r="A5" s="289"/>
      <c r="B5" s="21" t="s">
        <v>869</v>
      </c>
      <c r="C5" s="21" t="s">
        <v>1</v>
      </c>
      <c r="D5" s="21" t="s">
        <v>870</v>
      </c>
      <c r="E5" s="21" t="s">
        <v>1</v>
      </c>
    </row>
    <row r="6" spans="1:12" ht="5.25" customHeight="1" x14ac:dyDescent="0.2">
      <c r="A6" s="14"/>
      <c r="B6" s="13"/>
      <c r="C6" s="13"/>
      <c r="D6" s="13"/>
      <c r="E6" s="13"/>
    </row>
    <row r="7" spans="1:12" ht="15" customHeight="1" x14ac:dyDescent="0.2">
      <c r="A7" s="215">
        <v>2016</v>
      </c>
      <c r="B7" s="216">
        <v>17519.599999999999</v>
      </c>
      <c r="C7" s="247" t="s">
        <v>361</v>
      </c>
      <c r="D7" s="248">
        <v>1696.7</v>
      </c>
      <c r="E7" s="217" t="s">
        <v>309</v>
      </c>
      <c r="G7" s="214"/>
      <c r="I7" s="214"/>
    </row>
    <row r="8" spans="1:12" ht="15" customHeight="1" x14ac:dyDescent="0.2">
      <c r="A8" s="215">
        <v>2017</v>
      </c>
      <c r="B8" s="216">
        <v>18234.5</v>
      </c>
      <c r="C8" s="247" t="s">
        <v>220</v>
      </c>
      <c r="D8" s="248">
        <v>1770.3</v>
      </c>
      <c r="E8" s="217" t="s">
        <v>383</v>
      </c>
      <c r="G8" s="214"/>
      <c r="I8" s="214"/>
    </row>
    <row r="9" spans="1:12" ht="15" customHeight="1" x14ac:dyDescent="0.2">
      <c r="A9" s="215">
        <v>2018</v>
      </c>
      <c r="B9" s="216">
        <v>19313.3</v>
      </c>
      <c r="C9" s="247" t="s">
        <v>329</v>
      </c>
      <c r="D9" s="248">
        <v>1878</v>
      </c>
      <c r="E9" s="217" t="s">
        <v>309</v>
      </c>
      <c r="G9" s="214"/>
      <c r="I9" s="214"/>
    </row>
    <row r="10" spans="1:12" ht="15" customHeight="1" x14ac:dyDescent="0.2">
      <c r="A10" s="215">
        <v>2019</v>
      </c>
      <c r="B10" s="216">
        <v>20395.2</v>
      </c>
      <c r="C10" s="247" t="s">
        <v>229</v>
      </c>
      <c r="D10" s="248">
        <v>1982.8</v>
      </c>
      <c r="E10" s="217" t="s">
        <v>311</v>
      </c>
      <c r="G10" s="214"/>
      <c r="I10" s="214"/>
    </row>
    <row r="11" spans="1:12" ht="15" customHeight="1" x14ac:dyDescent="0.2">
      <c r="A11" s="215">
        <v>2020</v>
      </c>
      <c r="B11" s="216">
        <v>21150.1</v>
      </c>
      <c r="C11" s="217" t="s">
        <v>217</v>
      </c>
      <c r="D11" s="248">
        <v>2054</v>
      </c>
      <c r="E11" s="217" t="s">
        <v>677</v>
      </c>
      <c r="G11" s="214"/>
      <c r="I11" s="214"/>
    </row>
    <row r="12" spans="1:12" ht="15" customHeight="1" x14ac:dyDescent="0.2">
      <c r="A12" s="215">
        <v>2021</v>
      </c>
      <c r="B12" s="216">
        <v>24033.1</v>
      </c>
      <c r="C12" s="217" t="s">
        <v>707</v>
      </c>
      <c r="D12" s="248">
        <v>2334.5</v>
      </c>
      <c r="E12" s="217" t="s">
        <v>409</v>
      </c>
      <c r="G12" s="214"/>
      <c r="I12" s="214"/>
    </row>
    <row r="13" spans="1:12" ht="15" customHeight="1" x14ac:dyDescent="0.2">
      <c r="A13" s="215" t="s">
        <v>328</v>
      </c>
      <c r="B13" s="216">
        <v>25370.2</v>
      </c>
      <c r="C13" s="217" t="s">
        <v>229</v>
      </c>
      <c r="D13" s="248">
        <v>2463.4</v>
      </c>
      <c r="E13" s="217" t="s">
        <v>677</v>
      </c>
      <c r="G13" s="214"/>
      <c r="I13" s="214"/>
    </row>
    <row r="14" spans="1:12" ht="15" customHeight="1" x14ac:dyDescent="0.2">
      <c r="A14" s="215" t="s">
        <v>1011</v>
      </c>
      <c r="B14" s="216">
        <v>26559.599999999999</v>
      </c>
      <c r="C14" s="217" t="s">
        <v>224</v>
      </c>
      <c r="D14" s="248">
        <v>2574.1999999999998</v>
      </c>
      <c r="E14" s="217" t="s">
        <v>496</v>
      </c>
      <c r="G14" s="214"/>
      <c r="I14" s="214"/>
    </row>
    <row r="15" spans="1:12" ht="5.25" customHeight="1" thickBot="1" x14ac:dyDescent="0.25">
      <c r="A15" s="131"/>
      <c r="B15" s="218"/>
      <c r="C15" s="219"/>
      <c r="D15" s="218"/>
      <c r="E15" s="219"/>
    </row>
    <row r="16" spans="1:12" ht="5.25" customHeight="1" thickTop="1" x14ac:dyDescent="0.2">
      <c r="A16" s="132"/>
      <c r="B16" s="220"/>
      <c r="C16" s="214"/>
      <c r="D16" s="220"/>
      <c r="E16" s="214"/>
    </row>
    <row r="17" spans="1:5" ht="15" customHeight="1" x14ac:dyDescent="0.2">
      <c r="A17" s="221" t="s">
        <v>871</v>
      </c>
      <c r="B17" s="62"/>
      <c r="C17" s="62"/>
      <c r="D17" s="62"/>
      <c r="E17" s="62"/>
    </row>
    <row r="18" spans="1:5" ht="5.25" customHeight="1" x14ac:dyDescent="0.2">
      <c r="A18" s="9"/>
      <c r="B18" s="222"/>
      <c r="C18" s="222"/>
      <c r="D18" s="222"/>
      <c r="E18" s="222"/>
    </row>
    <row r="19" spans="1:5" ht="15" customHeight="1" x14ac:dyDescent="0.2">
      <c r="A19" s="223" t="s">
        <v>118</v>
      </c>
      <c r="B19" s="222"/>
      <c r="C19" s="222"/>
      <c r="D19" s="222"/>
      <c r="E19" s="222"/>
    </row>
    <row r="20" spans="1:5" ht="15" customHeight="1" x14ac:dyDescent="0.2">
      <c r="A20" s="9" t="s">
        <v>872</v>
      </c>
      <c r="B20" s="222"/>
      <c r="C20" s="222"/>
      <c r="D20" s="222"/>
      <c r="E20" s="222"/>
    </row>
    <row r="21" spans="1:5" ht="15" customHeight="1" x14ac:dyDescent="0.2">
      <c r="A21" s="9" t="s">
        <v>873</v>
      </c>
      <c r="B21" s="222"/>
      <c r="C21" s="222"/>
      <c r="D21" s="222"/>
      <c r="E21" s="222"/>
    </row>
  </sheetData>
  <mergeCells count="2">
    <mergeCell ref="A3:A5"/>
    <mergeCell ref="B3:E3"/>
  </mergeCells>
  <hyperlinks>
    <hyperlink ref="L1" location="'List of tables'!A1" display="List of tables" xr:uid="{4CF895B9-7638-4E66-9390-9E3B4743AF87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3B11D-2D36-45EB-B0C6-846D0B135B1B}">
  <dimension ref="A1:M24"/>
  <sheetViews>
    <sheetView showGridLines="0" zoomScaleNormal="100" workbookViewId="0"/>
  </sheetViews>
  <sheetFormatPr defaultColWidth="9.140625" defaultRowHeight="17.25" customHeight="1" x14ac:dyDescent="0.2"/>
  <cols>
    <col min="1" max="1" width="10" style="1" customWidth="1"/>
    <col min="2" max="9" width="9.42578125" style="1" customWidth="1"/>
    <col min="10" max="256" width="9.140625" style="1"/>
    <col min="257" max="257" width="10" style="1" customWidth="1"/>
    <col min="258" max="265" width="9.42578125" style="1" customWidth="1"/>
    <col min="266" max="512" width="9.140625" style="1"/>
    <col min="513" max="513" width="10" style="1" customWidth="1"/>
    <col min="514" max="521" width="9.42578125" style="1" customWidth="1"/>
    <col min="522" max="768" width="9.140625" style="1"/>
    <col min="769" max="769" width="10" style="1" customWidth="1"/>
    <col min="770" max="777" width="9.42578125" style="1" customWidth="1"/>
    <col min="778" max="1024" width="9.140625" style="1"/>
    <col min="1025" max="1025" width="10" style="1" customWidth="1"/>
    <col min="1026" max="1033" width="9.42578125" style="1" customWidth="1"/>
    <col min="1034" max="1280" width="9.140625" style="1"/>
    <col min="1281" max="1281" width="10" style="1" customWidth="1"/>
    <col min="1282" max="1289" width="9.42578125" style="1" customWidth="1"/>
    <col min="1290" max="1536" width="9.140625" style="1"/>
    <col min="1537" max="1537" width="10" style="1" customWidth="1"/>
    <col min="1538" max="1545" width="9.42578125" style="1" customWidth="1"/>
    <col min="1546" max="1792" width="9.140625" style="1"/>
    <col min="1793" max="1793" width="10" style="1" customWidth="1"/>
    <col min="1794" max="1801" width="9.42578125" style="1" customWidth="1"/>
    <col min="1802" max="2048" width="9.140625" style="1"/>
    <col min="2049" max="2049" width="10" style="1" customWidth="1"/>
    <col min="2050" max="2057" width="9.42578125" style="1" customWidth="1"/>
    <col min="2058" max="2304" width="9.140625" style="1"/>
    <col min="2305" max="2305" width="10" style="1" customWidth="1"/>
    <col min="2306" max="2313" width="9.42578125" style="1" customWidth="1"/>
    <col min="2314" max="2560" width="9.140625" style="1"/>
    <col min="2561" max="2561" width="10" style="1" customWidth="1"/>
    <col min="2562" max="2569" width="9.42578125" style="1" customWidth="1"/>
    <col min="2570" max="2816" width="9.140625" style="1"/>
    <col min="2817" max="2817" width="10" style="1" customWidth="1"/>
    <col min="2818" max="2825" width="9.42578125" style="1" customWidth="1"/>
    <col min="2826" max="3072" width="9.140625" style="1"/>
    <col min="3073" max="3073" width="10" style="1" customWidth="1"/>
    <col min="3074" max="3081" width="9.42578125" style="1" customWidth="1"/>
    <col min="3082" max="3328" width="9.140625" style="1"/>
    <col min="3329" max="3329" width="10" style="1" customWidth="1"/>
    <col min="3330" max="3337" width="9.42578125" style="1" customWidth="1"/>
    <col min="3338" max="3584" width="9.140625" style="1"/>
    <col min="3585" max="3585" width="10" style="1" customWidth="1"/>
    <col min="3586" max="3593" width="9.42578125" style="1" customWidth="1"/>
    <col min="3594" max="3840" width="9.140625" style="1"/>
    <col min="3841" max="3841" width="10" style="1" customWidth="1"/>
    <col min="3842" max="3849" width="9.42578125" style="1" customWidth="1"/>
    <col min="3850" max="4096" width="9.140625" style="1"/>
    <col min="4097" max="4097" width="10" style="1" customWidth="1"/>
    <col min="4098" max="4105" width="9.42578125" style="1" customWidth="1"/>
    <col min="4106" max="4352" width="9.140625" style="1"/>
    <col min="4353" max="4353" width="10" style="1" customWidth="1"/>
    <col min="4354" max="4361" width="9.42578125" style="1" customWidth="1"/>
    <col min="4362" max="4608" width="9.140625" style="1"/>
    <col min="4609" max="4609" width="10" style="1" customWidth="1"/>
    <col min="4610" max="4617" width="9.42578125" style="1" customWidth="1"/>
    <col min="4618" max="4864" width="9.140625" style="1"/>
    <col min="4865" max="4865" width="10" style="1" customWidth="1"/>
    <col min="4866" max="4873" width="9.42578125" style="1" customWidth="1"/>
    <col min="4874" max="5120" width="9.140625" style="1"/>
    <col min="5121" max="5121" width="10" style="1" customWidth="1"/>
    <col min="5122" max="5129" width="9.42578125" style="1" customWidth="1"/>
    <col min="5130" max="5376" width="9.140625" style="1"/>
    <col min="5377" max="5377" width="10" style="1" customWidth="1"/>
    <col min="5378" max="5385" width="9.42578125" style="1" customWidth="1"/>
    <col min="5386" max="5632" width="9.140625" style="1"/>
    <col min="5633" max="5633" width="10" style="1" customWidth="1"/>
    <col min="5634" max="5641" width="9.42578125" style="1" customWidth="1"/>
    <col min="5642" max="5888" width="9.140625" style="1"/>
    <col min="5889" max="5889" width="10" style="1" customWidth="1"/>
    <col min="5890" max="5897" width="9.42578125" style="1" customWidth="1"/>
    <col min="5898" max="6144" width="9.140625" style="1"/>
    <col min="6145" max="6145" width="10" style="1" customWidth="1"/>
    <col min="6146" max="6153" width="9.42578125" style="1" customWidth="1"/>
    <col min="6154" max="6400" width="9.140625" style="1"/>
    <col min="6401" max="6401" width="10" style="1" customWidth="1"/>
    <col min="6402" max="6409" width="9.42578125" style="1" customWidth="1"/>
    <col min="6410" max="6656" width="9.140625" style="1"/>
    <col min="6657" max="6657" width="10" style="1" customWidth="1"/>
    <col min="6658" max="6665" width="9.42578125" style="1" customWidth="1"/>
    <col min="6666" max="6912" width="9.140625" style="1"/>
    <col min="6913" max="6913" width="10" style="1" customWidth="1"/>
    <col min="6914" max="6921" width="9.42578125" style="1" customWidth="1"/>
    <col min="6922" max="7168" width="9.140625" style="1"/>
    <col min="7169" max="7169" width="10" style="1" customWidth="1"/>
    <col min="7170" max="7177" width="9.42578125" style="1" customWidth="1"/>
    <col min="7178" max="7424" width="9.140625" style="1"/>
    <col min="7425" max="7425" width="10" style="1" customWidth="1"/>
    <col min="7426" max="7433" width="9.42578125" style="1" customWidth="1"/>
    <col min="7434" max="7680" width="9.140625" style="1"/>
    <col min="7681" max="7681" width="10" style="1" customWidth="1"/>
    <col min="7682" max="7689" width="9.42578125" style="1" customWidth="1"/>
    <col min="7690" max="7936" width="9.140625" style="1"/>
    <col min="7937" max="7937" width="10" style="1" customWidth="1"/>
    <col min="7938" max="7945" width="9.42578125" style="1" customWidth="1"/>
    <col min="7946" max="8192" width="9.140625" style="1"/>
    <col min="8193" max="8193" width="10" style="1" customWidth="1"/>
    <col min="8194" max="8201" width="9.42578125" style="1" customWidth="1"/>
    <col min="8202" max="8448" width="9.140625" style="1"/>
    <col min="8449" max="8449" width="10" style="1" customWidth="1"/>
    <col min="8450" max="8457" width="9.42578125" style="1" customWidth="1"/>
    <col min="8458" max="8704" width="9.140625" style="1"/>
    <col min="8705" max="8705" width="10" style="1" customWidth="1"/>
    <col min="8706" max="8713" width="9.42578125" style="1" customWidth="1"/>
    <col min="8714" max="8960" width="9.140625" style="1"/>
    <col min="8961" max="8961" width="10" style="1" customWidth="1"/>
    <col min="8962" max="8969" width="9.42578125" style="1" customWidth="1"/>
    <col min="8970" max="9216" width="9.140625" style="1"/>
    <col min="9217" max="9217" width="10" style="1" customWidth="1"/>
    <col min="9218" max="9225" width="9.42578125" style="1" customWidth="1"/>
    <col min="9226" max="9472" width="9.140625" style="1"/>
    <col min="9473" max="9473" width="10" style="1" customWidth="1"/>
    <col min="9474" max="9481" width="9.42578125" style="1" customWidth="1"/>
    <col min="9482" max="9728" width="9.140625" style="1"/>
    <col min="9729" max="9729" width="10" style="1" customWidth="1"/>
    <col min="9730" max="9737" width="9.42578125" style="1" customWidth="1"/>
    <col min="9738" max="9984" width="9.140625" style="1"/>
    <col min="9985" max="9985" width="10" style="1" customWidth="1"/>
    <col min="9986" max="9993" width="9.42578125" style="1" customWidth="1"/>
    <col min="9994" max="10240" width="9.140625" style="1"/>
    <col min="10241" max="10241" width="10" style="1" customWidth="1"/>
    <col min="10242" max="10249" width="9.42578125" style="1" customWidth="1"/>
    <col min="10250" max="10496" width="9.140625" style="1"/>
    <col min="10497" max="10497" width="10" style="1" customWidth="1"/>
    <col min="10498" max="10505" width="9.42578125" style="1" customWidth="1"/>
    <col min="10506" max="10752" width="9.140625" style="1"/>
    <col min="10753" max="10753" width="10" style="1" customWidth="1"/>
    <col min="10754" max="10761" width="9.42578125" style="1" customWidth="1"/>
    <col min="10762" max="11008" width="9.140625" style="1"/>
    <col min="11009" max="11009" width="10" style="1" customWidth="1"/>
    <col min="11010" max="11017" width="9.42578125" style="1" customWidth="1"/>
    <col min="11018" max="11264" width="9.140625" style="1"/>
    <col min="11265" max="11265" width="10" style="1" customWidth="1"/>
    <col min="11266" max="11273" width="9.42578125" style="1" customWidth="1"/>
    <col min="11274" max="11520" width="9.140625" style="1"/>
    <col min="11521" max="11521" width="10" style="1" customWidth="1"/>
    <col min="11522" max="11529" width="9.42578125" style="1" customWidth="1"/>
    <col min="11530" max="11776" width="9.140625" style="1"/>
    <col min="11777" max="11777" width="10" style="1" customWidth="1"/>
    <col min="11778" max="11785" width="9.42578125" style="1" customWidth="1"/>
    <col min="11786" max="12032" width="9.140625" style="1"/>
    <col min="12033" max="12033" width="10" style="1" customWidth="1"/>
    <col min="12034" max="12041" width="9.42578125" style="1" customWidth="1"/>
    <col min="12042" max="12288" width="9.140625" style="1"/>
    <col min="12289" max="12289" width="10" style="1" customWidth="1"/>
    <col min="12290" max="12297" width="9.42578125" style="1" customWidth="1"/>
    <col min="12298" max="12544" width="9.140625" style="1"/>
    <col min="12545" max="12545" width="10" style="1" customWidth="1"/>
    <col min="12546" max="12553" width="9.42578125" style="1" customWidth="1"/>
    <col min="12554" max="12800" width="9.140625" style="1"/>
    <col min="12801" max="12801" width="10" style="1" customWidth="1"/>
    <col min="12802" max="12809" width="9.42578125" style="1" customWidth="1"/>
    <col min="12810" max="13056" width="9.140625" style="1"/>
    <col min="13057" max="13057" width="10" style="1" customWidth="1"/>
    <col min="13058" max="13065" width="9.42578125" style="1" customWidth="1"/>
    <col min="13066" max="13312" width="9.140625" style="1"/>
    <col min="13313" max="13313" width="10" style="1" customWidth="1"/>
    <col min="13314" max="13321" width="9.42578125" style="1" customWidth="1"/>
    <col min="13322" max="13568" width="9.140625" style="1"/>
    <col min="13569" max="13569" width="10" style="1" customWidth="1"/>
    <col min="13570" max="13577" width="9.42578125" style="1" customWidth="1"/>
    <col min="13578" max="13824" width="9.140625" style="1"/>
    <col min="13825" max="13825" width="10" style="1" customWidth="1"/>
    <col min="13826" max="13833" width="9.42578125" style="1" customWidth="1"/>
    <col min="13834" max="14080" width="9.140625" style="1"/>
    <col min="14081" max="14081" width="10" style="1" customWidth="1"/>
    <col min="14082" max="14089" width="9.42578125" style="1" customWidth="1"/>
    <col min="14090" max="14336" width="9.140625" style="1"/>
    <col min="14337" max="14337" width="10" style="1" customWidth="1"/>
    <col min="14338" max="14345" width="9.42578125" style="1" customWidth="1"/>
    <col min="14346" max="14592" width="9.140625" style="1"/>
    <col min="14593" max="14593" width="10" style="1" customWidth="1"/>
    <col min="14594" max="14601" width="9.42578125" style="1" customWidth="1"/>
    <col min="14602" max="14848" width="9.140625" style="1"/>
    <col min="14849" max="14849" width="10" style="1" customWidth="1"/>
    <col min="14850" max="14857" width="9.42578125" style="1" customWidth="1"/>
    <col min="14858" max="15104" width="9.140625" style="1"/>
    <col min="15105" max="15105" width="10" style="1" customWidth="1"/>
    <col min="15106" max="15113" width="9.42578125" style="1" customWidth="1"/>
    <col min="15114" max="15360" width="9.140625" style="1"/>
    <col min="15361" max="15361" width="10" style="1" customWidth="1"/>
    <col min="15362" max="15369" width="9.42578125" style="1" customWidth="1"/>
    <col min="15370" max="15616" width="9.140625" style="1"/>
    <col min="15617" max="15617" width="10" style="1" customWidth="1"/>
    <col min="15618" max="15625" width="9.42578125" style="1" customWidth="1"/>
    <col min="15626" max="15872" width="9.140625" style="1"/>
    <col min="15873" max="15873" width="10" style="1" customWidth="1"/>
    <col min="15874" max="15881" width="9.42578125" style="1" customWidth="1"/>
    <col min="15882" max="16128" width="9.140625" style="1"/>
    <col min="16129" max="16129" width="10" style="1" customWidth="1"/>
    <col min="16130" max="16137" width="9.42578125" style="1" customWidth="1"/>
    <col min="16138" max="16384" width="9.140625" style="1"/>
  </cols>
  <sheetData>
    <row r="1" spans="1:13" ht="21.95" customHeight="1" x14ac:dyDescent="0.2">
      <c r="A1" s="161" t="s">
        <v>1071</v>
      </c>
      <c r="B1" s="162"/>
      <c r="C1" s="162"/>
      <c r="D1" s="162"/>
      <c r="E1" s="162"/>
      <c r="F1" s="162"/>
      <c r="G1" s="162"/>
      <c r="H1" s="162"/>
      <c r="I1" s="163"/>
      <c r="M1" s="255" t="s">
        <v>45</v>
      </c>
    </row>
    <row r="2" spans="1:13" ht="5.25" customHeight="1" x14ac:dyDescent="0.2">
      <c r="A2" s="142"/>
      <c r="B2" s="47"/>
      <c r="C2" s="47"/>
      <c r="D2" s="47"/>
      <c r="E2" s="47"/>
      <c r="F2" s="47"/>
      <c r="G2" s="47"/>
      <c r="H2" s="47"/>
      <c r="I2" s="48"/>
    </row>
    <row r="3" spans="1:13" ht="17.25" customHeight="1" x14ac:dyDescent="0.2">
      <c r="A3" s="288" t="s">
        <v>3</v>
      </c>
      <c r="B3" s="268" t="s">
        <v>874</v>
      </c>
      <c r="C3" s="269"/>
      <c r="D3" s="269"/>
      <c r="E3" s="270"/>
      <c r="F3" s="268" t="s">
        <v>875</v>
      </c>
      <c r="G3" s="269"/>
      <c r="H3" s="269"/>
      <c r="I3" s="270"/>
    </row>
    <row r="4" spans="1:13" ht="29.25" customHeight="1" x14ac:dyDescent="0.2">
      <c r="A4" s="294"/>
      <c r="B4" s="21" t="s">
        <v>865</v>
      </c>
      <c r="C4" s="21" t="s">
        <v>866</v>
      </c>
      <c r="D4" s="21" t="s">
        <v>867</v>
      </c>
      <c r="E4" s="21" t="s">
        <v>868</v>
      </c>
      <c r="F4" s="21" t="s">
        <v>865</v>
      </c>
      <c r="G4" s="21" t="s">
        <v>866</v>
      </c>
      <c r="H4" s="21" t="s">
        <v>867</v>
      </c>
      <c r="I4" s="21" t="s">
        <v>868</v>
      </c>
    </row>
    <row r="5" spans="1:13" ht="17.25" customHeight="1" x14ac:dyDescent="0.2">
      <c r="A5" s="289"/>
      <c r="B5" s="21" t="s">
        <v>869</v>
      </c>
      <c r="C5" s="21" t="s">
        <v>1</v>
      </c>
      <c r="D5" s="21" t="s">
        <v>870</v>
      </c>
      <c r="E5" s="21" t="s">
        <v>1</v>
      </c>
      <c r="F5" s="21" t="s">
        <v>869</v>
      </c>
      <c r="G5" s="21" t="s">
        <v>1</v>
      </c>
      <c r="H5" s="21" t="s">
        <v>870</v>
      </c>
      <c r="I5" s="21" t="s">
        <v>1</v>
      </c>
    </row>
    <row r="6" spans="1:13" ht="5.25" customHeight="1" x14ac:dyDescent="0.2">
      <c r="A6" s="14"/>
      <c r="B6" s="13"/>
      <c r="C6" s="13"/>
      <c r="D6" s="13"/>
      <c r="E6" s="13"/>
      <c r="F6" s="13"/>
      <c r="G6" s="13"/>
      <c r="H6" s="13"/>
      <c r="I6" s="13"/>
    </row>
    <row r="7" spans="1:13" ht="17.25" customHeight="1" x14ac:dyDescent="0.2">
      <c r="A7" s="213">
        <v>2016</v>
      </c>
      <c r="B7" s="224">
        <v>11352.2</v>
      </c>
      <c r="C7" s="193" t="s">
        <v>227</v>
      </c>
      <c r="D7" s="224">
        <v>1099.4000000000001</v>
      </c>
      <c r="E7" s="193" t="s">
        <v>364</v>
      </c>
      <c r="F7" s="224">
        <v>6167.3</v>
      </c>
      <c r="G7" s="193" t="s">
        <v>217</v>
      </c>
      <c r="H7" s="224">
        <v>597.29999999999995</v>
      </c>
      <c r="I7" s="193" t="s">
        <v>213</v>
      </c>
    </row>
    <row r="8" spans="1:13" ht="17.25" customHeight="1" x14ac:dyDescent="0.2">
      <c r="A8" s="213">
        <v>2017</v>
      </c>
      <c r="B8" s="224">
        <v>11731.8</v>
      </c>
      <c r="C8" s="193" t="s">
        <v>213</v>
      </c>
      <c r="D8" s="224">
        <v>1139</v>
      </c>
      <c r="E8" s="193" t="s">
        <v>327</v>
      </c>
      <c r="F8" s="224">
        <v>6502.8</v>
      </c>
      <c r="G8" s="193" t="s">
        <v>228</v>
      </c>
      <c r="H8" s="224">
        <v>631.29999999999995</v>
      </c>
      <c r="I8" s="193" t="s">
        <v>213</v>
      </c>
    </row>
    <row r="9" spans="1:13" ht="17.25" customHeight="1" x14ac:dyDescent="0.2">
      <c r="A9" s="213">
        <v>2018</v>
      </c>
      <c r="B9" s="224">
        <v>12389.3</v>
      </c>
      <c r="C9" s="193" t="s">
        <v>229</v>
      </c>
      <c r="D9" s="224">
        <v>1204.7</v>
      </c>
      <c r="E9" s="193" t="s">
        <v>327</v>
      </c>
      <c r="F9" s="224">
        <v>6924</v>
      </c>
      <c r="G9" s="193" t="s">
        <v>368</v>
      </c>
      <c r="H9" s="224">
        <v>673.3</v>
      </c>
      <c r="I9" s="193" t="s">
        <v>214</v>
      </c>
    </row>
    <row r="10" spans="1:13" ht="17.25" customHeight="1" x14ac:dyDescent="0.2">
      <c r="A10" s="213">
        <v>2019</v>
      </c>
      <c r="B10" s="224">
        <v>12977.5</v>
      </c>
      <c r="C10" s="193" t="s">
        <v>224</v>
      </c>
      <c r="D10" s="224">
        <v>1261.5999999999999</v>
      </c>
      <c r="E10" s="193" t="s">
        <v>364</v>
      </c>
      <c r="F10" s="224">
        <v>7417.7</v>
      </c>
      <c r="G10" s="193" t="s">
        <v>490</v>
      </c>
      <c r="H10" s="224">
        <v>721.1</v>
      </c>
      <c r="I10" s="193" t="s">
        <v>215</v>
      </c>
    </row>
    <row r="11" spans="1:13" ht="17.25" customHeight="1" x14ac:dyDescent="0.2">
      <c r="A11" s="213">
        <v>2020</v>
      </c>
      <c r="B11" s="224">
        <v>14080.1</v>
      </c>
      <c r="C11" s="193" t="s">
        <v>395</v>
      </c>
      <c r="D11" s="224">
        <v>1367.4</v>
      </c>
      <c r="E11" s="193" t="s">
        <v>370</v>
      </c>
      <c r="F11" s="224">
        <v>7070</v>
      </c>
      <c r="G11" s="193" t="s">
        <v>1012</v>
      </c>
      <c r="H11" s="224">
        <v>686.6</v>
      </c>
      <c r="I11" s="193" t="s">
        <v>215</v>
      </c>
    </row>
    <row r="12" spans="1:13" ht="17.25" customHeight="1" x14ac:dyDescent="0.2">
      <c r="A12" s="213">
        <v>2021</v>
      </c>
      <c r="B12" s="224">
        <v>15666.7</v>
      </c>
      <c r="C12" s="193" t="s">
        <v>780</v>
      </c>
      <c r="D12" s="224">
        <v>1521.8</v>
      </c>
      <c r="E12" s="193" t="s">
        <v>805</v>
      </c>
      <c r="F12" s="224">
        <v>8366.2999999999993</v>
      </c>
      <c r="G12" s="193" t="s">
        <v>344</v>
      </c>
      <c r="H12" s="224">
        <v>812.7</v>
      </c>
      <c r="I12" s="193" t="s">
        <v>219</v>
      </c>
    </row>
    <row r="13" spans="1:13" ht="17.25" customHeight="1" x14ac:dyDescent="0.2">
      <c r="A13" s="213" t="s">
        <v>328</v>
      </c>
      <c r="B13" s="224">
        <v>16442.5</v>
      </c>
      <c r="C13" s="193" t="s">
        <v>226</v>
      </c>
      <c r="D13" s="224">
        <v>1596.5</v>
      </c>
      <c r="E13" s="193" t="s">
        <v>695</v>
      </c>
      <c r="F13" s="224">
        <v>8927.7000000000007</v>
      </c>
      <c r="G13" s="193" t="s">
        <v>369</v>
      </c>
      <c r="H13" s="224">
        <v>866.9</v>
      </c>
      <c r="I13" s="193" t="s">
        <v>217</v>
      </c>
    </row>
    <row r="14" spans="1:13" ht="17.25" customHeight="1" x14ac:dyDescent="0.2">
      <c r="A14" s="213" t="s">
        <v>1011</v>
      </c>
      <c r="B14" s="224">
        <v>17045.900000000001</v>
      </c>
      <c r="C14" s="193" t="s">
        <v>217</v>
      </c>
      <c r="D14" s="224">
        <v>1652.1</v>
      </c>
      <c r="E14" s="193" t="s">
        <v>367</v>
      </c>
      <c r="F14" s="224">
        <v>9513.7000000000007</v>
      </c>
      <c r="G14" s="193" t="s">
        <v>529</v>
      </c>
      <c r="H14" s="224">
        <v>922.1</v>
      </c>
      <c r="I14" s="193" t="s">
        <v>216</v>
      </c>
    </row>
    <row r="15" spans="1:13" ht="5.25" customHeight="1" thickBot="1" x14ac:dyDescent="0.25">
      <c r="A15" s="131"/>
      <c r="B15" s="218"/>
      <c r="C15" s="219"/>
      <c r="D15" s="218"/>
      <c r="E15" s="219"/>
      <c r="F15" s="218"/>
      <c r="G15" s="219"/>
      <c r="H15" s="218"/>
      <c r="I15" s="219"/>
    </row>
    <row r="16" spans="1:13" ht="5.25" customHeight="1" thickTop="1" x14ac:dyDescent="0.2">
      <c r="A16" s="132"/>
      <c r="B16" s="220"/>
      <c r="C16" s="214"/>
      <c r="D16" s="220"/>
      <c r="E16" s="214"/>
      <c r="F16" s="220"/>
      <c r="G16" s="214"/>
      <c r="H16" s="220"/>
      <c r="I16" s="214"/>
    </row>
    <row r="17" spans="1:4" ht="17.25" customHeight="1" x14ac:dyDescent="0.2">
      <c r="A17" s="221" t="s">
        <v>871</v>
      </c>
      <c r="B17" s="62"/>
      <c r="C17" s="62"/>
      <c r="D17" s="62"/>
    </row>
    <row r="18" spans="1:4" ht="5.25" customHeight="1" x14ac:dyDescent="0.2">
      <c r="A18" s="9"/>
    </row>
    <row r="19" spans="1:4" ht="17.25" customHeight="1" x14ac:dyDescent="0.2">
      <c r="A19" s="223" t="s">
        <v>118</v>
      </c>
    </row>
    <row r="20" spans="1:4" ht="17.25" customHeight="1" x14ac:dyDescent="0.2">
      <c r="A20" s="9" t="s">
        <v>872</v>
      </c>
    </row>
    <row r="21" spans="1:4" ht="17.25" customHeight="1" x14ac:dyDescent="0.2">
      <c r="A21" s="9" t="s">
        <v>873</v>
      </c>
    </row>
    <row r="24" spans="1:4" ht="17.25" customHeight="1" x14ac:dyDescent="0.2">
      <c r="A24" s="225"/>
    </row>
  </sheetData>
  <mergeCells count="3">
    <mergeCell ref="A3:A5"/>
    <mergeCell ref="B3:E3"/>
    <mergeCell ref="F3:I3"/>
  </mergeCells>
  <hyperlinks>
    <hyperlink ref="M1" location="'List of tables'!A1" display="List of tables" xr:uid="{39F70F9E-BD0A-4FBC-8BC2-EF5B3F4035CF}"/>
  </hyperlinks>
  <pageMargins left="0.70866141732283472" right="0.70866141732283472" top="0.55118110236220474" bottom="0.55118110236220474" header="0.31496062992125984" footer="0.31496062992125984"/>
  <pageSetup paperSize="9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20CA0-29A5-4563-A69D-B56C65CC4B3A}">
  <dimension ref="A1:J27"/>
  <sheetViews>
    <sheetView showGridLines="0" zoomScaleNormal="100" workbookViewId="0"/>
  </sheetViews>
  <sheetFormatPr defaultColWidth="9.140625" defaultRowHeight="17.25" customHeight="1" x14ac:dyDescent="0.2"/>
  <cols>
    <col min="1" max="1" width="49.7109375" style="1" customWidth="1"/>
    <col min="2" max="9" width="12.5703125" style="1" customWidth="1"/>
    <col min="10" max="258" width="9.140625" style="1"/>
    <col min="259" max="259" width="49.7109375" style="1" customWidth="1"/>
    <col min="260" max="265" width="12.5703125" style="1" customWidth="1"/>
    <col min="266" max="514" width="9.140625" style="1"/>
    <col min="515" max="515" width="49.7109375" style="1" customWidth="1"/>
    <col min="516" max="521" width="12.5703125" style="1" customWidth="1"/>
    <col min="522" max="770" width="9.140625" style="1"/>
    <col min="771" max="771" width="49.7109375" style="1" customWidth="1"/>
    <col min="772" max="777" width="12.5703125" style="1" customWidth="1"/>
    <col min="778" max="1026" width="9.140625" style="1"/>
    <col min="1027" max="1027" width="49.7109375" style="1" customWidth="1"/>
    <col min="1028" max="1033" width="12.5703125" style="1" customWidth="1"/>
    <col min="1034" max="1282" width="9.140625" style="1"/>
    <col min="1283" max="1283" width="49.7109375" style="1" customWidth="1"/>
    <col min="1284" max="1289" width="12.5703125" style="1" customWidth="1"/>
    <col min="1290" max="1538" width="9.140625" style="1"/>
    <col min="1539" max="1539" width="49.7109375" style="1" customWidth="1"/>
    <col min="1540" max="1545" width="12.5703125" style="1" customWidth="1"/>
    <col min="1546" max="1794" width="9.140625" style="1"/>
    <col min="1795" max="1795" width="49.7109375" style="1" customWidth="1"/>
    <col min="1796" max="1801" width="12.5703125" style="1" customWidth="1"/>
    <col min="1802" max="2050" width="9.140625" style="1"/>
    <col min="2051" max="2051" width="49.7109375" style="1" customWidth="1"/>
    <col min="2052" max="2057" width="12.5703125" style="1" customWidth="1"/>
    <col min="2058" max="2306" width="9.140625" style="1"/>
    <col min="2307" max="2307" width="49.7109375" style="1" customWidth="1"/>
    <col min="2308" max="2313" width="12.5703125" style="1" customWidth="1"/>
    <col min="2314" max="2562" width="9.140625" style="1"/>
    <col min="2563" max="2563" width="49.7109375" style="1" customWidth="1"/>
    <col min="2564" max="2569" width="12.5703125" style="1" customWidth="1"/>
    <col min="2570" max="2818" width="9.140625" style="1"/>
    <col min="2819" max="2819" width="49.7109375" style="1" customWidth="1"/>
    <col min="2820" max="2825" width="12.5703125" style="1" customWidth="1"/>
    <col min="2826" max="3074" width="9.140625" style="1"/>
    <col min="3075" max="3075" width="49.7109375" style="1" customWidth="1"/>
    <col min="3076" max="3081" width="12.5703125" style="1" customWidth="1"/>
    <col min="3082" max="3330" width="9.140625" style="1"/>
    <col min="3331" max="3331" width="49.7109375" style="1" customWidth="1"/>
    <col min="3332" max="3337" width="12.5703125" style="1" customWidth="1"/>
    <col min="3338" max="3586" width="9.140625" style="1"/>
    <col min="3587" max="3587" width="49.7109375" style="1" customWidth="1"/>
    <col min="3588" max="3593" width="12.5703125" style="1" customWidth="1"/>
    <col min="3594" max="3842" width="9.140625" style="1"/>
    <col min="3843" max="3843" width="49.7109375" style="1" customWidth="1"/>
    <col min="3844" max="3849" width="12.5703125" style="1" customWidth="1"/>
    <col min="3850" max="4098" width="9.140625" style="1"/>
    <col min="4099" max="4099" width="49.7109375" style="1" customWidth="1"/>
    <col min="4100" max="4105" width="12.5703125" style="1" customWidth="1"/>
    <col min="4106" max="4354" width="9.140625" style="1"/>
    <col min="4355" max="4355" width="49.7109375" style="1" customWidth="1"/>
    <col min="4356" max="4361" width="12.5703125" style="1" customWidth="1"/>
    <col min="4362" max="4610" width="9.140625" style="1"/>
    <col min="4611" max="4611" width="49.7109375" style="1" customWidth="1"/>
    <col min="4612" max="4617" width="12.5703125" style="1" customWidth="1"/>
    <col min="4618" max="4866" width="9.140625" style="1"/>
    <col min="4867" max="4867" width="49.7109375" style="1" customWidth="1"/>
    <col min="4868" max="4873" width="12.5703125" style="1" customWidth="1"/>
    <col min="4874" max="5122" width="9.140625" style="1"/>
    <col min="5123" max="5123" width="49.7109375" style="1" customWidth="1"/>
    <col min="5124" max="5129" width="12.5703125" style="1" customWidth="1"/>
    <col min="5130" max="5378" width="9.140625" style="1"/>
    <col min="5379" max="5379" width="49.7109375" style="1" customWidth="1"/>
    <col min="5380" max="5385" width="12.5703125" style="1" customWidth="1"/>
    <col min="5386" max="5634" width="9.140625" style="1"/>
    <col min="5635" max="5635" width="49.7109375" style="1" customWidth="1"/>
    <col min="5636" max="5641" width="12.5703125" style="1" customWidth="1"/>
    <col min="5642" max="5890" width="9.140625" style="1"/>
    <col min="5891" max="5891" width="49.7109375" style="1" customWidth="1"/>
    <col min="5892" max="5897" width="12.5703125" style="1" customWidth="1"/>
    <col min="5898" max="6146" width="9.140625" style="1"/>
    <col min="6147" max="6147" width="49.7109375" style="1" customWidth="1"/>
    <col min="6148" max="6153" width="12.5703125" style="1" customWidth="1"/>
    <col min="6154" max="6402" width="9.140625" style="1"/>
    <col min="6403" max="6403" width="49.7109375" style="1" customWidth="1"/>
    <col min="6404" max="6409" width="12.5703125" style="1" customWidth="1"/>
    <col min="6410" max="6658" width="9.140625" style="1"/>
    <col min="6659" max="6659" width="49.7109375" style="1" customWidth="1"/>
    <col min="6660" max="6665" width="12.5703125" style="1" customWidth="1"/>
    <col min="6666" max="6914" width="9.140625" style="1"/>
    <col min="6915" max="6915" width="49.7109375" style="1" customWidth="1"/>
    <col min="6916" max="6921" width="12.5703125" style="1" customWidth="1"/>
    <col min="6922" max="7170" width="9.140625" style="1"/>
    <col min="7171" max="7171" width="49.7109375" style="1" customWidth="1"/>
    <col min="7172" max="7177" width="12.5703125" style="1" customWidth="1"/>
    <col min="7178" max="7426" width="9.140625" style="1"/>
    <col min="7427" max="7427" width="49.7109375" style="1" customWidth="1"/>
    <col min="7428" max="7433" width="12.5703125" style="1" customWidth="1"/>
    <col min="7434" max="7682" width="9.140625" style="1"/>
    <col min="7683" max="7683" width="49.7109375" style="1" customWidth="1"/>
    <col min="7684" max="7689" width="12.5703125" style="1" customWidth="1"/>
    <col min="7690" max="7938" width="9.140625" style="1"/>
    <col min="7939" max="7939" width="49.7109375" style="1" customWidth="1"/>
    <col min="7940" max="7945" width="12.5703125" style="1" customWidth="1"/>
    <col min="7946" max="8194" width="9.140625" style="1"/>
    <col min="8195" max="8195" width="49.7109375" style="1" customWidth="1"/>
    <col min="8196" max="8201" width="12.5703125" style="1" customWidth="1"/>
    <col min="8202" max="8450" width="9.140625" style="1"/>
    <col min="8451" max="8451" width="49.7109375" style="1" customWidth="1"/>
    <col min="8452" max="8457" width="12.5703125" style="1" customWidth="1"/>
    <col min="8458" max="8706" width="9.140625" style="1"/>
    <col min="8707" max="8707" width="49.7109375" style="1" customWidth="1"/>
    <col min="8708" max="8713" width="12.5703125" style="1" customWidth="1"/>
    <col min="8714" max="8962" width="9.140625" style="1"/>
    <col min="8963" max="8963" width="49.7109375" style="1" customWidth="1"/>
    <col min="8964" max="8969" width="12.5703125" style="1" customWidth="1"/>
    <col min="8970" max="9218" width="9.140625" style="1"/>
    <col min="9219" max="9219" width="49.7109375" style="1" customWidth="1"/>
    <col min="9220" max="9225" width="12.5703125" style="1" customWidth="1"/>
    <col min="9226" max="9474" width="9.140625" style="1"/>
    <col min="9475" max="9475" width="49.7109375" style="1" customWidth="1"/>
    <col min="9476" max="9481" width="12.5703125" style="1" customWidth="1"/>
    <col min="9482" max="9730" width="9.140625" style="1"/>
    <col min="9731" max="9731" width="49.7109375" style="1" customWidth="1"/>
    <col min="9732" max="9737" width="12.5703125" style="1" customWidth="1"/>
    <col min="9738" max="9986" width="9.140625" style="1"/>
    <col min="9987" max="9987" width="49.7109375" style="1" customWidth="1"/>
    <col min="9988" max="9993" width="12.5703125" style="1" customWidth="1"/>
    <col min="9994" max="10242" width="9.140625" style="1"/>
    <col min="10243" max="10243" width="49.7109375" style="1" customWidth="1"/>
    <col min="10244" max="10249" width="12.5703125" style="1" customWidth="1"/>
    <col min="10250" max="10498" width="9.140625" style="1"/>
    <col min="10499" max="10499" width="49.7109375" style="1" customWidth="1"/>
    <col min="10500" max="10505" width="12.5703125" style="1" customWidth="1"/>
    <col min="10506" max="10754" width="9.140625" style="1"/>
    <col min="10755" max="10755" width="49.7109375" style="1" customWidth="1"/>
    <col min="10756" max="10761" width="12.5703125" style="1" customWidth="1"/>
    <col min="10762" max="11010" width="9.140625" style="1"/>
    <col min="11011" max="11011" width="49.7109375" style="1" customWidth="1"/>
    <col min="11012" max="11017" width="12.5703125" style="1" customWidth="1"/>
    <col min="11018" max="11266" width="9.140625" style="1"/>
    <col min="11267" max="11267" width="49.7109375" style="1" customWidth="1"/>
    <col min="11268" max="11273" width="12.5703125" style="1" customWidth="1"/>
    <col min="11274" max="11522" width="9.140625" style="1"/>
    <col min="11523" max="11523" width="49.7109375" style="1" customWidth="1"/>
    <col min="11524" max="11529" width="12.5703125" style="1" customWidth="1"/>
    <col min="11530" max="11778" width="9.140625" style="1"/>
    <col min="11779" max="11779" width="49.7109375" style="1" customWidth="1"/>
    <col min="11780" max="11785" width="12.5703125" style="1" customWidth="1"/>
    <col min="11786" max="12034" width="9.140625" style="1"/>
    <col min="12035" max="12035" width="49.7109375" style="1" customWidth="1"/>
    <col min="12036" max="12041" width="12.5703125" style="1" customWidth="1"/>
    <col min="12042" max="12290" width="9.140625" style="1"/>
    <col min="12291" max="12291" width="49.7109375" style="1" customWidth="1"/>
    <col min="12292" max="12297" width="12.5703125" style="1" customWidth="1"/>
    <col min="12298" max="12546" width="9.140625" style="1"/>
    <col min="12547" max="12547" width="49.7109375" style="1" customWidth="1"/>
    <col min="12548" max="12553" width="12.5703125" style="1" customWidth="1"/>
    <col min="12554" max="12802" width="9.140625" style="1"/>
    <col min="12803" max="12803" width="49.7109375" style="1" customWidth="1"/>
    <col min="12804" max="12809" width="12.5703125" style="1" customWidth="1"/>
    <col min="12810" max="13058" width="9.140625" style="1"/>
    <col min="13059" max="13059" width="49.7109375" style="1" customWidth="1"/>
    <col min="13060" max="13065" width="12.5703125" style="1" customWidth="1"/>
    <col min="13066" max="13314" width="9.140625" style="1"/>
    <col min="13315" max="13315" width="49.7109375" style="1" customWidth="1"/>
    <col min="13316" max="13321" width="12.5703125" style="1" customWidth="1"/>
    <col min="13322" max="13570" width="9.140625" style="1"/>
    <col min="13571" max="13571" width="49.7109375" style="1" customWidth="1"/>
    <col min="13572" max="13577" width="12.5703125" style="1" customWidth="1"/>
    <col min="13578" max="13826" width="9.140625" style="1"/>
    <col min="13827" max="13827" width="49.7109375" style="1" customWidth="1"/>
    <col min="13828" max="13833" width="12.5703125" style="1" customWidth="1"/>
    <col min="13834" max="14082" width="9.140625" style="1"/>
    <col min="14083" max="14083" width="49.7109375" style="1" customWidth="1"/>
    <col min="14084" max="14089" width="12.5703125" style="1" customWidth="1"/>
    <col min="14090" max="14338" width="9.140625" style="1"/>
    <col min="14339" max="14339" width="49.7109375" style="1" customWidth="1"/>
    <col min="14340" max="14345" width="12.5703125" style="1" customWidth="1"/>
    <col min="14346" max="14594" width="9.140625" style="1"/>
    <col min="14595" max="14595" width="49.7109375" style="1" customWidth="1"/>
    <col min="14596" max="14601" width="12.5703125" style="1" customWidth="1"/>
    <col min="14602" max="14850" width="9.140625" style="1"/>
    <col min="14851" max="14851" width="49.7109375" style="1" customWidth="1"/>
    <col min="14852" max="14857" width="12.5703125" style="1" customWidth="1"/>
    <col min="14858" max="15106" width="9.140625" style="1"/>
    <col min="15107" max="15107" width="49.7109375" style="1" customWidth="1"/>
    <col min="15108" max="15113" width="12.5703125" style="1" customWidth="1"/>
    <col min="15114" max="15362" width="9.140625" style="1"/>
    <col min="15363" max="15363" width="49.7109375" style="1" customWidth="1"/>
    <col min="15364" max="15369" width="12.5703125" style="1" customWidth="1"/>
    <col min="15370" max="15618" width="9.140625" style="1"/>
    <col min="15619" max="15619" width="49.7109375" style="1" customWidth="1"/>
    <col min="15620" max="15625" width="12.5703125" style="1" customWidth="1"/>
    <col min="15626" max="15874" width="9.140625" style="1"/>
    <col min="15875" max="15875" width="49.7109375" style="1" customWidth="1"/>
    <col min="15876" max="15881" width="12.5703125" style="1" customWidth="1"/>
    <col min="15882" max="16130" width="9.140625" style="1"/>
    <col min="16131" max="16131" width="49.7109375" style="1" customWidth="1"/>
    <col min="16132" max="16137" width="12.5703125" style="1" customWidth="1"/>
    <col min="16138" max="16384" width="9.140625" style="1"/>
  </cols>
  <sheetData>
    <row r="1" spans="1:10" ht="21.95" customHeight="1" x14ac:dyDescent="0.2">
      <c r="A1" s="161" t="s">
        <v>1072</v>
      </c>
      <c r="B1" s="162"/>
      <c r="C1" s="162"/>
      <c r="D1" s="162"/>
      <c r="E1" s="162"/>
      <c r="F1" s="163"/>
      <c r="J1" s="255" t="s">
        <v>45</v>
      </c>
    </row>
    <row r="2" spans="1:10" ht="5.25" customHeight="1" x14ac:dyDescent="0.2">
      <c r="A2" s="157"/>
      <c r="B2" s="120"/>
      <c r="C2" s="120"/>
      <c r="D2" s="120"/>
      <c r="E2" s="121"/>
      <c r="F2" s="121"/>
      <c r="G2" s="121"/>
      <c r="H2" s="121"/>
      <c r="I2" s="121"/>
    </row>
    <row r="3" spans="1:10" ht="15" customHeight="1" x14ac:dyDescent="0.2">
      <c r="A3" s="288" t="s">
        <v>876</v>
      </c>
      <c r="B3" s="21">
        <v>2016</v>
      </c>
      <c r="C3" s="21">
        <v>2017</v>
      </c>
      <c r="D3" s="21">
        <v>2018</v>
      </c>
      <c r="E3" s="21">
        <v>2019</v>
      </c>
      <c r="F3" s="21">
        <v>2020</v>
      </c>
      <c r="G3" s="21">
        <v>2021</v>
      </c>
      <c r="H3" s="21" t="s">
        <v>328</v>
      </c>
      <c r="I3" s="21" t="s">
        <v>1011</v>
      </c>
    </row>
    <row r="4" spans="1:10" ht="15" customHeight="1" x14ac:dyDescent="0.2">
      <c r="A4" s="289"/>
      <c r="B4" s="21" t="s">
        <v>877</v>
      </c>
      <c r="C4" s="21" t="s">
        <v>877</v>
      </c>
      <c r="D4" s="21" t="s">
        <v>877</v>
      </c>
      <c r="E4" s="21" t="s">
        <v>877</v>
      </c>
      <c r="F4" s="21" t="s">
        <v>877</v>
      </c>
      <c r="G4" s="21" t="s">
        <v>877</v>
      </c>
      <c r="H4" s="21" t="s">
        <v>877</v>
      </c>
      <c r="I4" s="21" t="s">
        <v>877</v>
      </c>
    </row>
    <row r="5" spans="1:10" ht="5.25" customHeight="1" x14ac:dyDescent="0.2">
      <c r="A5" s="14"/>
      <c r="B5" s="13"/>
      <c r="C5" s="13"/>
      <c r="D5" s="13"/>
      <c r="E5" s="13"/>
      <c r="F5" s="13"/>
      <c r="G5" s="13"/>
      <c r="H5" s="13"/>
      <c r="I5" s="13"/>
    </row>
    <row r="6" spans="1:10" ht="15" customHeight="1" x14ac:dyDescent="0.2">
      <c r="A6" s="5" t="s">
        <v>878</v>
      </c>
      <c r="B6" s="70">
        <v>11352247</v>
      </c>
      <c r="C6" s="70">
        <v>11731752</v>
      </c>
      <c r="D6" s="70">
        <v>12389277</v>
      </c>
      <c r="E6" s="70">
        <v>12977487</v>
      </c>
      <c r="F6" s="70">
        <v>14080111</v>
      </c>
      <c r="G6" s="70">
        <v>15666724</v>
      </c>
      <c r="H6" s="70">
        <v>16442522</v>
      </c>
      <c r="I6" s="70">
        <v>17045887</v>
      </c>
    </row>
    <row r="7" spans="1:10" ht="15" customHeight="1" x14ac:dyDescent="0.2">
      <c r="A7" s="79" t="s">
        <v>879</v>
      </c>
      <c r="B7" s="70">
        <v>9521809</v>
      </c>
      <c r="C7" s="70">
        <v>9849083</v>
      </c>
      <c r="D7" s="70">
        <v>10405443</v>
      </c>
      <c r="E7" s="70">
        <v>10927175</v>
      </c>
      <c r="F7" s="70">
        <v>11878928</v>
      </c>
      <c r="G7" s="70">
        <v>13231172</v>
      </c>
      <c r="H7" s="70">
        <v>14047975</v>
      </c>
      <c r="I7" s="70">
        <v>14481390</v>
      </c>
    </row>
    <row r="8" spans="1:10" ht="15" customHeight="1" x14ac:dyDescent="0.2">
      <c r="A8" s="79" t="s">
        <v>880</v>
      </c>
      <c r="B8" s="70">
        <v>716605</v>
      </c>
      <c r="C8" s="70">
        <v>730662</v>
      </c>
      <c r="D8" s="70">
        <v>732854</v>
      </c>
      <c r="E8" s="70">
        <v>737605</v>
      </c>
      <c r="F8" s="70">
        <v>639596</v>
      </c>
      <c r="G8" s="70">
        <v>721916</v>
      </c>
      <c r="H8" s="70">
        <v>765148</v>
      </c>
      <c r="I8" s="70">
        <v>850835</v>
      </c>
    </row>
    <row r="9" spans="1:10" ht="15" customHeight="1" x14ac:dyDescent="0.2">
      <c r="A9" s="79" t="s">
        <v>881</v>
      </c>
      <c r="B9" s="70">
        <v>700415</v>
      </c>
      <c r="C9" s="70">
        <v>715395</v>
      </c>
      <c r="D9" s="70">
        <v>791210</v>
      </c>
      <c r="E9" s="70">
        <v>830575</v>
      </c>
      <c r="F9" s="70">
        <v>1056485</v>
      </c>
      <c r="G9" s="70">
        <v>1173560</v>
      </c>
      <c r="H9" s="70">
        <v>1025143</v>
      </c>
      <c r="I9" s="70">
        <v>1024561</v>
      </c>
    </row>
    <row r="10" spans="1:10" ht="15" customHeight="1" x14ac:dyDescent="0.2">
      <c r="A10" s="79" t="s">
        <v>882</v>
      </c>
      <c r="B10" s="70">
        <v>413418</v>
      </c>
      <c r="C10" s="70">
        <v>436612</v>
      </c>
      <c r="D10" s="70">
        <v>459770</v>
      </c>
      <c r="E10" s="70">
        <v>482132</v>
      </c>
      <c r="F10" s="70">
        <v>505102</v>
      </c>
      <c r="G10" s="70">
        <v>540076</v>
      </c>
      <c r="H10" s="70">
        <v>604256</v>
      </c>
      <c r="I10" s="70">
        <v>689101</v>
      </c>
    </row>
    <row r="11" spans="1:10" ht="5.25" customHeight="1" x14ac:dyDescent="0.2">
      <c r="A11" s="79"/>
      <c r="B11" s="70"/>
      <c r="C11" s="70"/>
      <c r="D11" s="70"/>
      <c r="E11" s="70"/>
      <c r="F11" s="70"/>
      <c r="G11" s="70"/>
      <c r="H11" s="70"/>
      <c r="I11" s="70"/>
    </row>
    <row r="12" spans="1:10" ht="15" customHeight="1" x14ac:dyDescent="0.2">
      <c r="A12" s="5" t="s">
        <v>883</v>
      </c>
      <c r="B12" s="70">
        <v>6167342</v>
      </c>
      <c r="C12" s="70">
        <v>6502775</v>
      </c>
      <c r="D12" s="70">
        <v>6923978</v>
      </c>
      <c r="E12" s="70">
        <v>7417680</v>
      </c>
      <c r="F12" s="70">
        <v>7070021</v>
      </c>
      <c r="G12" s="70">
        <v>8366336</v>
      </c>
      <c r="H12" s="70">
        <v>8927726</v>
      </c>
      <c r="I12" s="70">
        <v>9513695</v>
      </c>
    </row>
    <row r="13" spans="1:10" ht="15" customHeight="1" x14ac:dyDescent="0.2">
      <c r="A13" s="79" t="s">
        <v>884</v>
      </c>
      <c r="B13" s="70">
        <v>631009</v>
      </c>
      <c r="C13" s="70">
        <v>717651</v>
      </c>
      <c r="D13" s="70">
        <v>771191</v>
      </c>
      <c r="E13" s="70">
        <v>777569</v>
      </c>
      <c r="F13" s="70">
        <v>755339</v>
      </c>
      <c r="G13" s="70">
        <v>881659</v>
      </c>
      <c r="H13" s="70">
        <v>976944</v>
      </c>
      <c r="I13" s="70">
        <v>1141789</v>
      </c>
    </row>
    <row r="14" spans="1:10" ht="15" customHeight="1" x14ac:dyDescent="0.2">
      <c r="A14" s="226" t="s">
        <v>885</v>
      </c>
      <c r="B14" s="70">
        <v>142698</v>
      </c>
      <c r="C14" s="70">
        <v>150339</v>
      </c>
      <c r="D14" s="70">
        <v>155616</v>
      </c>
      <c r="E14" s="70">
        <v>165460</v>
      </c>
      <c r="F14" s="70">
        <v>168303</v>
      </c>
      <c r="G14" s="70">
        <v>191817</v>
      </c>
      <c r="H14" s="70">
        <v>204991</v>
      </c>
      <c r="I14" s="70">
        <v>231869</v>
      </c>
    </row>
    <row r="15" spans="1:10" ht="15" customHeight="1" x14ac:dyDescent="0.2">
      <c r="A15" s="226" t="s">
        <v>886</v>
      </c>
      <c r="B15" s="70">
        <v>219236</v>
      </c>
      <c r="C15" s="70">
        <v>203633</v>
      </c>
      <c r="D15" s="70">
        <v>202468</v>
      </c>
      <c r="E15" s="70">
        <v>213170</v>
      </c>
      <c r="F15" s="70">
        <v>199111</v>
      </c>
      <c r="G15" s="70">
        <v>200055</v>
      </c>
      <c r="H15" s="70">
        <v>202926</v>
      </c>
      <c r="I15" s="70">
        <v>213615</v>
      </c>
    </row>
    <row r="16" spans="1:10" ht="15" customHeight="1" x14ac:dyDescent="0.2">
      <c r="A16" s="226" t="s">
        <v>887</v>
      </c>
      <c r="B16" s="70">
        <v>18078</v>
      </c>
      <c r="C16" s="70">
        <v>17618</v>
      </c>
      <c r="D16" s="70">
        <v>16689</v>
      </c>
      <c r="E16" s="70">
        <v>19082</v>
      </c>
      <c r="F16" s="70">
        <v>21300</v>
      </c>
      <c r="G16" s="70">
        <v>24332</v>
      </c>
      <c r="H16" s="70">
        <v>21142</v>
      </c>
      <c r="I16" s="70">
        <v>21234</v>
      </c>
    </row>
    <row r="17" spans="1:9" ht="15" customHeight="1" x14ac:dyDescent="0.2">
      <c r="A17" s="79" t="s">
        <v>888</v>
      </c>
      <c r="B17" s="70">
        <v>5156321</v>
      </c>
      <c r="C17" s="70">
        <v>5413534</v>
      </c>
      <c r="D17" s="70">
        <v>5778014</v>
      </c>
      <c r="E17" s="70">
        <v>6242399</v>
      </c>
      <c r="F17" s="70">
        <v>5925968</v>
      </c>
      <c r="G17" s="70">
        <v>7068473</v>
      </c>
      <c r="H17" s="70">
        <v>7521723</v>
      </c>
      <c r="I17" s="70">
        <v>7905188</v>
      </c>
    </row>
    <row r="18" spans="1:9" ht="5.25" customHeight="1" x14ac:dyDescent="0.2">
      <c r="A18" s="79"/>
      <c r="B18" s="70"/>
      <c r="C18" s="70"/>
      <c r="D18" s="70"/>
      <c r="E18" s="70"/>
      <c r="F18" s="70"/>
      <c r="G18" s="70"/>
      <c r="H18" s="70"/>
      <c r="I18" s="70"/>
    </row>
    <row r="19" spans="1:9" ht="15" customHeight="1" x14ac:dyDescent="0.2">
      <c r="A19" s="5" t="s">
        <v>864</v>
      </c>
      <c r="B19" s="70">
        <v>17519589</v>
      </c>
      <c r="C19" s="70">
        <v>18234527</v>
      </c>
      <c r="D19" s="70">
        <v>19313255</v>
      </c>
      <c r="E19" s="70">
        <v>20395167</v>
      </c>
      <c r="F19" s="70">
        <v>21150132</v>
      </c>
      <c r="G19" s="70">
        <v>24033060</v>
      </c>
      <c r="H19" s="70">
        <v>25370248</v>
      </c>
      <c r="I19" s="70">
        <v>26559582</v>
      </c>
    </row>
    <row r="20" spans="1:9" ht="5.25" customHeight="1" thickBot="1" x14ac:dyDescent="0.25">
      <c r="A20" s="227"/>
      <c r="B20" s="228"/>
      <c r="C20" s="228"/>
      <c r="D20" s="228"/>
      <c r="E20" s="228"/>
      <c r="F20" s="228"/>
      <c r="G20" s="228"/>
      <c r="H20" s="228"/>
      <c r="I20" s="228"/>
    </row>
    <row r="21" spans="1:9" ht="5.25" customHeight="1" thickTop="1" x14ac:dyDescent="0.2">
      <c r="A21" s="229"/>
      <c r="B21" s="230"/>
      <c r="C21" s="230"/>
      <c r="D21" s="230"/>
      <c r="E21" s="230"/>
      <c r="F21" s="230"/>
      <c r="G21" s="230"/>
      <c r="H21" s="230"/>
      <c r="I21" s="230"/>
    </row>
    <row r="22" spans="1:9" ht="15" customHeight="1" x14ac:dyDescent="0.2">
      <c r="A22" s="221" t="s">
        <v>871</v>
      </c>
      <c r="B22" s="231"/>
    </row>
    <row r="23" spans="1:9" ht="5.25" customHeight="1" x14ac:dyDescent="0.2">
      <c r="A23" s="9"/>
    </row>
    <row r="24" spans="1:9" ht="15" customHeight="1" x14ac:dyDescent="0.2">
      <c r="A24" s="223" t="s">
        <v>118</v>
      </c>
      <c r="B24" s="232"/>
      <c r="C24" s="232"/>
      <c r="D24" s="232"/>
      <c r="E24" s="232"/>
      <c r="F24" s="232"/>
      <c r="G24" s="232"/>
      <c r="H24" s="232"/>
      <c r="I24" s="232"/>
    </row>
    <row r="25" spans="1:9" ht="15" customHeight="1" x14ac:dyDescent="0.2">
      <c r="A25" s="9" t="s">
        <v>872</v>
      </c>
      <c r="B25" s="232"/>
      <c r="C25" s="232"/>
      <c r="D25" s="232"/>
      <c r="E25" s="232"/>
      <c r="F25" s="232"/>
      <c r="G25" s="232"/>
      <c r="H25" s="232"/>
      <c r="I25" s="232"/>
    </row>
    <row r="26" spans="1:9" ht="15" customHeight="1" x14ac:dyDescent="0.2">
      <c r="A26" s="9" t="s">
        <v>873</v>
      </c>
      <c r="B26" s="232"/>
      <c r="C26" s="232"/>
      <c r="D26" s="232"/>
      <c r="E26" s="232"/>
      <c r="F26" s="232"/>
      <c r="G26" s="232"/>
      <c r="H26" s="232"/>
      <c r="I26" s="232"/>
    </row>
    <row r="27" spans="1:9" ht="17.25" customHeight="1" x14ac:dyDescent="0.2">
      <c r="A27" s="9" t="s">
        <v>889</v>
      </c>
      <c r="B27" s="232"/>
      <c r="C27" s="232"/>
      <c r="D27" s="232"/>
      <c r="E27" s="232"/>
      <c r="F27" s="232"/>
      <c r="G27" s="232"/>
      <c r="H27" s="232"/>
      <c r="I27" s="232"/>
    </row>
  </sheetData>
  <mergeCells count="1">
    <mergeCell ref="A3:A4"/>
  </mergeCells>
  <hyperlinks>
    <hyperlink ref="J1" location="'List of tables'!A1" display="List of tables" xr:uid="{8B7B91A3-FE3A-40E7-BAF1-CEB4EE5A01CC}"/>
  </hyperlinks>
  <pageMargins left="0.70866141732283472" right="0.70866141732283472" top="0.55118110236220474" bottom="0.55118110236220474" header="0.31496062992125984" footer="0.31496062992125984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CA1E5-DCD3-49D3-BB98-793CFA262211}">
  <dimension ref="A1:M18"/>
  <sheetViews>
    <sheetView showGridLines="0" workbookViewId="0">
      <selection sqref="A1:XFD1"/>
    </sheetView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2" customFormat="1" ht="21.95" customHeight="1" x14ac:dyDescent="0.25">
      <c r="A1" s="7" t="s">
        <v>106</v>
      </c>
      <c r="B1" s="3"/>
      <c r="C1" s="3"/>
      <c r="D1" s="3"/>
      <c r="M1" s="23" t="s">
        <v>45</v>
      </c>
    </row>
    <row r="2" spans="1:13" s="2" customFormat="1" ht="5.25" customHeight="1" x14ac:dyDescent="0.25">
      <c r="A2" s="15"/>
      <c r="B2" s="3"/>
      <c r="C2" s="3"/>
      <c r="D2" s="3"/>
    </row>
    <row r="3" spans="1:13" ht="33.75" customHeight="1" x14ac:dyDescent="0.2">
      <c r="A3" s="256"/>
      <c r="B3" s="21">
        <v>2023</v>
      </c>
      <c r="C3" s="21">
        <v>2024</v>
      </c>
    </row>
    <row r="4" spans="1:13" ht="15" customHeight="1" x14ac:dyDescent="0.2">
      <c r="A4" s="256"/>
      <c r="B4" s="257" t="s">
        <v>1</v>
      </c>
      <c r="C4" s="257"/>
    </row>
    <row r="5" spans="1:13" ht="5.25" customHeight="1" x14ac:dyDescent="0.2">
      <c r="A5" s="14"/>
      <c r="B5" s="13"/>
      <c r="C5" s="13"/>
    </row>
    <row r="6" spans="1:13" ht="15" customHeight="1" x14ac:dyDescent="0.2">
      <c r="A6" s="25" t="s">
        <v>0</v>
      </c>
      <c r="B6" s="26">
        <v>44.5</v>
      </c>
      <c r="C6" s="26">
        <v>42.3</v>
      </c>
      <c r="F6" s="4"/>
      <c r="G6" s="4"/>
    </row>
    <row r="7" spans="1:13" ht="15" customHeight="1" x14ac:dyDescent="0.2">
      <c r="A7" s="27" t="s">
        <v>49</v>
      </c>
      <c r="B7" s="29"/>
      <c r="C7" s="29"/>
      <c r="F7" s="4"/>
      <c r="G7" s="4"/>
    </row>
    <row r="8" spans="1:13" ht="15" customHeight="1" x14ac:dyDescent="0.2">
      <c r="A8" s="28" t="s">
        <v>4</v>
      </c>
      <c r="B8" s="29">
        <v>40.9</v>
      </c>
      <c r="C8" s="29">
        <v>38.200000000000003</v>
      </c>
      <c r="F8" s="4"/>
      <c r="G8" s="4"/>
    </row>
    <row r="9" spans="1:13" ht="15" customHeight="1" x14ac:dyDescent="0.2">
      <c r="A9" s="28" t="s">
        <v>5</v>
      </c>
      <c r="B9" s="29">
        <v>47.7</v>
      </c>
      <c r="C9" s="29">
        <v>45.9</v>
      </c>
      <c r="F9" s="4"/>
      <c r="G9" s="4"/>
    </row>
    <row r="10" spans="1:13" ht="15" customHeight="1" x14ac:dyDescent="0.2">
      <c r="A10" s="27" t="s">
        <v>50</v>
      </c>
      <c r="B10" s="29"/>
      <c r="C10" s="29"/>
      <c r="F10" s="4"/>
      <c r="G10" s="4"/>
    </row>
    <row r="11" spans="1:13" ht="15" customHeight="1" x14ac:dyDescent="0.2">
      <c r="A11" s="28" t="s">
        <v>51</v>
      </c>
      <c r="B11" s="29">
        <v>34.1</v>
      </c>
      <c r="C11" s="29">
        <v>32.200000000000003</v>
      </c>
      <c r="F11" s="4"/>
      <c r="G11" s="4"/>
    </row>
    <row r="12" spans="1:13" ht="15" customHeight="1" x14ac:dyDescent="0.2">
      <c r="A12" s="28" t="s">
        <v>52</v>
      </c>
      <c r="B12" s="29">
        <v>71.099999999999994</v>
      </c>
      <c r="C12" s="29">
        <v>68.099999999999994</v>
      </c>
      <c r="F12" s="4"/>
      <c r="G12" s="4"/>
    </row>
    <row r="13" spans="1:13" ht="5.25" customHeight="1" thickBot="1" x14ac:dyDescent="0.25">
      <c r="A13" s="12"/>
      <c r="B13" s="11"/>
      <c r="C13" s="11"/>
      <c r="F13" s="4"/>
      <c r="G13" s="4"/>
    </row>
    <row r="14" spans="1:13" ht="5.25" customHeight="1" thickTop="1" x14ac:dyDescent="0.2">
      <c r="B14" s="4"/>
      <c r="C14" s="4"/>
    </row>
    <row r="15" spans="1:13" ht="15" customHeight="1" x14ac:dyDescent="0.2">
      <c r="A15" s="20" t="s">
        <v>107</v>
      </c>
    </row>
    <row r="16" spans="1:13" ht="5.25" customHeight="1" x14ac:dyDescent="0.2">
      <c r="A16" s="10"/>
    </row>
    <row r="17" spans="1:1" ht="15" customHeight="1" x14ac:dyDescent="0.2">
      <c r="A17" s="8"/>
    </row>
    <row r="18" spans="1:1" ht="15" customHeight="1" x14ac:dyDescent="0.2"/>
  </sheetData>
  <mergeCells count="2">
    <mergeCell ref="A3:A4"/>
    <mergeCell ref="B4:C4"/>
  </mergeCells>
  <hyperlinks>
    <hyperlink ref="M1" location="'List of tables'!A1" display="List of tables" xr:uid="{6A516989-A3EA-4BC4-9C71-99A8148065BA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BCAAD-046A-4867-A160-1CC060C530C9}">
  <dimension ref="A1:M21"/>
  <sheetViews>
    <sheetView showGridLines="0" workbookViewId="0">
      <selection sqref="A1:XFD1"/>
    </sheetView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2" customFormat="1" ht="21.95" customHeight="1" x14ac:dyDescent="0.25">
      <c r="A1" s="7" t="s">
        <v>109</v>
      </c>
      <c r="B1" s="3"/>
      <c r="C1" s="3"/>
      <c r="E1" s="3"/>
      <c r="M1" s="23" t="s">
        <v>45</v>
      </c>
    </row>
    <row r="2" spans="1:13" s="2" customFormat="1" ht="5.25" customHeight="1" x14ac:dyDescent="0.25">
      <c r="A2" s="15"/>
      <c r="B2" s="3"/>
      <c r="C2" s="3"/>
      <c r="E2" s="3"/>
    </row>
    <row r="3" spans="1:13" ht="46.5" customHeight="1" x14ac:dyDescent="0.2">
      <c r="A3" s="256"/>
      <c r="B3" s="258" t="s">
        <v>108</v>
      </c>
      <c r="C3" s="259"/>
    </row>
    <row r="4" spans="1:13" ht="15" customHeight="1" x14ac:dyDescent="0.2">
      <c r="A4" s="256"/>
      <c r="B4" s="260" t="s">
        <v>1</v>
      </c>
      <c r="C4" s="261"/>
    </row>
    <row r="5" spans="1:13" ht="5.25" customHeight="1" x14ac:dyDescent="0.2">
      <c r="A5" s="14"/>
      <c r="B5" s="13"/>
    </row>
    <row r="6" spans="1:13" ht="15" customHeight="1" x14ac:dyDescent="0.2">
      <c r="A6" s="25" t="s">
        <v>2</v>
      </c>
      <c r="B6" s="41"/>
      <c r="C6" s="253">
        <v>42.3</v>
      </c>
    </row>
    <row r="7" spans="1:13" ht="15" customHeight="1" x14ac:dyDescent="0.2">
      <c r="A7" s="40" t="s">
        <v>97</v>
      </c>
      <c r="B7" s="42"/>
      <c r="C7" s="254">
        <v>41.5</v>
      </c>
    </row>
    <row r="8" spans="1:13" ht="15" customHeight="1" x14ac:dyDescent="0.2">
      <c r="A8" s="40" t="s">
        <v>98</v>
      </c>
      <c r="B8" s="42"/>
      <c r="C8" s="254">
        <v>45.8</v>
      </c>
    </row>
    <row r="9" spans="1:13" ht="15" customHeight="1" x14ac:dyDescent="0.2">
      <c r="A9" s="40" t="s">
        <v>99</v>
      </c>
      <c r="B9" s="42"/>
      <c r="C9" s="254">
        <v>46.6</v>
      </c>
    </row>
    <row r="10" spans="1:13" ht="15" customHeight="1" x14ac:dyDescent="0.2">
      <c r="A10" s="40" t="s">
        <v>100</v>
      </c>
      <c r="B10" s="42"/>
      <c r="C10" s="254">
        <v>41.1</v>
      </c>
    </row>
    <row r="11" spans="1:13" ht="15" customHeight="1" x14ac:dyDescent="0.2">
      <c r="A11" s="40" t="s">
        <v>101</v>
      </c>
      <c r="B11" s="42"/>
      <c r="C11" s="254">
        <v>40</v>
      </c>
    </row>
    <row r="12" spans="1:13" ht="15" customHeight="1" x14ac:dyDescent="0.2">
      <c r="A12" s="40" t="s">
        <v>102</v>
      </c>
      <c r="B12" s="42"/>
      <c r="C12" s="254">
        <v>38.700000000000003</v>
      </c>
    </row>
    <row r="13" spans="1:13" ht="15" customHeight="1" x14ac:dyDescent="0.2">
      <c r="A13" s="40" t="s">
        <v>103</v>
      </c>
      <c r="B13" s="42"/>
      <c r="C13" s="254">
        <v>40.200000000000003</v>
      </c>
    </row>
    <row r="14" spans="1:13" ht="15" customHeight="1" x14ac:dyDescent="0.2">
      <c r="A14" s="40" t="s">
        <v>104</v>
      </c>
      <c r="B14" s="42"/>
      <c r="C14" s="254">
        <v>41.5</v>
      </c>
    </row>
    <row r="15" spans="1:13" ht="15" customHeight="1" x14ac:dyDescent="0.2">
      <c r="A15" s="40" t="s">
        <v>105</v>
      </c>
      <c r="B15" s="42"/>
      <c r="C15" s="254">
        <v>44.3</v>
      </c>
    </row>
    <row r="16" spans="1:13" ht="5.25" customHeight="1" thickBot="1" x14ac:dyDescent="0.25">
      <c r="A16" s="12"/>
      <c r="B16" s="11"/>
      <c r="C16" s="11"/>
    </row>
    <row r="17" spans="1:2" ht="5.25" customHeight="1" thickTop="1" x14ac:dyDescent="0.2">
      <c r="B17" s="4"/>
    </row>
    <row r="18" spans="1:2" ht="15" customHeight="1" x14ac:dyDescent="0.2">
      <c r="A18" s="20" t="s">
        <v>95</v>
      </c>
    </row>
    <row r="19" spans="1:2" ht="5.25" customHeight="1" x14ac:dyDescent="0.2">
      <c r="A19" s="10"/>
    </row>
    <row r="20" spans="1:2" ht="15" customHeight="1" x14ac:dyDescent="0.2">
      <c r="A20" s="8"/>
    </row>
    <row r="21" spans="1:2" ht="15" customHeight="1" x14ac:dyDescent="0.2"/>
  </sheetData>
  <mergeCells count="3">
    <mergeCell ref="A3:A4"/>
    <mergeCell ref="B3:C3"/>
    <mergeCell ref="B4:C4"/>
  </mergeCells>
  <hyperlinks>
    <hyperlink ref="M1" location="'List of tables'!A1" display="List of tables" xr:uid="{BAA20ED2-EDCD-4E30-AB3B-BD4FB761023D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FB6D7-39C4-4B42-85F8-C018C46C2F13}">
  <dimension ref="A1:M18"/>
  <sheetViews>
    <sheetView showGridLines="0" workbookViewId="0">
      <selection sqref="A1:XFD1"/>
    </sheetView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2" customFormat="1" ht="21.95" customHeight="1" x14ac:dyDescent="0.25">
      <c r="A1" s="7" t="s">
        <v>110</v>
      </c>
      <c r="B1" s="3"/>
      <c r="C1" s="3"/>
      <c r="D1" s="3"/>
      <c r="M1" s="23" t="s">
        <v>45</v>
      </c>
    </row>
    <row r="2" spans="1:13" s="2" customFormat="1" ht="5.25" customHeight="1" x14ac:dyDescent="0.25">
      <c r="A2" s="15"/>
      <c r="B2" s="3"/>
      <c r="C2" s="3"/>
      <c r="D2" s="3"/>
    </row>
    <row r="3" spans="1:13" ht="33.75" customHeight="1" x14ac:dyDescent="0.2">
      <c r="A3" s="256"/>
      <c r="B3" s="21" t="s">
        <v>82</v>
      </c>
      <c r="C3" s="21" t="s">
        <v>83</v>
      </c>
    </row>
    <row r="4" spans="1:13" ht="15" customHeight="1" x14ac:dyDescent="0.2">
      <c r="A4" s="256"/>
      <c r="B4" s="257" t="s">
        <v>1</v>
      </c>
      <c r="C4" s="257"/>
    </row>
    <row r="5" spans="1:13" ht="5.25" customHeight="1" x14ac:dyDescent="0.2">
      <c r="A5" s="14"/>
      <c r="B5" s="13"/>
      <c r="C5" s="13"/>
    </row>
    <row r="6" spans="1:13" ht="15" customHeight="1" x14ac:dyDescent="0.2">
      <c r="A6" s="25" t="s">
        <v>0</v>
      </c>
      <c r="B6" s="26">
        <v>32</v>
      </c>
      <c r="C6" s="26">
        <v>10.4</v>
      </c>
      <c r="E6" s="4"/>
      <c r="F6" s="4"/>
      <c r="G6" s="4"/>
    </row>
    <row r="7" spans="1:13" ht="15" customHeight="1" x14ac:dyDescent="0.2">
      <c r="A7" s="27" t="s">
        <v>49</v>
      </c>
      <c r="B7" s="29"/>
      <c r="C7" s="29"/>
      <c r="F7" s="4"/>
      <c r="G7" s="4"/>
    </row>
    <row r="8" spans="1:13" ht="15" customHeight="1" x14ac:dyDescent="0.2">
      <c r="A8" s="28" t="s">
        <v>4</v>
      </c>
      <c r="B8" s="29">
        <v>24.7</v>
      </c>
      <c r="C8" s="29">
        <v>6.2</v>
      </c>
      <c r="E8" s="4"/>
      <c r="F8" s="4"/>
      <c r="G8" s="4"/>
    </row>
    <row r="9" spans="1:13" ht="15" customHeight="1" x14ac:dyDescent="0.2">
      <c r="A9" s="28" t="s">
        <v>5</v>
      </c>
      <c r="B9" s="29">
        <v>38.200000000000003</v>
      </c>
      <c r="C9" s="29">
        <v>14.1</v>
      </c>
      <c r="E9" s="4"/>
      <c r="F9" s="4"/>
      <c r="G9" s="4"/>
    </row>
    <row r="10" spans="1:13" ht="15" customHeight="1" x14ac:dyDescent="0.2">
      <c r="A10" s="27" t="s">
        <v>50</v>
      </c>
      <c r="B10" s="29"/>
      <c r="C10" s="29"/>
      <c r="E10" s="4"/>
      <c r="F10" s="4"/>
      <c r="G10" s="4"/>
    </row>
    <row r="11" spans="1:13" ht="15" customHeight="1" x14ac:dyDescent="0.2">
      <c r="A11" s="28" t="s">
        <v>51</v>
      </c>
      <c r="B11" s="29">
        <v>30.6</v>
      </c>
      <c r="C11" s="29">
        <v>9.1</v>
      </c>
      <c r="E11" s="4"/>
      <c r="F11" s="4"/>
      <c r="G11" s="4"/>
    </row>
    <row r="12" spans="1:13" ht="15" customHeight="1" x14ac:dyDescent="0.2">
      <c r="A12" s="28" t="s">
        <v>52</v>
      </c>
      <c r="B12" s="29">
        <v>34.9</v>
      </c>
      <c r="C12" s="29">
        <v>13</v>
      </c>
      <c r="E12" s="4"/>
      <c r="F12" s="4"/>
      <c r="G12" s="4"/>
    </row>
    <row r="13" spans="1:13" ht="5.25" customHeight="1" thickBot="1" x14ac:dyDescent="0.25">
      <c r="A13" s="12"/>
      <c r="B13" s="11"/>
      <c r="C13" s="11"/>
      <c r="F13" s="4"/>
      <c r="G13" s="4"/>
    </row>
    <row r="14" spans="1:13" ht="5.25" customHeight="1" thickTop="1" x14ac:dyDescent="0.2">
      <c r="B14" s="4"/>
      <c r="C14" s="4"/>
    </row>
    <row r="15" spans="1:13" ht="15" customHeight="1" x14ac:dyDescent="0.2">
      <c r="A15" s="20" t="s">
        <v>95</v>
      </c>
    </row>
    <row r="16" spans="1:13" ht="5.25" customHeight="1" x14ac:dyDescent="0.2">
      <c r="A16" s="10"/>
    </row>
    <row r="17" spans="1:1" ht="15" customHeight="1" x14ac:dyDescent="0.2">
      <c r="A17" s="8"/>
    </row>
    <row r="18" spans="1:1" ht="15" customHeight="1" x14ac:dyDescent="0.2"/>
  </sheetData>
  <mergeCells count="2">
    <mergeCell ref="A3:A4"/>
    <mergeCell ref="B4:C4"/>
  </mergeCells>
  <hyperlinks>
    <hyperlink ref="M1" location="'List of tables'!A1" display="List of tables" xr:uid="{FC4F5426-55CE-4E20-B76B-B78CD6761453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5BBF9-39FE-43BF-A16E-BA132D0F57CF}">
  <dimension ref="A1:M18"/>
  <sheetViews>
    <sheetView showGridLines="0" workbookViewId="0">
      <selection activeCell="C8" sqref="C8"/>
    </sheetView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2" customFormat="1" ht="21.95" customHeight="1" x14ac:dyDescent="0.25">
      <c r="A1" s="7" t="s">
        <v>111</v>
      </c>
      <c r="B1" s="3"/>
      <c r="C1" s="3"/>
      <c r="D1" s="3"/>
      <c r="M1" s="23" t="s">
        <v>45</v>
      </c>
    </row>
    <row r="2" spans="1:13" s="2" customFormat="1" ht="5.25" customHeight="1" x14ac:dyDescent="0.25">
      <c r="A2" s="15"/>
      <c r="B2" s="3"/>
      <c r="C2" s="3"/>
      <c r="D2" s="3"/>
    </row>
    <row r="3" spans="1:13" ht="33.75" customHeight="1" x14ac:dyDescent="0.2">
      <c r="A3" s="256"/>
      <c r="B3" s="21" t="s">
        <v>81</v>
      </c>
      <c r="C3" s="21" t="s">
        <v>7</v>
      </c>
    </row>
    <row r="4" spans="1:13" ht="15" customHeight="1" x14ac:dyDescent="0.2">
      <c r="A4" s="256"/>
      <c r="B4" s="257" t="s">
        <v>1</v>
      </c>
      <c r="C4" s="257"/>
    </row>
    <row r="5" spans="1:13" ht="5.25" customHeight="1" x14ac:dyDescent="0.2">
      <c r="A5" s="14"/>
      <c r="B5" s="13"/>
      <c r="C5" s="13"/>
    </row>
    <row r="6" spans="1:13" ht="15" customHeight="1" x14ac:dyDescent="0.2">
      <c r="A6" s="25" t="s">
        <v>0</v>
      </c>
      <c r="B6" s="26">
        <v>28.7</v>
      </c>
      <c r="C6" s="26">
        <v>5.5</v>
      </c>
      <c r="F6" s="4"/>
      <c r="G6" s="4"/>
    </row>
    <row r="7" spans="1:13" ht="15" customHeight="1" x14ac:dyDescent="0.2">
      <c r="A7" s="27" t="s">
        <v>49</v>
      </c>
      <c r="B7" s="29"/>
      <c r="C7" s="29"/>
      <c r="F7" s="4"/>
      <c r="G7" s="4"/>
    </row>
    <row r="8" spans="1:13" ht="15" customHeight="1" x14ac:dyDescent="0.2">
      <c r="A8" s="28" t="s">
        <v>4</v>
      </c>
      <c r="B8" s="29">
        <v>23.8</v>
      </c>
      <c r="C8" s="29">
        <v>4.5999999999999996</v>
      </c>
      <c r="F8" s="4"/>
      <c r="G8" s="4"/>
    </row>
    <row r="9" spans="1:13" ht="15" customHeight="1" x14ac:dyDescent="0.2">
      <c r="A9" s="28" t="s">
        <v>5</v>
      </c>
      <c r="B9" s="29">
        <v>33.1</v>
      </c>
      <c r="C9" s="29">
        <v>6.3</v>
      </c>
      <c r="F9" s="4"/>
      <c r="G9" s="4"/>
    </row>
    <row r="10" spans="1:13" ht="15" customHeight="1" x14ac:dyDescent="0.2">
      <c r="A10" s="27" t="s">
        <v>50</v>
      </c>
      <c r="B10" s="29"/>
      <c r="C10" s="29"/>
      <c r="F10" s="4"/>
      <c r="G10" s="4"/>
    </row>
    <row r="11" spans="1:13" ht="15" customHeight="1" x14ac:dyDescent="0.2">
      <c r="A11" s="28" t="s">
        <v>51</v>
      </c>
      <c r="B11" s="29">
        <v>18.2</v>
      </c>
      <c r="C11" s="29">
        <v>2.4</v>
      </c>
      <c r="F11" s="4"/>
      <c r="G11" s="4"/>
    </row>
    <row r="12" spans="1:13" ht="15" customHeight="1" x14ac:dyDescent="0.2">
      <c r="A12" s="28" t="s">
        <v>52</v>
      </c>
      <c r="B12" s="29">
        <v>55.7</v>
      </c>
      <c r="C12" s="29">
        <v>13.4</v>
      </c>
      <c r="F12" s="4"/>
      <c r="G12" s="4"/>
    </row>
    <row r="13" spans="1:13" ht="5.25" customHeight="1" thickBot="1" x14ac:dyDescent="0.25">
      <c r="A13" s="12"/>
      <c r="B13" s="11"/>
      <c r="C13" s="11"/>
      <c r="F13" s="4"/>
      <c r="G13" s="4"/>
    </row>
    <row r="14" spans="1:13" ht="5.25" customHeight="1" thickTop="1" x14ac:dyDescent="0.2">
      <c r="B14" s="4"/>
      <c r="C14" s="4"/>
    </row>
    <row r="15" spans="1:13" ht="15" customHeight="1" x14ac:dyDescent="0.2">
      <c r="A15" s="20" t="s">
        <v>95</v>
      </c>
    </row>
    <row r="16" spans="1:13" ht="5.25" customHeight="1" x14ac:dyDescent="0.2">
      <c r="A16" s="10"/>
    </row>
    <row r="17" spans="1:1" ht="15" customHeight="1" x14ac:dyDescent="0.2">
      <c r="A17" s="8"/>
    </row>
    <row r="18" spans="1:1" ht="15" customHeight="1" x14ac:dyDescent="0.2"/>
  </sheetData>
  <mergeCells count="2">
    <mergeCell ref="A3:A4"/>
    <mergeCell ref="B4:C4"/>
  </mergeCells>
  <hyperlinks>
    <hyperlink ref="M1" location="'List of tables'!A1" display="List of tables" xr:uid="{8B6CD82E-9B00-4F97-B539-2A6CD1CDCF68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DB894-3851-43D1-BA1D-0F84C6EFC872}">
  <dimension ref="A1:M13"/>
  <sheetViews>
    <sheetView showGridLines="0" workbookViewId="0">
      <selection activeCell="C15" sqref="C15"/>
    </sheetView>
  </sheetViews>
  <sheetFormatPr defaultColWidth="9.140625" defaultRowHeight="12.75" x14ac:dyDescent="0.2"/>
  <cols>
    <col min="1" max="1" width="23.7109375" style="1" customWidth="1"/>
    <col min="2" max="13" width="12.7109375" style="1" customWidth="1"/>
    <col min="14" max="16384" width="9.140625" style="1"/>
  </cols>
  <sheetData>
    <row r="1" spans="1:13" s="2" customFormat="1" ht="21.95" customHeight="1" x14ac:dyDescent="0.25">
      <c r="A1" s="7" t="s">
        <v>112</v>
      </c>
      <c r="B1" s="3"/>
      <c r="C1" s="3"/>
      <c r="D1" s="3"/>
      <c r="E1" s="3"/>
      <c r="F1" s="3"/>
      <c r="G1" s="3"/>
      <c r="M1" s="23" t="s">
        <v>45</v>
      </c>
    </row>
    <row r="2" spans="1:13" s="2" customFormat="1" ht="5.25" customHeight="1" x14ac:dyDescent="0.25">
      <c r="A2" s="15"/>
      <c r="B2" s="3"/>
      <c r="C2" s="3"/>
      <c r="D2" s="3"/>
      <c r="E2" s="3"/>
      <c r="F2" s="3"/>
      <c r="G2" s="3"/>
    </row>
    <row r="3" spans="1:13" ht="15" customHeight="1" x14ac:dyDescent="0.2">
      <c r="A3" s="262" t="s">
        <v>6</v>
      </c>
      <c r="B3" s="258" t="s">
        <v>39</v>
      </c>
      <c r="C3" s="259"/>
      <c r="D3" s="265" t="s">
        <v>38</v>
      </c>
      <c r="E3" s="258"/>
    </row>
    <row r="4" spans="1:13" ht="15" customHeight="1" x14ac:dyDescent="0.2">
      <c r="A4" s="263"/>
      <c r="B4" s="22" t="s">
        <v>37</v>
      </c>
      <c r="C4" s="22" t="s">
        <v>36</v>
      </c>
      <c r="D4" s="22" t="s">
        <v>37</v>
      </c>
      <c r="E4" s="22" t="s">
        <v>36</v>
      </c>
    </row>
    <row r="5" spans="1:13" ht="15" customHeight="1" x14ac:dyDescent="0.2">
      <c r="A5" s="264"/>
      <c r="B5" s="266" t="s">
        <v>35</v>
      </c>
      <c r="C5" s="266"/>
      <c r="D5" s="266"/>
      <c r="E5" s="267"/>
    </row>
    <row r="6" spans="1:13" ht="5.25" customHeight="1" x14ac:dyDescent="0.2">
      <c r="A6" s="14"/>
      <c r="B6" s="13"/>
      <c r="C6" s="13"/>
      <c r="D6" s="13"/>
      <c r="E6" s="13"/>
    </row>
    <row r="7" spans="1:13" ht="15" customHeight="1" x14ac:dyDescent="0.2">
      <c r="A7" s="37" t="s">
        <v>0</v>
      </c>
      <c r="B7" s="43">
        <v>81.8</v>
      </c>
      <c r="C7" s="43">
        <v>20.5</v>
      </c>
      <c r="D7" s="43">
        <v>59.1</v>
      </c>
      <c r="E7" s="34">
        <v>7.9</v>
      </c>
    </row>
    <row r="8" spans="1:13" ht="15" customHeight="1" x14ac:dyDescent="0.2">
      <c r="A8" s="38" t="s">
        <v>4</v>
      </c>
      <c r="B8" s="39">
        <v>78.900000000000006</v>
      </c>
      <c r="C8" s="39">
        <v>18.7</v>
      </c>
      <c r="D8" s="39">
        <v>60.2</v>
      </c>
      <c r="E8" s="24">
        <v>8.6</v>
      </c>
    </row>
    <row r="9" spans="1:13" ht="15" customHeight="1" x14ac:dyDescent="0.2">
      <c r="A9" s="38" t="s">
        <v>5</v>
      </c>
      <c r="B9" s="39">
        <v>84.5</v>
      </c>
      <c r="C9" s="39">
        <v>22.1</v>
      </c>
      <c r="D9" s="39">
        <v>58</v>
      </c>
      <c r="E9" s="24">
        <v>7.3</v>
      </c>
    </row>
    <row r="10" spans="1:13" ht="5.25" customHeight="1" thickBot="1" x14ac:dyDescent="0.25">
      <c r="A10" s="12"/>
      <c r="B10" s="11"/>
      <c r="C10" s="11"/>
      <c r="D10" s="11"/>
      <c r="E10" s="11"/>
    </row>
    <row r="11" spans="1:13" ht="5.25" customHeight="1" thickTop="1" x14ac:dyDescent="0.2">
      <c r="B11" s="4"/>
      <c r="C11" s="4"/>
      <c r="D11" s="4"/>
      <c r="E11" s="4"/>
    </row>
    <row r="12" spans="1:13" ht="15" customHeight="1" x14ac:dyDescent="0.2">
      <c r="A12" s="20" t="s">
        <v>113</v>
      </c>
    </row>
    <row r="13" spans="1:13" ht="5.25" customHeight="1" x14ac:dyDescent="0.2">
      <c r="A13" s="35"/>
    </row>
  </sheetData>
  <mergeCells count="4">
    <mergeCell ref="A3:A5"/>
    <mergeCell ref="B3:C3"/>
    <mergeCell ref="D3:E3"/>
    <mergeCell ref="B5:E5"/>
  </mergeCells>
  <hyperlinks>
    <hyperlink ref="M1" location="'List of tables'!A1" display="List of tables" xr:uid="{4EF02088-AC51-4FF2-BC52-F3683787AD4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49</vt:i4>
      </vt:variant>
      <vt:variant>
        <vt:lpstr>Named Ranges</vt:lpstr>
      </vt:variant>
      <vt:variant>
        <vt:i4>7</vt:i4>
      </vt:variant>
    </vt:vector>
  </HeadingPairs>
  <TitlesOfParts>
    <vt:vector size="56" baseType="lpstr">
      <vt:lpstr>List of tables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3.1</vt:lpstr>
      <vt:lpstr>3.2</vt:lpstr>
      <vt:lpstr>3.3</vt:lpstr>
      <vt:lpstr>3.4</vt:lpstr>
      <vt:lpstr>3.5</vt:lpstr>
      <vt:lpstr>3.6</vt:lpstr>
      <vt:lpstr>3.7</vt:lpstr>
      <vt:lpstr>3.8</vt:lpstr>
      <vt:lpstr>3.9</vt:lpstr>
      <vt:lpstr>3.10</vt:lpstr>
      <vt:lpstr>3.11</vt:lpstr>
      <vt:lpstr>3.12</vt:lpstr>
      <vt:lpstr>3.13</vt:lpstr>
      <vt:lpstr>3.14</vt:lpstr>
      <vt:lpstr>3.15</vt:lpstr>
      <vt:lpstr>3.16</vt:lpstr>
      <vt:lpstr>3.17</vt:lpstr>
      <vt:lpstr>3.18</vt:lpstr>
      <vt:lpstr>3.19</vt:lpstr>
      <vt:lpstr>4.1</vt:lpstr>
      <vt:lpstr>4.2</vt:lpstr>
      <vt:lpstr>4.3</vt:lpstr>
      <vt:lpstr>4.4</vt:lpstr>
      <vt:lpstr>5.1</vt:lpstr>
      <vt:lpstr>5.2</vt:lpstr>
      <vt:lpstr>5.3</vt:lpstr>
      <vt:lpstr>'2.5'!Print_Titles</vt:lpstr>
      <vt:lpstr>'3.10'!Print_Titles</vt:lpstr>
      <vt:lpstr>'3.11'!Print_Titles</vt:lpstr>
      <vt:lpstr>'3.13'!Print_Titles</vt:lpstr>
      <vt:lpstr>'3.17'!Print_Titles</vt:lpstr>
      <vt:lpstr>'3.19'!Print_Titles</vt:lpstr>
      <vt:lpstr>'3.8'!Print_Titles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Fernanda Araújo</cp:lastModifiedBy>
  <cp:lastPrinted>2025-04-03T10:38:32Z</cp:lastPrinted>
  <dcterms:created xsi:type="dcterms:W3CDTF">2014-03-25T12:19:30Z</dcterms:created>
  <dcterms:modified xsi:type="dcterms:W3CDTF">2025-04-04T10:10:22Z</dcterms:modified>
</cp:coreProperties>
</file>