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Obras\2024\4T\"/>
    </mc:Choice>
  </mc:AlternateContent>
  <xr:revisionPtr revIDLastSave="0" documentId="13_ncr:1_{279A98E1-0428-4EA7-9DD2-8365C4EE98D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" sheetId="2" r:id="rId1"/>
    <sheet name="Portugal" sheetId="9" r:id="rId2"/>
    <sheet name="Norte" sheetId="8" r:id="rId3"/>
    <sheet name="Centro" sheetId="7" r:id="rId4"/>
    <sheet name="Oeste Vale Tejo" sheetId="11" r:id="rId5"/>
    <sheet name="GrandeLisboa" sheetId="6" r:id="rId6"/>
    <sheet name="PenínsulaSetúbal" sheetId="10" r:id="rId7"/>
    <sheet name="Alentejo" sheetId="5" r:id="rId8"/>
    <sheet name="Algarve" sheetId="4" r:id="rId9"/>
    <sheet name="RAAcores" sheetId="3" r:id="rId10"/>
    <sheet name="RAMadeira" sheetId="1" r:id="rId11"/>
  </sheets>
  <externalReferences>
    <externalReference r:id="rId12"/>
  </externalReferences>
  <definedNames>
    <definedName name="A" localSheetId="7">Alentejo!#REF!</definedName>
    <definedName name="A" localSheetId="8">Algarve!#REF!</definedName>
    <definedName name="A" localSheetId="3">Centro!#REF!</definedName>
    <definedName name="A" localSheetId="5">GrandeLisboa!#REF!</definedName>
    <definedName name="A" localSheetId="0">#REF!</definedName>
    <definedName name="A" localSheetId="2">Portugal!#REF!</definedName>
    <definedName name="A" localSheetId="1">Portugal!#REF!</definedName>
    <definedName name="A" localSheetId="9">RAAcores!#REF!</definedName>
    <definedName name="A">RAMadeira!#REF!</definedName>
    <definedName name="P" localSheetId="7">Alentejo!#REF!</definedName>
    <definedName name="P" localSheetId="8">Algarve!#REF!</definedName>
    <definedName name="P" localSheetId="3">Centro!#REF!</definedName>
    <definedName name="P" localSheetId="5">GrandeLisboa!#REF!</definedName>
    <definedName name="P" localSheetId="0">#REF!</definedName>
    <definedName name="P" localSheetId="2">Norte!#REF!</definedName>
    <definedName name="P" localSheetId="1">Portugal!#REF!</definedName>
    <definedName name="P" localSheetId="9">RAAcores!#REF!</definedName>
    <definedName name="P">RAMadeira!#REF!</definedName>
    <definedName name="_xlnm.Print_Area" localSheetId="7">Alentejo!$A$1:$I$101</definedName>
    <definedName name="_xlnm.Print_Area" localSheetId="8">Algarve!$A$1:$I$101</definedName>
    <definedName name="_xlnm.Print_Area" localSheetId="3">Centro!$A$1:$I$101</definedName>
    <definedName name="_xlnm.Print_Area" localSheetId="5">GrandeLisboa!$A$1:$I$101</definedName>
    <definedName name="_xlnm.Print_Area" localSheetId="0">#REF!</definedName>
    <definedName name="_xlnm.Print_Area" localSheetId="2">Norte!$A$1:$J$99</definedName>
    <definedName name="_xlnm.Print_Area" localSheetId="4">'Oeste Vale Tejo'!$A$1:$I$101</definedName>
    <definedName name="_xlnm.Print_Area" localSheetId="6">PenínsulaSetúbal!$A$1:$I$101</definedName>
    <definedName name="_xlnm.Print_Area" localSheetId="1">Portugal!$A$1:$I$99</definedName>
    <definedName name="_xlnm.Print_Area" localSheetId="9">RAAcores!$A$1:$I$101</definedName>
    <definedName name="_xlnm.Print_Area" localSheetId="10">RAMadeira!$A$1:$I$101</definedName>
    <definedName name="_xlnm.Print_Area">RAMadeira!$A$1:$D$102</definedName>
    <definedName name="Print_Area_MI" localSheetId="7">Alentejo!$A$1:$I$102</definedName>
    <definedName name="Print_Area_MI" localSheetId="8">Algarve!$A$1:$I$102</definedName>
    <definedName name="Print_Area_MI" localSheetId="3">Centro!$A$1:$I$103</definedName>
    <definedName name="Print_Area_MI" localSheetId="5">GrandeLisboa!$A$1:$I$102</definedName>
    <definedName name="PRINT_AREA_MI" localSheetId="0">#REF!</definedName>
    <definedName name="Print_Area_MI" localSheetId="2">Norte!$A$1:$J$150</definedName>
    <definedName name="Print_Area_MI" localSheetId="1">Portugal!$B$1:$I$101</definedName>
    <definedName name="Print_Area_MI" localSheetId="9">RAAcores!$A$1:$I$102</definedName>
    <definedName name="Print_Area_MI" localSheetId="10">RAMadeira!$A$1:$D$102</definedName>
    <definedName name="PRINT_AREA_MI">RAMadeira!$A$1:$D$102</definedName>
    <definedName name="V" localSheetId="7">Alentejo!#REF!</definedName>
    <definedName name="V" localSheetId="8">Algarve!#REF!</definedName>
    <definedName name="V" localSheetId="3">Centro!#REF!</definedName>
    <definedName name="V" localSheetId="5">GrandeLisboa!#REF!</definedName>
    <definedName name="V" localSheetId="0">#REF!</definedName>
    <definedName name="V" localSheetId="2">Norte!#REF!</definedName>
    <definedName name="V" localSheetId="1">Portugal!$C$103:$C$107</definedName>
    <definedName name="V" localSheetId="9">RAAcores!#REF!</definedName>
    <definedName name="V">RAMadeira!#REF!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94" i="1" l="1"/>
  <c r="H94" i="1"/>
  <c r="G94" i="1"/>
  <c r="E94" i="1"/>
  <c r="D94" i="1"/>
  <c r="I94" i="3"/>
  <c r="H94" i="3"/>
  <c r="G94" i="3"/>
  <c r="E94" i="3"/>
  <c r="D94" i="3"/>
  <c r="I94" i="4"/>
  <c r="H94" i="4"/>
  <c r="G94" i="4"/>
  <c r="E94" i="4"/>
  <c r="D94" i="4"/>
  <c r="I94" i="5"/>
  <c r="H94" i="5"/>
  <c r="G94" i="5"/>
  <c r="E94" i="5"/>
  <c r="D94" i="5"/>
  <c r="I94" i="10"/>
  <c r="H94" i="10"/>
  <c r="G94" i="10"/>
  <c r="E94" i="10"/>
  <c r="D94" i="10"/>
  <c r="I94" i="6"/>
  <c r="H94" i="6"/>
  <c r="G94" i="6"/>
  <c r="E94" i="6"/>
  <c r="D94" i="6"/>
  <c r="I94" i="11"/>
  <c r="H94" i="11"/>
  <c r="G94" i="11"/>
  <c r="E94" i="11"/>
  <c r="D94" i="11"/>
  <c r="I94" i="7" l="1"/>
  <c r="H94" i="7"/>
  <c r="G94" i="7"/>
  <c r="E94" i="7"/>
  <c r="D94" i="7"/>
  <c r="I94" i="8"/>
  <c r="H94" i="8"/>
  <c r="G94" i="8"/>
  <c r="E94" i="8"/>
  <c r="D94" i="8"/>
  <c r="I94" i="9"/>
  <c r="H94" i="9"/>
  <c r="G94" i="9"/>
  <c r="E94" i="9"/>
  <c r="D94" i="9"/>
  <c r="I93" i="1"/>
  <c r="H93" i="1"/>
  <c r="G93" i="1"/>
  <c r="E93" i="1"/>
  <c r="D93" i="1"/>
  <c r="I93" i="3"/>
  <c r="H93" i="3"/>
  <c r="G93" i="3"/>
  <c r="E93" i="3"/>
  <c r="D93" i="3"/>
  <c r="I93" i="4"/>
  <c r="H93" i="4"/>
  <c r="G93" i="4"/>
  <c r="E93" i="4"/>
  <c r="D93" i="4"/>
  <c r="I93" i="5"/>
  <c r="H93" i="5"/>
  <c r="G93" i="5"/>
  <c r="E93" i="5"/>
  <c r="D93" i="5"/>
  <c r="I93" i="10"/>
  <c r="H93" i="10"/>
  <c r="G93" i="10"/>
  <c r="E93" i="10"/>
  <c r="D93" i="10"/>
  <c r="I93" i="6"/>
  <c r="H93" i="6"/>
  <c r="G93" i="6"/>
  <c r="E93" i="6"/>
  <c r="D93" i="6"/>
  <c r="I93" i="11"/>
  <c r="H93" i="11"/>
  <c r="G93" i="11"/>
  <c r="E93" i="11"/>
  <c r="D93" i="11"/>
  <c r="I93" i="7"/>
  <c r="H93" i="7"/>
  <c r="G93" i="7"/>
  <c r="E93" i="7"/>
  <c r="D93" i="7"/>
  <c r="I93" i="8"/>
  <c r="H93" i="8"/>
  <c r="G93" i="8"/>
  <c r="E93" i="8"/>
  <c r="D93" i="8"/>
  <c r="I93" i="9"/>
  <c r="H93" i="9"/>
  <c r="G93" i="9"/>
  <c r="E93" i="9"/>
  <c r="D93" i="9"/>
  <c r="I92" i="1"/>
  <c r="H92" i="1"/>
  <c r="G92" i="1"/>
  <c r="E92" i="1"/>
  <c r="D92" i="1"/>
  <c r="I92" i="3"/>
  <c r="H92" i="3"/>
  <c r="G92" i="3"/>
  <c r="E92" i="3"/>
  <c r="D92" i="3"/>
  <c r="I92" i="4"/>
  <c r="H92" i="4"/>
  <c r="G92" i="4"/>
  <c r="E92" i="4"/>
  <c r="D92" i="4"/>
  <c r="I92" i="5"/>
  <c r="H92" i="5"/>
  <c r="G92" i="5"/>
  <c r="E92" i="5"/>
  <c r="D92" i="5"/>
  <c r="I92" i="10"/>
  <c r="H92" i="10"/>
  <c r="G92" i="10"/>
  <c r="E92" i="10"/>
  <c r="D92" i="10"/>
  <c r="I92" i="6"/>
  <c r="H92" i="6"/>
  <c r="G92" i="6"/>
  <c r="E92" i="6"/>
  <c r="D92" i="6"/>
  <c r="I92" i="11"/>
  <c r="H92" i="11"/>
  <c r="G92" i="11"/>
  <c r="E92" i="11"/>
  <c r="D92" i="11"/>
  <c r="I92" i="7"/>
  <c r="H92" i="7"/>
  <c r="G92" i="7"/>
  <c r="E92" i="7"/>
  <c r="D92" i="7"/>
  <c r="I92" i="8"/>
  <c r="H92" i="8"/>
  <c r="G92" i="8"/>
  <c r="E92" i="8"/>
  <c r="D92" i="8"/>
  <c r="I92" i="9"/>
  <c r="H92" i="9"/>
  <c r="G92" i="9"/>
  <c r="E92" i="9"/>
  <c r="D92" i="9"/>
  <c r="I91" i="1"/>
  <c r="H91" i="1"/>
  <c r="H23" i="1" s="1"/>
  <c r="G91" i="1"/>
  <c r="E91" i="1"/>
  <c r="D91" i="1"/>
  <c r="D23" i="1" s="1"/>
  <c r="I91" i="3"/>
  <c r="H91" i="3"/>
  <c r="G91" i="3"/>
  <c r="G23" i="3" s="1"/>
  <c r="E91" i="3"/>
  <c r="D91" i="3"/>
  <c r="I91" i="4"/>
  <c r="I23" i="4" s="1"/>
  <c r="H91" i="4"/>
  <c r="G91" i="4"/>
  <c r="E91" i="4"/>
  <c r="E23" i="4" s="1"/>
  <c r="D91" i="4"/>
  <c r="I91" i="5"/>
  <c r="H91" i="5"/>
  <c r="H23" i="5" s="1"/>
  <c r="G91" i="5"/>
  <c r="E91" i="5"/>
  <c r="D91" i="5"/>
  <c r="D23" i="5" s="1"/>
  <c r="M23" i="9"/>
  <c r="T23" i="9" s="1"/>
  <c r="M22" i="9"/>
  <c r="I91" i="10"/>
  <c r="I23" i="10" s="1"/>
  <c r="H91" i="10"/>
  <c r="G91" i="10"/>
  <c r="G23" i="10" s="1"/>
  <c r="E91" i="10"/>
  <c r="E23" i="10" s="1"/>
  <c r="D91" i="10"/>
  <c r="I91" i="6"/>
  <c r="H91" i="6"/>
  <c r="H23" i="6" s="1"/>
  <c r="G91" i="6"/>
  <c r="E91" i="6"/>
  <c r="E23" i="6" s="1"/>
  <c r="D91" i="6"/>
  <c r="D23" i="6" s="1"/>
  <c r="I91" i="11"/>
  <c r="H91" i="11"/>
  <c r="H23" i="11" s="1"/>
  <c r="G91" i="11"/>
  <c r="G23" i="11" s="1"/>
  <c r="E91" i="11"/>
  <c r="D91" i="11"/>
  <c r="D23" i="11" s="1"/>
  <c r="I91" i="7"/>
  <c r="I23" i="7" s="1"/>
  <c r="H91" i="7"/>
  <c r="G91" i="7"/>
  <c r="E91" i="7"/>
  <c r="E23" i="7" s="1"/>
  <c r="D91" i="7"/>
  <c r="I91" i="8"/>
  <c r="H91" i="8"/>
  <c r="H23" i="8" s="1"/>
  <c r="G91" i="8"/>
  <c r="E91" i="8"/>
  <c r="D91" i="8"/>
  <c r="D23" i="8" s="1"/>
  <c r="I91" i="9"/>
  <c r="H91" i="9"/>
  <c r="G91" i="9"/>
  <c r="G23" i="9" s="1"/>
  <c r="E91" i="9"/>
  <c r="D91" i="9"/>
  <c r="M11" i="9"/>
  <c r="M12" i="9"/>
  <c r="M13" i="9"/>
  <c r="M14" i="9"/>
  <c r="M15" i="9"/>
  <c r="M16" i="9"/>
  <c r="M17" i="9"/>
  <c r="M18" i="9"/>
  <c r="M19" i="9"/>
  <c r="M20" i="9"/>
  <c r="M21" i="9"/>
  <c r="M10" i="9"/>
  <c r="I89" i="1"/>
  <c r="I88" i="1"/>
  <c r="I87" i="1"/>
  <c r="I86" i="1"/>
  <c r="I84" i="1"/>
  <c r="I83" i="1"/>
  <c r="I82" i="1"/>
  <c r="I81" i="1"/>
  <c r="I79" i="1"/>
  <c r="I78" i="1"/>
  <c r="I77" i="1"/>
  <c r="I76" i="1"/>
  <c r="I74" i="1"/>
  <c r="I73" i="1"/>
  <c r="I72" i="1"/>
  <c r="I71" i="1"/>
  <c r="I69" i="1"/>
  <c r="I68" i="1"/>
  <c r="I67" i="1"/>
  <c r="I66" i="1"/>
  <c r="I64" i="1"/>
  <c r="I63" i="1"/>
  <c r="I62" i="1"/>
  <c r="I61" i="1"/>
  <c r="I59" i="1"/>
  <c r="I58" i="1"/>
  <c r="I57" i="1"/>
  <c r="I56" i="1"/>
  <c r="I54" i="1"/>
  <c r="I53" i="1"/>
  <c r="I52" i="1"/>
  <c r="I51" i="1"/>
  <c r="I49" i="1"/>
  <c r="I48" i="1"/>
  <c r="I47" i="1"/>
  <c r="I46" i="1"/>
  <c r="I44" i="1"/>
  <c r="I43" i="1"/>
  <c r="I42" i="1"/>
  <c r="I41" i="1"/>
  <c r="I39" i="1"/>
  <c r="I38" i="1"/>
  <c r="I37" i="1"/>
  <c r="I36" i="1"/>
  <c r="I34" i="1"/>
  <c r="I33" i="1"/>
  <c r="I32" i="1"/>
  <c r="I31" i="1"/>
  <c r="I29" i="1"/>
  <c r="I28" i="1"/>
  <c r="I27" i="1"/>
  <c r="I26" i="1"/>
  <c r="H89" i="1"/>
  <c r="H88" i="1"/>
  <c r="H87" i="1"/>
  <c r="H86" i="1"/>
  <c r="H84" i="1"/>
  <c r="H83" i="1"/>
  <c r="H82" i="1"/>
  <c r="H81" i="1"/>
  <c r="H79" i="1"/>
  <c r="H78" i="1"/>
  <c r="H77" i="1"/>
  <c r="H76" i="1"/>
  <c r="H74" i="1"/>
  <c r="H73" i="1"/>
  <c r="H72" i="1"/>
  <c r="H71" i="1"/>
  <c r="H69" i="1"/>
  <c r="H68" i="1"/>
  <c r="H67" i="1"/>
  <c r="H66" i="1"/>
  <c r="H64" i="1"/>
  <c r="H63" i="1"/>
  <c r="H62" i="1"/>
  <c r="H61" i="1"/>
  <c r="H59" i="1"/>
  <c r="H58" i="1"/>
  <c r="H57" i="1"/>
  <c r="H56" i="1"/>
  <c r="H54" i="1"/>
  <c r="H53" i="1"/>
  <c r="H52" i="1"/>
  <c r="H51" i="1"/>
  <c r="H49" i="1"/>
  <c r="H48" i="1"/>
  <c r="H47" i="1"/>
  <c r="H46" i="1"/>
  <c r="H44" i="1"/>
  <c r="H43" i="1"/>
  <c r="H42" i="1"/>
  <c r="H41" i="1"/>
  <c r="H39" i="1"/>
  <c r="H38" i="1"/>
  <c r="H37" i="1"/>
  <c r="H36" i="1"/>
  <c r="H34" i="1"/>
  <c r="H33" i="1"/>
  <c r="H32" i="1"/>
  <c r="H31" i="1"/>
  <c r="H29" i="1"/>
  <c r="H28" i="1"/>
  <c r="H27" i="1"/>
  <c r="H26" i="1"/>
  <c r="G89" i="1"/>
  <c r="G88" i="1"/>
  <c r="G87" i="1"/>
  <c r="G86" i="1"/>
  <c r="G84" i="1"/>
  <c r="G83" i="1"/>
  <c r="G82" i="1"/>
  <c r="G81" i="1"/>
  <c r="G79" i="1"/>
  <c r="G78" i="1"/>
  <c r="G77" i="1"/>
  <c r="G76" i="1"/>
  <c r="G74" i="1"/>
  <c r="G73" i="1"/>
  <c r="G72" i="1"/>
  <c r="G71" i="1"/>
  <c r="G69" i="1"/>
  <c r="G68" i="1"/>
  <c r="G67" i="1"/>
  <c r="G66" i="1"/>
  <c r="G64" i="1"/>
  <c r="G63" i="1"/>
  <c r="G62" i="1"/>
  <c r="G61" i="1"/>
  <c r="G59" i="1"/>
  <c r="G58" i="1"/>
  <c r="G57" i="1"/>
  <c r="G56" i="1"/>
  <c r="G54" i="1"/>
  <c r="G53" i="1"/>
  <c r="G52" i="1"/>
  <c r="G51" i="1"/>
  <c r="G49" i="1"/>
  <c r="G48" i="1"/>
  <c r="G47" i="1"/>
  <c r="G46" i="1"/>
  <c r="G44" i="1"/>
  <c r="G43" i="1"/>
  <c r="G42" i="1"/>
  <c r="G41" i="1"/>
  <c r="G39" i="1"/>
  <c r="G38" i="1"/>
  <c r="G37" i="1"/>
  <c r="G36" i="1"/>
  <c r="G34" i="1"/>
  <c r="G33" i="1"/>
  <c r="G32" i="1"/>
  <c r="G31" i="1"/>
  <c r="G29" i="1"/>
  <c r="G28" i="1"/>
  <c r="G27" i="1"/>
  <c r="G26" i="1"/>
  <c r="E89" i="1"/>
  <c r="E88" i="1"/>
  <c r="E87" i="1"/>
  <c r="E86" i="1"/>
  <c r="E84" i="1"/>
  <c r="E83" i="1"/>
  <c r="E82" i="1"/>
  <c r="E81" i="1"/>
  <c r="E79" i="1"/>
  <c r="E78" i="1"/>
  <c r="E77" i="1"/>
  <c r="E76" i="1"/>
  <c r="E74" i="1"/>
  <c r="E73" i="1"/>
  <c r="E72" i="1"/>
  <c r="E71" i="1"/>
  <c r="E69" i="1"/>
  <c r="E68" i="1"/>
  <c r="E67" i="1"/>
  <c r="E66" i="1"/>
  <c r="E64" i="1"/>
  <c r="E63" i="1"/>
  <c r="E62" i="1"/>
  <c r="E61" i="1"/>
  <c r="E59" i="1"/>
  <c r="E58" i="1"/>
  <c r="E57" i="1"/>
  <c r="E56" i="1"/>
  <c r="E54" i="1"/>
  <c r="E53" i="1"/>
  <c r="E52" i="1"/>
  <c r="E51" i="1"/>
  <c r="E49" i="1"/>
  <c r="E48" i="1"/>
  <c r="E47" i="1"/>
  <c r="E46" i="1"/>
  <c r="E44" i="1"/>
  <c r="E43" i="1"/>
  <c r="E42" i="1"/>
  <c r="E41" i="1"/>
  <c r="E39" i="1"/>
  <c r="E38" i="1"/>
  <c r="E37" i="1"/>
  <c r="E36" i="1"/>
  <c r="E34" i="1"/>
  <c r="E33" i="1"/>
  <c r="E32" i="1"/>
  <c r="E31" i="1"/>
  <c r="E29" i="1"/>
  <c r="E28" i="1"/>
  <c r="E27" i="1"/>
  <c r="E26" i="1"/>
  <c r="D89" i="1"/>
  <c r="D88" i="1"/>
  <c r="D87" i="1"/>
  <c r="D86" i="1"/>
  <c r="D84" i="1"/>
  <c r="D83" i="1"/>
  <c r="D82" i="1"/>
  <c r="D81" i="1"/>
  <c r="D79" i="1"/>
  <c r="D78" i="1"/>
  <c r="D77" i="1"/>
  <c r="D76" i="1"/>
  <c r="D74" i="1"/>
  <c r="D73" i="1"/>
  <c r="D72" i="1"/>
  <c r="D71" i="1"/>
  <c r="D69" i="1"/>
  <c r="D68" i="1"/>
  <c r="D67" i="1"/>
  <c r="D66" i="1"/>
  <c r="D64" i="1"/>
  <c r="D63" i="1"/>
  <c r="D62" i="1"/>
  <c r="D61" i="1"/>
  <c r="D59" i="1"/>
  <c r="D58" i="1"/>
  <c r="D57" i="1"/>
  <c r="D56" i="1"/>
  <c r="D54" i="1"/>
  <c r="D53" i="1"/>
  <c r="D52" i="1"/>
  <c r="D51" i="1"/>
  <c r="D49" i="1"/>
  <c r="D48" i="1"/>
  <c r="D47" i="1"/>
  <c r="D46" i="1"/>
  <c r="D44" i="1"/>
  <c r="D43" i="1"/>
  <c r="D42" i="1"/>
  <c r="D41" i="1"/>
  <c r="D39" i="1"/>
  <c r="D38" i="1"/>
  <c r="D37" i="1"/>
  <c r="D36" i="1"/>
  <c r="D34" i="1"/>
  <c r="D33" i="1"/>
  <c r="D32" i="1"/>
  <c r="D31" i="1"/>
  <c r="D29" i="1"/>
  <c r="D28" i="1"/>
  <c r="D27" i="1"/>
  <c r="D26" i="1"/>
  <c r="I89" i="3"/>
  <c r="I88" i="3"/>
  <c r="I87" i="3"/>
  <c r="I86" i="3"/>
  <c r="I84" i="3"/>
  <c r="I83" i="3"/>
  <c r="I82" i="3"/>
  <c r="I81" i="3"/>
  <c r="I79" i="3"/>
  <c r="I78" i="3"/>
  <c r="I77" i="3"/>
  <c r="I76" i="3"/>
  <c r="I74" i="3"/>
  <c r="I73" i="3"/>
  <c r="I72" i="3"/>
  <c r="I71" i="3"/>
  <c r="I69" i="3"/>
  <c r="I68" i="3"/>
  <c r="I67" i="3"/>
  <c r="I66" i="3"/>
  <c r="I64" i="3"/>
  <c r="I63" i="3"/>
  <c r="I62" i="3"/>
  <c r="I61" i="3"/>
  <c r="I59" i="3"/>
  <c r="I58" i="3"/>
  <c r="I57" i="3"/>
  <c r="I56" i="3"/>
  <c r="I54" i="3"/>
  <c r="I53" i="3"/>
  <c r="I52" i="3"/>
  <c r="I51" i="3"/>
  <c r="I49" i="3"/>
  <c r="I48" i="3"/>
  <c r="I47" i="3"/>
  <c r="I46" i="3"/>
  <c r="I44" i="3"/>
  <c r="I43" i="3"/>
  <c r="I42" i="3"/>
  <c r="I41" i="3"/>
  <c r="I39" i="3"/>
  <c r="I38" i="3"/>
  <c r="I37" i="3"/>
  <c r="I36" i="3"/>
  <c r="I34" i="3"/>
  <c r="I33" i="3"/>
  <c r="I32" i="3"/>
  <c r="I31" i="3"/>
  <c r="I29" i="3"/>
  <c r="I28" i="3"/>
  <c r="I27" i="3"/>
  <c r="I26" i="3"/>
  <c r="H89" i="3"/>
  <c r="H88" i="3"/>
  <c r="H87" i="3"/>
  <c r="H86" i="3"/>
  <c r="H84" i="3"/>
  <c r="H83" i="3"/>
  <c r="H82" i="3"/>
  <c r="H81" i="3"/>
  <c r="H79" i="3"/>
  <c r="H78" i="3"/>
  <c r="H77" i="3"/>
  <c r="H76" i="3"/>
  <c r="H74" i="3"/>
  <c r="H73" i="3"/>
  <c r="H72" i="3"/>
  <c r="H71" i="3"/>
  <c r="H69" i="3"/>
  <c r="H68" i="3"/>
  <c r="H67" i="3"/>
  <c r="H66" i="3"/>
  <c r="H64" i="3"/>
  <c r="H63" i="3"/>
  <c r="H62" i="3"/>
  <c r="H61" i="3"/>
  <c r="H59" i="3"/>
  <c r="H58" i="3"/>
  <c r="H57" i="3"/>
  <c r="H56" i="3"/>
  <c r="H54" i="3"/>
  <c r="H53" i="3"/>
  <c r="H52" i="3"/>
  <c r="H51" i="3"/>
  <c r="H49" i="3"/>
  <c r="H48" i="3"/>
  <c r="H47" i="3"/>
  <c r="H46" i="3"/>
  <c r="H44" i="3"/>
  <c r="H43" i="3"/>
  <c r="H42" i="3"/>
  <c r="H41" i="3"/>
  <c r="H39" i="3"/>
  <c r="H38" i="3"/>
  <c r="H37" i="3"/>
  <c r="H36" i="3"/>
  <c r="H34" i="3"/>
  <c r="H33" i="3"/>
  <c r="H32" i="3"/>
  <c r="H31" i="3"/>
  <c r="H29" i="3"/>
  <c r="H28" i="3"/>
  <c r="H27" i="3"/>
  <c r="H26" i="3"/>
  <c r="G89" i="3"/>
  <c r="G88" i="3"/>
  <c r="G87" i="3"/>
  <c r="G86" i="3"/>
  <c r="G84" i="3"/>
  <c r="G83" i="3"/>
  <c r="G82" i="3"/>
  <c r="G81" i="3"/>
  <c r="G79" i="3"/>
  <c r="G78" i="3"/>
  <c r="G77" i="3"/>
  <c r="G76" i="3"/>
  <c r="G74" i="3"/>
  <c r="G73" i="3"/>
  <c r="G72" i="3"/>
  <c r="G71" i="3"/>
  <c r="G69" i="3"/>
  <c r="G68" i="3"/>
  <c r="G67" i="3"/>
  <c r="G66" i="3"/>
  <c r="G64" i="3"/>
  <c r="G63" i="3"/>
  <c r="G62" i="3"/>
  <c r="G61" i="3"/>
  <c r="G59" i="3"/>
  <c r="G58" i="3"/>
  <c r="G57" i="3"/>
  <c r="G56" i="3"/>
  <c r="G54" i="3"/>
  <c r="G53" i="3"/>
  <c r="G52" i="3"/>
  <c r="G51" i="3"/>
  <c r="G49" i="3"/>
  <c r="G48" i="3"/>
  <c r="G47" i="3"/>
  <c r="G46" i="3"/>
  <c r="G44" i="3"/>
  <c r="G43" i="3"/>
  <c r="G42" i="3"/>
  <c r="G41" i="3"/>
  <c r="G39" i="3"/>
  <c r="G38" i="3"/>
  <c r="G37" i="3"/>
  <c r="G36" i="3"/>
  <c r="G34" i="3"/>
  <c r="G33" i="3"/>
  <c r="G32" i="3"/>
  <c r="G31" i="3"/>
  <c r="G29" i="3"/>
  <c r="G28" i="3"/>
  <c r="G27" i="3"/>
  <c r="G26" i="3"/>
  <c r="E89" i="3"/>
  <c r="E88" i="3"/>
  <c r="E87" i="3"/>
  <c r="E86" i="3"/>
  <c r="E84" i="3"/>
  <c r="E83" i="3"/>
  <c r="E82" i="3"/>
  <c r="E81" i="3"/>
  <c r="E79" i="3"/>
  <c r="E78" i="3"/>
  <c r="E77" i="3"/>
  <c r="E76" i="3"/>
  <c r="E74" i="3"/>
  <c r="E73" i="3"/>
  <c r="E72" i="3"/>
  <c r="E71" i="3"/>
  <c r="E69" i="3"/>
  <c r="E68" i="3"/>
  <c r="E67" i="3"/>
  <c r="E66" i="3"/>
  <c r="E64" i="3"/>
  <c r="E63" i="3"/>
  <c r="E62" i="3"/>
  <c r="E61" i="3"/>
  <c r="E59" i="3"/>
  <c r="E58" i="3"/>
  <c r="E57" i="3"/>
  <c r="E56" i="3"/>
  <c r="E54" i="3"/>
  <c r="E53" i="3"/>
  <c r="E52" i="3"/>
  <c r="E51" i="3"/>
  <c r="E49" i="3"/>
  <c r="E48" i="3"/>
  <c r="E47" i="3"/>
  <c r="E46" i="3"/>
  <c r="E44" i="3"/>
  <c r="E43" i="3"/>
  <c r="E42" i="3"/>
  <c r="E41" i="3"/>
  <c r="E39" i="3"/>
  <c r="E38" i="3"/>
  <c r="E37" i="3"/>
  <c r="E36" i="3"/>
  <c r="E34" i="3"/>
  <c r="E33" i="3"/>
  <c r="E32" i="3"/>
  <c r="E31" i="3"/>
  <c r="E29" i="3"/>
  <c r="E28" i="3"/>
  <c r="E27" i="3"/>
  <c r="E26" i="3"/>
  <c r="D89" i="3"/>
  <c r="D88" i="3"/>
  <c r="D87" i="3"/>
  <c r="D86" i="3"/>
  <c r="D84" i="3"/>
  <c r="D83" i="3"/>
  <c r="D82" i="3"/>
  <c r="D81" i="3"/>
  <c r="D79" i="3"/>
  <c r="D78" i="3"/>
  <c r="D77" i="3"/>
  <c r="D76" i="3"/>
  <c r="D74" i="3"/>
  <c r="D73" i="3"/>
  <c r="D72" i="3"/>
  <c r="D71" i="3"/>
  <c r="D69" i="3"/>
  <c r="D68" i="3"/>
  <c r="D67" i="3"/>
  <c r="D66" i="3"/>
  <c r="D64" i="3"/>
  <c r="D63" i="3"/>
  <c r="D62" i="3"/>
  <c r="D61" i="3"/>
  <c r="D59" i="3"/>
  <c r="D58" i="3"/>
  <c r="D57" i="3"/>
  <c r="D56" i="3"/>
  <c r="D54" i="3"/>
  <c r="D53" i="3"/>
  <c r="D52" i="3"/>
  <c r="D51" i="3"/>
  <c r="D49" i="3"/>
  <c r="D48" i="3"/>
  <c r="D47" i="3"/>
  <c r="D46" i="3"/>
  <c r="D44" i="3"/>
  <c r="D43" i="3"/>
  <c r="D42" i="3"/>
  <c r="D41" i="3"/>
  <c r="D39" i="3"/>
  <c r="D38" i="3"/>
  <c r="D37" i="3"/>
  <c r="D36" i="3"/>
  <c r="D34" i="3"/>
  <c r="D33" i="3"/>
  <c r="D32" i="3"/>
  <c r="D31" i="3"/>
  <c r="D29" i="3"/>
  <c r="D28" i="3"/>
  <c r="D27" i="3"/>
  <c r="D26" i="3"/>
  <c r="I89" i="4"/>
  <c r="I88" i="4"/>
  <c r="I87" i="4"/>
  <c r="I86" i="4"/>
  <c r="I84" i="4"/>
  <c r="I83" i="4"/>
  <c r="I82" i="4"/>
  <c r="I81" i="4"/>
  <c r="I79" i="4"/>
  <c r="I78" i="4"/>
  <c r="I77" i="4"/>
  <c r="I76" i="4"/>
  <c r="I74" i="4"/>
  <c r="I73" i="4"/>
  <c r="I72" i="4"/>
  <c r="I71" i="4"/>
  <c r="I69" i="4"/>
  <c r="I68" i="4"/>
  <c r="I67" i="4"/>
  <c r="I66" i="4"/>
  <c r="I64" i="4"/>
  <c r="I63" i="4"/>
  <c r="I62" i="4"/>
  <c r="I61" i="4"/>
  <c r="I59" i="4"/>
  <c r="I58" i="4"/>
  <c r="I57" i="4"/>
  <c r="I56" i="4"/>
  <c r="I54" i="4"/>
  <c r="I53" i="4"/>
  <c r="I52" i="4"/>
  <c r="I51" i="4"/>
  <c r="I49" i="4"/>
  <c r="I48" i="4"/>
  <c r="I47" i="4"/>
  <c r="I46" i="4"/>
  <c r="I44" i="4"/>
  <c r="I43" i="4"/>
  <c r="I42" i="4"/>
  <c r="I41" i="4"/>
  <c r="I39" i="4"/>
  <c r="I38" i="4"/>
  <c r="I37" i="4"/>
  <c r="I36" i="4"/>
  <c r="I34" i="4"/>
  <c r="I33" i="4"/>
  <c r="I32" i="4"/>
  <c r="I31" i="4"/>
  <c r="I29" i="4"/>
  <c r="I28" i="4"/>
  <c r="I27" i="4"/>
  <c r="I26" i="4"/>
  <c r="H89" i="4"/>
  <c r="H88" i="4"/>
  <c r="H87" i="4"/>
  <c r="H86" i="4"/>
  <c r="H84" i="4"/>
  <c r="H83" i="4"/>
  <c r="H82" i="4"/>
  <c r="H81" i="4"/>
  <c r="H79" i="4"/>
  <c r="H78" i="4"/>
  <c r="H77" i="4"/>
  <c r="H76" i="4"/>
  <c r="H74" i="4"/>
  <c r="H73" i="4"/>
  <c r="H72" i="4"/>
  <c r="H71" i="4"/>
  <c r="H69" i="4"/>
  <c r="H68" i="4"/>
  <c r="H67" i="4"/>
  <c r="H66" i="4"/>
  <c r="H64" i="4"/>
  <c r="H63" i="4"/>
  <c r="H62" i="4"/>
  <c r="H61" i="4"/>
  <c r="H59" i="4"/>
  <c r="H58" i="4"/>
  <c r="H57" i="4"/>
  <c r="H56" i="4"/>
  <c r="H54" i="4"/>
  <c r="H53" i="4"/>
  <c r="H52" i="4"/>
  <c r="H51" i="4"/>
  <c r="H49" i="4"/>
  <c r="H48" i="4"/>
  <c r="H47" i="4"/>
  <c r="H46" i="4"/>
  <c r="H44" i="4"/>
  <c r="H43" i="4"/>
  <c r="H42" i="4"/>
  <c r="H41" i="4"/>
  <c r="H39" i="4"/>
  <c r="H38" i="4"/>
  <c r="H37" i="4"/>
  <c r="H36" i="4"/>
  <c r="H34" i="4"/>
  <c r="H33" i="4"/>
  <c r="H32" i="4"/>
  <c r="H31" i="4"/>
  <c r="H29" i="4"/>
  <c r="H28" i="4"/>
  <c r="H27" i="4"/>
  <c r="H26" i="4"/>
  <c r="G89" i="4"/>
  <c r="G88" i="4"/>
  <c r="G87" i="4"/>
  <c r="G86" i="4"/>
  <c r="G84" i="4"/>
  <c r="G83" i="4"/>
  <c r="G82" i="4"/>
  <c r="G81" i="4"/>
  <c r="G79" i="4"/>
  <c r="G78" i="4"/>
  <c r="G77" i="4"/>
  <c r="G76" i="4"/>
  <c r="G74" i="4"/>
  <c r="G73" i="4"/>
  <c r="G72" i="4"/>
  <c r="G71" i="4"/>
  <c r="G69" i="4"/>
  <c r="G68" i="4"/>
  <c r="G67" i="4"/>
  <c r="G66" i="4"/>
  <c r="G64" i="4"/>
  <c r="G63" i="4"/>
  <c r="G62" i="4"/>
  <c r="G61" i="4"/>
  <c r="G59" i="4"/>
  <c r="G58" i="4"/>
  <c r="G57" i="4"/>
  <c r="G56" i="4"/>
  <c r="G54" i="4"/>
  <c r="G53" i="4"/>
  <c r="G52" i="4"/>
  <c r="G51" i="4"/>
  <c r="G49" i="4"/>
  <c r="G48" i="4"/>
  <c r="G47" i="4"/>
  <c r="G46" i="4"/>
  <c r="G44" i="4"/>
  <c r="G43" i="4"/>
  <c r="G42" i="4"/>
  <c r="G41" i="4"/>
  <c r="G39" i="4"/>
  <c r="G38" i="4"/>
  <c r="G37" i="4"/>
  <c r="G36" i="4"/>
  <c r="G34" i="4"/>
  <c r="G33" i="4"/>
  <c r="G32" i="4"/>
  <c r="G31" i="4"/>
  <c r="G29" i="4"/>
  <c r="G28" i="4"/>
  <c r="G27" i="4"/>
  <c r="G26" i="4"/>
  <c r="E89" i="4"/>
  <c r="E88" i="4"/>
  <c r="E87" i="4"/>
  <c r="E86" i="4"/>
  <c r="E84" i="4"/>
  <c r="E83" i="4"/>
  <c r="E82" i="4"/>
  <c r="E81" i="4"/>
  <c r="E79" i="4"/>
  <c r="E78" i="4"/>
  <c r="E77" i="4"/>
  <c r="E76" i="4"/>
  <c r="E74" i="4"/>
  <c r="E73" i="4"/>
  <c r="E72" i="4"/>
  <c r="E71" i="4"/>
  <c r="E69" i="4"/>
  <c r="E68" i="4"/>
  <c r="E67" i="4"/>
  <c r="E66" i="4"/>
  <c r="E64" i="4"/>
  <c r="E63" i="4"/>
  <c r="E62" i="4"/>
  <c r="E61" i="4"/>
  <c r="E59" i="4"/>
  <c r="E58" i="4"/>
  <c r="E57" i="4"/>
  <c r="E56" i="4"/>
  <c r="E54" i="4"/>
  <c r="E53" i="4"/>
  <c r="E52" i="4"/>
  <c r="E51" i="4"/>
  <c r="E49" i="4"/>
  <c r="E48" i="4"/>
  <c r="E47" i="4"/>
  <c r="E46" i="4"/>
  <c r="E44" i="4"/>
  <c r="E43" i="4"/>
  <c r="E42" i="4"/>
  <c r="E41" i="4"/>
  <c r="E39" i="4"/>
  <c r="E38" i="4"/>
  <c r="E37" i="4"/>
  <c r="E36" i="4"/>
  <c r="E34" i="4"/>
  <c r="E33" i="4"/>
  <c r="E32" i="4"/>
  <c r="E31" i="4"/>
  <c r="E29" i="4"/>
  <c r="E28" i="4"/>
  <c r="E27" i="4"/>
  <c r="E26" i="4"/>
  <c r="D89" i="4"/>
  <c r="D88" i="4"/>
  <c r="D87" i="4"/>
  <c r="D86" i="4"/>
  <c r="D84" i="4"/>
  <c r="D83" i="4"/>
  <c r="D82" i="4"/>
  <c r="D81" i="4"/>
  <c r="D79" i="4"/>
  <c r="D78" i="4"/>
  <c r="D77" i="4"/>
  <c r="D76" i="4"/>
  <c r="D74" i="4"/>
  <c r="D73" i="4"/>
  <c r="D72" i="4"/>
  <c r="D71" i="4"/>
  <c r="D69" i="4"/>
  <c r="D68" i="4"/>
  <c r="D67" i="4"/>
  <c r="D66" i="4"/>
  <c r="D64" i="4"/>
  <c r="D63" i="4"/>
  <c r="D62" i="4"/>
  <c r="D61" i="4"/>
  <c r="D59" i="4"/>
  <c r="D58" i="4"/>
  <c r="D57" i="4"/>
  <c r="D56" i="4"/>
  <c r="D54" i="4"/>
  <c r="D53" i="4"/>
  <c r="D52" i="4"/>
  <c r="D51" i="4"/>
  <c r="D49" i="4"/>
  <c r="D48" i="4"/>
  <c r="D47" i="4"/>
  <c r="D46" i="4"/>
  <c r="D44" i="4"/>
  <c r="D43" i="4"/>
  <c r="D42" i="4"/>
  <c r="D41" i="4"/>
  <c r="D39" i="4"/>
  <c r="D38" i="4"/>
  <c r="D37" i="4"/>
  <c r="D36" i="4"/>
  <c r="D34" i="4"/>
  <c r="D33" i="4"/>
  <c r="D32" i="4"/>
  <c r="D31" i="4"/>
  <c r="D29" i="4"/>
  <c r="D28" i="4"/>
  <c r="D27" i="4"/>
  <c r="D26" i="4"/>
  <c r="I89" i="5"/>
  <c r="I88" i="5"/>
  <c r="I87" i="5"/>
  <c r="I86" i="5"/>
  <c r="I84" i="5"/>
  <c r="I83" i="5"/>
  <c r="I82" i="5"/>
  <c r="I81" i="5"/>
  <c r="I79" i="5"/>
  <c r="I78" i="5"/>
  <c r="I77" i="5"/>
  <c r="I76" i="5"/>
  <c r="I74" i="5"/>
  <c r="I73" i="5"/>
  <c r="I72" i="5"/>
  <c r="I71" i="5"/>
  <c r="I69" i="5"/>
  <c r="I68" i="5"/>
  <c r="I67" i="5"/>
  <c r="I66" i="5"/>
  <c r="I64" i="5"/>
  <c r="I63" i="5"/>
  <c r="I62" i="5"/>
  <c r="I61" i="5"/>
  <c r="I59" i="5"/>
  <c r="I58" i="5"/>
  <c r="I57" i="5"/>
  <c r="I56" i="5"/>
  <c r="I54" i="5"/>
  <c r="I53" i="5"/>
  <c r="I52" i="5"/>
  <c r="I51" i="5"/>
  <c r="I49" i="5"/>
  <c r="I48" i="5"/>
  <c r="I47" i="5"/>
  <c r="I46" i="5"/>
  <c r="I44" i="5"/>
  <c r="I43" i="5"/>
  <c r="I42" i="5"/>
  <c r="I41" i="5"/>
  <c r="I39" i="5"/>
  <c r="I38" i="5"/>
  <c r="I37" i="5"/>
  <c r="I36" i="5"/>
  <c r="I34" i="5"/>
  <c r="I33" i="5"/>
  <c r="I32" i="5"/>
  <c r="I31" i="5"/>
  <c r="I29" i="5"/>
  <c r="I28" i="5"/>
  <c r="I27" i="5"/>
  <c r="I26" i="5"/>
  <c r="H89" i="5"/>
  <c r="H88" i="5"/>
  <c r="H87" i="5"/>
  <c r="H86" i="5"/>
  <c r="H84" i="5"/>
  <c r="H83" i="5"/>
  <c r="H82" i="5"/>
  <c r="H81" i="5"/>
  <c r="H79" i="5"/>
  <c r="H78" i="5"/>
  <c r="H77" i="5"/>
  <c r="H76" i="5"/>
  <c r="H74" i="5"/>
  <c r="H73" i="5"/>
  <c r="H72" i="5"/>
  <c r="H71" i="5"/>
  <c r="H69" i="5"/>
  <c r="H68" i="5"/>
  <c r="H67" i="5"/>
  <c r="H66" i="5"/>
  <c r="H64" i="5"/>
  <c r="H63" i="5"/>
  <c r="H62" i="5"/>
  <c r="H61" i="5"/>
  <c r="H59" i="5"/>
  <c r="H58" i="5"/>
  <c r="H57" i="5"/>
  <c r="H56" i="5"/>
  <c r="H54" i="5"/>
  <c r="H53" i="5"/>
  <c r="H52" i="5"/>
  <c r="H51" i="5"/>
  <c r="H49" i="5"/>
  <c r="H48" i="5"/>
  <c r="H47" i="5"/>
  <c r="H46" i="5"/>
  <c r="H44" i="5"/>
  <c r="H43" i="5"/>
  <c r="H42" i="5"/>
  <c r="H41" i="5"/>
  <c r="H39" i="5"/>
  <c r="H38" i="5"/>
  <c r="H37" i="5"/>
  <c r="H36" i="5"/>
  <c r="H34" i="5"/>
  <c r="H33" i="5"/>
  <c r="H32" i="5"/>
  <c r="H31" i="5"/>
  <c r="H29" i="5"/>
  <c r="H28" i="5"/>
  <c r="H27" i="5"/>
  <c r="H26" i="5"/>
  <c r="G89" i="5"/>
  <c r="G88" i="5"/>
  <c r="G87" i="5"/>
  <c r="G86" i="5"/>
  <c r="G84" i="5"/>
  <c r="G83" i="5"/>
  <c r="G82" i="5"/>
  <c r="G81" i="5"/>
  <c r="G79" i="5"/>
  <c r="G78" i="5"/>
  <c r="G77" i="5"/>
  <c r="G76" i="5"/>
  <c r="G74" i="5"/>
  <c r="G73" i="5"/>
  <c r="G72" i="5"/>
  <c r="G71" i="5"/>
  <c r="G69" i="5"/>
  <c r="G68" i="5"/>
  <c r="G67" i="5"/>
  <c r="G66" i="5"/>
  <c r="G64" i="5"/>
  <c r="G63" i="5"/>
  <c r="G62" i="5"/>
  <c r="G61" i="5"/>
  <c r="G59" i="5"/>
  <c r="G58" i="5"/>
  <c r="G57" i="5"/>
  <c r="G56" i="5"/>
  <c r="G54" i="5"/>
  <c r="G53" i="5"/>
  <c r="G52" i="5"/>
  <c r="G51" i="5"/>
  <c r="G49" i="5"/>
  <c r="G48" i="5"/>
  <c r="G47" i="5"/>
  <c r="G46" i="5"/>
  <c r="G44" i="5"/>
  <c r="G43" i="5"/>
  <c r="G42" i="5"/>
  <c r="G41" i="5"/>
  <c r="G39" i="5"/>
  <c r="G38" i="5"/>
  <c r="G37" i="5"/>
  <c r="G36" i="5"/>
  <c r="G34" i="5"/>
  <c r="G33" i="5"/>
  <c r="G32" i="5"/>
  <c r="G31" i="5"/>
  <c r="G29" i="5"/>
  <c r="G28" i="5"/>
  <c r="G27" i="5"/>
  <c r="G26" i="5"/>
  <c r="E89" i="5"/>
  <c r="E88" i="5"/>
  <c r="E87" i="5"/>
  <c r="E86" i="5"/>
  <c r="E84" i="5"/>
  <c r="E83" i="5"/>
  <c r="E82" i="5"/>
  <c r="E81" i="5"/>
  <c r="E79" i="5"/>
  <c r="E78" i="5"/>
  <c r="E77" i="5"/>
  <c r="E76" i="5"/>
  <c r="E74" i="5"/>
  <c r="E73" i="5"/>
  <c r="E72" i="5"/>
  <c r="E71" i="5"/>
  <c r="E69" i="5"/>
  <c r="E68" i="5"/>
  <c r="E67" i="5"/>
  <c r="E66" i="5"/>
  <c r="E64" i="5"/>
  <c r="E63" i="5"/>
  <c r="E62" i="5"/>
  <c r="E61" i="5"/>
  <c r="E59" i="5"/>
  <c r="E58" i="5"/>
  <c r="E57" i="5"/>
  <c r="E56" i="5"/>
  <c r="E54" i="5"/>
  <c r="E53" i="5"/>
  <c r="E52" i="5"/>
  <c r="E51" i="5"/>
  <c r="E49" i="5"/>
  <c r="E48" i="5"/>
  <c r="E47" i="5"/>
  <c r="E46" i="5"/>
  <c r="E44" i="5"/>
  <c r="E43" i="5"/>
  <c r="E42" i="5"/>
  <c r="E41" i="5"/>
  <c r="E39" i="5"/>
  <c r="E38" i="5"/>
  <c r="E37" i="5"/>
  <c r="E36" i="5"/>
  <c r="E34" i="5"/>
  <c r="E33" i="5"/>
  <c r="E32" i="5"/>
  <c r="E31" i="5"/>
  <c r="E29" i="5"/>
  <c r="E28" i="5"/>
  <c r="E27" i="5"/>
  <c r="E26" i="5"/>
  <c r="D89" i="5"/>
  <c r="D88" i="5"/>
  <c r="D87" i="5"/>
  <c r="D86" i="5"/>
  <c r="D84" i="5"/>
  <c r="D83" i="5"/>
  <c r="D82" i="5"/>
  <c r="D81" i="5"/>
  <c r="D79" i="5"/>
  <c r="D78" i="5"/>
  <c r="D77" i="5"/>
  <c r="D76" i="5"/>
  <c r="D74" i="5"/>
  <c r="D73" i="5"/>
  <c r="D72" i="5"/>
  <c r="D71" i="5"/>
  <c r="D69" i="5"/>
  <c r="D68" i="5"/>
  <c r="D67" i="5"/>
  <c r="D66" i="5"/>
  <c r="D64" i="5"/>
  <c r="D63" i="5"/>
  <c r="D62" i="5"/>
  <c r="D61" i="5"/>
  <c r="D59" i="5"/>
  <c r="D58" i="5"/>
  <c r="D57" i="5"/>
  <c r="D56" i="5"/>
  <c r="D54" i="5"/>
  <c r="D53" i="5"/>
  <c r="D52" i="5"/>
  <c r="D51" i="5"/>
  <c r="D49" i="5"/>
  <c r="D48" i="5"/>
  <c r="D47" i="5"/>
  <c r="D46" i="5"/>
  <c r="D44" i="5"/>
  <c r="D43" i="5"/>
  <c r="D42" i="5"/>
  <c r="D41" i="5"/>
  <c r="D39" i="5"/>
  <c r="D38" i="5"/>
  <c r="D37" i="5"/>
  <c r="D36" i="5"/>
  <c r="D34" i="5"/>
  <c r="D33" i="5"/>
  <c r="D32" i="5"/>
  <c r="D31" i="5"/>
  <c r="D29" i="5"/>
  <c r="D28" i="5"/>
  <c r="D27" i="5"/>
  <c r="D26" i="5"/>
  <c r="I89" i="10"/>
  <c r="I88" i="10"/>
  <c r="I87" i="10"/>
  <c r="I86" i="10"/>
  <c r="I84" i="10"/>
  <c r="I83" i="10"/>
  <c r="I82" i="10"/>
  <c r="I81" i="10"/>
  <c r="I79" i="10"/>
  <c r="I78" i="10"/>
  <c r="I77" i="10"/>
  <c r="I76" i="10"/>
  <c r="I74" i="10"/>
  <c r="I73" i="10"/>
  <c r="I72" i="10"/>
  <c r="I71" i="10"/>
  <c r="I69" i="10"/>
  <c r="I68" i="10"/>
  <c r="I67" i="10"/>
  <c r="I66" i="10"/>
  <c r="I64" i="10"/>
  <c r="I63" i="10"/>
  <c r="I62" i="10"/>
  <c r="I61" i="10"/>
  <c r="I59" i="10"/>
  <c r="I58" i="10"/>
  <c r="I57" i="10"/>
  <c r="I56" i="10"/>
  <c r="I54" i="10"/>
  <c r="I53" i="10"/>
  <c r="I52" i="10"/>
  <c r="I51" i="10"/>
  <c r="I49" i="10"/>
  <c r="I48" i="10"/>
  <c r="I47" i="10"/>
  <c r="I46" i="10"/>
  <c r="I44" i="10"/>
  <c r="I43" i="10"/>
  <c r="I42" i="10"/>
  <c r="I41" i="10"/>
  <c r="I39" i="10"/>
  <c r="I38" i="10"/>
  <c r="I37" i="10"/>
  <c r="I36" i="10"/>
  <c r="I34" i="10"/>
  <c r="I33" i="10"/>
  <c r="I32" i="10"/>
  <c r="I31" i="10"/>
  <c r="I29" i="10"/>
  <c r="I28" i="10"/>
  <c r="I27" i="10"/>
  <c r="I26" i="10"/>
  <c r="H89" i="10"/>
  <c r="H88" i="10"/>
  <c r="H87" i="10"/>
  <c r="H86" i="10"/>
  <c r="H84" i="10"/>
  <c r="H83" i="10"/>
  <c r="H82" i="10"/>
  <c r="H81" i="10"/>
  <c r="H79" i="10"/>
  <c r="H78" i="10"/>
  <c r="H77" i="10"/>
  <c r="H76" i="10"/>
  <c r="H74" i="10"/>
  <c r="H73" i="10"/>
  <c r="H72" i="10"/>
  <c r="H71" i="10"/>
  <c r="H69" i="10"/>
  <c r="H68" i="10"/>
  <c r="H67" i="10"/>
  <c r="H66" i="10"/>
  <c r="H64" i="10"/>
  <c r="H63" i="10"/>
  <c r="H62" i="10"/>
  <c r="H61" i="10"/>
  <c r="H59" i="10"/>
  <c r="H58" i="10"/>
  <c r="H57" i="10"/>
  <c r="H56" i="10"/>
  <c r="H54" i="10"/>
  <c r="H53" i="10"/>
  <c r="H52" i="10"/>
  <c r="H51" i="10"/>
  <c r="H49" i="10"/>
  <c r="H48" i="10"/>
  <c r="H47" i="10"/>
  <c r="H46" i="10"/>
  <c r="H44" i="10"/>
  <c r="H43" i="10"/>
  <c r="H42" i="10"/>
  <c r="H41" i="10"/>
  <c r="H39" i="10"/>
  <c r="H38" i="10"/>
  <c r="H37" i="10"/>
  <c r="H36" i="10"/>
  <c r="H34" i="10"/>
  <c r="H33" i="10"/>
  <c r="H32" i="10"/>
  <c r="H31" i="10"/>
  <c r="H29" i="10"/>
  <c r="H28" i="10"/>
  <c r="H27" i="10"/>
  <c r="H26" i="10"/>
  <c r="G89" i="10"/>
  <c r="G88" i="10"/>
  <c r="G87" i="10"/>
  <c r="G86" i="10"/>
  <c r="G84" i="10"/>
  <c r="G83" i="10"/>
  <c r="G82" i="10"/>
  <c r="G81" i="10"/>
  <c r="G79" i="10"/>
  <c r="G78" i="10"/>
  <c r="G77" i="10"/>
  <c r="G76" i="10"/>
  <c r="G74" i="10"/>
  <c r="G73" i="10"/>
  <c r="G72" i="10"/>
  <c r="G71" i="10"/>
  <c r="G69" i="10"/>
  <c r="G68" i="10"/>
  <c r="G67" i="10"/>
  <c r="G66" i="10"/>
  <c r="G64" i="10"/>
  <c r="G63" i="10"/>
  <c r="G62" i="10"/>
  <c r="G61" i="10"/>
  <c r="G59" i="10"/>
  <c r="G58" i="10"/>
  <c r="G57" i="10"/>
  <c r="G56" i="10"/>
  <c r="G54" i="10"/>
  <c r="G53" i="10"/>
  <c r="G52" i="10"/>
  <c r="G51" i="10"/>
  <c r="G49" i="10"/>
  <c r="G48" i="10"/>
  <c r="G47" i="10"/>
  <c r="G46" i="10"/>
  <c r="G44" i="10"/>
  <c r="G43" i="10"/>
  <c r="G42" i="10"/>
  <c r="G41" i="10"/>
  <c r="G39" i="10"/>
  <c r="G38" i="10"/>
  <c r="G37" i="10"/>
  <c r="G36" i="10"/>
  <c r="G34" i="10"/>
  <c r="G33" i="10"/>
  <c r="G32" i="10"/>
  <c r="G31" i="10"/>
  <c r="G29" i="10"/>
  <c r="G28" i="10"/>
  <c r="G27" i="10"/>
  <c r="G26" i="10"/>
  <c r="E89" i="10"/>
  <c r="E88" i="10"/>
  <c r="E87" i="10"/>
  <c r="E86" i="10"/>
  <c r="E84" i="10"/>
  <c r="E83" i="10"/>
  <c r="E82" i="10"/>
  <c r="E81" i="10"/>
  <c r="E79" i="10"/>
  <c r="E78" i="10"/>
  <c r="E77" i="10"/>
  <c r="E76" i="10"/>
  <c r="E74" i="10"/>
  <c r="E73" i="10"/>
  <c r="E72" i="10"/>
  <c r="E71" i="10"/>
  <c r="E69" i="10"/>
  <c r="E68" i="10"/>
  <c r="E67" i="10"/>
  <c r="E66" i="10"/>
  <c r="E64" i="10"/>
  <c r="E63" i="10"/>
  <c r="E62" i="10"/>
  <c r="E61" i="10"/>
  <c r="E59" i="10"/>
  <c r="E58" i="10"/>
  <c r="E57" i="10"/>
  <c r="E56" i="10"/>
  <c r="E54" i="10"/>
  <c r="E53" i="10"/>
  <c r="E52" i="10"/>
  <c r="E51" i="10"/>
  <c r="E49" i="10"/>
  <c r="E48" i="10"/>
  <c r="E47" i="10"/>
  <c r="E46" i="10"/>
  <c r="E44" i="10"/>
  <c r="E43" i="10"/>
  <c r="E42" i="10"/>
  <c r="E41" i="10"/>
  <c r="E39" i="10"/>
  <c r="E38" i="10"/>
  <c r="E37" i="10"/>
  <c r="E36" i="10"/>
  <c r="E34" i="10"/>
  <c r="E33" i="10"/>
  <c r="E32" i="10"/>
  <c r="E31" i="10"/>
  <c r="E29" i="10"/>
  <c r="E28" i="10"/>
  <c r="E27" i="10"/>
  <c r="E26" i="10"/>
  <c r="D89" i="10"/>
  <c r="D88" i="10"/>
  <c r="D87" i="10"/>
  <c r="D86" i="10"/>
  <c r="D84" i="10"/>
  <c r="D83" i="10"/>
  <c r="D82" i="10"/>
  <c r="D81" i="10"/>
  <c r="D79" i="10"/>
  <c r="D78" i="10"/>
  <c r="D77" i="10"/>
  <c r="D76" i="10"/>
  <c r="D74" i="10"/>
  <c r="D73" i="10"/>
  <c r="D72" i="10"/>
  <c r="D71" i="10"/>
  <c r="D69" i="10"/>
  <c r="D68" i="10"/>
  <c r="D67" i="10"/>
  <c r="D66" i="10"/>
  <c r="D64" i="10"/>
  <c r="D63" i="10"/>
  <c r="D62" i="10"/>
  <c r="D61" i="10"/>
  <c r="D59" i="10"/>
  <c r="D58" i="10"/>
  <c r="D57" i="10"/>
  <c r="D56" i="10"/>
  <c r="D54" i="10"/>
  <c r="D53" i="10"/>
  <c r="D52" i="10"/>
  <c r="D51" i="10"/>
  <c r="D49" i="10"/>
  <c r="D48" i="10"/>
  <c r="D47" i="10"/>
  <c r="D46" i="10"/>
  <c r="D44" i="10"/>
  <c r="D43" i="10"/>
  <c r="D42" i="10"/>
  <c r="D41" i="10"/>
  <c r="D39" i="10"/>
  <c r="D38" i="10"/>
  <c r="D37" i="10"/>
  <c r="D36" i="10"/>
  <c r="D34" i="10"/>
  <c r="D33" i="10"/>
  <c r="D32" i="10"/>
  <c r="D31" i="10"/>
  <c r="D29" i="10"/>
  <c r="D28" i="10"/>
  <c r="D27" i="10"/>
  <c r="D26" i="10"/>
  <c r="G89" i="6"/>
  <c r="G88" i="6"/>
  <c r="G87" i="6"/>
  <c r="G86" i="6"/>
  <c r="G84" i="6"/>
  <c r="G83" i="6"/>
  <c r="G82" i="6"/>
  <c r="G81" i="6"/>
  <c r="G79" i="6"/>
  <c r="G78" i="6"/>
  <c r="G77" i="6"/>
  <c r="G76" i="6"/>
  <c r="G74" i="6"/>
  <c r="G73" i="6"/>
  <c r="G72" i="6"/>
  <c r="G71" i="6"/>
  <c r="G69" i="6"/>
  <c r="G68" i="6"/>
  <c r="G67" i="6"/>
  <c r="G66" i="6"/>
  <c r="G64" i="6"/>
  <c r="G63" i="6"/>
  <c r="G62" i="6"/>
  <c r="G61" i="6"/>
  <c r="G59" i="6"/>
  <c r="G58" i="6"/>
  <c r="G57" i="6"/>
  <c r="G56" i="6"/>
  <c r="G54" i="6"/>
  <c r="G53" i="6"/>
  <c r="G52" i="6"/>
  <c r="G51" i="6"/>
  <c r="G49" i="6"/>
  <c r="G48" i="6"/>
  <c r="G47" i="6"/>
  <c r="G46" i="6"/>
  <c r="G44" i="6"/>
  <c r="G43" i="6"/>
  <c r="G42" i="6"/>
  <c r="G41" i="6"/>
  <c r="G39" i="6"/>
  <c r="G38" i="6"/>
  <c r="G37" i="6"/>
  <c r="G36" i="6"/>
  <c r="G34" i="6"/>
  <c r="G33" i="6"/>
  <c r="G32" i="6"/>
  <c r="G31" i="6"/>
  <c r="G29" i="6"/>
  <c r="G28" i="6"/>
  <c r="G27" i="6"/>
  <c r="G26" i="6"/>
  <c r="E89" i="6"/>
  <c r="E88" i="6"/>
  <c r="E87" i="6"/>
  <c r="E86" i="6"/>
  <c r="E84" i="6"/>
  <c r="E83" i="6"/>
  <c r="E82" i="6"/>
  <c r="E81" i="6"/>
  <c r="E79" i="6"/>
  <c r="E78" i="6"/>
  <c r="E77" i="6"/>
  <c r="E76" i="6"/>
  <c r="E74" i="6"/>
  <c r="E73" i="6"/>
  <c r="E72" i="6"/>
  <c r="E71" i="6"/>
  <c r="E69" i="6"/>
  <c r="E68" i="6"/>
  <c r="E67" i="6"/>
  <c r="E66" i="6"/>
  <c r="E64" i="6"/>
  <c r="E63" i="6"/>
  <c r="E62" i="6"/>
  <c r="E61" i="6"/>
  <c r="E59" i="6"/>
  <c r="E58" i="6"/>
  <c r="E57" i="6"/>
  <c r="E56" i="6"/>
  <c r="E54" i="6"/>
  <c r="E53" i="6"/>
  <c r="E52" i="6"/>
  <c r="E51" i="6"/>
  <c r="E49" i="6"/>
  <c r="E48" i="6"/>
  <c r="E47" i="6"/>
  <c r="E46" i="6"/>
  <c r="E44" i="6"/>
  <c r="E43" i="6"/>
  <c r="E42" i="6"/>
  <c r="E41" i="6"/>
  <c r="E39" i="6"/>
  <c r="E38" i="6"/>
  <c r="E37" i="6"/>
  <c r="E36" i="6"/>
  <c r="E34" i="6"/>
  <c r="E33" i="6"/>
  <c r="E32" i="6"/>
  <c r="E31" i="6"/>
  <c r="E29" i="6"/>
  <c r="E28" i="6"/>
  <c r="E27" i="6"/>
  <c r="E26" i="6"/>
  <c r="I89" i="6"/>
  <c r="I88" i="6"/>
  <c r="I87" i="6"/>
  <c r="I86" i="6"/>
  <c r="I84" i="6"/>
  <c r="I83" i="6"/>
  <c r="I82" i="6"/>
  <c r="I81" i="6"/>
  <c r="I79" i="6"/>
  <c r="I78" i="6"/>
  <c r="I77" i="6"/>
  <c r="I76" i="6"/>
  <c r="I74" i="6"/>
  <c r="I73" i="6"/>
  <c r="I72" i="6"/>
  <c r="I71" i="6"/>
  <c r="I69" i="6"/>
  <c r="I68" i="6"/>
  <c r="I67" i="6"/>
  <c r="I66" i="6"/>
  <c r="I64" i="6"/>
  <c r="I63" i="6"/>
  <c r="I62" i="6"/>
  <c r="I61" i="6"/>
  <c r="I59" i="6"/>
  <c r="I58" i="6"/>
  <c r="I57" i="6"/>
  <c r="I56" i="6"/>
  <c r="I54" i="6"/>
  <c r="I53" i="6"/>
  <c r="I52" i="6"/>
  <c r="I51" i="6"/>
  <c r="I49" i="6"/>
  <c r="I48" i="6"/>
  <c r="I47" i="6"/>
  <c r="I46" i="6"/>
  <c r="I44" i="6"/>
  <c r="I43" i="6"/>
  <c r="I42" i="6"/>
  <c r="I41" i="6"/>
  <c r="I39" i="6"/>
  <c r="I38" i="6"/>
  <c r="I37" i="6"/>
  <c r="I36" i="6"/>
  <c r="I34" i="6"/>
  <c r="I33" i="6"/>
  <c r="I32" i="6"/>
  <c r="I31" i="6"/>
  <c r="I29" i="6"/>
  <c r="I28" i="6"/>
  <c r="I27" i="6"/>
  <c r="I26" i="6"/>
  <c r="H89" i="6"/>
  <c r="H88" i="6"/>
  <c r="H87" i="6"/>
  <c r="H86" i="6"/>
  <c r="H84" i="6"/>
  <c r="H83" i="6"/>
  <c r="H82" i="6"/>
  <c r="H81" i="6"/>
  <c r="H79" i="6"/>
  <c r="H78" i="6"/>
  <c r="H77" i="6"/>
  <c r="H76" i="6"/>
  <c r="H74" i="6"/>
  <c r="H73" i="6"/>
  <c r="H72" i="6"/>
  <c r="H71" i="6"/>
  <c r="H69" i="6"/>
  <c r="H68" i="6"/>
  <c r="H67" i="6"/>
  <c r="H66" i="6"/>
  <c r="H64" i="6"/>
  <c r="H63" i="6"/>
  <c r="H62" i="6"/>
  <c r="H61" i="6"/>
  <c r="H59" i="6"/>
  <c r="H58" i="6"/>
  <c r="H57" i="6"/>
  <c r="H56" i="6"/>
  <c r="H54" i="6"/>
  <c r="H53" i="6"/>
  <c r="H52" i="6"/>
  <c r="H51" i="6"/>
  <c r="H49" i="6"/>
  <c r="H48" i="6"/>
  <c r="H47" i="6"/>
  <c r="H46" i="6"/>
  <c r="H44" i="6"/>
  <c r="H43" i="6"/>
  <c r="H42" i="6"/>
  <c r="H41" i="6"/>
  <c r="H39" i="6"/>
  <c r="H38" i="6"/>
  <c r="H37" i="6"/>
  <c r="H36" i="6"/>
  <c r="H34" i="6"/>
  <c r="H33" i="6"/>
  <c r="H32" i="6"/>
  <c r="H31" i="6"/>
  <c r="H29" i="6"/>
  <c r="H28" i="6"/>
  <c r="H27" i="6"/>
  <c r="H26" i="6"/>
  <c r="D89" i="6"/>
  <c r="D88" i="6"/>
  <c r="D87" i="6"/>
  <c r="D86" i="6"/>
  <c r="D84" i="6"/>
  <c r="D83" i="6"/>
  <c r="D82" i="6"/>
  <c r="D81" i="6"/>
  <c r="D79" i="6"/>
  <c r="D78" i="6"/>
  <c r="D77" i="6"/>
  <c r="D76" i="6"/>
  <c r="D74" i="6"/>
  <c r="D73" i="6"/>
  <c r="D72" i="6"/>
  <c r="D71" i="6"/>
  <c r="D69" i="6"/>
  <c r="D68" i="6"/>
  <c r="D67" i="6"/>
  <c r="D66" i="6"/>
  <c r="D64" i="6"/>
  <c r="D63" i="6"/>
  <c r="D62" i="6"/>
  <c r="D61" i="6"/>
  <c r="D59" i="6"/>
  <c r="D58" i="6"/>
  <c r="D57" i="6"/>
  <c r="D56" i="6"/>
  <c r="D54" i="6"/>
  <c r="D53" i="6"/>
  <c r="D52" i="6"/>
  <c r="D51" i="6"/>
  <c r="D49" i="6"/>
  <c r="D48" i="6"/>
  <c r="D47" i="6"/>
  <c r="D46" i="6"/>
  <c r="D44" i="6"/>
  <c r="D43" i="6"/>
  <c r="D42" i="6"/>
  <c r="D41" i="6"/>
  <c r="D39" i="6"/>
  <c r="D38" i="6"/>
  <c r="D37" i="6"/>
  <c r="D36" i="6"/>
  <c r="D34" i="6"/>
  <c r="D33" i="6"/>
  <c r="D32" i="6"/>
  <c r="D31" i="6"/>
  <c r="D29" i="6"/>
  <c r="D28" i="6"/>
  <c r="D27" i="6"/>
  <c r="D26" i="6"/>
  <c r="I89" i="9"/>
  <c r="I88" i="9"/>
  <c r="I87" i="9"/>
  <c r="I86" i="9"/>
  <c r="I84" i="9"/>
  <c r="I83" i="9"/>
  <c r="I82" i="9"/>
  <c r="I81" i="9"/>
  <c r="I79" i="9"/>
  <c r="I78" i="9"/>
  <c r="I77" i="9"/>
  <c r="I76" i="9"/>
  <c r="I74" i="9"/>
  <c r="I73" i="9"/>
  <c r="I72" i="9"/>
  <c r="I71" i="9"/>
  <c r="I69" i="9"/>
  <c r="I68" i="9"/>
  <c r="I67" i="9"/>
  <c r="I66" i="9"/>
  <c r="I64" i="9"/>
  <c r="I63" i="9"/>
  <c r="I62" i="9"/>
  <c r="I61" i="9"/>
  <c r="I59" i="9"/>
  <c r="I58" i="9"/>
  <c r="I57" i="9"/>
  <c r="I56" i="9"/>
  <c r="I54" i="9"/>
  <c r="I53" i="9"/>
  <c r="I52" i="9"/>
  <c r="I51" i="9"/>
  <c r="I49" i="9"/>
  <c r="I48" i="9"/>
  <c r="I47" i="9"/>
  <c r="I46" i="9"/>
  <c r="I44" i="9"/>
  <c r="I43" i="9"/>
  <c r="I42" i="9"/>
  <c r="I41" i="9"/>
  <c r="I39" i="9"/>
  <c r="I38" i="9"/>
  <c r="I37" i="9"/>
  <c r="I36" i="9"/>
  <c r="I34" i="9"/>
  <c r="I33" i="9"/>
  <c r="I32" i="9"/>
  <c r="I31" i="9"/>
  <c r="I29" i="9"/>
  <c r="I28" i="9"/>
  <c r="I27" i="9"/>
  <c r="I26" i="9"/>
  <c r="H89" i="9"/>
  <c r="H88" i="9"/>
  <c r="H87" i="9"/>
  <c r="H86" i="9"/>
  <c r="H84" i="9"/>
  <c r="H83" i="9"/>
  <c r="H82" i="9"/>
  <c r="H81" i="9"/>
  <c r="H79" i="9"/>
  <c r="H78" i="9"/>
  <c r="H77" i="9"/>
  <c r="H76" i="9"/>
  <c r="H74" i="9"/>
  <c r="H73" i="9"/>
  <c r="H72" i="9"/>
  <c r="H71" i="9"/>
  <c r="H69" i="9"/>
  <c r="H68" i="9"/>
  <c r="H67" i="9"/>
  <c r="H66" i="9"/>
  <c r="H64" i="9"/>
  <c r="H63" i="9"/>
  <c r="H62" i="9"/>
  <c r="H61" i="9"/>
  <c r="H59" i="9"/>
  <c r="H58" i="9"/>
  <c r="H57" i="9"/>
  <c r="H56" i="9"/>
  <c r="H54" i="9"/>
  <c r="H53" i="9"/>
  <c r="H52" i="9"/>
  <c r="H51" i="9"/>
  <c r="H49" i="9"/>
  <c r="H48" i="9"/>
  <c r="H47" i="9"/>
  <c r="H46" i="9"/>
  <c r="H44" i="9"/>
  <c r="H43" i="9"/>
  <c r="H42" i="9"/>
  <c r="H41" i="9"/>
  <c r="H39" i="9"/>
  <c r="H38" i="9"/>
  <c r="H37" i="9"/>
  <c r="H36" i="9"/>
  <c r="H34" i="9"/>
  <c r="H33" i="9"/>
  <c r="H32" i="9"/>
  <c r="H31" i="9"/>
  <c r="H29" i="9"/>
  <c r="H28" i="9"/>
  <c r="H27" i="9"/>
  <c r="H26" i="9"/>
  <c r="G89" i="9"/>
  <c r="G88" i="9"/>
  <c r="G87" i="9"/>
  <c r="G86" i="9"/>
  <c r="G84" i="9"/>
  <c r="G83" i="9"/>
  <c r="G82" i="9"/>
  <c r="G81" i="9"/>
  <c r="G79" i="9"/>
  <c r="G78" i="9"/>
  <c r="G77" i="9"/>
  <c r="G76" i="9"/>
  <c r="G74" i="9"/>
  <c r="G73" i="9"/>
  <c r="G72" i="9"/>
  <c r="G71" i="9"/>
  <c r="G69" i="9"/>
  <c r="G68" i="9"/>
  <c r="G67" i="9"/>
  <c r="G66" i="9"/>
  <c r="G64" i="9"/>
  <c r="G63" i="9"/>
  <c r="G62" i="9"/>
  <c r="G61" i="9"/>
  <c r="G59" i="9"/>
  <c r="G58" i="9"/>
  <c r="G57" i="9"/>
  <c r="G56" i="9"/>
  <c r="G54" i="9"/>
  <c r="G53" i="9"/>
  <c r="G52" i="9"/>
  <c r="G51" i="9"/>
  <c r="G49" i="9"/>
  <c r="G48" i="9"/>
  <c r="G47" i="9"/>
  <c r="G46" i="9"/>
  <c r="G44" i="9"/>
  <c r="G43" i="9"/>
  <c r="G42" i="9"/>
  <c r="G41" i="9"/>
  <c r="G39" i="9"/>
  <c r="G38" i="9"/>
  <c r="G37" i="9"/>
  <c r="G36" i="9"/>
  <c r="G34" i="9"/>
  <c r="G33" i="9"/>
  <c r="G32" i="9"/>
  <c r="G31" i="9"/>
  <c r="G29" i="9"/>
  <c r="G28" i="9"/>
  <c r="G27" i="9"/>
  <c r="G26" i="9"/>
  <c r="E89" i="9"/>
  <c r="E88" i="9"/>
  <c r="E87" i="9"/>
  <c r="E86" i="9"/>
  <c r="E84" i="9"/>
  <c r="E83" i="9"/>
  <c r="E82" i="9"/>
  <c r="E81" i="9"/>
  <c r="E79" i="9"/>
  <c r="E78" i="9"/>
  <c r="E77" i="9"/>
  <c r="E76" i="9"/>
  <c r="E74" i="9"/>
  <c r="E73" i="9"/>
  <c r="E72" i="9"/>
  <c r="E71" i="9"/>
  <c r="E69" i="9"/>
  <c r="E68" i="9"/>
  <c r="E67" i="9"/>
  <c r="E66" i="9"/>
  <c r="E64" i="9"/>
  <c r="E63" i="9"/>
  <c r="E62" i="9"/>
  <c r="E61" i="9"/>
  <c r="E59" i="9"/>
  <c r="E58" i="9"/>
  <c r="E57" i="9"/>
  <c r="E56" i="9"/>
  <c r="E54" i="9"/>
  <c r="E53" i="9"/>
  <c r="E52" i="9"/>
  <c r="E51" i="9"/>
  <c r="E49" i="9"/>
  <c r="E48" i="9"/>
  <c r="E47" i="9"/>
  <c r="E46" i="9"/>
  <c r="E44" i="9"/>
  <c r="E43" i="9"/>
  <c r="E42" i="9"/>
  <c r="E41" i="9"/>
  <c r="E39" i="9"/>
  <c r="E38" i="9"/>
  <c r="E37" i="9"/>
  <c r="E36" i="9"/>
  <c r="E34" i="9"/>
  <c r="E33" i="9"/>
  <c r="E32" i="9"/>
  <c r="E31" i="9"/>
  <c r="E29" i="9"/>
  <c r="E28" i="9"/>
  <c r="E27" i="9"/>
  <c r="E26" i="9"/>
  <c r="D89" i="9"/>
  <c r="D88" i="9"/>
  <c r="D87" i="9"/>
  <c r="D86" i="9"/>
  <c r="D84" i="9"/>
  <c r="D83" i="9"/>
  <c r="D82" i="9"/>
  <c r="D81" i="9"/>
  <c r="D79" i="9"/>
  <c r="D78" i="9"/>
  <c r="D77" i="9"/>
  <c r="D76" i="9"/>
  <c r="D74" i="9"/>
  <c r="D73" i="9"/>
  <c r="D72" i="9"/>
  <c r="D71" i="9"/>
  <c r="D69" i="9"/>
  <c r="D68" i="9"/>
  <c r="D67" i="9"/>
  <c r="D66" i="9"/>
  <c r="D64" i="9"/>
  <c r="D63" i="9"/>
  <c r="D62" i="9"/>
  <c r="D61" i="9"/>
  <c r="D59" i="9"/>
  <c r="D58" i="9"/>
  <c r="D57" i="9"/>
  <c r="D56" i="9"/>
  <c r="D54" i="9"/>
  <c r="D53" i="9"/>
  <c r="D52" i="9"/>
  <c r="D51" i="9"/>
  <c r="D49" i="9"/>
  <c r="D48" i="9"/>
  <c r="D47" i="9"/>
  <c r="D46" i="9"/>
  <c r="D44" i="9"/>
  <c r="D43" i="9"/>
  <c r="D42" i="9"/>
  <c r="D41" i="9"/>
  <c r="D39" i="9"/>
  <c r="D38" i="9"/>
  <c r="D37" i="9"/>
  <c r="D36" i="9"/>
  <c r="D34" i="9"/>
  <c r="D33" i="9"/>
  <c r="D32" i="9"/>
  <c r="D31" i="9"/>
  <c r="D29" i="9"/>
  <c r="D28" i="9"/>
  <c r="D27" i="9"/>
  <c r="D26" i="9"/>
  <c r="I89" i="11"/>
  <c r="I88" i="11"/>
  <c r="I87" i="11"/>
  <c r="I86" i="11"/>
  <c r="I84" i="11"/>
  <c r="I83" i="11"/>
  <c r="I82" i="11"/>
  <c r="I81" i="11"/>
  <c r="I79" i="11"/>
  <c r="I78" i="11"/>
  <c r="I77" i="11"/>
  <c r="I76" i="11"/>
  <c r="I74" i="11"/>
  <c r="I73" i="11"/>
  <c r="I72" i="11"/>
  <c r="I71" i="11"/>
  <c r="I69" i="11"/>
  <c r="I68" i="11"/>
  <c r="I67" i="11"/>
  <c r="I66" i="11"/>
  <c r="I64" i="11"/>
  <c r="I63" i="11"/>
  <c r="I62" i="11"/>
  <c r="I61" i="11"/>
  <c r="I59" i="11"/>
  <c r="I58" i="11"/>
  <c r="I57" i="11"/>
  <c r="I56" i="11"/>
  <c r="I54" i="11"/>
  <c r="I53" i="11"/>
  <c r="I52" i="11"/>
  <c r="I51" i="11"/>
  <c r="I49" i="11"/>
  <c r="I48" i="11"/>
  <c r="I47" i="11"/>
  <c r="I46" i="11"/>
  <c r="I44" i="11"/>
  <c r="I43" i="11"/>
  <c r="I42" i="11"/>
  <c r="I41" i="11"/>
  <c r="I39" i="11"/>
  <c r="I38" i="11"/>
  <c r="I37" i="11"/>
  <c r="I36" i="11"/>
  <c r="I34" i="11"/>
  <c r="I33" i="11"/>
  <c r="I32" i="11"/>
  <c r="I31" i="11"/>
  <c r="I29" i="11"/>
  <c r="I28" i="11"/>
  <c r="I27" i="11"/>
  <c r="I26" i="11"/>
  <c r="H89" i="11"/>
  <c r="H88" i="11"/>
  <c r="H87" i="11"/>
  <c r="H86" i="11"/>
  <c r="H84" i="11"/>
  <c r="H83" i="11"/>
  <c r="H82" i="11"/>
  <c r="H81" i="11"/>
  <c r="H79" i="11"/>
  <c r="H78" i="11"/>
  <c r="H77" i="11"/>
  <c r="H76" i="11"/>
  <c r="H74" i="11"/>
  <c r="H73" i="11"/>
  <c r="H72" i="11"/>
  <c r="H71" i="11"/>
  <c r="H69" i="11"/>
  <c r="H68" i="11"/>
  <c r="H67" i="11"/>
  <c r="H66" i="11"/>
  <c r="H64" i="11"/>
  <c r="H63" i="11"/>
  <c r="H62" i="11"/>
  <c r="H61" i="11"/>
  <c r="H59" i="11"/>
  <c r="H58" i="11"/>
  <c r="H57" i="11"/>
  <c r="H56" i="11"/>
  <c r="H54" i="11"/>
  <c r="H53" i="11"/>
  <c r="H52" i="11"/>
  <c r="H51" i="11"/>
  <c r="H49" i="11"/>
  <c r="H48" i="11"/>
  <c r="H47" i="11"/>
  <c r="H46" i="11"/>
  <c r="H44" i="11"/>
  <c r="H43" i="11"/>
  <c r="H42" i="11"/>
  <c r="H41" i="11"/>
  <c r="H39" i="11"/>
  <c r="H38" i="11"/>
  <c r="H37" i="11"/>
  <c r="H36" i="11"/>
  <c r="H34" i="11"/>
  <c r="H33" i="11"/>
  <c r="H32" i="11"/>
  <c r="H31" i="11"/>
  <c r="H29" i="11"/>
  <c r="H28" i="11"/>
  <c r="H27" i="11"/>
  <c r="H26" i="11"/>
  <c r="G89" i="11"/>
  <c r="G88" i="11"/>
  <c r="G87" i="11"/>
  <c r="G86" i="11"/>
  <c r="G84" i="11"/>
  <c r="G83" i="11"/>
  <c r="G82" i="11"/>
  <c r="G81" i="11"/>
  <c r="G79" i="11"/>
  <c r="G78" i="11"/>
  <c r="G77" i="11"/>
  <c r="G76" i="11"/>
  <c r="G74" i="11"/>
  <c r="G73" i="11"/>
  <c r="G72" i="11"/>
  <c r="G71" i="11"/>
  <c r="G69" i="11"/>
  <c r="G68" i="11"/>
  <c r="G67" i="11"/>
  <c r="G66" i="11"/>
  <c r="G64" i="11"/>
  <c r="G63" i="11"/>
  <c r="G62" i="11"/>
  <c r="G61" i="11"/>
  <c r="G59" i="11"/>
  <c r="G58" i="11"/>
  <c r="G57" i="11"/>
  <c r="G56" i="11"/>
  <c r="G54" i="11"/>
  <c r="G53" i="11"/>
  <c r="G52" i="11"/>
  <c r="G51" i="11"/>
  <c r="G49" i="11"/>
  <c r="G48" i="11"/>
  <c r="G47" i="11"/>
  <c r="G46" i="11"/>
  <c r="G44" i="11"/>
  <c r="G43" i="11"/>
  <c r="G42" i="11"/>
  <c r="G41" i="11"/>
  <c r="G39" i="11"/>
  <c r="G38" i="11"/>
  <c r="G37" i="11"/>
  <c r="G36" i="11"/>
  <c r="G34" i="11"/>
  <c r="G33" i="11"/>
  <c r="G32" i="11"/>
  <c r="G31" i="11"/>
  <c r="G29" i="11"/>
  <c r="G28" i="11"/>
  <c r="G27" i="11"/>
  <c r="G26" i="11"/>
  <c r="E89" i="11"/>
  <c r="E88" i="11"/>
  <c r="E87" i="11"/>
  <c r="E86" i="11"/>
  <c r="E84" i="11"/>
  <c r="E83" i="11"/>
  <c r="E82" i="11"/>
  <c r="E81" i="11"/>
  <c r="E79" i="11"/>
  <c r="E78" i="11"/>
  <c r="E77" i="11"/>
  <c r="E76" i="11"/>
  <c r="E74" i="11"/>
  <c r="E73" i="11"/>
  <c r="E72" i="11"/>
  <c r="E71" i="11"/>
  <c r="E69" i="11"/>
  <c r="E68" i="11"/>
  <c r="E67" i="11"/>
  <c r="E66" i="11"/>
  <c r="E64" i="11"/>
  <c r="E63" i="11"/>
  <c r="E62" i="11"/>
  <c r="E61" i="11"/>
  <c r="E59" i="11"/>
  <c r="E58" i="11"/>
  <c r="E57" i="11"/>
  <c r="E56" i="11"/>
  <c r="E54" i="11"/>
  <c r="E53" i="11"/>
  <c r="E52" i="11"/>
  <c r="E51" i="11"/>
  <c r="E49" i="11"/>
  <c r="E48" i="11"/>
  <c r="E47" i="11"/>
  <c r="E46" i="11"/>
  <c r="E44" i="11"/>
  <c r="E43" i="11"/>
  <c r="E42" i="11"/>
  <c r="E41" i="11"/>
  <c r="E39" i="11"/>
  <c r="E38" i="11"/>
  <c r="E37" i="11"/>
  <c r="E36" i="11"/>
  <c r="E34" i="11"/>
  <c r="E33" i="11"/>
  <c r="E32" i="11"/>
  <c r="E31" i="11"/>
  <c r="E29" i="11"/>
  <c r="E28" i="11"/>
  <c r="E27" i="11"/>
  <c r="E26" i="11"/>
  <c r="D89" i="11"/>
  <c r="D88" i="11"/>
  <c r="D87" i="11"/>
  <c r="D86" i="11"/>
  <c r="D84" i="11"/>
  <c r="D83" i="11"/>
  <c r="D82" i="11"/>
  <c r="D81" i="11"/>
  <c r="D79" i="11"/>
  <c r="D78" i="11"/>
  <c r="D77" i="11"/>
  <c r="D76" i="11"/>
  <c r="D74" i="11"/>
  <c r="D73" i="11"/>
  <c r="D72" i="11"/>
  <c r="D71" i="11"/>
  <c r="D69" i="11"/>
  <c r="D68" i="11"/>
  <c r="D67" i="11"/>
  <c r="D66" i="11"/>
  <c r="D64" i="11"/>
  <c r="D63" i="11"/>
  <c r="D62" i="11"/>
  <c r="D61" i="11"/>
  <c r="D59" i="11"/>
  <c r="D58" i="11"/>
  <c r="D57" i="11"/>
  <c r="D56" i="11"/>
  <c r="D54" i="11"/>
  <c r="D53" i="11"/>
  <c r="D52" i="11"/>
  <c r="D51" i="11"/>
  <c r="D49" i="11"/>
  <c r="D48" i="11"/>
  <c r="D47" i="11"/>
  <c r="D46" i="11"/>
  <c r="D44" i="11"/>
  <c r="D43" i="11"/>
  <c r="D42" i="11"/>
  <c r="D41" i="11"/>
  <c r="D39" i="11"/>
  <c r="D38" i="11"/>
  <c r="D37" i="11"/>
  <c r="D36" i="11"/>
  <c r="D34" i="11"/>
  <c r="D33" i="11"/>
  <c r="D32" i="11"/>
  <c r="D31" i="11"/>
  <c r="D29" i="11"/>
  <c r="D28" i="11"/>
  <c r="D27" i="11"/>
  <c r="D26" i="11"/>
  <c r="I89" i="7"/>
  <c r="I88" i="7"/>
  <c r="I87" i="7"/>
  <c r="I86" i="7"/>
  <c r="I84" i="7"/>
  <c r="I83" i="7"/>
  <c r="I82" i="7"/>
  <c r="I81" i="7"/>
  <c r="I79" i="7"/>
  <c r="I78" i="7"/>
  <c r="I77" i="7"/>
  <c r="I76" i="7"/>
  <c r="I74" i="7"/>
  <c r="I73" i="7"/>
  <c r="I72" i="7"/>
  <c r="I71" i="7"/>
  <c r="I69" i="7"/>
  <c r="I68" i="7"/>
  <c r="I67" i="7"/>
  <c r="I66" i="7"/>
  <c r="I64" i="7"/>
  <c r="I63" i="7"/>
  <c r="I62" i="7"/>
  <c r="I61" i="7"/>
  <c r="I59" i="7"/>
  <c r="I58" i="7"/>
  <c r="I57" i="7"/>
  <c r="I56" i="7"/>
  <c r="I54" i="7"/>
  <c r="I53" i="7"/>
  <c r="I52" i="7"/>
  <c r="I51" i="7"/>
  <c r="I49" i="7"/>
  <c r="I48" i="7"/>
  <c r="I47" i="7"/>
  <c r="I46" i="7"/>
  <c r="I44" i="7"/>
  <c r="I43" i="7"/>
  <c r="I42" i="7"/>
  <c r="I41" i="7"/>
  <c r="I39" i="7"/>
  <c r="I38" i="7"/>
  <c r="I37" i="7"/>
  <c r="I36" i="7"/>
  <c r="I34" i="7"/>
  <c r="I33" i="7"/>
  <c r="I32" i="7"/>
  <c r="I31" i="7"/>
  <c r="I29" i="7"/>
  <c r="I28" i="7"/>
  <c r="I27" i="7"/>
  <c r="I26" i="7"/>
  <c r="H89" i="7"/>
  <c r="H88" i="7"/>
  <c r="H87" i="7"/>
  <c r="H86" i="7"/>
  <c r="H84" i="7"/>
  <c r="H83" i="7"/>
  <c r="H82" i="7"/>
  <c r="H81" i="7"/>
  <c r="H79" i="7"/>
  <c r="H78" i="7"/>
  <c r="H77" i="7"/>
  <c r="H76" i="7"/>
  <c r="H74" i="7"/>
  <c r="H73" i="7"/>
  <c r="H72" i="7"/>
  <c r="H71" i="7"/>
  <c r="H69" i="7"/>
  <c r="H68" i="7"/>
  <c r="H67" i="7"/>
  <c r="H66" i="7"/>
  <c r="H64" i="7"/>
  <c r="H63" i="7"/>
  <c r="H62" i="7"/>
  <c r="H61" i="7"/>
  <c r="H59" i="7"/>
  <c r="H58" i="7"/>
  <c r="H57" i="7"/>
  <c r="H56" i="7"/>
  <c r="H54" i="7"/>
  <c r="H53" i="7"/>
  <c r="H52" i="7"/>
  <c r="H51" i="7"/>
  <c r="H49" i="7"/>
  <c r="H48" i="7"/>
  <c r="H47" i="7"/>
  <c r="H46" i="7"/>
  <c r="H44" i="7"/>
  <c r="H43" i="7"/>
  <c r="H42" i="7"/>
  <c r="H41" i="7"/>
  <c r="H39" i="7"/>
  <c r="H38" i="7"/>
  <c r="H37" i="7"/>
  <c r="H36" i="7"/>
  <c r="H34" i="7"/>
  <c r="H33" i="7"/>
  <c r="H32" i="7"/>
  <c r="H31" i="7"/>
  <c r="H29" i="7"/>
  <c r="H28" i="7"/>
  <c r="H27" i="7"/>
  <c r="H26" i="7"/>
  <c r="G89" i="7"/>
  <c r="G88" i="7"/>
  <c r="G87" i="7"/>
  <c r="G86" i="7"/>
  <c r="G84" i="7"/>
  <c r="G83" i="7"/>
  <c r="G82" i="7"/>
  <c r="G81" i="7"/>
  <c r="G79" i="7"/>
  <c r="G78" i="7"/>
  <c r="G77" i="7"/>
  <c r="G76" i="7"/>
  <c r="G74" i="7"/>
  <c r="G73" i="7"/>
  <c r="G72" i="7"/>
  <c r="G71" i="7"/>
  <c r="G69" i="7"/>
  <c r="G68" i="7"/>
  <c r="G67" i="7"/>
  <c r="G66" i="7"/>
  <c r="G64" i="7"/>
  <c r="G63" i="7"/>
  <c r="G62" i="7"/>
  <c r="G61" i="7"/>
  <c r="G59" i="7"/>
  <c r="G58" i="7"/>
  <c r="G57" i="7"/>
  <c r="G56" i="7"/>
  <c r="G54" i="7"/>
  <c r="G53" i="7"/>
  <c r="G52" i="7"/>
  <c r="G51" i="7"/>
  <c r="G49" i="7"/>
  <c r="G48" i="7"/>
  <c r="G47" i="7"/>
  <c r="G46" i="7"/>
  <c r="G44" i="7"/>
  <c r="G43" i="7"/>
  <c r="G42" i="7"/>
  <c r="G41" i="7"/>
  <c r="G39" i="7"/>
  <c r="G38" i="7"/>
  <c r="G37" i="7"/>
  <c r="G36" i="7"/>
  <c r="G34" i="7"/>
  <c r="G33" i="7"/>
  <c r="G32" i="7"/>
  <c r="G31" i="7"/>
  <c r="G29" i="7"/>
  <c r="G28" i="7"/>
  <c r="G27" i="7"/>
  <c r="G26" i="7"/>
  <c r="E89" i="7"/>
  <c r="E88" i="7"/>
  <c r="E87" i="7"/>
  <c r="E86" i="7"/>
  <c r="E84" i="7"/>
  <c r="E83" i="7"/>
  <c r="E82" i="7"/>
  <c r="E81" i="7"/>
  <c r="E79" i="7"/>
  <c r="E78" i="7"/>
  <c r="E77" i="7"/>
  <c r="E76" i="7"/>
  <c r="E74" i="7"/>
  <c r="E73" i="7"/>
  <c r="E72" i="7"/>
  <c r="E71" i="7"/>
  <c r="E69" i="7"/>
  <c r="E68" i="7"/>
  <c r="E67" i="7"/>
  <c r="E66" i="7"/>
  <c r="E64" i="7"/>
  <c r="E63" i="7"/>
  <c r="E62" i="7"/>
  <c r="E61" i="7"/>
  <c r="E59" i="7"/>
  <c r="E58" i="7"/>
  <c r="E57" i="7"/>
  <c r="E56" i="7"/>
  <c r="E54" i="7"/>
  <c r="E53" i="7"/>
  <c r="E52" i="7"/>
  <c r="E51" i="7"/>
  <c r="E49" i="7"/>
  <c r="E48" i="7"/>
  <c r="E47" i="7"/>
  <c r="E46" i="7"/>
  <c r="E44" i="7"/>
  <c r="E43" i="7"/>
  <c r="E42" i="7"/>
  <c r="E41" i="7"/>
  <c r="E39" i="7"/>
  <c r="E38" i="7"/>
  <c r="E37" i="7"/>
  <c r="E36" i="7"/>
  <c r="E34" i="7"/>
  <c r="E33" i="7"/>
  <c r="E32" i="7"/>
  <c r="E31" i="7"/>
  <c r="E29" i="7"/>
  <c r="E28" i="7"/>
  <c r="E27" i="7"/>
  <c r="E26" i="7"/>
  <c r="D26" i="7"/>
  <c r="D89" i="7"/>
  <c r="D88" i="7"/>
  <c r="D87" i="7"/>
  <c r="D86" i="7"/>
  <c r="D84" i="7"/>
  <c r="D83" i="7"/>
  <c r="D82" i="7"/>
  <c r="D81" i="7"/>
  <c r="D79" i="7"/>
  <c r="D78" i="7"/>
  <c r="D77" i="7"/>
  <c r="D76" i="7"/>
  <c r="D74" i="7"/>
  <c r="D73" i="7"/>
  <c r="D72" i="7"/>
  <c r="D71" i="7"/>
  <c r="D69" i="7"/>
  <c r="D68" i="7"/>
  <c r="D67" i="7"/>
  <c r="D66" i="7"/>
  <c r="D64" i="7"/>
  <c r="D63" i="7"/>
  <c r="D62" i="7"/>
  <c r="D61" i="7"/>
  <c r="D59" i="7"/>
  <c r="D58" i="7"/>
  <c r="D57" i="7"/>
  <c r="D56" i="7"/>
  <c r="D54" i="7"/>
  <c r="D53" i="7"/>
  <c r="D52" i="7"/>
  <c r="D51" i="7"/>
  <c r="D49" i="7"/>
  <c r="D48" i="7"/>
  <c r="D47" i="7"/>
  <c r="D46" i="7"/>
  <c r="D44" i="7"/>
  <c r="D43" i="7"/>
  <c r="D42" i="7"/>
  <c r="D41" i="7"/>
  <c r="D39" i="7"/>
  <c r="D38" i="7"/>
  <c r="D37" i="7"/>
  <c r="D36" i="7"/>
  <c r="D34" i="7"/>
  <c r="D33" i="7"/>
  <c r="D32" i="7"/>
  <c r="D31" i="7"/>
  <c r="D29" i="7"/>
  <c r="D28" i="7"/>
  <c r="D27" i="7"/>
  <c r="I89" i="8"/>
  <c r="H89" i="8"/>
  <c r="G89" i="8"/>
  <c r="E89" i="8"/>
  <c r="D89" i="8"/>
  <c r="I88" i="8"/>
  <c r="H88" i="8"/>
  <c r="G88" i="8"/>
  <c r="E88" i="8"/>
  <c r="D88" i="8"/>
  <c r="I87" i="8"/>
  <c r="H87" i="8"/>
  <c r="G87" i="8"/>
  <c r="E87" i="8"/>
  <c r="D87" i="8"/>
  <c r="I86" i="8"/>
  <c r="H86" i="8"/>
  <c r="G86" i="8"/>
  <c r="E86" i="8"/>
  <c r="D86" i="8"/>
  <c r="I84" i="8"/>
  <c r="H84" i="8"/>
  <c r="G84" i="8"/>
  <c r="E84" i="8"/>
  <c r="D84" i="8"/>
  <c r="I83" i="8"/>
  <c r="H83" i="8"/>
  <c r="G83" i="8"/>
  <c r="E83" i="8"/>
  <c r="D83" i="8"/>
  <c r="I82" i="8"/>
  <c r="H82" i="8"/>
  <c r="G82" i="8"/>
  <c r="E82" i="8"/>
  <c r="D82" i="8"/>
  <c r="I81" i="8"/>
  <c r="H81" i="8"/>
  <c r="G81" i="8"/>
  <c r="E81" i="8"/>
  <c r="D81" i="8"/>
  <c r="I79" i="8"/>
  <c r="H79" i="8"/>
  <c r="G79" i="8"/>
  <c r="E79" i="8"/>
  <c r="D79" i="8"/>
  <c r="I78" i="8"/>
  <c r="H78" i="8"/>
  <c r="G78" i="8"/>
  <c r="E78" i="8"/>
  <c r="D78" i="8"/>
  <c r="I77" i="8"/>
  <c r="H77" i="8"/>
  <c r="G77" i="8"/>
  <c r="E77" i="8"/>
  <c r="D77" i="8"/>
  <c r="I76" i="8"/>
  <c r="H76" i="8"/>
  <c r="G76" i="8"/>
  <c r="E76" i="8"/>
  <c r="D76" i="8"/>
  <c r="I74" i="8"/>
  <c r="H74" i="8"/>
  <c r="G74" i="8"/>
  <c r="E74" i="8"/>
  <c r="D74" i="8"/>
  <c r="I73" i="8"/>
  <c r="H73" i="8"/>
  <c r="G73" i="8"/>
  <c r="E73" i="8"/>
  <c r="D73" i="8"/>
  <c r="I72" i="8"/>
  <c r="H72" i="8"/>
  <c r="G72" i="8"/>
  <c r="E72" i="8"/>
  <c r="D72" i="8"/>
  <c r="I71" i="8"/>
  <c r="H71" i="8"/>
  <c r="G71" i="8"/>
  <c r="E71" i="8"/>
  <c r="D71" i="8"/>
  <c r="I69" i="8"/>
  <c r="H69" i="8"/>
  <c r="G69" i="8"/>
  <c r="E69" i="8"/>
  <c r="D69" i="8"/>
  <c r="I68" i="8"/>
  <c r="H68" i="8"/>
  <c r="G68" i="8"/>
  <c r="E68" i="8"/>
  <c r="D68" i="8"/>
  <c r="I67" i="8"/>
  <c r="H67" i="8"/>
  <c r="G67" i="8"/>
  <c r="E67" i="8"/>
  <c r="D67" i="8"/>
  <c r="I66" i="8"/>
  <c r="H66" i="8"/>
  <c r="G66" i="8"/>
  <c r="E66" i="8"/>
  <c r="D66" i="8"/>
  <c r="I64" i="8"/>
  <c r="H64" i="8"/>
  <c r="G64" i="8"/>
  <c r="E64" i="8"/>
  <c r="D64" i="8"/>
  <c r="I63" i="8"/>
  <c r="H63" i="8"/>
  <c r="G63" i="8"/>
  <c r="E63" i="8"/>
  <c r="D63" i="8"/>
  <c r="I62" i="8"/>
  <c r="H62" i="8"/>
  <c r="G62" i="8"/>
  <c r="E62" i="8"/>
  <c r="D62" i="8"/>
  <c r="I61" i="8"/>
  <c r="H61" i="8"/>
  <c r="G61" i="8"/>
  <c r="E61" i="8"/>
  <c r="D61" i="8"/>
  <c r="I59" i="8"/>
  <c r="H59" i="8"/>
  <c r="G59" i="8"/>
  <c r="E59" i="8"/>
  <c r="D59" i="8"/>
  <c r="I58" i="8"/>
  <c r="H58" i="8"/>
  <c r="G58" i="8"/>
  <c r="E58" i="8"/>
  <c r="D58" i="8"/>
  <c r="I57" i="8"/>
  <c r="H57" i="8"/>
  <c r="G57" i="8"/>
  <c r="E57" i="8"/>
  <c r="D57" i="8"/>
  <c r="I56" i="8"/>
  <c r="H56" i="8"/>
  <c r="G56" i="8"/>
  <c r="E56" i="8"/>
  <c r="D56" i="8"/>
  <c r="I54" i="8"/>
  <c r="H54" i="8"/>
  <c r="G54" i="8"/>
  <c r="E54" i="8"/>
  <c r="D54" i="8"/>
  <c r="I53" i="8"/>
  <c r="H53" i="8"/>
  <c r="G53" i="8"/>
  <c r="E53" i="8"/>
  <c r="D53" i="8"/>
  <c r="I52" i="8"/>
  <c r="H52" i="8"/>
  <c r="G52" i="8"/>
  <c r="E52" i="8"/>
  <c r="D52" i="8"/>
  <c r="I51" i="8"/>
  <c r="H51" i="8"/>
  <c r="G51" i="8"/>
  <c r="E51" i="8"/>
  <c r="D51" i="8"/>
  <c r="I49" i="8"/>
  <c r="H49" i="8"/>
  <c r="G49" i="8"/>
  <c r="E49" i="8"/>
  <c r="D49" i="8"/>
  <c r="I48" i="8"/>
  <c r="H48" i="8"/>
  <c r="G48" i="8"/>
  <c r="E48" i="8"/>
  <c r="D48" i="8"/>
  <c r="I47" i="8"/>
  <c r="H47" i="8"/>
  <c r="G47" i="8"/>
  <c r="E47" i="8"/>
  <c r="D47" i="8"/>
  <c r="I46" i="8"/>
  <c r="H46" i="8"/>
  <c r="G46" i="8"/>
  <c r="E46" i="8"/>
  <c r="D46" i="8"/>
  <c r="I44" i="8"/>
  <c r="H44" i="8"/>
  <c r="G44" i="8"/>
  <c r="E44" i="8"/>
  <c r="D44" i="8"/>
  <c r="I43" i="8"/>
  <c r="H43" i="8"/>
  <c r="G43" i="8"/>
  <c r="E43" i="8"/>
  <c r="D43" i="8"/>
  <c r="I42" i="8"/>
  <c r="H42" i="8"/>
  <c r="G42" i="8"/>
  <c r="E42" i="8"/>
  <c r="D42" i="8"/>
  <c r="I41" i="8"/>
  <c r="H41" i="8"/>
  <c r="G41" i="8"/>
  <c r="E41" i="8"/>
  <c r="D41" i="8"/>
  <c r="I39" i="8"/>
  <c r="H39" i="8"/>
  <c r="G39" i="8"/>
  <c r="E39" i="8"/>
  <c r="D39" i="8"/>
  <c r="I38" i="8"/>
  <c r="H38" i="8"/>
  <c r="G38" i="8"/>
  <c r="E38" i="8"/>
  <c r="D38" i="8"/>
  <c r="I37" i="8"/>
  <c r="H37" i="8"/>
  <c r="G37" i="8"/>
  <c r="E37" i="8"/>
  <c r="D37" i="8"/>
  <c r="I36" i="8"/>
  <c r="H36" i="8"/>
  <c r="G36" i="8"/>
  <c r="E36" i="8"/>
  <c r="D36" i="8"/>
  <c r="I34" i="8"/>
  <c r="H34" i="8"/>
  <c r="G34" i="8"/>
  <c r="E34" i="8"/>
  <c r="D34" i="8"/>
  <c r="I33" i="8"/>
  <c r="H33" i="8"/>
  <c r="G33" i="8"/>
  <c r="E33" i="8"/>
  <c r="D33" i="8"/>
  <c r="I32" i="8"/>
  <c r="H32" i="8"/>
  <c r="G32" i="8"/>
  <c r="E32" i="8"/>
  <c r="D32" i="8"/>
  <c r="I31" i="8"/>
  <c r="H31" i="8"/>
  <c r="G31" i="8"/>
  <c r="E31" i="8"/>
  <c r="D31" i="8"/>
  <c r="E26" i="8"/>
  <c r="I29" i="8"/>
  <c r="H29" i="8"/>
  <c r="G29" i="8"/>
  <c r="E29" i="8"/>
  <c r="D29" i="8"/>
  <c r="I28" i="8"/>
  <c r="H28" i="8"/>
  <c r="G28" i="8"/>
  <c r="E28" i="8"/>
  <c r="D28" i="8"/>
  <c r="I27" i="8"/>
  <c r="H27" i="8"/>
  <c r="G27" i="8"/>
  <c r="E27" i="8"/>
  <c r="D27" i="8"/>
  <c r="I26" i="8"/>
  <c r="H26" i="8"/>
  <c r="G26" i="8"/>
  <c r="D26" i="8"/>
  <c r="D23" i="9" l="1"/>
  <c r="E23" i="8"/>
  <c r="G23" i="7"/>
  <c r="I23" i="6"/>
  <c r="I23" i="5"/>
  <c r="D23" i="3"/>
  <c r="E23" i="1"/>
  <c r="E23" i="9"/>
  <c r="G23" i="8"/>
  <c r="H23" i="7"/>
  <c r="I23" i="11"/>
  <c r="D23" i="10"/>
  <c r="D23" i="4"/>
  <c r="E23" i="3"/>
  <c r="G23" i="1"/>
  <c r="H23" i="9"/>
  <c r="I23" i="8"/>
  <c r="E23" i="5"/>
  <c r="G23" i="4"/>
  <c r="H23" i="3"/>
  <c r="I23" i="1"/>
  <c r="I23" i="9"/>
  <c r="D23" i="7"/>
  <c r="E23" i="11"/>
  <c r="G23" i="6"/>
  <c r="H23" i="10"/>
  <c r="G23" i="5"/>
  <c r="H23" i="4"/>
  <c r="I23" i="3"/>
  <c r="D20" i="9"/>
  <c r="D19" i="9"/>
  <c r="G22" i="7"/>
  <c r="D22" i="9"/>
  <c r="H22" i="7"/>
  <c r="I22" i="7"/>
  <c r="E22" i="7"/>
  <c r="D22" i="7"/>
  <c r="E21" i="7"/>
  <c r="D10" i="8"/>
  <c r="H13" i="6"/>
  <c r="E22" i="10"/>
  <c r="I22" i="10"/>
  <c r="H21" i="10"/>
  <c r="G21" i="10"/>
  <c r="D21" i="10"/>
  <c r="G20" i="10"/>
  <c r="E19" i="10"/>
  <c r="I19" i="10"/>
  <c r="H18" i="10"/>
  <c r="E18" i="10"/>
  <c r="D18" i="10"/>
  <c r="I17" i="10"/>
  <c r="G17" i="10"/>
  <c r="H16" i="10"/>
  <c r="E16" i="10"/>
  <c r="I16" i="10"/>
  <c r="H15" i="10"/>
  <c r="G15" i="10"/>
  <c r="H14" i="10"/>
  <c r="G14" i="10"/>
  <c r="E13" i="10"/>
  <c r="D13" i="10"/>
  <c r="H13" i="10"/>
  <c r="I13" i="10"/>
  <c r="I12" i="10"/>
  <c r="E12" i="10"/>
  <c r="D12" i="10"/>
  <c r="I11" i="10"/>
  <c r="E11" i="10"/>
  <c r="G11" i="10"/>
  <c r="I10" i="10"/>
  <c r="G10" i="10"/>
  <c r="H22" i="10"/>
  <c r="I21" i="10"/>
  <c r="H20" i="10"/>
  <c r="E20" i="10"/>
  <c r="G19" i="10"/>
  <c r="D19" i="10"/>
  <c r="D17" i="10"/>
  <c r="I15" i="10"/>
  <c r="D15" i="10"/>
  <c r="E14" i="10"/>
  <c r="G13" i="10"/>
  <c r="H12" i="10"/>
  <c r="D11" i="10"/>
  <c r="H10" i="10"/>
  <c r="E10" i="10"/>
  <c r="I22" i="11"/>
  <c r="D22" i="11"/>
  <c r="I21" i="11"/>
  <c r="E20" i="11"/>
  <c r="I20" i="11"/>
  <c r="D18" i="11"/>
  <c r="I18" i="11"/>
  <c r="G18" i="11"/>
  <c r="I16" i="11"/>
  <c r="H16" i="11"/>
  <c r="G16" i="11"/>
  <c r="D16" i="11"/>
  <c r="G14" i="11"/>
  <c r="E14" i="11"/>
  <c r="I14" i="11"/>
  <c r="D14" i="11"/>
  <c r="D12" i="11"/>
  <c r="I12" i="11"/>
  <c r="G12" i="11"/>
  <c r="I10" i="11"/>
  <c r="G10" i="11"/>
  <c r="H21" i="11"/>
  <c r="G20" i="11"/>
  <c r="E19" i="11"/>
  <c r="H15" i="11"/>
  <c r="E13" i="11"/>
  <c r="H10" i="11"/>
  <c r="O23" i="9" l="1"/>
  <c r="V23" i="9" s="1"/>
  <c r="N23" i="9"/>
  <c r="U23" i="9" s="1"/>
  <c r="L23" i="9"/>
  <c r="S23" i="9" s="1"/>
  <c r="P23" i="9"/>
  <c r="W23" i="9" s="1"/>
  <c r="K23" i="9"/>
  <c r="R23" i="9" s="1"/>
  <c r="H11" i="10"/>
  <c r="E15" i="10"/>
  <c r="H17" i="10"/>
  <c r="E21" i="10"/>
  <c r="G11" i="11"/>
  <c r="I13" i="11"/>
  <c r="D15" i="11"/>
  <c r="G17" i="11"/>
  <c r="I19" i="11"/>
  <c r="D21" i="11"/>
  <c r="D10" i="10"/>
  <c r="G12" i="10"/>
  <c r="I14" i="10"/>
  <c r="D16" i="10"/>
  <c r="G18" i="10"/>
  <c r="I20" i="10"/>
  <c r="D22" i="10"/>
  <c r="H11" i="11"/>
  <c r="I11" i="11"/>
  <c r="D11" i="11"/>
  <c r="E12" i="11"/>
  <c r="D13" i="11"/>
  <c r="G13" i="11"/>
  <c r="H14" i="11"/>
  <c r="E15" i="11"/>
  <c r="G15" i="11"/>
  <c r="I15" i="11"/>
  <c r="H17" i="11"/>
  <c r="I17" i="11"/>
  <c r="D17" i="11"/>
  <c r="E18" i="11"/>
  <c r="D19" i="11"/>
  <c r="G19" i="11"/>
  <c r="H20" i="11"/>
  <c r="E21" i="11"/>
  <c r="G21" i="11"/>
  <c r="D10" i="11"/>
  <c r="E11" i="11"/>
  <c r="H13" i="11"/>
  <c r="E17" i="11"/>
  <c r="H19" i="11"/>
  <c r="H22" i="11"/>
  <c r="D14" i="10"/>
  <c r="G16" i="10"/>
  <c r="E17" i="10"/>
  <c r="I18" i="10"/>
  <c r="H19" i="10"/>
  <c r="D20" i="10"/>
  <c r="G22" i="10"/>
  <c r="E10" i="11"/>
  <c r="H12" i="11"/>
  <c r="E16" i="11"/>
  <c r="H18" i="11"/>
  <c r="D20" i="11"/>
  <c r="E22" i="11"/>
  <c r="G22" i="11"/>
  <c r="I22" i="1" l="1"/>
  <c r="E22" i="1"/>
  <c r="H22" i="3"/>
  <c r="D22" i="3"/>
  <c r="I22" i="5"/>
  <c r="H22" i="6"/>
  <c r="D22" i="6"/>
  <c r="T22" i="9"/>
  <c r="T21" i="9"/>
  <c r="H22" i="1" l="1"/>
  <c r="G22" i="1"/>
  <c r="D22" i="1"/>
  <c r="G22" i="3"/>
  <c r="E22" i="3"/>
  <c r="I22" i="3"/>
  <c r="E22" i="4"/>
  <c r="D22" i="4"/>
  <c r="G22" i="4"/>
  <c r="H22" i="4"/>
  <c r="I22" i="4"/>
  <c r="D22" i="5"/>
  <c r="E22" i="5"/>
  <c r="G22" i="5"/>
  <c r="H22" i="5"/>
  <c r="I22" i="6"/>
  <c r="E22" i="6"/>
  <c r="G22" i="6"/>
  <c r="H22" i="9"/>
  <c r="I22" i="8"/>
  <c r="E22" i="8"/>
  <c r="G22" i="8"/>
  <c r="H22" i="8"/>
  <c r="D22" i="8"/>
  <c r="I22" i="9"/>
  <c r="E22" i="9"/>
  <c r="G22" i="9"/>
  <c r="M38" i="9"/>
  <c r="M37" i="9"/>
  <c r="T19" i="9"/>
  <c r="K22" i="9" l="1"/>
  <c r="K38" i="9" s="1"/>
  <c r="O22" i="9"/>
  <c r="L22" i="9"/>
  <c r="L38" i="9" s="1"/>
  <c r="N22" i="9"/>
  <c r="U22" i="9" s="1"/>
  <c r="P22" i="9"/>
  <c r="P38" i="9" s="1"/>
  <c r="M36" i="9"/>
  <c r="T20" i="9"/>
  <c r="M35" i="9"/>
  <c r="V22" i="9" l="1"/>
  <c r="O38" i="9"/>
  <c r="R22" i="9"/>
  <c r="W22" i="9"/>
  <c r="S22" i="9"/>
  <c r="N38" i="9"/>
  <c r="M31" i="9"/>
  <c r="T15" i="9"/>
  <c r="M29" i="9"/>
  <c r="T13" i="9"/>
  <c r="M34" i="9"/>
  <c r="T18" i="9"/>
  <c r="M28" i="9"/>
  <c r="T12" i="9"/>
  <c r="M32" i="9"/>
  <c r="T16" i="9"/>
  <c r="M30" i="9"/>
  <c r="T14" i="9"/>
  <c r="M26" i="9"/>
  <c r="T10" i="9"/>
  <c r="M33" i="9"/>
  <c r="T17" i="9"/>
  <c r="M27" i="9"/>
  <c r="T11" i="9"/>
  <c r="G21" i="8" l="1"/>
  <c r="E21" i="8"/>
  <c r="E21" i="6"/>
  <c r="E21" i="5"/>
  <c r="I21" i="5"/>
  <c r="E21" i="4"/>
  <c r="E21" i="3"/>
  <c r="E21" i="1"/>
  <c r="I21" i="1"/>
  <c r="L21" i="9" l="1"/>
  <c r="I21" i="8"/>
  <c r="I21" i="7"/>
  <c r="G21" i="3"/>
  <c r="D21" i="4"/>
  <c r="I21" i="6"/>
  <c r="H21" i="7"/>
  <c r="H21" i="3"/>
  <c r="D21" i="6"/>
  <c r="D21" i="5"/>
  <c r="G21" i="1"/>
  <c r="D21" i="3"/>
  <c r="H21" i="6"/>
  <c r="G21" i="5"/>
  <c r="H21" i="1"/>
  <c r="G21" i="4"/>
  <c r="D21" i="1"/>
  <c r="I21" i="4"/>
  <c r="H21" i="5"/>
  <c r="G21" i="7"/>
  <c r="D21" i="8"/>
  <c r="H21" i="8"/>
  <c r="I21" i="3"/>
  <c r="H21" i="4"/>
  <c r="G21" i="6"/>
  <c r="D21" i="7"/>
  <c r="E21" i="9"/>
  <c r="H21" i="9"/>
  <c r="N21" i="9" l="1"/>
  <c r="P21" i="9"/>
  <c r="O21" i="9"/>
  <c r="O37" i="9" s="1"/>
  <c r="K21" i="9"/>
  <c r="L37" i="9"/>
  <c r="D21" i="9"/>
  <c r="G21" i="9"/>
  <c r="I21" i="9"/>
  <c r="N37" i="9" l="1"/>
  <c r="P37" i="9"/>
  <c r="K37" i="9"/>
  <c r="V21" i="9"/>
  <c r="S21" i="9"/>
  <c r="R21" i="9"/>
  <c r="W21" i="9"/>
  <c r="U21" i="9" l="1"/>
  <c r="D20" i="1" l="1"/>
  <c r="D19" i="8"/>
  <c r="G19" i="8"/>
  <c r="H19" i="8"/>
  <c r="I19" i="8"/>
  <c r="I19" i="7"/>
  <c r="H19" i="7"/>
  <c r="G19" i="7"/>
  <c r="D19" i="7"/>
  <c r="I19" i="6"/>
  <c r="H19" i="6"/>
  <c r="G19" i="6"/>
  <c r="D19" i="6"/>
  <c r="I19" i="5"/>
  <c r="H19" i="5"/>
  <c r="G19" i="5"/>
  <c r="D19" i="5"/>
  <c r="I19" i="4"/>
  <c r="H19" i="4"/>
  <c r="G19" i="4"/>
  <c r="I20" i="6"/>
  <c r="E20" i="4"/>
  <c r="D20" i="3"/>
  <c r="E20" i="7"/>
  <c r="D20" i="6"/>
  <c r="E20" i="5"/>
  <c r="D20" i="4"/>
  <c r="E20" i="3"/>
  <c r="I20" i="7"/>
  <c r="E20" i="6"/>
  <c r="D20" i="5"/>
  <c r="I20" i="1"/>
  <c r="E20" i="1"/>
  <c r="E20" i="8"/>
  <c r="D20" i="7"/>
  <c r="I20" i="5"/>
  <c r="I20" i="4"/>
  <c r="I20" i="3"/>
  <c r="D20" i="8"/>
  <c r="I20" i="8"/>
  <c r="D19" i="4"/>
  <c r="I19" i="3"/>
  <c r="H19" i="3"/>
  <c r="G19" i="3"/>
  <c r="D19" i="3"/>
  <c r="I19" i="1"/>
  <c r="H19" i="1"/>
  <c r="G19" i="1"/>
  <c r="D19" i="1"/>
  <c r="K19" i="9" l="1"/>
  <c r="P19" i="9"/>
  <c r="P20" i="9"/>
  <c r="L20" i="9"/>
  <c r="O19" i="9"/>
  <c r="K20" i="9"/>
  <c r="N19" i="9"/>
  <c r="G20" i="4"/>
  <c r="E19" i="5"/>
  <c r="E19" i="1"/>
  <c r="E19" i="3"/>
  <c r="E19" i="8"/>
  <c r="E19" i="6"/>
  <c r="H20" i="5"/>
  <c r="H20" i="8"/>
  <c r="H20" i="6"/>
  <c r="E19" i="4"/>
  <c r="E19" i="7"/>
  <c r="G20" i="1"/>
  <c r="G20" i="5"/>
  <c r="G20" i="7"/>
  <c r="H20" i="4"/>
  <c r="H20" i="7"/>
  <c r="H20" i="1"/>
  <c r="G20" i="6"/>
  <c r="G20" i="3"/>
  <c r="G20" i="8"/>
  <c r="H20" i="3"/>
  <c r="N20" i="9" l="1"/>
  <c r="L19" i="9"/>
  <c r="O20" i="9"/>
  <c r="K36" i="9" l="1"/>
  <c r="G19" i="9"/>
  <c r="U19" i="9" s="1"/>
  <c r="G20" i="9"/>
  <c r="R20" i="9"/>
  <c r="E18" i="7" l="1"/>
  <c r="G10" i="4"/>
  <c r="D18" i="1"/>
  <c r="H18" i="1"/>
  <c r="E10" i="3"/>
  <c r="E13" i="3"/>
  <c r="E16" i="3"/>
  <c r="G13" i="4"/>
  <c r="G16" i="4"/>
  <c r="I10" i="4"/>
  <c r="I13" i="4"/>
  <c r="G18" i="4"/>
  <c r="I18" i="4"/>
  <c r="H13" i="5"/>
  <c r="H18" i="5"/>
  <c r="D18" i="6"/>
  <c r="H18" i="6"/>
  <c r="E18" i="6"/>
  <c r="H11" i="7"/>
  <c r="H14" i="7"/>
  <c r="H17" i="7"/>
  <c r="I18" i="7"/>
  <c r="G11" i="8"/>
  <c r="G14" i="8"/>
  <c r="G17" i="8"/>
  <c r="I11" i="8"/>
  <c r="I14" i="8"/>
  <c r="I17" i="8"/>
  <c r="N35" i="9"/>
  <c r="H16" i="5"/>
  <c r="E10" i="8"/>
  <c r="E13" i="8"/>
  <c r="E16" i="8"/>
  <c r="D10" i="7"/>
  <c r="D13" i="7"/>
  <c r="D16" i="7"/>
  <c r="G12" i="7"/>
  <c r="I12" i="7"/>
  <c r="I15" i="7"/>
  <c r="I11" i="5"/>
  <c r="I14" i="5"/>
  <c r="I17" i="5"/>
  <c r="E11" i="4"/>
  <c r="E14" i="4"/>
  <c r="E17" i="4"/>
  <c r="D11" i="3"/>
  <c r="D14" i="3"/>
  <c r="D17" i="3"/>
  <c r="G11" i="1"/>
  <c r="G14" i="1"/>
  <c r="G17" i="1"/>
  <c r="E13" i="1"/>
  <c r="H12" i="1"/>
  <c r="I17" i="1"/>
  <c r="G16" i="5"/>
  <c r="D12" i="8"/>
  <c r="D15" i="8"/>
  <c r="D18" i="8"/>
  <c r="H12" i="8"/>
  <c r="H15" i="8"/>
  <c r="H18" i="8"/>
  <c r="E10" i="7"/>
  <c r="E13" i="7"/>
  <c r="D12" i="4"/>
  <c r="D15" i="4"/>
  <c r="D18" i="4"/>
  <c r="H12" i="4"/>
  <c r="H15" i="4"/>
  <c r="H18" i="4"/>
  <c r="G12" i="3"/>
  <c r="G15" i="3"/>
  <c r="G18" i="3"/>
  <c r="I18" i="3"/>
  <c r="E18" i="1"/>
  <c r="I16" i="4"/>
  <c r="G15" i="7"/>
  <c r="H10" i="8"/>
  <c r="H13" i="8"/>
  <c r="H16" i="8"/>
  <c r="I12" i="8"/>
  <c r="I15" i="8"/>
  <c r="I18" i="8"/>
  <c r="D11" i="7"/>
  <c r="D14" i="7"/>
  <c r="D17" i="7"/>
  <c r="E11" i="7"/>
  <c r="E17" i="7"/>
  <c r="H12" i="7"/>
  <c r="H15" i="7"/>
  <c r="H18" i="7"/>
  <c r="I10" i="7"/>
  <c r="I13" i="7"/>
  <c r="I16" i="7"/>
  <c r="D11" i="6"/>
  <c r="D14" i="6"/>
  <c r="D17" i="6"/>
  <c r="G12" i="6"/>
  <c r="G15" i="6"/>
  <c r="G18" i="6"/>
  <c r="E10" i="6"/>
  <c r="E13" i="6"/>
  <c r="E16" i="6"/>
  <c r="H11" i="6"/>
  <c r="H14" i="6"/>
  <c r="H17" i="6"/>
  <c r="I12" i="6"/>
  <c r="I15" i="6"/>
  <c r="I18" i="6"/>
  <c r="D13" i="5"/>
  <c r="G11" i="5"/>
  <c r="G14" i="5"/>
  <c r="G17" i="5"/>
  <c r="E12" i="5"/>
  <c r="E15" i="5"/>
  <c r="E18" i="5"/>
  <c r="H12" i="3"/>
  <c r="H15" i="3"/>
  <c r="H18" i="3"/>
  <c r="I10" i="3"/>
  <c r="I13" i="3"/>
  <c r="I16" i="3"/>
  <c r="D11" i="1"/>
  <c r="D14" i="1"/>
  <c r="D17" i="1"/>
  <c r="G15" i="1"/>
  <c r="G18" i="1"/>
  <c r="E11" i="1"/>
  <c r="E14" i="1"/>
  <c r="E17" i="1"/>
  <c r="H10" i="1"/>
  <c r="H13" i="1"/>
  <c r="I12" i="1"/>
  <c r="I15" i="1"/>
  <c r="I18" i="1"/>
  <c r="D10" i="5"/>
  <c r="E16" i="4"/>
  <c r="H16" i="4"/>
  <c r="D16" i="3"/>
  <c r="H16" i="7"/>
  <c r="D10" i="6"/>
  <c r="D13" i="6"/>
  <c r="D16" i="6"/>
  <c r="G11" i="6"/>
  <c r="G14" i="6"/>
  <c r="G17" i="6"/>
  <c r="E12" i="6"/>
  <c r="E15" i="6"/>
  <c r="H10" i="6"/>
  <c r="H16" i="6"/>
  <c r="G16" i="6" s="1"/>
  <c r="I11" i="6"/>
  <c r="I14" i="6"/>
  <c r="I17" i="6"/>
  <c r="D12" i="5"/>
  <c r="D15" i="5"/>
  <c r="D18" i="5"/>
  <c r="G13" i="5"/>
  <c r="E11" i="5"/>
  <c r="E14" i="5"/>
  <c r="E17" i="5"/>
  <c r="H10" i="5"/>
  <c r="H11" i="3"/>
  <c r="H14" i="3"/>
  <c r="H17" i="3"/>
  <c r="I12" i="3"/>
  <c r="I15" i="3"/>
  <c r="D10" i="1"/>
  <c r="D13" i="1"/>
  <c r="E10" i="1"/>
  <c r="G12" i="1"/>
  <c r="H15" i="1"/>
  <c r="I11" i="1"/>
  <c r="H11" i="1" s="1"/>
  <c r="I14" i="1"/>
  <c r="N36" i="9"/>
  <c r="U20" i="9"/>
  <c r="D11" i="8"/>
  <c r="D14" i="8"/>
  <c r="D17" i="8"/>
  <c r="G10" i="8"/>
  <c r="G13" i="8"/>
  <c r="G16" i="8"/>
  <c r="E12" i="8"/>
  <c r="E15" i="8"/>
  <c r="E18" i="8"/>
  <c r="G11" i="7"/>
  <c r="G14" i="7"/>
  <c r="E14" i="7" s="1"/>
  <c r="G17" i="7"/>
  <c r="G18" i="7"/>
  <c r="G10" i="5"/>
  <c r="H12" i="5"/>
  <c r="H15" i="5"/>
  <c r="I13" i="5"/>
  <c r="I16" i="5"/>
  <c r="D11" i="4"/>
  <c r="D14" i="4"/>
  <c r="D17" i="4"/>
  <c r="G12" i="4"/>
  <c r="G15" i="4"/>
  <c r="E10" i="4"/>
  <c r="E13" i="4"/>
  <c r="H11" i="4"/>
  <c r="H14" i="4"/>
  <c r="H17" i="4"/>
  <c r="I15" i="4"/>
  <c r="D10" i="3"/>
  <c r="D13" i="3"/>
  <c r="G11" i="3"/>
  <c r="G14" i="3"/>
  <c r="G17" i="3"/>
  <c r="E12" i="3"/>
  <c r="E15" i="3"/>
  <c r="E18" i="3"/>
  <c r="D18" i="7"/>
  <c r="H11" i="8"/>
  <c r="H14" i="8"/>
  <c r="H17" i="8"/>
  <c r="I10" i="8"/>
  <c r="I13" i="8"/>
  <c r="I16" i="8"/>
  <c r="D12" i="7"/>
  <c r="D15" i="7"/>
  <c r="E12" i="7"/>
  <c r="E15" i="7"/>
  <c r="H10" i="7"/>
  <c r="H13" i="7"/>
  <c r="I11" i="7"/>
  <c r="I14" i="7"/>
  <c r="I17" i="7"/>
  <c r="D12" i="6"/>
  <c r="D15" i="6"/>
  <c r="G10" i="6"/>
  <c r="G13" i="6"/>
  <c r="E11" i="6"/>
  <c r="E14" i="6"/>
  <c r="E17" i="6"/>
  <c r="H12" i="6"/>
  <c r="H15" i="6"/>
  <c r="I10" i="6"/>
  <c r="I13" i="6"/>
  <c r="I16" i="6"/>
  <c r="D11" i="5"/>
  <c r="D14" i="5"/>
  <c r="D17" i="5"/>
  <c r="G12" i="5"/>
  <c r="G15" i="5"/>
  <c r="G18" i="5"/>
  <c r="E13" i="5"/>
  <c r="E16" i="5"/>
  <c r="D16" i="5" s="1"/>
  <c r="I10" i="5"/>
  <c r="H10" i="3"/>
  <c r="H13" i="3"/>
  <c r="H16" i="3"/>
  <c r="I11" i="3"/>
  <c r="I14" i="3"/>
  <c r="I17" i="3"/>
  <c r="D12" i="1"/>
  <c r="D15" i="1"/>
  <c r="G10" i="1"/>
  <c r="G13" i="1"/>
  <c r="G16" i="1"/>
  <c r="E16" i="1" s="1"/>
  <c r="D16" i="1" s="1"/>
  <c r="E12" i="1"/>
  <c r="E15" i="1"/>
  <c r="H14" i="1"/>
  <c r="H17" i="1"/>
  <c r="I10" i="1"/>
  <c r="I13" i="1"/>
  <c r="I16" i="1"/>
  <c r="H16" i="1" s="1"/>
  <c r="D13" i="8"/>
  <c r="D16" i="8"/>
  <c r="G12" i="8"/>
  <c r="G15" i="8"/>
  <c r="G18" i="8"/>
  <c r="E11" i="8"/>
  <c r="E14" i="8"/>
  <c r="E17" i="8"/>
  <c r="G10" i="7"/>
  <c r="G13" i="7"/>
  <c r="G16" i="7"/>
  <c r="E16" i="7" s="1"/>
  <c r="E10" i="5"/>
  <c r="H11" i="5"/>
  <c r="H14" i="5"/>
  <c r="H17" i="5"/>
  <c r="I12" i="5"/>
  <c r="I15" i="5"/>
  <c r="I18" i="5"/>
  <c r="D10" i="4"/>
  <c r="D13" i="4"/>
  <c r="I12" i="4" s="1"/>
  <c r="D16" i="4"/>
  <c r="G11" i="4"/>
  <c r="G14" i="4"/>
  <c r="G17" i="4"/>
  <c r="E12" i="4"/>
  <c r="E15" i="4"/>
  <c r="E18" i="4"/>
  <c r="H10" i="4"/>
  <c r="H13" i="4"/>
  <c r="I11" i="4"/>
  <c r="I14" i="4"/>
  <c r="I17" i="4"/>
  <c r="D12" i="3"/>
  <c r="D15" i="3"/>
  <c r="D18" i="3"/>
  <c r="G10" i="3"/>
  <c r="G13" i="3"/>
  <c r="G16" i="3"/>
  <c r="E11" i="3"/>
  <c r="E14" i="3"/>
  <c r="E17" i="3"/>
  <c r="K35" i="9"/>
  <c r="R19" i="9"/>
  <c r="N15" i="9" l="1"/>
  <c r="O13" i="9"/>
  <c r="N16" i="9"/>
  <c r="N12" i="9"/>
  <c r="O12" i="9"/>
  <c r="O15" i="9"/>
  <c r="N13" i="9"/>
  <c r="L17" i="9"/>
  <c r="P18" i="9"/>
  <c r="K18" i="9"/>
  <c r="K10" i="9"/>
  <c r="P17" i="9"/>
  <c r="L14" i="9"/>
  <c r="K13" i="9"/>
  <c r="O11" i="9"/>
  <c r="L18" i="9"/>
  <c r="K17" i="9"/>
  <c r="P15" i="9"/>
  <c r="K15" i="9"/>
  <c r="L16" i="9"/>
  <c r="P14" i="9"/>
  <c r="N14" i="9"/>
  <c r="O17" i="9"/>
  <c r="O10" i="9"/>
  <c r="N11" i="9"/>
  <c r="K16" i="9"/>
  <c r="O14" i="9"/>
  <c r="P16" i="9"/>
  <c r="L15" i="9"/>
  <c r="K14" i="9"/>
  <c r="P12" i="9"/>
  <c r="K12" i="9"/>
  <c r="L13" i="9"/>
  <c r="P11" i="9"/>
  <c r="P10" i="9"/>
  <c r="N10" i="9"/>
  <c r="L11" i="9"/>
  <c r="N18" i="9"/>
  <c r="P13" i="9"/>
  <c r="L12" i="9"/>
  <c r="K11" i="9"/>
  <c r="O16" i="9"/>
  <c r="O18" i="9"/>
  <c r="L10" i="9"/>
  <c r="N17" i="9"/>
  <c r="E19" i="9"/>
  <c r="E20" i="9"/>
  <c r="I20" i="9"/>
  <c r="H20" i="9"/>
  <c r="L36" i="9" l="1"/>
  <c r="S20" i="9"/>
  <c r="O36" i="9"/>
  <c r="V20" i="9"/>
  <c r="L35" i="9"/>
  <c r="S19" i="9"/>
  <c r="W20" i="9"/>
  <c r="P36" i="9"/>
  <c r="E13" i="9" l="1"/>
  <c r="E17" i="9"/>
  <c r="D14" i="9" l="1"/>
  <c r="H10" i="9"/>
  <c r="S13" i="9"/>
  <c r="L29" i="9"/>
  <c r="E15" i="9"/>
  <c r="G17" i="9"/>
  <c r="G14" i="9"/>
  <c r="G11" i="9"/>
  <c r="I12" i="9"/>
  <c r="L33" i="9"/>
  <c r="S17" i="9"/>
  <c r="H15" i="9"/>
  <c r="H12" i="9"/>
  <c r="O28" i="9" s="1"/>
  <c r="D13" i="9"/>
  <c r="E18" i="9"/>
  <c r="E12" i="9"/>
  <c r="D16" i="9"/>
  <c r="D10" i="9"/>
  <c r="H19" i="9"/>
  <c r="I10" i="9"/>
  <c r="D18" i="9"/>
  <c r="D15" i="9"/>
  <c r="D12" i="9"/>
  <c r="I19" i="9"/>
  <c r="H14" i="9"/>
  <c r="H11" i="9"/>
  <c r="E11" i="9"/>
  <c r="I17" i="9"/>
  <c r="H16" i="9"/>
  <c r="E16" i="9"/>
  <c r="E10" i="9"/>
  <c r="D17" i="9"/>
  <c r="D11" i="9"/>
  <c r="R11" i="9" s="1"/>
  <c r="R14" i="9" l="1"/>
  <c r="K30" i="9"/>
  <c r="I16" i="9"/>
  <c r="P32" i="9" s="1"/>
  <c r="O26" i="9"/>
  <c r="V10" i="9"/>
  <c r="H17" i="9"/>
  <c r="V17" i="9" s="1"/>
  <c r="H18" i="9"/>
  <c r="G13" i="9"/>
  <c r="I15" i="9"/>
  <c r="W15" i="9" s="1"/>
  <c r="G12" i="9"/>
  <c r="E14" i="9"/>
  <c r="G16" i="9"/>
  <c r="H13" i="9"/>
  <c r="G10" i="9"/>
  <c r="R10" i="9"/>
  <c r="K26" i="9"/>
  <c r="V16" i="9"/>
  <c r="O32" i="9"/>
  <c r="K32" i="9"/>
  <c r="R16" i="9"/>
  <c r="P33" i="9"/>
  <c r="W17" i="9"/>
  <c r="S12" i="9"/>
  <c r="L28" i="9"/>
  <c r="O31" i="9"/>
  <c r="V15" i="9"/>
  <c r="W19" i="9"/>
  <c r="P35" i="9"/>
  <c r="R17" i="9"/>
  <c r="K33" i="9"/>
  <c r="O27" i="9"/>
  <c r="V11" i="9"/>
  <c r="V12" i="9"/>
  <c r="I13" i="9"/>
  <c r="L26" i="9"/>
  <c r="S10" i="9"/>
  <c r="W10" i="9"/>
  <c r="P26" i="9"/>
  <c r="R13" i="9"/>
  <c r="K29" i="9"/>
  <c r="W12" i="9"/>
  <c r="P28" i="9"/>
  <c r="U14" i="9"/>
  <c r="N30" i="9"/>
  <c r="S15" i="9"/>
  <c r="L31" i="9"/>
  <c r="G15" i="9"/>
  <c r="V14" i="9"/>
  <c r="O30" i="9"/>
  <c r="R12" i="9"/>
  <c r="K28" i="9"/>
  <c r="G18" i="9"/>
  <c r="K27" i="9"/>
  <c r="S16" i="9"/>
  <c r="L32" i="9"/>
  <c r="R15" i="9"/>
  <c r="K31" i="9"/>
  <c r="I11" i="9"/>
  <c r="I18" i="9"/>
  <c r="N33" i="9"/>
  <c r="U17" i="9"/>
  <c r="I14" i="9"/>
  <c r="L27" i="9"/>
  <c r="S11" i="9"/>
  <c r="R18" i="9"/>
  <c r="K34" i="9"/>
  <c r="O35" i="9"/>
  <c r="V19" i="9"/>
  <c r="L34" i="9"/>
  <c r="S18" i="9"/>
  <c r="U11" i="9"/>
  <c r="N27" i="9"/>
  <c r="L30" i="9" l="1"/>
  <c r="W16" i="9"/>
  <c r="O33" i="9"/>
  <c r="P31" i="9"/>
  <c r="U12" i="9"/>
  <c r="U10" i="9"/>
  <c r="U13" i="9"/>
  <c r="S14" i="9"/>
  <c r="N28" i="9"/>
  <c r="O29" i="9"/>
  <c r="O34" i="9"/>
  <c r="N32" i="9"/>
  <c r="N29" i="9"/>
  <c r="N26" i="9"/>
  <c r="V18" i="9"/>
  <c r="U16" i="9"/>
  <c r="V13" i="9"/>
  <c r="W11" i="9"/>
  <c r="P27" i="9"/>
  <c r="U15" i="9"/>
  <c r="N31" i="9"/>
  <c r="U18" i="9"/>
  <c r="N34" i="9"/>
  <c r="W14" i="9"/>
  <c r="P30" i="9"/>
  <c r="W18" i="9"/>
  <c r="P34" i="9"/>
  <c r="W13" i="9"/>
  <c r="P29" i="9"/>
</calcChain>
</file>

<file path=xl/sharedStrings.xml><?xml version="1.0" encoding="utf-8"?>
<sst xmlns="http://schemas.openxmlformats.org/spreadsheetml/2006/main" count="738" uniqueCount="39">
  <si>
    <t xml:space="preserve"> </t>
  </si>
  <si>
    <t>Portugal</t>
  </si>
  <si>
    <t>Total</t>
  </si>
  <si>
    <t>Edifícios</t>
  </si>
  <si>
    <t>Construções Novas</t>
  </si>
  <si>
    <t>Fogos para</t>
  </si>
  <si>
    <t>Norte</t>
  </si>
  <si>
    <t>Centro</t>
  </si>
  <si>
    <t>Alentejo</t>
  </si>
  <si>
    <t>Algarve</t>
  </si>
  <si>
    <t>Notas:</t>
  </si>
  <si>
    <t>Total (a)</t>
  </si>
  <si>
    <t>R. A. Açores</t>
  </si>
  <si>
    <t>R. A. Madeira</t>
  </si>
  <si>
    <t>Habitação familiar</t>
  </si>
  <si>
    <t>EDIFÍCIOS CONCLUÍDOS- Conclusão de Obras</t>
  </si>
  <si>
    <t xml:space="preserve">(a)  O total de edifícios concluídos inclui construções novas, ampliações, alterações e reconstruções de edifícios.                                                             </t>
  </si>
  <si>
    <t xml:space="preserve">1º Trimestre </t>
  </si>
  <si>
    <t>2º Trimestre</t>
  </si>
  <si>
    <t xml:space="preserve">3º Trimestre </t>
  </si>
  <si>
    <t xml:space="preserve">4º Trimestre </t>
  </si>
  <si>
    <t>As NUTS II correspondem à delimitação estabelecida pelo Regulamento Comunitário (UE) nº 868/2014 da Comissão,
de 8 de agosto de 2014 e em vigor desde 1 de janeiro de 2015.</t>
  </si>
  <si>
    <t>Inglês - check</t>
  </si>
  <si>
    <t xml:space="preserve"> A nova versão, NUTS 2024, foi estabelecida pelo Regulamento delegado n.º 2023/674 da Comissão Europeia, alterando os anexos do Regulamento (CE) n.º 1059/2003. As alterações incluem a criação da Península de Setúbal e Grande Lisboa como novas NUTS III e NUTS II, respetivamente, além de ajustes nos limites territoriais de outras regiões. Em síntese, o país passa a ter 9 regiões NUTS II e 26 sub-regiões NUTS III.</t>
  </si>
  <si>
    <t>Portugal - Conclusão de Obras</t>
  </si>
  <si>
    <t>Norte - Conclusão de Obras</t>
  </si>
  <si>
    <t>Centro - Conclusão de Obras</t>
  </si>
  <si>
    <t>Grande Lisboa - Conclusão de Obras</t>
  </si>
  <si>
    <t>Oeste e Vale do Tejo - Conclusão de Obras</t>
  </si>
  <si>
    <t>Península de Setúbal - Conclusão de Obras</t>
  </si>
  <si>
    <t>Alentejo - Conclusão de Obras</t>
  </si>
  <si>
    <t>Algarve - Conclusão de Obras</t>
  </si>
  <si>
    <t>R.A.Açores - Conclusão de Obras</t>
  </si>
  <si>
    <t>R.A.Madeira - Conclusão de Obras</t>
  </si>
  <si>
    <t>Índice</t>
  </si>
  <si>
    <t>Oeste e Vale do Tejo</t>
  </si>
  <si>
    <t>Grande Lisboa</t>
  </si>
  <si>
    <t>Península de Setúbal</t>
  </si>
  <si>
    <t xml:space="preserve">Informação com base nas Estimativas de Obras Concluídas para os anos de 2022, 2023 e 2024.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</si>
</sst>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0"/>
  </numFmts>
  <fonts count="10" x14ac:knownFonts="1">
    <font>
      <sz val="10"/>
      <name val="Courie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164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</cellStyleXfs>
  <cellXfs count="53">
    <xf numFmtId="164" fontId="0" fillId="0" borderId="0" xfId="0"/>
    <xf numFmtId="164" fontId="2" fillId="0" borderId="0" xfId="0" applyFont="1"/>
    <xf numFmtId="165" fontId="2" fillId="0" borderId="0" xfId="0" applyNumberFormat="1" applyFont="1" applyAlignment="1">
      <alignment horizontal="right"/>
    </xf>
    <xf numFmtId="164" fontId="3" fillId="0" borderId="0" xfId="0" applyFont="1" applyAlignment="1">
      <alignment horizontal="right"/>
    </xf>
    <xf numFmtId="164" fontId="3" fillId="0" borderId="0" xfId="0" applyFont="1"/>
    <xf numFmtId="164" fontId="2" fillId="0" borderId="0" xfId="0" applyFont="1" applyAlignment="1">
      <alignment horizontal="right"/>
    </xf>
    <xf numFmtId="164" fontId="2" fillId="0" borderId="0" xfId="0" applyFont="1" applyAlignment="1">
      <alignment vertical="center" wrapText="1"/>
    </xf>
    <xf numFmtId="164" fontId="4" fillId="2" borderId="0" xfId="0" applyFont="1" applyFill="1" applyAlignment="1">
      <alignment horizontal="center"/>
    </xf>
    <xf numFmtId="164" fontId="5" fillId="0" borderId="0" xfId="0" applyFont="1"/>
    <xf numFmtId="164" fontId="4" fillId="0" borderId="0" xfId="0" applyFont="1" applyAlignment="1">
      <alignment horizontal="right"/>
    </xf>
    <xf numFmtId="165" fontId="4" fillId="0" borderId="0" xfId="0" applyNumberFormat="1" applyFont="1" applyAlignment="1">
      <alignment horizontal="right"/>
    </xf>
    <xf numFmtId="164" fontId="5" fillId="0" borderId="0" xfId="0" applyFont="1" applyAlignment="1">
      <alignment horizontal="right"/>
    </xf>
    <xf numFmtId="164" fontId="5" fillId="0" borderId="0" xfId="0" applyFont="1" applyAlignment="1">
      <alignment horizontal="left"/>
    </xf>
    <xf numFmtId="164" fontId="4" fillId="0" borderId="0" xfId="0" applyFont="1"/>
    <xf numFmtId="164" fontId="4" fillId="0" borderId="0" xfId="0" quotePrefix="1" applyFont="1" applyAlignment="1">
      <alignment horizontal="right"/>
    </xf>
    <xf numFmtId="164" fontId="3" fillId="2" borderId="1" xfId="0" applyFont="1" applyFill="1" applyBorder="1" applyAlignment="1">
      <alignment horizontal="left"/>
    </xf>
    <xf numFmtId="164" fontId="3" fillId="2" borderId="1" xfId="0" applyFont="1" applyFill="1" applyBorder="1"/>
    <xf numFmtId="164" fontId="3" fillId="2" borderId="1" xfId="0" applyFont="1" applyFill="1" applyBorder="1" applyAlignment="1">
      <alignment horizontal="right"/>
    </xf>
    <xf numFmtId="164" fontId="3" fillId="2" borderId="0" xfId="0" applyFont="1" applyFill="1"/>
    <xf numFmtId="164" fontId="3" fillId="2" borderId="0" xfId="0" applyFont="1" applyFill="1" applyAlignment="1">
      <alignment horizontal="right"/>
    </xf>
    <xf numFmtId="164" fontId="3" fillId="2" borderId="0" xfId="0" applyFont="1" applyFill="1" applyAlignment="1">
      <alignment horizontal="center"/>
    </xf>
    <xf numFmtId="164" fontId="3" fillId="2" borderId="0" xfId="0" applyFont="1" applyFill="1" applyAlignment="1">
      <alignment horizontal="right" vertical="center" wrapText="1"/>
    </xf>
    <xf numFmtId="164" fontId="3" fillId="2" borderId="0" xfId="0" applyFont="1" applyFill="1" applyAlignment="1">
      <alignment vertical="center" wrapText="1"/>
    </xf>
    <xf numFmtId="164" fontId="3" fillId="2" borderId="0" xfId="0" applyFont="1" applyFill="1" applyAlignment="1">
      <alignment horizontal="center" vertical="center" wrapText="1"/>
    </xf>
    <xf numFmtId="164" fontId="3" fillId="2" borderId="0" xfId="0" applyFont="1" applyFill="1" applyAlignment="1">
      <alignment horizontal="left"/>
    </xf>
    <xf numFmtId="165" fontId="3" fillId="0" borderId="0" xfId="0" applyNumberFormat="1" applyFont="1" applyAlignment="1">
      <alignment horizontal="right"/>
    </xf>
    <xf numFmtId="164" fontId="3" fillId="0" borderId="0" xfId="0" quotePrefix="1" applyFont="1" applyAlignment="1">
      <alignment horizontal="left"/>
    </xf>
    <xf numFmtId="164" fontId="3" fillId="0" borderId="2" xfId="0" applyFont="1" applyBorder="1" applyAlignment="1">
      <alignment horizontal="right"/>
    </xf>
    <xf numFmtId="164" fontId="3" fillId="0" borderId="2" xfId="0" applyFont="1" applyBorder="1"/>
    <xf numFmtId="165" fontId="3" fillId="0" borderId="2" xfId="0" applyNumberFormat="1" applyFont="1" applyBorder="1" applyAlignment="1">
      <alignment horizontal="right"/>
    </xf>
    <xf numFmtId="164" fontId="3" fillId="0" borderId="1" xfId="0" applyFont="1" applyBorder="1" applyAlignment="1">
      <alignment horizontal="right"/>
    </xf>
    <xf numFmtId="164" fontId="3" fillId="0" borderId="1" xfId="0" applyFont="1" applyBorder="1"/>
    <xf numFmtId="164" fontId="6" fillId="0" borderId="0" xfId="0" applyFont="1" applyAlignment="1">
      <alignment horizontal="right"/>
    </xf>
    <xf numFmtId="164" fontId="6" fillId="0" borderId="0" xfId="0" applyFont="1"/>
    <xf numFmtId="164" fontId="7" fillId="0" borderId="0" xfId="0" applyFont="1"/>
    <xf numFmtId="164" fontId="7" fillId="0" borderId="0" xfId="0" applyFont="1" applyAlignment="1">
      <alignment horizontal="left"/>
    </xf>
    <xf numFmtId="164" fontId="3" fillId="2" borderId="0" xfId="0" quotePrefix="1" applyFont="1" applyFill="1" applyAlignment="1">
      <alignment horizontal="center"/>
    </xf>
    <xf numFmtId="0" fontId="8" fillId="0" borderId="0" xfId="1" applyAlignment="1" applyProtection="1"/>
    <xf numFmtId="0" fontId="1" fillId="0" borderId="0" xfId="2"/>
    <xf numFmtId="165" fontId="1" fillId="0" borderId="0" xfId="0" applyNumberFormat="1" applyFont="1" applyAlignment="1">
      <alignment horizontal="right"/>
    </xf>
    <xf numFmtId="164" fontId="1" fillId="0" borderId="0" xfId="0" applyFont="1"/>
    <xf numFmtId="164" fontId="6" fillId="0" borderId="0" xfId="0" applyFont="1" applyAlignment="1">
      <alignment horizontal="left"/>
    </xf>
    <xf numFmtId="164" fontId="7" fillId="0" borderId="6" xfId="0" applyFont="1" applyBorder="1" applyAlignment="1">
      <alignment horizontal="left"/>
    </xf>
    <xf numFmtId="164" fontId="6" fillId="0" borderId="6" xfId="0" applyFont="1" applyBorder="1"/>
    <xf numFmtId="164" fontId="7" fillId="0" borderId="6" xfId="0" applyFont="1" applyBorder="1"/>
    <xf numFmtId="164" fontId="8" fillId="0" borderId="0" xfId="1" applyNumberFormat="1" applyFill="1" applyAlignment="1" applyProtection="1"/>
    <xf numFmtId="164" fontId="4" fillId="2" borderId="0" xfId="0" applyFont="1" applyFill="1"/>
    <xf numFmtId="164" fontId="4" fillId="2" borderId="0" xfId="0" applyFont="1" applyFill="1" applyAlignment="1">
      <alignment horizontal="center"/>
    </xf>
    <xf numFmtId="164" fontId="3" fillId="2" borderId="4" xfId="0" applyFont="1" applyFill="1" applyBorder="1" applyAlignment="1">
      <alignment horizontal="center"/>
    </xf>
    <xf numFmtId="164" fontId="3" fillId="2" borderId="3" xfId="0" applyFont="1" applyFill="1" applyBorder="1" applyAlignment="1">
      <alignment horizontal="center"/>
    </xf>
    <xf numFmtId="164" fontId="7" fillId="0" borderId="5" xfId="0" applyFont="1" applyBorder="1" applyAlignment="1">
      <alignment horizontal="left" vertical="top" wrapText="1"/>
    </xf>
    <xf numFmtId="164" fontId="7" fillId="0" borderId="0" xfId="0" applyFont="1" applyAlignment="1">
      <alignment horizontal="left" vertical="top" wrapText="1"/>
    </xf>
    <xf numFmtId="0" fontId="7" fillId="0" borderId="0" xfId="0" applyNumberFormat="1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3" xr:uid="{00000000-0005-0000-0000-000002000000}"/>
    <cellStyle name="Normal_obras3T2007" xfId="2" xr:uid="{00000000-0005-0000-0000-000003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prt\SIOU\1%20-%20Destaques\Constru&#231;&#227;o_Trimestral\dados_destaque_analisedestaque_NUTS%202024.xlsx" TargetMode="External"/><Relationship Id="rId1" Type="http://schemas.openxmlformats.org/officeDocument/2006/relationships/externalLinkPath" Target="file:///R:\prt\SIOU\1%20-%20Destaques\Constru&#231;&#227;o_Trimestral\dados_destaque_analisedestaque_NUTS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O_Destaque"/>
      <sheetName val="Resumo Destaque ANUAL"/>
      <sheetName val="Reabilitacao_LIC_OC"/>
      <sheetName val="ÁreasLicOC"/>
      <sheetName val="Total_series_lic"/>
      <sheetName val="Lic_var homologa"/>
      <sheetName val="OC_total series"/>
      <sheetName val="OC_var homologa"/>
      <sheetName val="10 - Anexo_Quad_Lic"/>
      <sheetName val="Figura1 - Lic_Oc_Hom "/>
      <sheetName val="Figura2 - Lic_homNUTSII"/>
      <sheetName val="Figura3 - Fogos_Rank"/>
      <sheetName val="Figura4 - Lic Mensal"/>
      <sheetName val="11 - Anexo_Quad OC"/>
      <sheetName val="Figura5 - OC_homNUTSII"/>
      <sheetName val="12 Revisoes_-UltpagDestaque"/>
      <sheetName val="Figura7 - 2024_Edifícios Lic"/>
      <sheetName val="2024anual_dados gráfico"/>
      <sheetName val="Figura9 - 2024_Edifícios conc"/>
      <sheetName val="FogosRank2024T4"/>
      <sheetName val="FogosRank2024T3"/>
      <sheetName val="FogosRank2024T2"/>
      <sheetName val="FogosRank 2024T1"/>
      <sheetName val="FogosRank 2023T4"/>
      <sheetName val="AnexoQuadro_Lic (Ing)"/>
      <sheetName val="FogosRank 2023T3"/>
      <sheetName val="Fig2 - Lic_homNUTSII(Inglês)"/>
      <sheetName val="Fig1 - Lic_Oc_Hom  (Inglês)"/>
      <sheetName val="Fig5 -OC_homNUTSII (Ing)"/>
      <sheetName val="Anexo Quadro OC (Ing)"/>
      <sheetName val="FogosRank 2023T2"/>
      <sheetName val="FogosRank 2023T1"/>
      <sheetName val="Fig4 -  Mensal_Inglês"/>
      <sheetName val="Palete cores"/>
      <sheetName val="FIGURA 2_NOVO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B4">
            <v>6184</v>
          </cell>
          <cell r="C4">
            <v>6635</v>
          </cell>
          <cell r="D4">
            <v>6609</v>
          </cell>
          <cell r="E4">
            <v>6791</v>
          </cell>
          <cell r="F4">
            <v>5720</v>
          </cell>
          <cell r="G4">
            <v>5573</v>
          </cell>
          <cell r="H4">
            <v>5643</v>
          </cell>
          <cell r="I4">
            <v>5478</v>
          </cell>
          <cell r="J4">
            <v>4476</v>
          </cell>
          <cell r="K4">
            <v>3930</v>
          </cell>
          <cell r="L4">
            <v>4396</v>
          </cell>
          <cell r="M4">
            <v>3755</v>
          </cell>
          <cell r="N4">
            <v>3223</v>
          </cell>
          <cell r="O4">
            <v>3233</v>
          </cell>
          <cell r="P4">
            <v>3479</v>
          </cell>
          <cell r="Q4">
            <v>3412</v>
          </cell>
          <cell r="R4">
            <v>3110</v>
          </cell>
          <cell r="S4">
            <v>2896</v>
          </cell>
          <cell r="T4">
            <v>2939</v>
          </cell>
          <cell r="U4">
            <v>2864</v>
          </cell>
          <cell r="V4">
            <v>2686</v>
          </cell>
          <cell r="W4">
            <v>2718</v>
          </cell>
          <cell r="X4">
            <v>2819</v>
          </cell>
          <cell r="Y4">
            <v>2836</v>
          </cell>
          <cell r="Z4">
            <v>3176</v>
          </cell>
          <cell r="AA4">
            <v>2953</v>
          </cell>
          <cell r="AB4">
            <v>2742</v>
          </cell>
          <cell r="AC4">
            <v>2777</v>
          </cell>
          <cell r="AD4">
            <v>2907</v>
          </cell>
          <cell r="AE4">
            <v>3123</v>
          </cell>
          <cell r="AF4">
            <v>3253</v>
          </cell>
          <cell r="AG4">
            <v>3233</v>
          </cell>
          <cell r="AH4">
            <v>3448</v>
          </cell>
          <cell r="AI4">
            <v>3448</v>
          </cell>
          <cell r="AJ4">
            <v>3627</v>
          </cell>
          <cell r="AK4">
            <v>3642</v>
          </cell>
          <cell r="AL4">
            <v>3796</v>
          </cell>
          <cell r="AM4">
            <v>3744</v>
          </cell>
          <cell r="AN4">
            <v>3879</v>
          </cell>
          <cell r="AO4">
            <v>3934</v>
          </cell>
          <cell r="AP4">
            <v>4190</v>
          </cell>
          <cell r="AQ4">
            <v>3998</v>
          </cell>
          <cell r="AR4">
            <v>4150</v>
          </cell>
          <cell r="AS4">
            <v>4238</v>
          </cell>
          <cell r="AT4">
            <v>4302</v>
          </cell>
          <cell r="AU4">
            <v>4243</v>
          </cell>
          <cell r="AV4">
            <v>4273</v>
          </cell>
          <cell r="AW4">
            <v>4253</v>
          </cell>
          <cell r="AX4">
            <v>4439</v>
          </cell>
          <cell r="AY4">
            <v>4366</v>
          </cell>
          <cell r="AZ4">
            <v>4266</v>
          </cell>
          <cell r="BA4">
            <v>4195</v>
          </cell>
          <cell r="BB4">
            <v>3841</v>
          </cell>
          <cell r="BC4">
            <v>4097</v>
          </cell>
          <cell r="BD4">
            <v>3982</v>
          </cell>
          <cell r="BE4">
            <v>4044</v>
          </cell>
        </row>
        <row r="5">
          <cell r="B5">
            <v>4716</v>
          </cell>
          <cell r="C5">
            <v>4943</v>
          </cell>
          <cell r="D5">
            <v>4785</v>
          </cell>
          <cell r="E5">
            <v>5095</v>
          </cell>
          <cell r="F5">
            <v>4226</v>
          </cell>
          <cell r="G5">
            <v>3972</v>
          </cell>
          <cell r="H5">
            <v>4018</v>
          </cell>
          <cell r="I5">
            <v>3927</v>
          </cell>
          <cell r="J5">
            <v>3135</v>
          </cell>
          <cell r="K5">
            <v>2754</v>
          </cell>
          <cell r="L5">
            <v>3089</v>
          </cell>
          <cell r="M5">
            <v>2573</v>
          </cell>
          <cell r="N5">
            <v>2213</v>
          </cell>
          <cell r="O5">
            <v>2119</v>
          </cell>
          <cell r="P5">
            <v>2280</v>
          </cell>
          <cell r="Q5">
            <v>2257</v>
          </cell>
          <cell r="R5">
            <v>2025</v>
          </cell>
          <cell r="S5">
            <v>1931</v>
          </cell>
          <cell r="T5">
            <v>1971</v>
          </cell>
          <cell r="U5">
            <v>1955</v>
          </cell>
          <cell r="V5">
            <v>1890</v>
          </cell>
          <cell r="W5">
            <v>1917</v>
          </cell>
          <cell r="X5">
            <v>1993</v>
          </cell>
          <cell r="Y5">
            <v>2003</v>
          </cell>
          <cell r="Z5">
            <v>2286</v>
          </cell>
          <cell r="AA5">
            <v>2130</v>
          </cell>
          <cell r="AB5">
            <v>1958</v>
          </cell>
          <cell r="AC5">
            <v>2037</v>
          </cell>
          <cell r="AD5">
            <v>2158</v>
          </cell>
          <cell r="AE5">
            <v>2324</v>
          </cell>
          <cell r="AF5">
            <v>2446</v>
          </cell>
          <cell r="AG5">
            <v>2420</v>
          </cell>
          <cell r="AH5">
            <v>2623</v>
          </cell>
          <cell r="AI5">
            <v>2572</v>
          </cell>
          <cell r="AJ5">
            <v>2690</v>
          </cell>
          <cell r="AK5">
            <v>2706</v>
          </cell>
          <cell r="AL5">
            <v>2915</v>
          </cell>
          <cell r="AM5">
            <v>2967</v>
          </cell>
          <cell r="AN5">
            <v>3009</v>
          </cell>
          <cell r="AO5">
            <v>3081</v>
          </cell>
          <cell r="AP5">
            <v>3325</v>
          </cell>
          <cell r="AQ5">
            <v>3164</v>
          </cell>
          <cell r="AR5">
            <v>3211</v>
          </cell>
          <cell r="AS5">
            <v>3364</v>
          </cell>
          <cell r="AT5">
            <v>3433</v>
          </cell>
          <cell r="AU5">
            <v>3491</v>
          </cell>
          <cell r="AV5">
            <v>3418</v>
          </cell>
          <cell r="AW5">
            <v>3417</v>
          </cell>
          <cell r="AX5">
            <v>3643</v>
          </cell>
          <cell r="AY5">
            <v>3603</v>
          </cell>
          <cell r="AZ5">
            <v>3544</v>
          </cell>
          <cell r="BA5">
            <v>3431</v>
          </cell>
          <cell r="BB5">
            <v>3160</v>
          </cell>
          <cell r="BC5">
            <v>3451</v>
          </cell>
          <cell r="BD5">
            <v>3302</v>
          </cell>
          <cell r="BE5">
            <v>3317</v>
          </cell>
        </row>
        <row r="6">
          <cell r="B6">
            <v>4697</v>
          </cell>
          <cell r="C6">
            <v>5054</v>
          </cell>
          <cell r="D6">
            <v>5034</v>
          </cell>
          <cell r="E6">
            <v>5201</v>
          </cell>
          <cell r="F6">
            <v>4264</v>
          </cell>
          <cell r="G6">
            <v>4122</v>
          </cell>
          <cell r="H6">
            <v>4157</v>
          </cell>
          <cell r="I6">
            <v>4017</v>
          </cell>
          <cell r="J6">
            <v>3228</v>
          </cell>
          <cell r="K6">
            <v>2757</v>
          </cell>
          <cell r="L6">
            <v>3050</v>
          </cell>
          <cell r="M6">
            <v>2479</v>
          </cell>
          <cell r="N6">
            <v>2049</v>
          </cell>
          <cell r="O6">
            <v>2053</v>
          </cell>
          <cell r="P6">
            <v>2090</v>
          </cell>
          <cell r="Q6">
            <v>2016</v>
          </cell>
          <cell r="R6">
            <v>1874</v>
          </cell>
          <cell r="S6">
            <v>1789</v>
          </cell>
          <cell r="T6">
            <v>1884</v>
          </cell>
          <cell r="U6">
            <v>1773</v>
          </cell>
          <cell r="V6">
            <v>1728</v>
          </cell>
          <cell r="W6">
            <v>1737</v>
          </cell>
          <cell r="X6">
            <v>1876</v>
          </cell>
          <cell r="Y6">
            <v>1889</v>
          </cell>
          <cell r="Z6">
            <v>2050</v>
          </cell>
          <cell r="AA6">
            <v>1920</v>
          </cell>
          <cell r="AB6">
            <v>1768</v>
          </cell>
          <cell r="AC6">
            <v>1852</v>
          </cell>
          <cell r="AD6">
            <v>2035</v>
          </cell>
          <cell r="AE6">
            <v>2114</v>
          </cell>
          <cell r="AF6">
            <v>2268</v>
          </cell>
          <cell r="AG6">
            <v>2230</v>
          </cell>
          <cell r="AH6">
            <v>2390</v>
          </cell>
          <cell r="AI6">
            <v>2428</v>
          </cell>
          <cell r="AJ6">
            <v>2553</v>
          </cell>
          <cell r="AK6">
            <v>2514</v>
          </cell>
          <cell r="AL6">
            <v>2717</v>
          </cell>
          <cell r="AM6">
            <v>2773</v>
          </cell>
          <cell r="AN6">
            <v>2829</v>
          </cell>
          <cell r="AO6">
            <v>2875</v>
          </cell>
          <cell r="AP6">
            <v>3105</v>
          </cell>
          <cell r="AQ6">
            <v>2989</v>
          </cell>
          <cell r="AR6">
            <v>3082</v>
          </cell>
          <cell r="AS6">
            <v>3149</v>
          </cell>
          <cell r="AT6">
            <v>3229</v>
          </cell>
          <cell r="AU6">
            <v>3175</v>
          </cell>
          <cell r="AV6">
            <v>3133</v>
          </cell>
          <cell r="AW6">
            <v>3138</v>
          </cell>
          <cell r="AX6">
            <v>3354</v>
          </cell>
          <cell r="AY6">
            <v>3313</v>
          </cell>
          <cell r="AZ6">
            <v>3320</v>
          </cell>
          <cell r="BA6">
            <v>3224</v>
          </cell>
          <cell r="BB6">
            <v>2986</v>
          </cell>
          <cell r="BC6">
            <v>3328</v>
          </cell>
          <cell r="BD6">
            <v>3124</v>
          </cell>
          <cell r="BE6">
            <v>3164</v>
          </cell>
        </row>
        <row r="7">
          <cell r="B7">
            <v>3700</v>
          </cell>
          <cell r="C7">
            <v>3904</v>
          </cell>
          <cell r="D7">
            <v>3777</v>
          </cell>
          <cell r="E7">
            <v>4053</v>
          </cell>
          <cell r="F7">
            <v>3261</v>
          </cell>
          <cell r="G7">
            <v>3036</v>
          </cell>
          <cell r="H7">
            <v>3075</v>
          </cell>
          <cell r="I7">
            <v>2990</v>
          </cell>
          <cell r="J7">
            <v>2330</v>
          </cell>
          <cell r="K7">
            <v>2005</v>
          </cell>
          <cell r="L7">
            <v>2185</v>
          </cell>
          <cell r="M7">
            <v>1715</v>
          </cell>
          <cell r="N7">
            <v>1469</v>
          </cell>
          <cell r="O7">
            <v>1391</v>
          </cell>
          <cell r="P7">
            <v>1393</v>
          </cell>
          <cell r="Q7">
            <v>1370</v>
          </cell>
          <cell r="R7">
            <v>1263</v>
          </cell>
          <cell r="S7">
            <v>1235</v>
          </cell>
          <cell r="T7">
            <v>1257</v>
          </cell>
          <cell r="U7">
            <v>1219</v>
          </cell>
          <cell r="V7">
            <v>1244</v>
          </cell>
          <cell r="W7">
            <v>1257</v>
          </cell>
          <cell r="X7">
            <v>1346</v>
          </cell>
          <cell r="Y7">
            <v>1350</v>
          </cell>
          <cell r="Z7">
            <v>1518</v>
          </cell>
          <cell r="AA7">
            <v>1428</v>
          </cell>
          <cell r="AB7">
            <v>1285</v>
          </cell>
          <cell r="AC7">
            <v>1402</v>
          </cell>
          <cell r="AD7">
            <v>1567</v>
          </cell>
          <cell r="AE7">
            <v>1623</v>
          </cell>
          <cell r="AF7">
            <v>1750</v>
          </cell>
          <cell r="AG7">
            <v>1695</v>
          </cell>
          <cell r="AH7">
            <v>1844</v>
          </cell>
          <cell r="AI7">
            <v>1867</v>
          </cell>
          <cell r="AJ7">
            <v>1970</v>
          </cell>
          <cell r="AK7">
            <v>1933</v>
          </cell>
          <cell r="AL7">
            <v>2122</v>
          </cell>
          <cell r="AM7">
            <v>2255</v>
          </cell>
          <cell r="AN7">
            <v>2248</v>
          </cell>
          <cell r="AO7">
            <v>2305</v>
          </cell>
          <cell r="AP7">
            <v>2520</v>
          </cell>
          <cell r="AQ7">
            <v>2433</v>
          </cell>
          <cell r="AR7">
            <v>2453</v>
          </cell>
          <cell r="AS7">
            <v>2564</v>
          </cell>
          <cell r="AT7">
            <v>2658</v>
          </cell>
          <cell r="AU7">
            <v>2675</v>
          </cell>
          <cell r="AV7">
            <v>2558</v>
          </cell>
          <cell r="AW7">
            <v>2600</v>
          </cell>
          <cell r="AX7">
            <v>2807</v>
          </cell>
          <cell r="AY7">
            <v>2790</v>
          </cell>
          <cell r="AZ7">
            <v>2832</v>
          </cell>
          <cell r="BA7">
            <v>2720</v>
          </cell>
          <cell r="BB7">
            <v>2535</v>
          </cell>
          <cell r="BC7">
            <v>2876</v>
          </cell>
          <cell r="BD7">
            <v>2671</v>
          </cell>
          <cell r="BE7">
            <v>2668</v>
          </cell>
        </row>
        <row r="8">
          <cell r="B8">
            <v>6839</v>
          </cell>
          <cell r="C8">
            <v>6693</v>
          </cell>
          <cell r="D8">
            <v>6717</v>
          </cell>
          <cell r="E8">
            <v>6133</v>
          </cell>
          <cell r="F8">
            <v>5349</v>
          </cell>
          <cell r="G8">
            <v>4761</v>
          </cell>
          <cell r="H8">
            <v>5023</v>
          </cell>
          <cell r="I8">
            <v>4551</v>
          </cell>
          <cell r="J8">
            <v>3824</v>
          </cell>
          <cell r="K8">
            <v>3119</v>
          </cell>
          <cell r="L8">
            <v>3089</v>
          </cell>
          <cell r="M8">
            <v>2719</v>
          </cell>
          <cell r="N8">
            <v>2160</v>
          </cell>
          <cell r="O8">
            <v>2046</v>
          </cell>
          <cell r="P8">
            <v>2031</v>
          </cell>
          <cell r="Q8">
            <v>2076</v>
          </cell>
          <cell r="R8">
            <v>1941</v>
          </cell>
          <cell r="S8">
            <v>1897</v>
          </cell>
          <cell r="T8">
            <v>1627</v>
          </cell>
          <cell r="U8">
            <v>1683</v>
          </cell>
          <cell r="V8">
            <v>1785</v>
          </cell>
          <cell r="W8">
            <v>1792</v>
          </cell>
          <cell r="X8">
            <v>2006</v>
          </cell>
          <cell r="Y8">
            <v>2326</v>
          </cell>
          <cell r="Z8">
            <v>2144</v>
          </cell>
          <cell r="AA8">
            <v>2094</v>
          </cell>
          <cell r="AB8">
            <v>1816</v>
          </cell>
          <cell r="AC8">
            <v>2159</v>
          </cell>
          <cell r="AD8">
            <v>2412</v>
          </cell>
          <cell r="AE8">
            <v>2608</v>
          </cell>
          <cell r="AF8">
            <v>3025</v>
          </cell>
          <cell r="AG8">
            <v>2706</v>
          </cell>
          <cell r="AH8">
            <v>2987</v>
          </cell>
          <cell r="AI8">
            <v>3092</v>
          </cell>
          <cell r="AJ8">
            <v>3399</v>
          </cell>
          <cell r="AK8">
            <v>3476</v>
          </cell>
          <cell r="AL8">
            <v>3848</v>
          </cell>
          <cell r="AM8">
            <v>4344</v>
          </cell>
          <cell r="AN8">
            <v>4281</v>
          </cell>
          <cell r="AO8">
            <v>4450</v>
          </cell>
          <cell r="AP8">
            <v>4750</v>
          </cell>
          <cell r="AQ8">
            <v>4416</v>
          </cell>
          <cell r="AR8">
            <v>5282</v>
          </cell>
          <cell r="AS8">
            <v>5051</v>
          </cell>
          <cell r="AT8">
            <v>5146</v>
          </cell>
          <cell r="AU8">
            <v>5103</v>
          </cell>
          <cell r="AV8">
            <v>5227</v>
          </cell>
          <cell r="AW8">
            <v>5489</v>
          </cell>
          <cell r="AX8">
            <v>5987</v>
          </cell>
          <cell r="AY8">
            <v>5830</v>
          </cell>
          <cell r="AZ8">
            <v>5992</v>
          </cell>
          <cell r="BA8">
            <v>5843</v>
          </cell>
          <cell r="BB8">
            <v>5646</v>
          </cell>
          <cell r="BC8">
            <v>6547</v>
          </cell>
          <cell r="BD8">
            <v>5916</v>
          </cell>
          <cell r="BE8">
            <v>6530</v>
          </cell>
        </row>
        <row r="12">
          <cell r="B12">
            <v>2240</v>
          </cell>
          <cell r="C12">
            <v>2389</v>
          </cell>
          <cell r="D12">
            <v>2382</v>
          </cell>
          <cell r="E12">
            <v>2493</v>
          </cell>
          <cell r="F12">
            <v>2153</v>
          </cell>
          <cell r="G12">
            <v>2082</v>
          </cell>
          <cell r="H12">
            <v>2109</v>
          </cell>
          <cell r="I12">
            <v>2061</v>
          </cell>
          <cell r="J12">
            <v>1682</v>
          </cell>
          <cell r="K12">
            <v>1480</v>
          </cell>
          <cell r="L12">
            <v>1762</v>
          </cell>
          <cell r="M12">
            <v>1447</v>
          </cell>
          <cell r="N12">
            <v>1265</v>
          </cell>
          <cell r="O12">
            <v>1261</v>
          </cell>
          <cell r="P12">
            <v>1370</v>
          </cell>
          <cell r="Q12">
            <v>1302</v>
          </cell>
          <cell r="R12">
            <v>1222</v>
          </cell>
          <cell r="S12">
            <v>1128</v>
          </cell>
          <cell r="T12">
            <v>1189</v>
          </cell>
          <cell r="U12">
            <v>1083</v>
          </cell>
          <cell r="V12">
            <v>1084</v>
          </cell>
          <cell r="W12">
            <v>1107</v>
          </cell>
          <cell r="X12">
            <v>1099</v>
          </cell>
          <cell r="Y12">
            <v>1116</v>
          </cell>
          <cell r="Z12">
            <v>1228</v>
          </cell>
          <cell r="AA12">
            <v>1223</v>
          </cell>
          <cell r="AB12">
            <v>1073</v>
          </cell>
          <cell r="AC12">
            <v>1145</v>
          </cell>
          <cell r="AD12">
            <v>1150</v>
          </cell>
          <cell r="AE12">
            <v>1248</v>
          </cell>
          <cell r="AF12">
            <v>1272</v>
          </cell>
          <cell r="AG12">
            <v>1273</v>
          </cell>
          <cell r="AH12">
            <v>1279</v>
          </cell>
          <cell r="AI12">
            <v>1279</v>
          </cell>
          <cell r="AJ12">
            <v>1355</v>
          </cell>
          <cell r="AK12">
            <v>1446</v>
          </cell>
          <cell r="AL12">
            <v>1458</v>
          </cell>
          <cell r="AM12">
            <v>1430</v>
          </cell>
          <cell r="AN12">
            <v>1490</v>
          </cell>
          <cell r="AO12">
            <v>1452</v>
          </cell>
          <cell r="AP12">
            <v>1673</v>
          </cell>
          <cell r="AQ12">
            <v>1550</v>
          </cell>
          <cell r="AR12">
            <v>1548</v>
          </cell>
          <cell r="AS12">
            <v>1728</v>
          </cell>
          <cell r="AT12">
            <v>1654</v>
          </cell>
          <cell r="AU12">
            <v>1696</v>
          </cell>
          <cell r="AV12">
            <v>1610</v>
          </cell>
          <cell r="AW12">
            <v>1627</v>
          </cell>
          <cell r="AX12">
            <v>1631</v>
          </cell>
          <cell r="AY12">
            <v>1642</v>
          </cell>
          <cell r="AZ12">
            <v>1543</v>
          </cell>
          <cell r="BA12">
            <v>1568</v>
          </cell>
          <cell r="BB12">
            <v>1438</v>
          </cell>
          <cell r="BC12">
            <v>1511</v>
          </cell>
          <cell r="BD12">
            <v>1555</v>
          </cell>
          <cell r="BE12">
            <v>1520</v>
          </cell>
        </row>
        <row r="13">
          <cell r="B13">
            <v>1768</v>
          </cell>
          <cell r="C13">
            <v>1822</v>
          </cell>
          <cell r="D13">
            <v>1795</v>
          </cell>
          <cell r="E13">
            <v>1951</v>
          </cell>
          <cell r="F13">
            <v>1630</v>
          </cell>
          <cell r="G13">
            <v>1531</v>
          </cell>
          <cell r="H13">
            <v>1533</v>
          </cell>
          <cell r="I13">
            <v>1571</v>
          </cell>
          <cell r="J13">
            <v>1247</v>
          </cell>
          <cell r="K13">
            <v>1095</v>
          </cell>
          <cell r="L13">
            <v>1297</v>
          </cell>
          <cell r="M13">
            <v>1023</v>
          </cell>
          <cell r="N13">
            <v>895</v>
          </cell>
          <cell r="O13">
            <v>864</v>
          </cell>
          <cell r="P13">
            <v>945</v>
          </cell>
          <cell r="Q13">
            <v>927</v>
          </cell>
          <cell r="R13">
            <v>824</v>
          </cell>
          <cell r="S13">
            <v>789</v>
          </cell>
          <cell r="T13">
            <v>831</v>
          </cell>
          <cell r="U13">
            <v>768</v>
          </cell>
          <cell r="V13">
            <v>789</v>
          </cell>
          <cell r="W13">
            <v>789</v>
          </cell>
          <cell r="X13">
            <v>805</v>
          </cell>
          <cell r="Y13">
            <v>794</v>
          </cell>
          <cell r="Z13">
            <v>897</v>
          </cell>
          <cell r="AA13">
            <v>893</v>
          </cell>
          <cell r="AB13">
            <v>770</v>
          </cell>
          <cell r="AC13">
            <v>844</v>
          </cell>
          <cell r="AD13">
            <v>849</v>
          </cell>
          <cell r="AE13">
            <v>927</v>
          </cell>
          <cell r="AF13">
            <v>982</v>
          </cell>
          <cell r="AG13">
            <v>944</v>
          </cell>
          <cell r="AH13">
            <v>980</v>
          </cell>
          <cell r="AI13">
            <v>963</v>
          </cell>
          <cell r="AJ13">
            <v>997</v>
          </cell>
          <cell r="AK13">
            <v>1087</v>
          </cell>
          <cell r="AL13">
            <v>1116</v>
          </cell>
          <cell r="AM13">
            <v>1141</v>
          </cell>
          <cell r="AN13">
            <v>1133</v>
          </cell>
          <cell r="AO13">
            <v>1146</v>
          </cell>
          <cell r="AP13">
            <v>1314</v>
          </cell>
          <cell r="AQ13">
            <v>1218</v>
          </cell>
          <cell r="AR13">
            <v>1193</v>
          </cell>
          <cell r="AS13">
            <v>1354</v>
          </cell>
          <cell r="AT13">
            <v>1316</v>
          </cell>
          <cell r="AU13">
            <v>1395</v>
          </cell>
          <cell r="AV13">
            <v>1255</v>
          </cell>
          <cell r="AW13">
            <v>1304</v>
          </cell>
          <cell r="AX13">
            <v>1314</v>
          </cell>
          <cell r="AY13">
            <v>1333</v>
          </cell>
          <cell r="AZ13">
            <v>1274</v>
          </cell>
          <cell r="BA13">
            <v>1290</v>
          </cell>
          <cell r="BB13">
            <v>1158</v>
          </cell>
          <cell r="BC13">
            <v>1253</v>
          </cell>
          <cell r="BD13">
            <v>1265</v>
          </cell>
          <cell r="BE13">
            <v>1207</v>
          </cell>
        </row>
        <row r="14">
          <cell r="B14">
            <v>1802</v>
          </cell>
          <cell r="C14">
            <v>1887</v>
          </cell>
          <cell r="D14">
            <v>1902</v>
          </cell>
          <cell r="E14">
            <v>2004</v>
          </cell>
          <cell r="F14">
            <v>1653</v>
          </cell>
          <cell r="G14">
            <v>1633</v>
          </cell>
          <cell r="H14">
            <v>1652</v>
          </cell>
          <cell r="I14">
            <v>1613</v>
          </cell>
          <cell r="J14">
            <v>1289</v>
          </cell>
          <cell r="K14">
            <v>1095</v>
          </cell>
          <cell r="L14">
            <v>1264</v>
          </cell>
          <cell r="M14">
            <v>1044</v>
          </cell>
          <cell r="N14">
            <v>875</v>
          </cell>
          <cell r="O14">
            <v>885</v>
          </cell>
          <cell r="P14">
            <v>878</v>
          </cell>
          <cell r="Q14">
            <v>836</v>
          </cell>
          <cell r="R14">
            <v>790</v>
          </cell>
          <cell r="S14">
            <v>733</v>
          </cell>
          <cell r="T14">
            <v>829</v>
          </cell>
          <cell r="U14">
            <v>720</v>
          </cell>
          <cell r="V14">
            <v>746</v>
          </cell>
          <cell r="W14">
            <v>748</v>
          </cell>
          <cell r="X14">
            <v>772</v>
          </cell>
          <cell r="Y14">
            <v>771</v>
          </cell>
          <cell r="Z14">
            <v>841</v>
          </cell>
          <cell r="AA14">
            <v>823</v>
          </cell>
          <cell r="AB14">
            <v>708</v>
          </cell>
          <cell r="AC14">
            <v>754</v>
          </cell>
          <cell r="AD14">
            <v>807</v>
          </cell>
          <cell r="AE14">
            <v>868</v>
          </cell>
          <cell r="AF14">
            <v>925</v>
          </cell>
          <cell r="AG14">
            <v>880</v>
          </cell>
          <cell r="AH14">
            <v>912</v>
          </cell>
          <cell r="AI14">
            <v>906</v>
          </cell>
          <cell r="AJ14">
            <v>980</v>
          </cell>
          <cell r="AK14">
            <v>1022</v>
          </cell>
          <cell r="AL14">
            <v>1065</v>
          </cell>
          <cell r="AM14">
            <v>1080</v>
          </cell>
          <cell r="AN14">
            <v>1084</v>
          </cell>
          <cell r="AO14">
            <v>1075</v>
          </cell>
          <cell r="AP14">
            <v>1274</v>
          </cell>
          <cell r="AQ14">
            <v>1163</v>
          </cell>
          <cell r="AR14">
            <v>1180</v>
          </cell>
          <cell r="AS14">
            <v>1302</v>
          </cell>
          <cell r="AT14">
            <v>1271</v>
          </cell>
          <cell r="AU14">
            <v>1265</v>
          </cell>
          <cell r="AV14">
            <v>1186</v>
          </cell>
          <cell r="AW14">
            <v>1214</v>
          </cell>
          <cell r="AX14">
            <v>1259</v>
          </cell>
          <cell r="AY14">
            <v>1266</v>
          </cell>
          <cell r="AZ14">
            <v>1233</v>
          </cell>
          <cell r="BA14">
            <v>1225</v>
          </cell>
          <cell r="BB14">
            <v>1128</v>
          </cell>
          <cell r="BC14">
            <v>1234</v>
          </cell>
          <cell r="BD14">
            <v>1240</v>
          </cell>
          <cell r="BE14">
            <v>1203</v>
          </cell>
        </row>
        <row r="15">
          <cell r="B15">
            <v>1469</v>
          </cell>
          <cell r="C15">
            <v>1483</v>
          </cell>
          <cell r="D15">
            <v>1464</v>
          </cell>
          <cell r="E15">
            <v>1615</v>
          </cell>
          <cell r="F15">
            <v>1310</v>
          </cell>
          <cell r="G15">
            <v>1236</v>
          </cell>
          <cell r="H15">
            <v>1250</v>
          </cell>
          <cell r="I15">
            <v>1258</v>
          </cell>
          <cell r="J15">
            <v>988</v>
          </cell>
          <cell r="K15">
            <v>826</v>
          </cell>
          <cell r="L15">
            <v>940</v>
          </cell>
          <cell r="M15">
            <v>745</v>
          </cell>
          <cell r="N15">
            <v>633</v>
          </cell>
          <cell r="O15">
            <v>625</v>
          </cell>
          <cell r="P15">
            <v>604</v>
          </cell>
          <cell r="Q15">
            <v>604</v>
          </cell>
          <cell r="R15">
            <v>555</v>
          </cell>
          <cell r="S15">
            <v>525</v>
          </cell>
          <cell r="T15">
            <v>564</v>
          </cell>
          <cell r="U15">
            <v>516</v>
          </cell>
          <cell r="V15">
            <v>549</v>
          </cell>
          <cell r="W15">
            <v>543</v>
          </cell>
          <cell r="X15">
            <v>573</v>
          </cell>
          <cell r="Y15">
            <v>557</v>
          </cell>
          <cell r="Z15">
            <v>620</v>
          </cell>
          <cell r="AA15">
            <v>617</v>
          </cell>
          <cell r="AB15">
            <v>516</v>
          </cell>
          <cell r="AC15">
            <v>565</v>
          </cell>
          <cell r="AD15">
            <v>609</v>
          </cell>
          <cell r="AE15">
            <v>657</v>
          </cell>
          <cell r="AF15">
            <v>724</v>
          </cell>
          <cell r="AG15">
            <v>665</v>
          </cell>
          <cell r="AH15">
            <v>703</v>
          </cell>
          <cell r="AI15">
            <v>707</v>
          </cell>
          <cell r="AJ15">
            <v>746</v>
          </cell>
          <cell r="AK15">
            <v>793</v>
          </cell>
          <cell r="AL15">
            <v>828</v>
          </cell>
          <cell r="AM15">
            <v>889</v>
          </cell>
          <cell r="AN15">
            <v>862</v>
          </cell>
          <cell r="AO15">
            <v>862</v>
          </cell>
          <cell r="AP15">
            <v>1034</v>
          </cell>
          <cell r="AQ15">
            <v>936</v>
          </cell>
          <cell r="AR15">
            <v>934</v>
          </cell>
          <cell r="AS15">
            <v>1055</v>
          </cell>
          <cell r="AT15">
            <v>1035</v>
          </cell>
          <cell r="AU15">
            <v>1059</v>
          </cell>
          <cell r="AV15">
            <v>953</v>
          </cell>
          <cell r="AW15">
            <v>1008</v>
          </cell>
          <cell r="AX15">
            <v>1040</v>
          </cell>
          <cell r="AY15">
            <v>1050</v>
          </cell>
          <cell r="AZ15">
            <v>1051</v>
          </cell>
          <cell r="BA15">
            <v>1037</v>
          </cell>
          <cell r="BB15">
            <v>938</v>
          </cell>
          <cell r="BC15">
            <v>1049</v>
          </cell>
          <cell r="BD15">
            <v>1039</v>
          </cell>
          <cell r="BE15">
            <v>984</v>
          </cell>
        </row>
        <row r="16">
          <cell r="B16">
            <v>2448</v>
          </cell>
          <cell r="C16">
            <v>2414</v>
          </cell>
          <cell r="D16">
            <v>2250</v>
          </cell>
          <cell r="E16">
            <v>2199</v>
          </cell>
          <cell r="F16">
            <v>1901</v>
          </cell>
          <cell r="G16">
            <v>1753</v>
          </cell>
          <cell r="H16">
            <v>1959</v>
          </cell>
          <cell r="I16">
            <v>1702</v>
          </cell>
          <cell r="J16">
            <v>1420</v>
          </cell>
          <cell r="K16">
            <v>1175</v>
          </cell>
          <cell r="L16">
            <v>1240</v>
          </cell>
          <cell r="M16">
            <v>1116</v>
          </cell>
          <cell r="N16">
            <v>839</v>
          </cell>
          <cell r="O16">
            <v>898</v>
          </cell>
          <cell r="P16">
            <v>827</v>
          </cell>
          <cell r="Q16">
            <v>810</v>
          </cell>
          <cell r="R16">
            <v>746</v>
          </cell>
          <cell r="S16">
            <v>738</v>
          </cell>
          <cell r="T16">
            <v>709</v>
          </cell>
          <cell r="U16">
            <v>685</v>
          </cell>
          <cell r="V16">
            <v>755</v>
          </cell>
          <cell r="W16">
            <v>677</v>
          </cell>
          <cell r="X16">
            <v>778</v>
          </cell>
          <cell r="Y16">
            <v>1052</v>
          </cell>
          <cell r="Z16">
            <v>802</v>
          </cell>
          <cell r="AA16">
            <v>789</v>
          </cell>
          <cell r="AB16">
            <v>672</v>
          </cell>
          <cell r="AC16">
            <v>820</v>
          </cell>
          <cell r="AD16">
            <v>826</v>
          </cell>
          <cell r="AE16">
            <v>1124</v>
          </cell>
          <cell r="AF16">
            <v>1251</v>
          </cell>
          <cell r="AG16">
            <v>874</v>
          </cell>
          <cell r="AH16">
            <v>1029</v>
          </cell>
          <cell r="AI16">
            <v>1134</v>
          </cell>
          <cell r="AJ16">
            <v>1399</v>
          </cell>
          <cell r="AK16">
            <v>1441</v>
          </cell>
          <cell r="AL16">
            <v>1605</v>
          </cell>
          <cell r="AM16">
            <v>2021</v>
          </cell>
          <cell r="AN16">
            <v>1891</v>
          </cell>
          <cell r="AO16">
            <v>1892</v>
          </cell>
          <cell r="AP16">
            <v>2097</v>
          </cell>
          <cell r="AQ16">
            <v>1753</v>
          </cell>
          <cell r="AR16">
            <v>2469</v>
          </cell>
          <cell r="AS16">
            <v>2211</v>
          </cell>
          <cell r="AT16">
            <v>2096</v>
          </cell>
          <cell r="AU16">
            <v>2203</v>
          </cell>
          <cell r="AV16">
            <v>2219</v>
          </cell>
          <cell r="AW16">
            <v>2390</v>
          </cell>
          <cell r="AX16">
            <v>2639</v>
          </cell>
          <cell r="AY16">
            <v>2509</v>
          </cell>
          <cell r="AZ16">
            <v>2486</v>
          </cell>
          <cell r="BA16">
            <v>2484</v>
          </cell>
          <cell r="BB16">
            <v>2608</v>
          </cell>
          <cell r="BC16">
            <v>3008</v>
          </cell>
          <cell r="BD16">
            <v>2625</v>
          </cell>
          <cell r="BE16">
            <v>2532</v>
          </cell>
        </row>
        <row r="19">
          <cell r="B19">
            <v>1435</v>
          </cell>
          <cell r="C19">
            <v>1545</v>
          </cell>
          <cell r="D19">
            <v>1606</v>
          </cell>
          <cell r="E19">
            <v>1621</v>
          </cell>
          <cell r="F19">
            <v>1361</v>
          </cell>
          <cell r="G19">
            <v>1365</v>
          </cell>
          <cell r="H19">
            <v>1370</v>
          </cell>
          <cell r="I19">
            <v>1418</v>
          </cell>
          <cell r="J19">
            <v>1129</v>
          </cell>
          <cell r="K19">
            <v>986</v>
          </cell>
          <cell r="L19">
            <v>1142</v>
          </cell>
          <cell r="M19">
            <v>941</v>
          </cell>
          <cell r="N19">
            <v>851</v>
          </cell>
          <cell r="O19">
            <v>835</v>
          </cell>
          <cell r="P19">
            <v>952</v>
          </cell>
          <cell r="Q19">
            <v>914</v>
          </cell>
          <cell r="R19">
            <v>807</v>
          </cell>
          <cell r="S19">
            <v>760</v>
          </cell>
          <cell r="T19">
            <v>724</v>
          </cell>
          <cell r="U19">
            <v>708</v>
          </cell>
          <cell r="V19">
            <v>641</v>
          </cell>
          <cell r="W19">
            <v>667</v>
          </cell>
          <cell r="X19">
            <v>675</v>
          </cell>
          <cell r="Y19">
            <v>649</v>
          </cell>
          <cell r="Z19">
            <v>824</v>
          </cell>
          <cell r="AA19">
            <v>707</v>
          </cell>
          <cell r="AB19">
            <v>628</v>
          </cell>
          <cell r="AC19">
            <v>604</v>
          </cell>
          <cell r="AD19">
            <v>623</v>
          </cell>
          <cell r="AE19">
            <v>685</v>
          </cell>
          <cell r="AF19">
            <v>739</v>
          </cell>
          <cell r="AG19">
            <v>714</v>
          </cell>
          <cell r="AH19">
            <v>807</v>
          </cell>
          <cell r="AI19">
            <v>811</v>
          </cell>
          <cell r="AJ19">
            <v>819</v>
          </cell>
          <cell r="AK19">
            <v>786</v>
          </cell>
          <cell r="AL19">
            <v>767</v>
          </cell>
          <cell r="AM19">
            <v>813</v>
          </cell>
          <cell r="AN19">
            <v>784</v>
          </cell>
          <cell r="AO19">
            <v>840</v>
          </cell>
          <cell r="AP19">
            <v>851</v>
          </cell>
          <cell r="AQ19">
            <v>805</v>
          </cell>
          <cell r="AR19">
            <v>889</v>
          </cell>
          <cell r="AS19">
            <v>819</v>
          </cell>
          <cell r="AT19">
            <v>840</v>
          </cell>
          <cell r="AU19">
            <v>778</v>
          </cell>
          <cell r="AV19">
            <v>867</v>
          </cell>
          <cell r="AW19">
            <v>910</v>
          </cell>
          <cell r="AX19">
            <v>897</v>
          </cell>
          <cell r="AY19">
            <v>843</v>
          </cell>
          <cell r="AZ19">
            <v>775</v>
          </cell>
          <cell r="BA19">
            <v>865</v>
          </cell>
          <cell r="BB19">
            <v>671</v>
          </cell>
          <cell r="BC19">
            <v>761</v>
          </cell>
          <cell r="BD19">
            <v>725</v>
          </cell>
          <cell r="BE19">
            <v>754</v>
          </cell>
        </row>
        <row r="20">
          <cell r="B20">
            <v>1070</v>
          </cell>
          <cell r="C20">
            <v>1143</v>
          </cell>
          <cell r="D20">
            <v>1132</v>
          </cell>
          <cell r="E20">
            <v>1198</v>
          </cell>
          <cell r="F20">
            <v>1004</v>
          </cell>
          <cell r="G20">
            <v>979</v>
          </cell>
          <cell r="H20">
            <v>961</v>
          </cell>
          <cell r="I20">
            <v>985</v>
          </cell>
          <cell r="J20">
            <v>766</v>
          </cell>
          <cell r="K20">
            <v>645</v>
          </cell>
          <cell r="L20">
            <v>742</v>
          </cell>
          <cell r="M20">
            <v>608</v>
          </cell>
          <cell r="N20">
            <v>563</v>
          </cell>
          <cell r="O20">
            <v>523</v>
          </cell>
          <cell r="P20">
            <v>581</v>
          </cell>
          <cell r="Q20">
            <v>546</v>
          </cell>
          <cell r="R20">
            <v>495</v>
          </cell>
          <cell r="S20">
            <v>476</v>
          </cell>
          <cell r="T20">
            <v>474</v>
          </cell>
          <cell r="U20">
            <v>467</v>
          </cell>
          <cell r="V20">
            <v>428</v>
          </cell>
          <cell r="W20">
            <v>470</v>
          </cell>
          <cell r="X20">
            <v>462</v>
          </cell>
          <cell r="Y20">
            <v>447</v>
          </cell>
          <cell r="Z20">
            <v>603</v>
          </cell>
          <cell r="AA20">
            <v>524</v>
          </cell>
          <cell r="AB20">
            <v>437</v>
          </cell>
          <cell r="AC20">
            <v>431</v>
          </cell>
          <cell r="AD20">
            <v>464</v>
          </cell>
          <cell r="AE20">
            <v>512</v>
          </cell>
          <cell r="AF20">
            <v>531</v>
          </cell>
          <cell r="AG20">
            <v>517</v>
          </cell>
          <cell r="AH20">
            <v>575</v>
          </cell>
          <cell r="AI20">
            <v>578</v>
          </cell>
          <cell r="AJ20">
            <v>581</v>
          </cell>
          <cell r="AK20">
            <v>572</v>
          </cell>
          <cell r="AL20">
            <v>545</v>
          </cell>
          <cell r="AM20">
            <v>619</v>
          </cell>
          <cell r="AN20">
            <v>598</v>
          </cell>
          <cell r="AO20">
            <v>611</v>
          </cell>
          <cell r="AP20">
            <v>664</v>
          </cell>
          <cell r="AQ20">
            <v>620</v>
          </cell>
          <cell r="AR20">
            <v>666</v>
          </cell>
          <cell r="AS20">
            <v>636</v>
          </cell>
          <cell r="AT20">
            <v>635</v>
          </cell>
          <cell r="AU20">
            <v>619</v>
          </cell>
          <cell r="AV20">
            <v>700</v>
          </cell>
          <cell r="AW20">
            <v>706</v>
          </cell>
          <cell r="AX20">
            <v>727</v>
          </cell>
          <cell r="AY20">
            <v>688</v>
          </cell>
          <cell r="AZ20">
            <v>634</v>
          </cell>
          <cell r="BA20">
            <v>684</v>
          </cell>
          <cell r="BB20">
            <v>545</v>
          </cell>
          <cell r="BC20">
            <v>625</v>
          </cell>
          <cell r="BD20">
            <v>586</v>
          </cell>
          <cell r="BE20">
            <v>596</v>
          </cell>
        </row>
        <row r="21">
          <cell r="B21">
            <v>1011</v>
          </cell>
          <cell r="C21">
            <v>1070</v>
          </cell>
          <cell r="D21">
            <v>1175</v>
          </cell>
          <cell r="E21">
            <v>1173</v>
          </cell>
          <cell r="F21">
            <v>942</v>
          </cell>
          <cell r="G21">
            <v>941</v>
          </cell>
          <cell r="H21">
            <v>932</v>
          </cell>
          <cell r="I21">
            <v>964</v>
          </cell>
          <cell r="J21">
            <v>753</v>
          </cell>
          <cell r="K21">
            <v>658</v>
          </cell>
          <cell r="L21">
            <v>739</v>
          </cell>
          <cell r="M21">
            <v>556</v>
          </cell>
          <cell r="N21">
            <v>490</v>
          </cell>
          <cell r="O21">
            <v>478</v>
          </cell>
          <cell r="P21">
            <v>503</v>
          </cell>
          <cell r="Q21">
            <v>466</v>
          </cell>
          <cell r="R21">
            <v>431</v>
          </cell>
          <cell r="S21">
            <v>433</v>
          </cell>
          <cell r="T21">
            <v>403</v>
          </cell>
          <cell r="U21">
            <v>373</v>
          </cell>
          <cell r="V21">
            <v>379</v>
          </cell>
          <cell r="W21">
            <v>381</v>
          </cell>
          <cell r="X21">
            <v>421</v>
          </cell>
          <cell r="Y21">
            <v>388</v>
          </cell>
          <cell r="Z21">
            <v>470</v>
          </cell>
          <cell r="AA21">
            <v>402</v>
          </cell>
          <cell r="AB21">
            <v>352</v>
          </cell>
          <cell r="AC21">
            <v>350</v>
          </cell>
          <cell r="AD21">
            <v>373</v>
          </cell>
          <cell r="AE21">
            <v>392</v>
          </cell>
          <cell r="AF21">
            <v>445</v>
          </cell>
          <cell r="AG21">
            <v>438</v>
          </cell>
          <cell r="AH21">
            <v>509</v>
          </cell>
          <cell r="AI21">
            <v>533</v>
          </cell>
          <cell r="AJ21">
            <v>497</v>
          </cell>
          <cell r="AK21">
            <v>477</v>
          </cell>
          <cell r="AL21">
            <v>479</v>
          </cell>
          <cell r="AM21">
            <v>529</v>
          </cell>
          <cell r="AN21">
            <v>522</v>
          </cell>
          <cell r="AO21">
            <v>539</v>
          </cell>
          <cell r="AP21">
            <v>539</v>
          </cell>
          <cell r="AQ21">
            <v>554</v>
          </cell>
          <cell r="AR21">
            <v>587</v>
          </cell>
          <cell r="AS21">
            <v>533</v>
          </cell>
          <cell r="AT21">
            <v>535</v>
          </cell>
          <cell r="AU21">
            <v>537</v>
          </cell>
          <cell r="AV21">
            <v>582</v>
          </cell>
          <cell r="AW21">
            <v>602</v>
          </cell>
          <cell r="AX21">
            <v>594</v>
          </cell>
          <cell r="AY21">
            <v>569</v>
          </cell>
          <cell r="AZ21">
            <v>548</v>
          </cell>
          <cell r="BA21">
            <v>578</v>
          </cell>
          <cell r="BB21">
            <v>479</v>
          </cell>
          <cell r="BC21">
            <v>568</v>
          </cell>
          <cell r="BD21">
            <v>517</v>
          </cell>
          <cell r="BE21">
            <v>544</v>
          </cell>
        </row>
        <row r="22">
          <cell r="B22">
            <v>779</v>
          </cell>
          <cell r="C22">
            <v>838</v>
          </cell>
          <cell r="D22">
            <v>867</v>
          </cell>
          <cell r="E22">
            <v>922</v>
          </cell>
          <cell r="F22">
            <v>728</v>
          </cell>
          <cell r="G22">
            <v>703</v>
          </cell>
          <cell r="H22">
            <v>679</v>
          </cell>
          <cell r="I22">
            <v>710</v>
          </cell>
          <cell r="J22">
            <v>543</v>
          </cell>
          <cell r="K22">
            <v>468</v>
          </cell>
          <cell r="L22">
            <v>505</v>
          </cell>
          <cell r="M22">
            <v>368</v>
          </cell>
          <cell r="N22">
            <v>342</v>
          </cell>
          <cell r="O22">
            <v>316</v>
          </cell>
          <cell r="P22">
            <v>314</v>
          </cell>
          <cell r="Q22">
            <v>286</v>
          </cell>
          <cell r="R22">
            <v>271</v>
          </cell>
          <cell r="S22">
            <v>284</v>
          </cell>
          <cell r="T22">
            <v>260</v>
          </cell>
          <cell r="U22">
            <v>260</v>
          </cell>
          <cell r="V22">
            <v>275</v>
          </cell>
          <cell r="W22">
            <v>287</v>
          </cell>
          <cell r="X22">
            <v>301</v>
          </cell>
          <cell r="Y22">
            <v>285</v>
          </cell>
          <cell r="Z22">
            <v>373</v>
          </cell>
          <cell r="AA22">
            <v>316</v>
          </cell>
          <cell r="AB22">
            <v>256</v>
          </cell>
          <cell r="AC22">
            <v>278</v>
          </cell>
          <cell r="AD22">
            <v>309</v>
          </cell>
          <cell r="AE22">
            <v>320</v>
          </cell>
          <cell r="AF22">
            <v>346</v>
          </cell>
          <cell r="AG22">
            <v>330</v>
          </cell>
          <cell r="AH22">
            <v>370</v>
          </cell>
          <cell r="AI22">
            <v>399</v>
          </cell>
          <cell r="AJ22">
            <v>373</v>
          </cell>
          <cell r="AK22">
            <v>361</v>
          </cell>
          <cell r="AL22">
            <v>351</v>
          </cell>
          <cell r="AM22">
            <v>420</v>
          </cell>
          <cell r="AN22">
            <v>403</v>
          </cell>
          <cell r="AO22">
            <v>410</v>
          </cell>
          <cell r="AP22">
            <v>435</v>
          </cell>
          <cell r="AQ22">
            <v>448</v>
          </cell>
          <cell r="AR22">
            <v>465</v>
          </cell>
          <cell r="AS22">
            <v>427</v>
          </cell>
          <cell r="AT22">
            <v>434</v>
          </cell>
          <cell r="AU22">
            <v>450</v>
          </cell>
          <cell r="AV22">
            <v>490</v>
          </cell>
          <cell r="AW22">
            <v>489</v>
          </cell>
          <cell r="AX22">
            <v>502</v>
          </cell>
          <cell r="AY22">
            <v>479</v>
          </cell>
          <cell r="AZ22">
            <v>462</v>
          </cell>
          <cell r="BA22">
            <v>478</v>
          </cell>
          <cell r="BB22">
            <v>402</v>
          </cell>
          <cell r="BC22">
            <v>481</v>
          </cell>
          <cell r="BD22">
            <v>434</v>
          </cell>
          <cell r="BE22">
            <v>450</v>
          </cell>
        </row>
        <row r="23">
          <cell r="B23">
            <v>1185</v>
          </cell>
          <cell r="C23">
            <v>1292</v>
          </cell>
          <cell r="D23">
            <v>1416</v>
          </cell>
          <cell r="E23">
            <v>1331</v>
          </cell>
          <cell r="F23">
            <v>1078</v>
          </cell>
          <cell r="G23">
            <v>1034</v>
          </cell>
          <cell r="H23">
            <v>929</v>
          </cell>
          <cell r="I23">
            <v>958</v>
          </cell>
          <cell r="J23">
            <v>697</v>
          </cell>
          <cell r="K23">
            <v>686</v>
          </cell>
          <cell r="L23">
            <v>661</v>
          </cell>
          <cell r="M23">
            <v>525</v>
          </cell>
          <cell r="N23">
            <v>430</v>
          </cell>
          <cell r="O23">
            <v>455</v>
          </cell>
          <cell r="P23">
            <v>469</v>
          </cell>
          <cell r="Q23">
            <v>424</v>
          </cell>
          <cell r="R23">
            <v>376</v>
          </cell>
          <cell r="S23">
            <v>421</v>
          </cell>
          <cell r="T23">
            <v>326</v>
          </cell>
          <cell r="U23">
            <v>322</v>
          </cell>
          <cell r="V23">
            <v>368</v>
          </cell>
          <cell r="W23">
            <v>396</v>
          </cell>
          <cell r="X23">
            <v>402</v>
          </cell>
          <cell r="Y23">
            <v>465</v>
          </cell>
          <cell r="Z23">
            <v>597</v>
          </cell>
          <cell r="AA23">
            <v>442</v>
          </cell>
          <cell r="AB23">
            <v>310</v>
          </cell>
          <cell r="AC23">
            <v>410</v>
          </cell>
          <cell r="AD23">
            <v>524</v>
          </cell>
          <cell r="AE23">
            <v>466</v>
          </cell>
          <cell r="AF23">
            <v>518</v>
          </cell>
          <cell r="AG23">
            <v>585</v>
          </cell>
          <cell r="AH23">
            <v>605</v>
          </cell>
          <cell r="AI23">
            <v>625</v>
          </cell>
          <cell r="AJ23">
            <v>638</v>
          </cell>
          <cell r="AK23">
            <v>599</v>
          </cell>
          <cell r="AL23">
            <v>454</v>
          </cell>
          <cell r="AM23">
            <v>723</v>
          </cell>
          <cell r="AN23">
            <v>708</v>
          </cell>
          <cell r="AO23">
            <v>777</v>
          </cell>
          <cell r="AP23">
            <v>591</v>
          </cell>
          <cell r="AQ23">
            <v>662</v>
          </cell>
          <cell r="AR23">
            <v>814</v>
          </cell>
          <cell r="AS23">
            <v>701</v>
          </cell>
          <cell r="AT23">
            <v>800</v>
          </cell>
          <cell r="AU23">
            <v>748</v>
          </cell>
          <cell r="AV23">
            <v>869</v>
          </cell>
          <cell r="AW23">
            <v>844</v>
          </cell>
          <cell r="AX23">
            <v>872</v>
          </cell>
          <cell r="AY23">
            <v>773</v>
          </cell>
          <cell r="AZ23">
            <v>780</v>
          </cell>
          <cell r="BA23">
            <v>923</v>
          </cell>
          <cell r="BB23">
            <v>852</v>
          </cell>
          <cell r="BC23">
            <v>968</v>
          </cell>
          <cell r="BD23">
            <v>906</v>
          </cell>
          <cell r="BE23">
            <v>883</v>
          </cell>
        </row>
        <row r="26">
          <cell r="B26">
            <v>654</v>
          </cell>
          <cell r="C26">
            <v>705</v>
          </cell>
          <cell r="D26">
            <v>739</v>
          </cell>
          <cell r="E26">
            <v>779</v>
          </cell>
          <cell r="F26">
            <v>599</v>
          </cell>
          <cell r="G26">
            <v>579</v>
          </cell>
          <cell r="H26">
            <v>667</v>
          </cell>
          <cell r="I26">
            <v>577</v>
          </cell>
          <cell r="J26">
            <v>451</v>
          </cell>
          <cell r="K26">
            <v>437</v>
          </cell>
          <cell r="L26">
            <v>426</v>
          </cell>
          <cell r="M26">
            <v>397</v>
          </cell>
          <cell r="N26">
            <v>346</v>
          </cell>
          <cell r="O26">
            <v>344</v>
          </cell>
          <cell r="P26">
            <v>335</v>
          </cell>
          <cell r="Q26">
            <v>325</v>
          </cell>
          <cell r="R26">
            <v>293</v>
          </cell>
          <cell r="S26">
            <v>263</v>
          </cell>
          <cell r="T26">
            <v>283</v>
          </cell>
          <cell r="U26">
            <v>294</v>
          </cell>
          <cell r="V26">
            <v>278</v>
          </cell>
          <cell r="W26">
            <v>233</v>
          </cell>
          <cell r="X26">
            <v>287</v>
          </cell>
          <cell r="Y26">
            <v>266</v>
          </cell>
          <cell r="Z26">
            <v>259</v>
          </cell>
          <cell r="AA26">
            <v>239</v>
          </cell>
          <cell r="AB26">
            <v>272</v>
          </cell>
          <cell r="AC26">
            <v>259</v>
          </cell>
          <cell r="AD26">
            <v>295</v>
          </cell>
          <cell r="AE26">
            <v>313</v>
          </cell>
          <cell r="AF26">
            <v>279</v>
          </cell>
          <cell r="AG26">
            <v>327</v>
          </cell>
          <cell r="AH26">
            <v>301</v>
          </cell>
          <cell r="AI26">
            <v>339</v>
          </cell>
          <cell r="AJ26">
            <v>320</v>
          </cell>
          <cell r="AK26">
            <v>340</v>
          </cell>
          <cell r="AL26">
            <v>324</v>
          </cell>
          <cell r="AM26">
            <v>322</v>
          </cell>
          <cell r="AN26">
            <v>398</v>
          </cell>
          <cell r="AO26">
            <v>375</v>
          </cell>
          <cell r="AP26">
            <v>351</v>
          </cell>
          <cell r="AQ26">
            <v>358</v>
          </cell>
          <cell r="AR26">
            <v>353</v>
          </cell>
          <cell r="AS26">
            <v>370</v>
          </cell>
          <cell r="AT26">
            <v>376</v>
          </cell>
          <cell r="AU26">
            <v>386</v>
          </cell>
          <cell r="AV26">
            <v>451</v>
          </cell>
          <cell r="AW26">
            <v>411</v>
          </cell>
          <cell r="AX26">
            <v>452</v>
          </cell>
          <cell r="AY26">
            <v>453</v>
          </cell>
          <cell r="AZ26">
            <v>458</v>
          </cell>
          <cell r="BA26">
            <v>400</v>
          </cell>
          <cell r="BB26">
            <v>409</v>
          </cell>
          <cell r="BC26">
            <v>462</v>
          </cell>
          <cell r="BD26">
            <v>367</v>
          </cell>
          <cell r="BE26">
            <v>427</v>
          </cell>
        </row>
        <row r="27">
          <cell r="B27">
            <v>526</v>
          </cell>
          <cell r="C27">
            <v>574</v>
          </cell>
          <cell r="D27">
            <v>589</v>
          </cell>
          <cell r="E27">
            <v>607</v>
          </cell>
          <cell r="F27">
            <v>460</v>
          </cell>
          <cell r="G27">
            <v>433</v>
          </cell>
          <cell r="H27">
            <v>491</v>
          </cell>
          <cell r="I27">
            <v>435</v>
          </cell>
          <cell r="J27">
            <v>326</v>
          </cell>
          <cell r="K27">
            <v>314</v>
          </cell>
          <cell r="L27">
            <v>327</v>
          </cell>
          <cell r="M27">
            <v>290</v>
          </cell>
          <cell r="N27">
            <v>259</v>
          </cell>
          <cell r="O27">
            <v>241</v>
          </cell>
          <cell r="P27">
            <v>243</v>
          </cell>
          <cell r="Q27">
            <v>235</v>
          </cell>
          <cell r="R27">
            <v>223</v>
          </cell>
          <cell r="S27">
            <v>198</v>
          </cell>
          <cell r="T27">
            <v>205</v>
          </cell>
          <cell r="U27">
            <v>205</v>
          </cell>
          <cell r="V27">
            <v>212</v>
          </cell>
          <cell r="W27">
            <v>182</v>
          </cell>
          <cell r="X27">
            <v>218</v>
          </cell>
          <cell r="Y27">
            <v>203</v>
          </cell>
          <cell r="Z27">
            <v>202</v>
          </cell>
          <cell r="AA27">
            <v>187</v>
          </cell>
          <cell r="AB27">
            <v>217</v>
          </cell>
          <cell r="AC27">
            <v>207</v>
          </cell>
          <cell r="AD27">
            <v>243</v>
          </cell>
          <cell r="AE27">
            <v>252</v>
          </cell>
          <cell r="AF27">
            <v>226</v>
          </cell>
          <cell r="AG27">
            <v>268</v>
          </cell>
          <cell r="AH27">
            <v>257</v>
          </cell>
          <cell r="AI27">
            <v>283</v>
          </cell>
          <cell r="AJ27">
            <v>265</v>
          </cell>
          <cell r="AK27">
            <v>269</v>
          </cell>
          <cell r="AL27">
            <v>277</v>
          </cell>
          <cell r="AM27">
            <v>275</v>
          </cell>
          <cell r="AN27">
            <v>343</v>
          </cell>
          <cell r="AO27">
            <v>316</v>
          </cell>
          <cell r="AP27">
            <v>301</v>
          </cell>
          <cell r="AQ27">
            <v>306</v>
          </cell>
          <cell r="AR27">
            <v>308</v>
          </cell>
          <cell r="AS27">
            <v>324</v>
          </cell>
          <cell r="AT27">
            <v>330</v>
          </cell>
          <cell r="AU27">
            <v>345</v>
          </cell>
          <cell r="AV27">
            <v>400</v>
          </cell>
          <cell r="AW27">
            <v>361</v>
          </cell>
          <cell r="AX27">
            <v>411</v>
          </cell>
          <cell r="AY27">
            <v>405</v>
          </cell>
          <cell r="AZ27">
            <v>414</v>
          </cell>
          <cell r="BA27">
            <v>364</v>
          </cell>
          <cell r="BB27">
            <v>371</v>
          </cell>
          <cell r="BC27">
            <v>426</v>
          </cell>
          <cell r="BD27">
            <v>340</v>
          </cell>
          <cell r="BE27">
            <v>374</v>
          </cell>
        </row>
        <row r="28">
          <cell r="B28">
            <v>442</v>
          </cell>
          <cell r="C28">
            <v>497</v>
          </cell>
          <cell r="D28">
            <v>512</v>
          </cell>
          <cell r="E28">
            <v>548</v>
          </cell>
          <cell r="F28">
            <v>421</v>
          </cell>
          <cell r="G28">
            <v>383</v>
          </cell>
          <cell r="H28">
            <v>460</v>
          </cell>
          <cell r="I28">
            <v>370</v>
          </cell>
          <cell r="J28">
            <v>269</v>
          </cell>
          <cell r="K28">
            <v>262</v>
          </cell>
          <cell r="L28">
            <v>257</v>
          </cell>
          <cell r="M28">
            <v>209</v>
          </cell>
          <cell r="N28">
            <v>183</v>
          </cell>
          <cell r="O28">
            <v>186</v>
          </cell>
          <cell r="P28">
            <v>177</v>
          </cell>
          <cell r="Q28">
            <v>162</v>
          </cell>
          <cell r="R28">
            <v>159</v>
          </cell>
          <cell r="S28">
            <v>149</v>
          </cell>
          <cell r="T28">
            <v>162</v>
          </cell>
          <cell r="U28">
            <v>166</v>
          </cell>
          <cell r="V28">
            <v>159</v>
          </cell>
          <cell r="W28">
            <v>147</v>
          </cell>
          <cell r="X28">
            <v>177</v>
          </cell>
          <cell r="Y28">
            <v>177</v>
          </cell>
          <cell r="Z28">
            <v>172</v>
          </cell>
          <cell r="AA28">
            <v>159</v>
          </cell>
          <cell r="AB28">
            <v>163</v>
          </cell>
          <cell r="AC28">
            <v>164</v>
          </cell>
          <cell r="AD28">
            <v>207</v>
          </cell>
          <cell r="AE28">
            <v>204</v>
          </cell>
          <cell r="AF28">
            <v>186</v>
          </cell>
          <cell r="AG28">
            <v>209</v>
          </cell>
          <cell r="AH28">
            <v>185</v>
          </cell>
          <cell r="AI28">
            <v>220</v>
          </cell>
          <cell r="AJ28">
            <v>219</v>
          </cell>
          <cell r="AK28">
            <v>205</v>
          </cell>
          <cell r="AL28">
            <v>208</v>
          </cell>
          <cell r="AM28">
            <v>220</v>
          </cell>
          <cell r="AN28">
            <v>274</v>
          </cell>
          <cell r="AO28">
            <v>264</v>
          </cell>
          <cell r="AP28">
            <v>248</v>
          </cell>
          <cell r="AQ28">
            <v>241</v>
          </cell>
          <cell r="AR28">
            <v>244</v>
          </cell>
          <cell r="AS28">
            <v>256</v>
          </cell>
          <cell r="AT28">
            <v>278</v>
          </cell>
          <cell r="AU28">
            <v>277</v>
          </cell>
          <cell r="AV28">
            <v>303</v>
          </cell>
          <cell r="AW28">
            <v>300</v>
          </cell>
          <cell r="AX28">
            <v>317</v>
          </cell>
          <cell r="AY28">
            <v>330</v>
          </cell>
          <cell r="AZ28">
            <v>316</v>
          </cell>
          <cell r="BA28">
            <v>287</v>
          </cell>
          <cell r="BB28">
            <v>299</v>
          </cell>
          <cell r="BC28">
            <v>353</v>
          </cell>
          <cell r="BD28">
            <v>271</v>
          </cell>
          <cell r="BE28">
            <v>307</v>
          </cell>
        </row>
        <row r="29">
          <cell r="B29">
            <v>371</v>
          </cell>
          <cell r="C29">
            <v>419</v>
          </cell>
          <cell r="D29">
            <v>426</v>
          </cell>
          <cell r="E29">
            <v>448</v>
          </cell>
          <cell r="F29">
            <v>329</v>
          </cell>
          <cell r="G29">
            <v>296</v>
          </cell>
          <cell r="H29">
            <v>352</v>
          </cell>
          <cell r="I29">
            <v>280</v>
          </cell>
          <cell r="J29">
            <v>192</v>
          </cell>
          <cell r="K29">
            <v>190</v>
          </cell>
          <cell r="L29">
            <v>200</v>
          </cell>
          <cell r="M29">
            <v>146</v>
          </cell>
          <cell r="N29">
            <v>146</v>
          </cell>
          <cell r="O29">
            <v>134</v>
          </cell>
          <cell r="P29">
            <v>131</v>
          </cell>
          <cell r="Q29">
            <v>119</v>
          </cell>
          <cell r="R29">
            <v>123</v>
          </cell>
          <cell r="S29">
            <v>118</v>
          </cell>
          <cell r="T29">
            <v>121</v>
          </cell>
          <cell r="U29">
            <v>120</v>
          </cell>
          <cell r="V29">
            <v>128</v>
          </cell>
          <cell r="W29">
            <v>120</v>
          </cell>
          <cell r="X29">
            <v>138</v>
          </cell>
          <cell r="Y29">
            <v>130</v>
          </cell>
          <cell r="Z29">
            <v>136</v>
          </cell>
          <cell r="AA29">
            <v>129</v>
          </cell>
          <cell r="AB29">
            <v>134</v>
          </cell>
          <cell r="AC29">
            <v>136</v>
          </cell>
          <cell r="AD29">
            <v>177</v>
          </cell>
          <cell r="AE29">
            <v>172</v>
          </cell>
          <cell r="AF29">
            <v>156</v>
          </cell>
          <cell r="AG29">
            <v>173</v>
          </cell>
          <cell r="AH29">
            <v>159</v>
          </cell>
          <cell r="AI29">
            <v>185</v>
          </cell>
          <cell r="AJ29">
            <v>187</v>
          </cell>
          <cell r="AK29">
            <v>171</v>
          </cell>
          <cell r="AL29">
            <v>180</v>
          </cell>
          <cell r="AM29">
            <v>197</v>
          </cell>
          <cell r="AN29">
            <v>235</v>
          </cell>
          <cell r="AO29">
            <v>226</v>
          </cell>
          <cell r="AP29">
            <v>217</v>
          </cell>
          <cell r="AQ29">
            <v>213</v>
          </cell>
          <cell r="AR29">
            <v>218</v>
          </cell>
          <cell r="AS29">
            <v>224</v>
          </cell>
          <cell r="AT29">
            <v>252</v>
          </cell>
          <cell r="AU29">
            <v>249</v>
          </cell>
          <cell r="AV29">
            <v>275</v>
          </cell>
          <cell r="AW29">
            <v>271</v>
          </cell>
          <cell r="AX29">
            <v>292</v>
          </cell>
          <cell r="AY29">
            <v>301</v>
          </cell>
          <cell r="AZ29">
            <v>294</v>
          </cell>
          <cell r="BA29">
            <v>268</v>
          </cell>
          <cell r="BB29">
            <v>278</v>
          </cell>
          <cell r="BC29">
            <v>326</v>
          </cell>
          <cell r="BD29">
            <v>253</v>
          </cell>
          <cell r="BE29">
            <v>278</v>
          </cell>
        </row>
        <row r="30">
          <cell r="B30">
            <v>657</v>
          </cell>
          <cell r="C30">
            <v>573</v>
          </cell>
          <cell r="D30">
            <v>639</v>
          </cell>
          <cell r="E30">
            <v>597</v>
          </cell>
          <cell r="F30">
            <v>453</v>
          </cell>
          <cell r="G30">
            <v>378</v>
          </cell>
          <cell r="H30">
            <v>459</v>
          </cell>
          <cell r="I30">
            <v>371</v>
          </cell>
          <cell r="J30">
            <v>271</v>
          </cell>
          <cell r="K30">
            <v>288</v>
          </cell>
          <cell r="L30">
            <v>240</v>
          </cell>
          <cell r="M30">
            <v>243</v>
          </cell>
          <cell r="N30">
            <v>241</v>
          </cell>
          <cell r="O30">
            <v>161</v>
          </cell>
          <cell r="P30">
            <v>164</v>
          </cell>
          <cell r="Q30">
            <v>165</v>
          </cell>
          <cell r="R30">
            <v>156</v>
          </cell>
          <cell r="S30">
            <v>121</v>
          </cell>
          <cell r="T30">
            <v>130</v>
          </cell>
          <cell r="U30">
            <v>147</v>
          </cell>
          <cell r="V30">
            <v>182</v>
          </cell>
          <cell r="W30">
            <v>133</v>
          </cell>
          <cell r="X30">
            <v>201</v>
          </cell>
          <cell r="Y30">
            <v>205</v>
          </cell>
          <cell r="Z30">
            <v>174</v>
          </cell>
          <cell r="AA30">
            <v>242</v>
          </cell>
          <cell r="AB30">
            <v>171</v>
          </cell>
          <cell r="AC30">
            <v>206</v>
          </cell>
          <cell r="AD30">
            <v>281</v>
          </cell>
          <cell r="AE30">
            <v>221</v>
          </cell>
          <cell r="AF30">
            <v>266</v>
          </cell>
          <cell r="AG30">
            <v>218</v>
          </cell>
          <cell r="AH30">
            <v>215</v>
          </cell>
          <cell r="AI30">
            <v>265</v>
          </cell>
          <cell r="AJ30">
            <v>218</v>
          </cell>
          <cell r="AK30">
            <v>207</v>
          </cell>
          <cell r="AL30">
            <v>282</v>
          </cell>
          <cell r="AM30">
            <v>291</v>
          </cell>
          <cell r="AN30">
            <v>387</v>
          </cell>
          <cell r="AO30">
            <v>423</v>
          </cell>
          <cell r="AP30">
            <v>314</v>
          </cell>
          <cell r="AQ30">
            <v>315</v>
          </cell>
          <cell r="AR30">
            <v>292</v>
          </cell>
          <cell r="AS30">
            <v>352</v>
          </cell>
          <cell r="AT30">
            <v>431</v>
          </cell>
          <cell r="AU30">
            <v>368</v>
          </cell>
          <cell r="AV30">
            <v>408</v>
          </cell>
          <cell r="AW30">
            <v>391</v>
          </cell>
          <cell r="AX30">
            <v>392</v>
          </cell>
          <cell r="AY30">
            <v>411</v>
          </cell>
          <cell r="AZ30">
            <v>433</v>
          </cell>
          <cell r="BA30">
            <v>495</v>
          </cell>
          <cell r="BB30">
            <v>479</v>
          </cell>
          <cell r="BC30">
            <v>467</v>
          </cell>
          <cell r="BD30">
            <v>357</v>
          </cell>
          <cell r="BE30">
            <v>579</v>
          </cell>
        </row>
        <row r="33">
          <cell r="B33">
            <v>484</v>
          </cell>
          <cell r="C33">
            <v>575</v>
          </cell>
          <cell r="D33">
            <v>537</v>
          </cell>
          <cell r="E33">
            <v>509</v>
          </cell>
          <cell r="F33">
            <v>491</v>
          </cell>
          <cell r="G33">
            <v>427</v>
          </cell>
          <cell r="H33">
            <v>457</v>
          </cell>
          <cell r="I33">
            <v>468</v>
          </cell>
          <cell r="J33">
            <v>303</v>
          </cell>
          <cell r="K33">
            <v>242</v>
          </cell>
          <cell r="L33">
            <v>299</v>
          </cell>
          <cell r="M33">
            <v>261</v>
          </cell>
          <cell r="N33">
            <v>213</v>
          </cell>
          <cell r="O33">
            <v>187</v>
          </cell>
          <cell r="P33">
            <v>190</v>
          </cell>
          <cell r="Q33">
            <v>219</v>
          </cell>
          <cell r="R33">
            <v>181</v>
          </cell>
          <cell r="S33">
            <v>191</v>
          </cell>
          <cell r="T33">
            <v>195</v>
          </cell>
          <cell r="U33">
            <v>186</v>
          </cell>
          <cell r="V33">
            <v>149</v>
          </cell>
          <cell r="W33">
            <v>142</v>
          </cell>
          <cell r="X33">
            <v>179</v>
          </cell>
          <cell r="Y33">
            <v>185</v>
          </cell>
          <cell r="Z33">
            <v>234</v>
          </cell>
          <cell r="AA33">
            <v>198</v>
          </cell>
          <cell r="AB33">
            <v>190</v>
          </cell>
          <cell r="AC33">
            <v>183</v>
          </cell>
          <cell r="AD33">
            <v>229</v>
          </cell>
          <cell r="AE33">
            <v>206</v>
          </cell>
          <cell r="AF33">
            <v>222</v>
          </cell>
          <cell r="AG33">
            <v>237</v>
          </cell>
          <cell r="AH33">
            <v>287</v>
          </cell>
          <cell r="AI33">
            <v>232</v>
          </cell>
          <cell r="AJ33">
            <v>270</v>
          </cell>
          <cell r="AK33">
            <v>279</v>
          </cell>
          <cell r="AL33">
            <v>323</v>
          </cell>
          <cell r="AM33">
            <v>304</v>
          </cell>
          <cell r="AN33">
            <v>296</v>
          </cell>
          <cell r="AO33">
            <v>327</v>
          </cell>
          <cell r="AP33">
            <v>376</v>
          </cell>
          <cell r="AQ33">
            <v>366</v>
          </cell>
          <cell r="AR33">
            <v>372</v>
          </cell>
          <cell r="AS33">
            <v>362</v>
          </cell>
          <cell r="AT33">
            <v>445</v>
          </cell>
          <cell r="AU33">
            <v>419</v>
          </cell>
          <cell r="AV33">
            <v>395</v>
          </cell>
          <cell r="AW33">
            <v>381</v>
          </cell>
          <cell r="AX33">
            <v>414</v>
          </cell>
          <cell r="AY33">
            <v>403</v>
          </cell>
          <cell r="AZ33">
            <v>416</v>
          </cell>
          <cell r="BA33">
            <v>383</v>
          </cell>
          <cell r="BB33">
            <v>422</v>
          </cell>
          <cell r="BC33">
            <v>488</v>
          </cell>
          <cell r="BD33">
            <v>405</v>
          </cell>
          <cell r="BE33">
            <v>449</v>
          </cell>
        </row>
        <row r="34">
          <cell r="B34">
            <v>326</v>
          </cell>
          <cell r="C34">
            <v>367</v>
          </cell>
          <cell r="D34">
            <v>320</v>
          </cell>
          <cell r="E34">
            <v>319</v>
          </cell>
          <cell r="F34">
            <v>325</v>
          </cell>
          <cell r="G34">
            <v>276</v>
          </cell>
          <cell r="H34">
            <v>284</v>
          </cell>
          <cell r="I34">
            <v>280</v>
          </cell>
          <cell r="J34">
            <v>178</v>
          </cell>
          <cell r="K34">
            <v>160</v>
          </cell>
          <cell r="L34">
            <v>226</v>
          </cell>
          <cell r="M34">
            <v>177</v>
          </cell>
          <cell r="N34">
            <v>141</v>
          </cell>
          <cell r="O34">
            <v>102</v>
          </cell>
          <cell r="P34">
            <v>115</v>
          </cell>
          <cell r="Q34">
            <v>111</v>
          </cell>
          <cell r="R34">
            <v>88</v>
          </cell>
          <cell r="S34">
            <v>90</v>
          </cell>
          <cell r="T34">
            <v>107</v>
          </cell>
          <cell r="U34">
            <v>116</v>
          </cell>
          <cell r="V34">
            <v>90</v>
          </cell>
          <cell r="W34">
            <v>86</v>
          </cell>
          <cell r="X34">
            <v>111</v>
          </cell>
          <cell r="Y34">
            <v>122</v>
          </cell>
          <cell r="Z34">
            <v>138</v>
          </cell>
          <cell r="AA34">
            <v>116</v>
          </cell>
          <cell r="AB34">
            <v>112</v>
          </cell>
          <cell r="AC34">
            <v>116</v>
          </cell>
          <cell r="AD34">
            <v>160</v>
          </cell>
          <cell r="AE34">
            <v>134</v>
          </cell>
          <cell r="AF34">
            <v>160</v>
          </cell>
          <cell r="AG34">
            <v>167</v>
          </cell>
          <cell r="AH34">
            <v>213</v>
          </cell>
          <cell r="AI34">
            <v>172</v>
          </cell>
          <cell r="AJ34">
            <v>186</v>
          </cell>
          <cell r="AK34">
            <v>192</v>
          </cell>
          <cell r="AL34">
            <v>241</v>
          </cell>
          <cell r="AM34">
            <v>230</v>
          </cell>
          <cell r="AN34">
            <v>232</v>
          </cell>
          <cell r="AO34">
            <v>270</v>
          </cell>
          <cell r="AP34">
            <v>313</v>
          </cell>
          <cell r="AQ34">
            <v>293</v>
          </cell>
          <cell r="AR34">
            <v>308</v>
          </cell>
          <cell r="AS34">
            <v>304</v>
          </cell>
          <cell r="AT34">
            <v>357</v>
          </cell>
          <cell r="AU34">
            <v>344</v>
          </cell>
          <cell r="AV34">
            <v>312</v>
          </cell>
          <cell r="AW34">
            <v>325</v>
          </cell>
          <cell r="AX34">
            <v>363</v>
          </cell>
          <cell r="AY34">
            <v>354</v>
          </cell>
          <cell r="AZ34">
            <v>348</v>
          </cell>
          <cell r="BA34">
            <v>312</v>
          </cell>
          <cell r="BB34">
            <v>347</v>
          </cell>
          <cell r="BC34">
            <v>422</v>
          </cell>
          <cell r="BD34">
            <v>360</v>
          </cell>
          <cell r="BE34">
            <v>416</v>
          </cell>
        </row>
        <row r="35">
          <cell r="B35">
            <v>392</v>
          </cell>
          <cell r="C35">
            <v>478</v>
          </cell>
          <cell r="D35">
            <v>426</v>
          </cell>
          <cell r="E35">
            <v>409</v>
          </cell>
          <cell r="F35">
            <v>414</v>
          </cell>
          <cell r="G35">
            <v>347</v>
          </cell>
          <cell r="H35">
            <v>366</v>
          </cell>
          <cell r="I35">
            <v>370</v>
          </cell>
          <cell r="J35">
            <v>233</v>
          </cell>
          <cell r="K35">
            <v>198</v>
          </cell>
          <cell r="L35">
            <v>260</v>
          </cell>
          <cell r="M35">
            <v>202</v>
          </cell>
          <cell r="N35">
            <v>157</v>
          </cell>
          <cell r="O35">
            <v>131</v>
          </cell>
          <cell r="P35">
            <v>131</v>
          </cell>
          <cell r="Q35">
            <v>160</v>
          </cell>
          <cell r="R35">
            <v>128</v>
          </cell>
          <cell r="S35">
            <v>134</v>
          </cell>
          <cell r="T35">
            <v>128</v>
          </cell>
          <cell r="U35">
            <v>127</v>
          </cell>
          <cell r="V35">
            <v>99</v>
          </cell>
          <cell r="W35">
            <v>102</v>
          </cell>
          <cell r="X35">
            <v>125</v>
          </cell>
          <cell r="Y35">
            <v>130</v>
          </cell>
          <cell r="Z35">
            <v>140</v>
          </cell>
          <cell r="AA35">
            <v>128</v>
          </cell>
          <cell r="AB35">
            <v>131</v>
          </cell>
          <cell r="AC35">
            <v>147</v>
          </cell>
          <cell r="AD35">
            <v>181</v>
          </cell>
          <cell r="AE35">
            <v>144</v>
          </cell>
          <cell r="AF35">
            <v>165</v>
          </cell>
          <cell r="AG35">
            <v>177</v>
          </cell>
          <cell r="AH35">
            <v>202</v>
          </cell>
          <cell r="AI35">
            <v>170</v>
          </cell>
          <cell r="AJ35">
            <v>203</v>
          </cell>
          <cell r="AK35">
            <v>207</v>
          </cell>
          <cell r="AL35">
            <v>244</v>
          </cell>
          <cell r="AM35">
            <v>239</v>
          </cell>
          <cell r="AN35">
            <v>226</v>
          </cell>
          <cell r="AO35">
            <v>243</v>
          </cell>
          <cell r="AP35">
            <v>303</v>
          </cell>
          <cell r="AQ35">
            <v>298</v>
          </cell>
          <cell r="AR35">
            <v>286</v>
          </cell>
          <cell r="AS35">
            <v>299</v>
          </cell>
          <cell r="AT35">
            <v>351</v>
          </cell>
          <cell r="AU35">
            <v>332</v>
          </cell>
          <cell r="AV35">
            <v>312</v>
          </cell>
          <cell r="AW35">
            <v>300</v>
          </cell>
          <cell r="AX35">
            <v>337</v>
          </cell>
          <cell r="AY35">
            <v>318</v>
          </cell>
          <cell r="AZ35">
            <v>343</v>
          </cell>
          <cell r="BA35">
            <v>316</v>
          </cell>
          <cell r="BB35">
            <v>344</v>
          </cell>
          <cell r="BC35">
            <v>429</v>
          </cell>
          <cell r="BD35">
            <v>339</v>
          </cell>
          <cell r="BE35">
            <v>371</v>
          </cell>
        </row>
        <row r="36">
          <cell r="B36">
            <v>271</v>
          </cell>
          <cell r="C36">
            <v>316</v>
          </cell>
          <cell r="D36">
            <v>279</v>
          </cell>
          <cell r="E36">
            <v>269</v>
          </cell>
          <cell r="F36">
            <v>289</v>
          </cell>
          <cell r="G36">
            <v>233</v>
          </cell>
          <cell r="H36">
            <v>246</v>
          </cell>
          <cell r="I36">
            <v>246</v>
          </cell>
          <cell r="J36">
            <v>148</v>
          </cell>
          <cell r="K36">
            <v>141</v>
          </cell>
          <cell r="L36">
            <v>199</v>
          </cell>
          <cell r="M36">
            <v>140</v>
          </cell>
          <cell r="N36">
            <v>113</v>
          </cell>
          <cell r="O36">
            <v>78</v>
          </cell>
          <cell r="P36">
            <v>85</v>
          </cell>
          <cell r="Q36">
            <v>82</v>
          </cell>
          <cell r="R36">
            <v>70</v>
          </cell>
          <cell r="S36">
            <v>72</v>
          </cell>
          <cell r="T36">
            <v>77</v>
          </cell>
          <cell r="U36">
            <v>78</v>
          </cell>
          <cell r="V36">
            <v>58</v>
          </cell>
          <cell r="W36">
            <v>63</v>
          </cell>
          <cell r="X36">
            <v>76</v>
          </cell>
          <cell r="Y36">
            <v>79</v>
          </cell>
          <cell r="Z36">
            <v>81</v>
          </cell>
          <cell r="AA36">
            <v>71</v>
          </cell>
          <cell r="AB36">
            <v>72</v>
          </cell>
          <cell r="AC36">
            <v>92</v>
          </cell>
          <cell r="AD36">
            <v>128</v>
          </cell>
          <cell r="AE36">
            <v>88</v>
          </cell>
          <cell r="AF36">
            <v>119</v>
          </cell>
          <cell r="AG36">
            <v>125</v>
          </cell>
          <cell r="AH36">
            <v>155</v>
          </cell>
          <cell r="AI36">
            <v>130</v>
          </cell>
          <cell r="AJ36">
            <v>140</v>
          </cell>
          <cell r="AK36">
            <v>137</v>
          </cell>
          <cell r="AL36">
            <v>180</v>
          </cell>
          <cell r="AM36">
            <v>181</v>
          </cell>
          <cell r="AN36">
            <v>178</v>
          </cell>
          <cell r="AO36">
            <v>199</v>
          </cell>
          <cell r="AP36">
            <v>251</v>
          </cell>
          <cell r="AQ36">
            <v>238</v>
          </cell>
          <cell r="AR36">
            <v>233</v>
          </cell>
          <cell r="AS36">
            <v>250</v>
          </cell>
          <cell r="AT36">
            <v>284</v>
          </cell>
          <cell r="AU36">
            <v>276</v>
          </cell>
          <cell r="AV36">
            <v>250</v>
          </cell>
          <cell r="AW36">
            <v>255</v>
          </cell>
          <cell r="AX36">
            <v>295</v>
          </cell>
          <cell r="AY36">
            <v>280</v>
          </cell>
          <cell r="AZ36">
            <v>293</v>
          </cell>
          <cell r="BA36">
            <v>269</v>
          </cell>
          <cell r="BB36">
            <v>302</v>
          </cell>
          <cell r="BC36">
            <v>387</v>
          </cell>
          <cell r="BD36">
            <v>313</v>
          </cell>
          <cell r="BE36">
            <v>350</v>
          </cell>
        </row>
        <row r="37">
          <cell r="B37">
            <v>1009</v>
          </cell>
          <cell r="C37">
            <v>747</v>
          </cell>
          <cell r="D37">
            <v>615</v>
          </cell>
          <cell r="E37">
            <v>609</v>
          </cell>
          <cell r="F37">
            <v>719</v>
          </cell>
          <cell r="G37">
            <v>610</v>
          </cell>
          <cell r="H37">
            <v>669</v>
          </cell>
          <cell r="I37">
            <v>553</v>
          </cell>
          <cell r="J37">
            <v>477</v>
          </cell>
          <cell r="K37">
            <v>222</v>
          </cell>
          <cell r="L37">
            <v>384</v>
          </cell>
          <cell r="M37">
            <v>376</v>
          </cell>
          <cell r="N37">
            <v>237</v>
          </cell>
          <cell r="O37">
            <v>209</v>
          </cell>
          <cell r="P37">
            <v>143</v>
          </cell>
          <cell r="Q37">
            <v>192</v>
          </cell>
          <cell r="R37">
            <v>217</v>
          </cell>
          <cell r="S37">
            <v>117</v>
          </cell>
          <cell r="T37">
            <v>139</v>
          </cell>
          <cell r="U37">
            <v>154</v>
          </cell>
          <cell r="V37">
            <v>98</v>
          </cell>
          <cell r="W37">
            <v>121</v>
          </cell>
          <cell r="X37">
            <v>103</v>
          </cell>
          <cell r="Y37">
            <v>151</v>
          </cell>
          <cell r="Z37">
            <v>89</v>
          </cell>
          <cell r="AA37">
            <v>214</v>
          </cell>
          <cell r="AB37">
            <v>122</v>
          </cell>
          <cell r="AC37">
            <v>207</v>
          </cell>
          <cell r="AD37">
            <v>234</v>
          </cell>
          <cell r="AE37">
            <v>184</v>
          </cell>
          <cell r="AF37">
            <v>213</v>
          </cell>
          <cell r="AG37">
            <v>286</v>
          </cell>
          <cell r="AH37">
            <v>363</v>
          </cell>
          <cell r="AI37">
            <v>322</v>
          </cell>
          <cell r="AJ37">
            <v>317</v>
          </cell>
          <cell r="AK37">
            <v>358</v>
          </cell>
          <cell r="AL37">
            <v>425</v>
          </cell>
          <cell r="AM37">
            <v>429</v>
          </cell>
          <cell r="AN37">
            <v>407</v>
          </cell>
          <cell r="AO37">
            <v>322</v>
          </cell>
          <cell r="AP37">
            <v>595</v>
          </cell>
          <cell r="AQ37">
            <v>576</v>
          </cell>
          <cell r="AR37">
            <v>604</v>
          </cell>
          <cell r="AS37">
            <v>746</v>
          </cell>
          <cell r="AT37">
            <v>722</v>
          </cell>
          <cell r="AU37">
            <v>634</v>
          </cell>
          <cell r="AV37">
            <v>696</v>
          </cell>
          <cell r="AW37">
            <v>762</v>
          </cell>
          <cell r="AX37">
            <v>819</v>
          </cell>
          <cell r="AY37">
            <v>1025</v>
          </cell>
          <cell r="AZ37">
            <v>643</v>
          </cell>
          <cell r="BA37">
            <v>557</v>
          </cell>
          <cell r="BB37">
            <v>592</v>
          </cell>
          <cell r="BC37">
            <v>728</v>
          </cell>
          <cell r="BD37">
            <v>706</v>
          </cell>
          <cell r="BE37">
            <v>824</v>
          </cell>
        </row>
        <row r="40">
          <cell r="B40">
            <v>248</v>
          </cell>
          <cell r="C40">
            <v>278</v>
          </cell>
          <cell r="D40">
            <v>242</v>
          </cell>
          <cell r="E40">
            <v>220</v>
          </cell>
          <cell r="F40">
            <v>168</v>
          </cell>
          <cell r="G40">
            <v>171</v>
          </cell>
          <cell r="H40">
            <v>147</v>
          </cell>
          <cell r="I40">
            <v>142</v>
          </cell>
          <cell r="J40">
            <v>111</v>
          </cell>
          <cell r="K40">
            <v>100</v>
          </cell>
          <cell r="L40">
            <v>106</v>
          </cell>
          <cell r="M40">
            <v>100</v>
          </cell>
          <cell r="N40">
            <v>90</v>
          </cell>
          <cell r="O40">
            <v>65</v>
          </cell>
          <cell r="P40">
            <v>73</v>
          </cell>
          <cell r="Q40">
            <v>76</v>
          </cell>
          <cell r="R40">
            <v>81</v>
          </cell>
          <cell r="S40">
            <v>76</v>
          </cell>
          <cell r="T40">
            <v>67</v>
          </cell>
          <cell r="U40">
            <v>76</v>
          </cell>
          <cell r="V40">
            <v>92</v>
          </cell>
          <cell r="W40">
            <v>79</v>
          </cell>
          <cell r="X40">
            <v>92</v>
          </cell>
          <cell r="Y40">
            <v>102</v>
          </cell>
          <cell r="Z40">
            <v>129</v>
          </cell>
          <cell r="AA40">
            <v>98</v>
          </cell>
          <cell r="AB40">
            <v>118</v>
          </cell>
          <cell r="AC40">
            <v>123</v>
          </cell>
          <cell r="AD40">
            <v>142</v>
          </cell>
          <cell r="AE40">
            <v>134</v>
          </cell>
          <cell r="AF40">
            <v>171</v>
          </cell>
          <cell r="AG40">
            <v>196</v>
          </cell>
          <cell r="AH40">
            <v>227</v>
          </cell>
          <cell r="AI40">
            <v>206</v>
          </cell>
          <cell r="AJ40">
            <v>240</v>
          </cell>
          <cell r="AK40">
            <v>213</v>
          </cell>
          <cell r="AL40">
            <v>311</v>
          </cell>
          <cell r="AM40">
            <v>290</v>
          </cell>
          <cell r="AN40">
            <v>294</v>
          </cell>
          <cell r="AO40">
            <v>281</v>
          </cell>
          <cell r="AP40">
            <v>273</v>
          </cell>
          <cell r="AQ40">
            <v>297</v>
          </cell>
          <cell r="AR40">
            <v>298</v>
          </cell>
          <cell r="AS40">
            <v>294</v>
          </cell>
          <cell r="AT40">
            <v>322</v>
          </cell>
          <cell r="AU40">
            <v>311</v>
          </cell>
          <cell r="AV40">
            <v>264</v>
          </cell>
          <cell r="AW40">
            <v>271</v>
          </cell>
          <cell r="AX40">
            <v>338</v>
          </cell>
          <cell r="AY40">
            <v>335</v>
          </cell>
          <cell r="AZ40">
            <v>361</v>
          </cell>
          <cell r="BA40">
            <v>330</v>
          </cell>
          <cell r="BB40">
            <v>314</v>
          </cell>
          <cell r="BC40">
            <v>320</v>
          </cell>
          <cell r="BD40">
            <v>305</v>
          </cell>
          <cell r="BE40">
            <v>306</v>
          </cell>
        </row>
        <row r="41">
          <cell r="B41">
            <v>230</v>
          </cell>
          <cell r="C41">
            <v>256</v>
          </cell>
          <cell r="D41">
            <v>225</v>
          </cell>
          <cell r="E41">
            <v>205</v>
          </cell>
          <cell r="F41">
            <v>154</v>
          </cell>
          <cell r="G41">
            <v>161</v>
          </cell>
          <cell r="H41">
            <v>139</v>
          </cell>
          <cell r="I41">
            <v>128</v>
          </cell>
          <cell r="J41">
            <v>102</v>
          </cell>
          <cell r="K41">
            <v>90</v>
          </cell>
          <cell r="L41">
            <v>86</v>
          </cell>
          <cell r="M41">
            <v>88</v>
          </cell>
          <cell r="N41">
            <v>78</v>
          </cell>
          <cell r="O41">
            <v>59</v>
          </cell>
          <cell r="P41">
            <v>66</v>
          </cell>
          <cell r="Q41">
            <v>65</v>
          </cell>
          <cell r="R41">
            <v>72</v>
          </cell>
          <cell r="S41">
            <v>73</v>
          </cell>
          <cell r="T41">
            <v>57</v>
          </cell>
          <cell r="U41">
            <v>70</v>
          </cell>
          <cell r="V41">
            <v>88</v>
          </cell>
          <cell r="W41">
            <v>69</v>
          </cell>
          <cell r="X41">
            <v>80</v>
          </cell>
          <cell r="Y41">
            <v>94</v>
          </cell>
          <cell r="Z41">
            <v>120</v>
          </cell>
          <cell r="AA41">
            <v>90</v>
          </cell>
          <cell r="AB41">
            <v>105</v>
          </cell>
          <cell r="AC41">
            <v>116</v>
          </cell>
          <cell r="AD41">
            <v>133</v>
          </cell>
          <cell r="AE41">
            <v>126</v>
          </cell>
          <cell r="AF41">
            <v>161</v>
          </cell>
          <cell r="AG41">
            <v>185</v>
          </cell>
          <cell r="AH41">
            <v>212</v>
          </cell>
          <cell r="AI41">
            <v>191</v>
          </cell>
          <cell r="AJ41">
            <v>220</v>
          </cell>
          <cell r="AK41">
            <v>200</v>
          </cell>
          <cell r="AL41">
            <v>292</v>
          </cell>
          <cell r="AM41">
            <v>282</v>
          </cell>
          <cell r="AN41">
            <v>281</v>
          </cell>
          <cell r="AO41">
            <v>271</v>
          </cell>
          <cell r="AP41">
            <v>260</v>
          </cell>
          <cell r="AQ41">
            <v>286</v>
          </cell>
          <cell r="AR41">
            <v>276</v>
          </cell>
          <cell r="AS41">
            <v>281</v>
          </cell>
          <cell r="AT41">
            <v>304</v>
          </cell>
          <cell r="AU41">
            <v>299</v>
          </cell>
          <cell r="AV41">
            <v>247</v>
          </cell>
          <cell r="AW41">
            <v>260</v>
          </cell>
          <cell r="AX41">
            <v>323</v>
          </cell>
          <cell r="AY41">
            <v>321</v>
          </cell>
          <cell r="AZ41">
            <v>347</v>
          </cell>
          <cell r="BA41">
            <v>319</v>
          </cell>
          <cell r="BB41">
            <v>299</v>
          </cell>
          <cell r="BC41">
            <v>307</v>
          </cell>
          <cell r="BD41">
            <v>290</v>
          </cell>
          <cell r="BE41">
            <v>291</v>
          </cell>
        </row>
        <row r="42">
          <cell r="B42">
            <v>221</v>
          </cell>
          <cell r="C42">
            <v>245</v>
          </cell>
          <cell r="D42">
            <v>210</v>
          </cell>
          <cell r="E42">
            <v>188</v>
          </cell>
          <cell r="F42">
            <v>144</v>
          </cell>
          <cell r="G42">
            <v>139</v>
          </cell>
          <cell r="H42">
            <v>126</v>
          </cell>
          <cell r="I42">
            <v>112</v>
          </cell>
          <cell r="J42">
            <v>83</v>
          </cell>
          <cell r="K42">
            <v>79</v>
          </cell>
          <cell r="L42">
            <v>87</v>
          </cell>
          <cell r="M42">
            <v>80</v>
          </cell>
          <cell r="N42">
            <v>73</v>
          </cell>
          <cell r="O42">
            <v>52</v>
          </cell>
          <cell r="P42">
            <v>55</v>
          </cell>
          <cell r="Q42">
            <v>57</v>
          </cell>
          <cell r="R42">
            <v>60</v>
          </cell>
          <cell r="S42">
            <v>61</v>
          </cell>
          <cell r="T42">
            <v>50</v>
          </cell>
          <cell r="U42">
            <v>61</v>
          </cell>
          <cell r="V42">
            <v>79</v>
          </cell>
          <cell r="W42">
            <v>62</v>
          </cell>
          <cell r="X42">
            <v>72</v>
          </cell>
          <cell r="Y42">
            <v>84</v>
          </cell>
          <cell r="Z42">
            <v>101</v>
          </cell>
          <cell r="AA42">
            <v>88</v>
          </cell>
          <cell r="AB42">
            <v>99</v>
          </cell>
          <cell r="AC42">
            <v>109</v>
          </cell>
          <cell r="AD42">
            <v>126</v>
          </cell>
          <cell r="AE42">
            <v>118</v>
          </cell>
          <cell r="AF42">
            <v>149</v>
          </cell>
          <cell r="AG42">
            <v>170</v>
          </cell>
          <cell r="AH42">
            <v>199</v>
          </cell>
          <cell r="AI42">
            <v>172</v>
          </cell>
          <cell r="AJ42">
            <v>195</v>
          </cell>
          <cell r="AK42">
            <v>185</v>
          </cell>
          <cell r="AL42">
            <v>252</v>
          </cell>
          <cell r="AM42">
            <v>254</v>
          </cell>
          <cell r="AN42">
            <v>256</v>
          </cell>
          <cell r="AO42">
            <v>255</v>
          </cell>
          <cell r="AP42">
            <v>238</v>
          </cell>
          <cell r="AQ42">
            <v>265</v>
          </cell>
          <cell r="AR42">
            <v>258</v>
          </cell>
          <cell r="AS42">
            <v>265</v>
          </cell>
          <cell r="AT42">
            <v>281</v>
          </cell>
          <cell r="AU42">
            <v>269</v>
          </cell>
          <cell r="AV42">
            <v>236</v>
          </cell>
          <cell r="AW42">
            <v>231</v>
          </cell>
          <cell r="AX42">
            <v>303</v>
          </cell>
          <cell r="AY42">
            <v>286</v>
          </cell>
          <cell r="AZ42">
            <v>308</v>
          </cell>
          <cell r="BA42">
            <v>302</v>
          </cell>
          <cell r="BB42">
            <v>279</v>
          </cell>
          <cell r="BC42">
            <v>291</v>
          </cell>
          <cell r="BD42">
            <v>270</v>
          </cell>
          <cell r="BE42">
            <v>274</v>
          </cell>
        </row>
        <row r="43">
          <cell r="B43">
            <v>208</v>
          </cell>
          <cell r="C43">
            <v>231</v>
          </cell>
          <cell r="D43">
            <v>197</v>
          </cell>
          <cell r="E43">
            <v>178</v>
          </cell>
          <cell r="F43">
            <v>134</v>
          </cell>
          <cell r="G43">
            <v>135</v>
          </cell>
          <cell r="H43">
            <v>121</v>
          </cell>
          <cell r="I43">
            <v>105</v>
          </cell>
          <cell r="J43">
            <v>78</v>
          </cell>
          <cell r="K43">
            <v>74</v>
          </cell>
          <cell r="L43">
            <v>72</v>
          </cell>
          <cell r="M43">
            <v>73</v>
          </cell>
          <cell r="N43">
            <v>65</v>
          </cell>
          <cell r="O43">
            <v>48</v>
          </cell>
          <cell r="P43">
            <v>51</v>
          </cell>
          <cell r="Q43">
            <v>53</v>
          </cell>
          <cell r="R43">
            <v>57</v>
          </cell>
          <cell r="S43">
            <v>58</v>
          </cell>
          <cell r="T43">
            <v>44</v>
          </cell>
          <cell r="U43">
            <v>57</v>
          </cell>
          <cell r="V43">
            <v>76</v>
          </cell>
          <cell r="W43">
            <v>56</v>
          </cell>
          <cell r="X43">
            <v>66</v>
          </cell>
          <cell r="Y43">
            <v>79</v>
          </cell>
          <cell r="Z43">
            <v>98</v>
          </cell>
          <cell r="AA43">
            <v>83</v>
          </cell>
          <cell r="AB43">
            <v>93</v>
          </cell>
          <cell r="AC43">
            <v>104</v>
          </cell>
          <cell r="AD43">
            <v>119</v>
          </cell>
          <cell r="AE43">
            <v>110</v>
          </cell>
          <cell r="AF43">
            <v>143</v>
          </cell>
          <cell r="AG43">
            <v>162</v>
          </cell>
          <cell r="AH43">
            <v>189</v>
          </cell>
          <cell r="AI43">
            <v>161</v>
          </cell>
          <cell r="AJ43">
            <v>182</v>
          </cell>
          <cell r="AK43">
            <v>176</v>
          </cell>
          <cell r="AL43">
            <v>241</v>
          </cell>
          <cell r="AM43">
            <v>249</v>
          </cell>
          <cell r="AN43">
            <v>246</v>
          </cell>
          <cell r="AO43">
            <v>251</v>
          </cell>
          <cell r="AP43">
            <v>226</v>
          </cell>
          <cell r="AQ43">
            <v>254</v>
          </cell>
          <cell r="AR43">
            <v>244</v>
          </cell>
          <cell r="AS43">
            <v>257</v>
          </cell>
          <cell r="AT43">
            <v>266</v>
          </cell>
          <cell r="AU43">
            <v>262</v>
          </cell>
          <cell r="AV43">
            <v>224</v>
          </cell>
          <cell r="AW43">
            <v>224</v>
          </cell>
          <cell r="AX43">
            <v>291</v>
          </cell>
          <cell r="AY43">
            <v>274</v>
          </cell>
          <cell r="AZ43">
            <v>298</v>
          </cell>
          <cell r="BA43">
            <v>292</v>
          </cell>
          <cell r="BB43">
            <v>270</v>
          </cell>
          <cell r="BC43">
            <v>282</v>
          </cell>
          <cell r="BD43">
            <v>260</v>
          </cell>
          <cell r="BE43">
            <v>262</v>
          </cell>
        </row>
        <row r="44">
          <cell r="B44">
            <v>443</v>
          </cell>
          <cell r="C44">
            <v>454</v>
          </cell>
          <cell r="D44">
            <v>639</v>
          </cell>
          <cell r="E44">
            <v>299</v>
          </cell>
          <cell r="F44">
            <v>285</v>
          </cell>
          <cell r="G44">
            <v>279</v>
          </cell>
          <cell r="H44">
            <v>317</v>
          </cell>
          <cell r="I44">
            <v>209</v>
          </cell>
          <cell r="J44">
            <v>212</v>
          </cell>
          <cell r="K44">
            <v>177</v>
          </cell>
          <cell r="L44">
            <v>112</v>
          </cell>
          <cell r="M44">
            <v>108</v>
          </cell>
          <cell r="N44">
            <v>137</v>
          </cell>
          <cell r="O44">
            <v>69</v>
          </cell>
          <cell r="P44">
            <v>72</v>
          </cell>
          <cell r="Q44">
            <v>74</v>
          </cell>
          <cell r="R44">
            <v>108</v>
          </cell>
          <cell r="S44">
            <v>155</v>
          </cell>
          <cell r="T44">
            <v>75</v>
          </cell>
          <cell r="U44">
            <v>111</v>
          </cell>
          <cell r="V44">
            <v>148</v>
          </cell>
          <cell r="W44">
            <v>113</v>
          </cell>
          <cell r="X44">
            <v>121</v>
          </cell>
          <cell r="Y44">
            <v>171</v>
          </cell>
          <cell r="Z44">
            <v>181</v>
          </cell>
          <cell r="AA44">
            <v>109</v>
          </cell>
          <cell r="AB44">
            <v>203</v>
          </cell>
          <cell r="AC44">
            <v>181</v>
          </cell>
          <cell r="AD44">
            <v>204</v>
          </cell>
          <cell r="AE44">
            <v>186</v>
          </cell>
          <cell r="AF44">
            <v>344</v>
          </cell>
          <cell r="AG44">
            <v>393</v>
          </cell>
          <cell r="AH44">
            <v>334</v>
          </cell>
          <cell r="AI44">
            <v>296</v>
          </cell>
          <cell r="AJ44">
            <v>282</v>
          </cell>
          <cell r="AK44">
            <v>316</v>
          </cell>
          <cell r="AL44">
            <v>415</v>
          </cell>
          <cell r="AM44">
            <v>399</v>
          </cell>
          <cell r="AN44">
            <v>420</v>
          </cell>
          <cell r="AO44">
            <v>410</v>
          </cell>
          <cell r="AP44">
            <v>527</v>
          </cell>
          <cell r="AQ44">
            <v>549</v>
          </cell>
          <cell r="AR44">
            <v>376</v>
          </cell>
          <cell r="AS44">
            <v>431</v>
          </cell>
          <cell r="AT44">
            <v>503</v>
          </cell>
          <cell r="AU44">
            <v>412</v>
          </cell>
          <cell r="AV44">
            <v>405</v>
          </cell>
          <cell r="AW44">
            <v>367</v>
          </cell>
          <cell r="AX44">
            <v>517</v>
          </cell>
          <cell r="AY44">
            <v>472</v>
          </cell>
          <cell r="AZ44">
            <v>558</v>
          </cell>
          <cell r="BA44">
            <v>474</v>
          </cell>
          <cell r="BB44">
            <v>401</v>
          </cell>
          <cell r="BC44">
            <v>622</v>
          </cell>
          <cell r="BD44">
            <v>446</v>
          </cell>
          <cell r="BE44">
            <v>578</v>
          </cell>
        </row>
        <row r="47">
          <cell r="B47">
            <v>458</v>
          </cell>
          <cell r="C47">
            <v>446</v>
          </cell>
          <cell r="D47">
            <v>438</v>
          </cell>
          <cell r="E47">
            <v>455</v>
          </cell>
          <cell r="F47">
            <v>389</v>
          </cell>
          <cell r="G47">
            <v>402</v>
          </cell>
          <cell r="H47">
            <v>356</v>
          </cell>
          <cell r="I47">
            <v>348</v>
          </cell>
          <cell r="J47">
            <v>255</v>
          </cell>
          <cell r="K47">
            <v>273</v>
          </cell>
          <cell r="L47">
            <v>272</v>
          </cell>
          <cell r="M47">
            <v>243</v>
          </cell>
          <cell r="N47">
            <v>186</v>
          </cell>
          <cell r="O47">
            <v>224</v>
          </cell>
          <cell r="P47">
            <v>258</v>
          </cell>
          <cell r="Q47">
            <v>291</v>
          </cell>
          <cell r="R47">
            <v>219</v>
          </cell>
          <cell r="S47">
            <v>194</v>
          </cell>
          <cell r="T47">
            <v>201</v>
          </cell>
          <cell r="U47">
            <v>199</v>
          </cell>
          <cell r="V47">
            <v>169</v>
          </cell>
          <cell r="W47">
            <v>211</v>
          </cell>
          <cell r="X47">
            <v>205</v>
          </cell>
          <cell r="Y47">
            <v>182</v>
          </cell>
          <cell r="Z47">
            <v>188</v>
          </cell>
          <cell r="AA47">
            <v>210</v>
          </cell>
          <cell r="AB47">
            <v>157</v>
          </cell>
          <cell r="AC47">
            <v>172</v>
          </cell>
          <cell r="AD47">
            <v>183</v>
          </cell>
          <cell r="AE47">
            <v>191</v>
          </cell>
          <cell r="AF47">
            <v>216</v>
          </cell>
          <cell r="AG47">
            <v>185</v>
          </cell>
          <cell r="AH47">
            <v>206</v>
          </cell>
          <cell r="AI47">
            <v>195</v>
          </cell>
          <cell r="AJ47">
            <v>230</v>
          </cell>
          <cell r="AK47">
            <v>210</v>
          </cell>
          <cell r="AL47">
            <v>218</v>
          </cell>
          <cell r="AM47">
            <v>212</v>
          </cell>
          <cell r="AN47">
            <v>209</v>
          </cell>
          <cell r="AO47">
            <v>227</v>
          </cell>
          <cell r="AP47">
            <v>240</v>
          </cell>
          <cell r="AQ47">
            <v>207</v>
          </cell>
          <cell r="AR47">
            <v>217</v>
          </cell>
          <cell r="AS47">
            <v>220</v>
          </cell>
          <cell r="AT47">
            <v>210</v>
          </cell>
          <cell r="AU47">
            <v>227</v>
          </cell>
          <cell r="AV47">
            <v>244</v>
          </cell>
          <cell r="AW47">
            <v>217</v>
          </cell>
          <cell r="AX47">
            <v>222</v>
          </cell>
          <cell r="AY47">
            <v>214</v>
          </cell>
          <cell r="AZ47">
            <v>228</v>
          </cell>
          <cell r="BA47">
            <v>184</v>
          </cell>
          <cell r="BB47">
            <v>201</v>
          </cell>
          <cell r="BC47">
            <v>164</v>
          </cell>
          <cell r="BD47">
            <v>181</v>
          </cell>
          <cell r="BE47">
            <v>200</v>
          </cell>
        </row>
        <row r="48">
          <cell r="B48">
            <v>318</v>
          </cell>
          <cell r="C48">
            <v>284</v>
          </cell>
          <cell r="D48">
            <v>250</v>
          </cell>
          <cell r="E48">
            <v>305</v>
          </cell>
          <cell r="F48">
            <v>272</v>
          </cell>
          <cell r="G48">
            <v>255</v>
          </cell>
          <cell r="H48">
            <v>233</v>
          </cell>
          <cell r="I48">
            <v>231</v>
          </cell>
          <cell r="J48">
            <v>154</v>
          </cell>
          <cell r="K48">
            <v>180</v>
          </cell>
          <cell r="L48">
            <v>184</v>
          </cell>
          <cell r="M48">
            <v>160</v>
          </cell>
          <cell r="N48">
            <v>116</v>
          </cell>
          <cell r="O48">
            <v>143</v>
          </cell>
          <cell r="P48">
            <v>153</v>
          </cell>
          <cell r="Q48">
            <v>196</v>
          </cell>
          <cell r="R48">
            <v>140</v>
          </cell>
          <cell r="S48">
            <v>125</v>
          </cell>
          <cell r="T48">
            <v>134</v>
          </cell>
          <cell r="U48">
            <v>136</v>
          </cell>
          <cell r="V48">
            <v>123</v>
          </cell>
          <cell r="W48">
            <v>150</v>
          </cell>
          <cell r="X48">
            <v>151</v>
          </cell>
          <cell r="Y48">
            <v>127</v>
          </cell>
          <cell r="Z48">
            <v>117</v>
          </cell>
          <cell r="AA48">
            <v>142</v>
          </cell>
          <cell r="AB48">
            <v>109</v>
          </cell>
          <cell r="AC48">
            <v>127</v>
          </cell>
          <cell r="AD48">
            <v>135</v>
          </cell>
          <cell r="AE48">
            <v>134</v>
          </cell>
          <cell r="AF48">
            <v>169</v>
          </cell>
          <cell r="AG48">
            <v>142</v>
          </cell>
          <cell r="AH48">
            <v>150</v>
          </cell>
          <cell r="AI48">
            <v>141</v>
          </cell>
          <cell r="AJ48">
            <v>154</v>
          </cell>
          <cell r="AK48">
            <v>154</v>
          </cell>
          <cell r="AL48">
            <v>165</v>
          </cell>
          <cell r="AM48">
            <v>156</v>
          </cell>
          <cell r="AN48">
            <v>146</v>
          </cell>
          <cell r="AO48">
            <v>170</v>
          </cell>
          <cell r="AP48">
            <v>180</v>
          </cell>
          <cell r="AQ48">
            <v>156</v>
          </cell>
          <cell r="AR48">
            <v>152</v>
          </cell>
          <cell r="AS48">
            <v>166</v>
          </cell>
          <cell r="AT48">
            <v>161</v>
          </cell>
          <cell r="AU48">
            <v>174</v>
          </cell>
          <cell r="AV48">
            <v>186</v>
          </cell>
          <cell r="AW48">
            <v>154</v>
          </cell>
          <cell r="AX48">
            <v>163</v>
          </cell>
          <cell r="AY48">
            <v>162</v>
          </cell>
          <cell r="AZ48">
            <v>177</v>
          </cell>
          <cell r="BA48">
            <v>129</v>
          </cell>
          <cell r="BB48">
            <v>155</v>
          </cell>
          <cell r="BC48">
            <v>128</v>
          </cell>
          <cell r="BD48">
            <v>138</v>
          </cell>
          <cell r="BE48">
            <v>149</v>
          </cell>
        </row>
        <row r="49">
          <cell r="B49">
            <v>297</v>
          </cell>
          <cell r="C49">
            <v>315</v>
          </cell>
          <cell r="D49">
            <v>274</v>
          </cell>
          <cell r="E49">
            <v>321</v>
          </cell>
          <cell r="F49">
            <v>257</v>
          </cell>
          <cell r="G49">
            <v>264</v>
          </cell>
          <cell r="H49">
            <v>222</v>
          </cell>
          <cell r="I49">
            <v>243</v>
          </cell>
          <cell r="J49">
            <v>168</v>
          </cell>
          <cell r="K49">
            <v>160</v>
          </cell>
          <cell r="L49">
            <v>158</v>
          </cell>
          <cell r="M49">
            <v>129</v>
          </cell>
          <cell r="N49">
            <v>82</v>
          </cell>
          <cell r="O49">
            <v>116</v>
          </cell>
          <cell r="P49">
            <v>142</v>
          </cell>
          <cell r="Q49">
            <v>142</v>
          </cell>
          <cell r="R49">
            <v>95</v>
          </cell>
          <cell r="S49">
            <v>97</v>
          </cell>
          <cell r="T49">
            <v>112</v>
          </cell>
          <cell r="U49">
            <v>113</v>
          </cell>
          <cell r="V49">
            <v>85</v>
          </cell>
          <cell r="W49">
            <v>97</v>
          </cell>
          <cell r="X49">
            <v>99</v>
          </cell>
          <cell r="Y49">
            <v>100</v>
          </cell>
          <cell r="Z49">
            <v>97</v>
          </cell>
          <cell r="AA49">
            <v>123</v>
          </cell>
          <cell r="AB49">
            <v>97</v>
          </cell>
          <cell r="AC49">
            <v>105</v>
          </cell>
          <cell r="AD49">
            <v>105</v>
          </cell>
          <cell r="AE49">
            <v>123</v>
          </cell>
          <cell r="AF49">
            <v>124</v>
          </cell>
          <cell r="AG49">
            <v>105</v>
          </cell>
          <cell r="AH49">
            <v>123</v>
          </cell>
          <cell r="AI49">
            <v>121</v>
          </cell>
          <cell r="AJ49">
            <v>141</v>
          </cell>
          <cell r="AK49">
            <v>125</v>
          </cell>
          <cell r="AL49">
            <v>135</v>
          </cell>
          <cell r="AM49">
            <v>137</v>
          </cell>
          <cell r="AN49">
            <v>133</v>
          </cell>
          <cell r="AO49">
            <v>135</v>
          </cell>
          <cell r="AP49">
            <v>148</v>
          </cell>
          <cell r="AQ49">
            <v>138</v>
          </cell>
          <cell r="AR49">
            <v>142</v>
          </cell>
          <cell r="AS49">
            <v>133</v>
          </cell>
          <cell r="AT49">
            <v>142</v>
          </cell>
          <cell r="AU49">
            <v>157</v>
          </cell>
          <cell r="AV49">
            <v>156</v>
          </cell>
          <cell r="AW49">
            <v>144</v>
          </cell>
          <cell r="AX49">
            <v>158</v>
          </cell>
          <cell r="AY49">
            <v>158</v>
          </cell>
          <cell r="AZ49">
            <v>157</v>
          </cell>
          <cell r="BA49">
            <v>131</v>
          </cell>
          <cell r="BB49">
            <v>141</v>
          </cell>
          <cell r="BC49">
            <v>129</v>
          </cell>
          <cell r="BD49">
            <v>117</v>
          </cell>
          <cell r="BE49">
            <v>138</v>
          </cell>
        </row>
        <row r="50">
          <cell r="B50">
            <v>203</v>
          </cell>
          <cell r="C50">
            <v>204</v>
          </cell>
          <cell r="D50">
            <v>159</v>
          </cell>
          <cell r="E50">
            <v>209</v>
          </cell>
          <cell r="F50">
            <v>172</v>
          </cell>
          <cell r="G50">
            <v>173</v>
          </cell>
          <cell r="H50">
            <v>144</v>
          </cell>
          <cell r="I50">
            <v>170</v>
          </cell>
          <cell r="J50">
            <v>94</v>
          </cell>
          <cell r="K50">
            <v>103</v>
          </cell>
          <cell r="L50">
            <v>108</v>
          </cell>
          <cell r="M50">
            <v>87</v>
          </cell>
          <cell r="N50">
            <v>54</v>
          </cell>
          <cell r="O50">
            <v>65</v>
          </cell>
          <cell r="P50">
            <v>86</v>
          </cell>
          <cell r="Q50">
            <v>109</v>
          </cell>
          <cell r="R50">
            <v>61</v>
          </cell>
          <cell r="S50">
            <v>65</v>
          </cell>
          <cell r="T50">
            <v>70</v>
          </cell>
          <cell r="U50">
            <v>67</v>
          </cell>
          <cell r="V50">
            <v>59</v>
          </cell>
          <cell r="W50">
            <v>63</v>
          </cell>
          <cell r="X50">
            <v>73</v>
          </cell>
          <cell r="Y50">
            <v>65</v>
          </cell>
          <cell r="Z50">
            <v>54</v>
          </cell>
          <cell r="AA50">
            <v>85</v>
          </cell>
          <cell r="AB50">
            <v>65</v>
          </cell>
          <cell r="AC50">
            <v>78</v>
          </cell>
          <cell r="AD50">
            <v>77</v>
          </cell>
          <cell r="AE50">
            <v>87</v>
          </cell>
          <cell r="AF50">
            <v>91</v>
          </cell>
          <cell r="AG50">
            <v>79</v>
          </cell>
          <cell r="AH50">
            <v>86</v>
          </cell>
          <cell r="AI50">
            <v>88</v>
          </cell>
          <cell r="AJ50">
            <v>104</v>
          </cell>
          <cell r="AK50">
            <v>98</v>
          </cell>
          <cell r="AL50">
            <v>106</v>
          </cell>
          <cell r="AM50">
            <v>99</v>
          </cell>
          <cell r="AN50">
            <v>99</v>
          </cell>
          <cell r="AO50">
            <v>101</v>
          </cell>
          <cell r="AP50">
            <v>107</v>
          </cell>
          <cell r="AQ50">
            <v>111</v>
          </cell>
          <cell r="AR50">
            <v>102</v>
          </cell>
          <cell r="AS50">
            <v>100</v>
          </cell>
          <cell r="AT50">
            <v>110</v>
          </cell>
          <cell r="AU50">
            <v>124</v>
          </cell>
          <cell r="AV50">
            <v>110</v>
          </cell>
          <cell r="AW50">
            <v>100</v>
          </cell>
          <cell r="AX50">
            <v>117</v>
          </cell>
          <cell r="AY50">
            <v>122</v>
          </cell>
          <cell r="AZ50">
            <v>129</v>
          </cell>
          <cell r="BA50">
            <v>96</v>
          </cell>
          <cell r="BB50">
            <v>107</v>
          </cell>
          <cell r="BC50">
            <v>105</v>
          </cell>
          <cell r="BD50">
            <v>88</v>
          </cell>
          <cell r="BE50">
            <v>106</v>
          </cell>
        </row>
        <row r="51">
          <cell r="B51">
            <v>291</v>
          </cell>
          <cell r="C51">
            <v>310</v>
          </cell>
          <cell r="D51">
            <v>218</v>
          </cell>
          <cell r="E51">
            <v>269</v>
          </cell>
          <cell r="F51">
            <v>319</v>
          </cell>
          <cell r="G51">
            <v>225</v>
          </cell>
          <cell r="H51">
            <v>174</v>
          </cell>
          <cell r="I51">
            <v>251</v>
          </cell>
          <cell r="J51">
            <v>117</v>
          </cell>
          <cell r="K51">
            <v>112</v>
          </cell>
          <cell r="L51">
            <v>162</v>
          </cell>
          <cell r="M51">
            <v>139</v>
          </cell>
          <cell r="N51">
            <v>65</v>
          </cell>
          <cell r="O51">
            <v>72</v>
          </cell>
          <cell r="P51">
            <v>130</v>
          </cell>
          <cell r="Q51">
            <v>132</v>
          </cell>
          <cell r="R51">
            <v>84</v>
          </cell>
          <cell r="S51">
            <v>69</v>
          </cell>
          <cell r="T51">
            <v>70</v>
          </cell>
          <cell r="U51">
            <v>74</v>
          </cell>
          <cell r="V51">
            <v>64</v>
          </cell>
          <cell r="W51">
            <v>148</v>
          </cell>
          <cell r="X51">
            <v>79</v>
          </cell>
          <cell r="Y51">
            <v>69</v>
          </cell>
          <cell r="Z51">
            <v>57</v>
          </cell>
          <cell r="AA51">
            <v>89</v>
          </cell>
          <cell r="AB51">
            <v>70</v>
          </cell>
          <cell r="AC51">
            <v>96</v>
          </cell>
          <cell r="AD51">
            <v>92</v>
          </cell>
          <cell r="AE51">
            <v>97</v>
          </cell>
          <cell r="AF51">
            <v>105</v>
          </cell>
          <cell r="AG51">
            <v>86</v>
          </cell>
          <cell r="AH51">
            <v>90</v>
          </cell>
          <cell r="AI51">
            <v>103</v>
          </cell>
          <cell r="AJ51">
            <v>120</v>
          </cell>
          <cell r="AK51">
            <v>101</v>
          </cell>
          <cell r="AL51">
            <v>176</v>
          </cell>
          <cell r="AM51">
            <v>101</v>
          </cell>
          <cell r="AN51">
            <v>131</v>
          </cell>
          <cell r="AO51">
            <v>143</v>
          </cell>
          <cell r="AP51">
            <v>141</v>
          </cell>
          <cell r="AQ51">
            <v>146</v>
          </cell>
          <cell r="AR51">
            <v>133</v>
          </cell>
          <cell r="AS51">
            <v>105</v>
          </cell>
          <cell r="AT51">
            <v>128</v>
          </cell>
          <cell r="AU51">
            <v>140</v>
          </cell>
          <cell r="AV51">
            <v>150</v>
          </cell>
          <cell r="AW51">
            <v>115</v>
          </cell>
          <cell r="AX51">
            <v>137</v>
          </cell>
          <cell r="AY51">
            <v>155</v>
          </cell>
          <cell r="AZ51">
            <v>174</v>
          </cell>
          <cell r="BA51">
            <v>109</v>
          </cell>
          <cell r="BB51">
            <v>163</v>
          </cell>
          <cell r="BC51">
            <v>153</v>
          </cell>
          <cell r="BD51">
            <v>134</v>
          </cell>
          <cell r="BE51">
            <v>141</v>
          </cell>
        </row>
        <row r="54">
          <cell r="B54">
            <v>301</v>
          </cell>
          <cell r="C54">
            <v>370</v>
          </cell>
          <cell r="D54">
            <v>305</v>
          </cell>
          <cell r="E54">
            <v>302</v>
          </cell>
          <cell r="F54">
            <v>270</v>
          </cell>
          <cell r="G54">
            <v>252</v>
          </cell>
          <cell r="H54">
            <v>235</v>
          </cell>
          <cell r="I54">
            <v>217</v>
          </cell>
          <cell r="J54">
            <v>202</v>
          </cell>
          <cell r="K54">
            <v>175</v>
          </cell>
          <cell r="L54">
            <v>157</v>
          </cell>
          <cell r="M54">
            <v>141</v>
          </cell>
          <cell r="N54">
            <v>121</v>
          </cell>
          <cell r="O54">
            <v>131</v>
          </cell>
          <cell r="P54">
            <v>117</v>
          </cell>
          <cell r="Q54">
            <v>132</v>
          </cell>
          <cell r="R54">
            <v>123</v>
          </cell>
          <cell r="S54">
            <v>116</v>
          </cell>
          <cell r="T54">
            <v>136</v>
          </cell>
          <cell r="U54">
            <v>126</v>
          </cell>
          <cell r="V54">
            <v>121</v>
          </cell>
          <cell r="W54">
            <v>129</v>
          </cell>
          <cell r="X54">
            <v>122</v>
          </cell>
          <cell r="Y54">
            <v>138</v>
          </cell>
          <cell r="Z54">
            <v>128</v>
          </cell>
          <cell r="AA54">
            <v>115</v>
          </cell>
          <cell r="AB54">
            <v>142</v>
          </cell>
          <cell r="AC54">
            <v>141</v>
          </cell>
          <cell r="AD54">
            <v>128</v>
          </cell>
          <cell r="AE54">
            <v>182</v>
          </cell>
          <cell r="AF54">
            <v>158</v>
          </cell>
          <cell r="AG54">
            <v>135</v>
          </cell>
          <cell r="AH54">
            <v>157</v>
          </cell>
          <cell r="AI54">
            <v>170</v>
          </cell>
          <cell r="AJ54">
            <v>189</v>
          </cell>
          <cell r="AK54">
            <v>156</v>
          </cell>
          <cell r="AL54">
            <v>195</v>
          </cell>
          <cell r="AM54">
            <v>174</v>
          </cell>
          <cell r="AN54">
            <v>170</v>
          </cell>
          <cell r="AO54">
            <v>178</v>
          </cell>
          <cell r="AP54">
            <v>179</v>
          </cell>
          <cell r="AQ54">
            <v>162</v>
          </cell>
          <cell r="AR54">
            <v>189</v>
          </cell>
          <cell r="AS54">
            <v>181</v>
          </cell>
          <cell r="AT54">
            <v>185</v>
          </cell>
          <cell r="AU54">
            <v>176</v>
          </cell>
          <cell r="AV54">
            <v>187</v>
          </cell>
          <cell r="AW54">
            <v>154</v>
          </cell>
          <cell r="AX54">
            <v>169</v>
          </cell>
          <cell r="AY54">
            <v>183</v>
          </cell>
          <cell r="AZ54">
            <v>187</v>
          </cell>
          <cell r="BA54">
            <v>178</v>
          </cell>
          <cell r="BB54">
            <v>124</v>
          </cell>
          <cell r="BC54">
            <v>124</v>
          </cell>
          <cell r="BD54">
            <v>152</v>
          </cell>
          <cell r="BE54">
            <v>140</v>
          </cell>
        </row>
        <row r="55">
          <cell r="B55">
            <v>206</v>
          </cell>
          <cell r="C55">
            <v>265</v>
          </cell>
          <cell r="D55">
            <v>203</v>
          </cell>
          <cell r="E55">
            <v>206</v>
          </cell>
          <cell r="F55">
            <v>179</v>
          </cell>
          <cell r="G55">
            <v>133</v>
          </cell>
          <cell r="H55">
            <v>154</v>
          </cell>
          <cell r="I55">
            <v>127</v>
          </cell>
          <cell r="J55">
            <v>108</v>
          </cell>
          <cell r="K55">
            <v>99</v>
          </cell>
          <cell r="L55">
            <v>74</v>
          </cell>
          <cell r="M55">
            <v>82</v>
          </cell>
          <cell r="N55">
            <v>59</v>
          </cell>
          <cell r="O55">
            <v>65</v>
          </cell>
          <cell r="P55">
            <v>58</v>
          </cell>
          <cell r="Q55">
            <v>80</v>
          </cell>
          <cell r="R55">
            <v>63</v>
          </cell>
          <cell r="S55">
            <v>68</v>
          </cell>
          <cell r="T55">
            <v>69</v>
          </cell>
          <cell r="U55">
            <v>64</v>
          </cell>
          <cell r="V55">
            <v>74</v>
          </cell>
          <cell r="W55">
            <v>73</v>
          </cell>
          <cell r="X55">
            <v>68</v>
          </cell>
          <cell r="Y55">
            <v>78</v>
          </cell>
          <cell r="Z55">
            <v>82</v>
          </cell>
          <cell r="AA55">
            <v>72</v>
          </cell>
          <cell r="AB55">
            <v>89</v>
          </cell>
          <cell r="AC55">
            <v>92</v>
          </cell>
          <cell r="AD55">
            <v>76</v>
          </cell>
          <cell r="AE55">
            <v>130</v>
          </cell>
          <cell r="AF55">
            <v>95</v>
          </cell>
          <cell r="AG55">
            <v>78</v>
          </cell>
          <cell r="AH55">
            <v>102</v>
          </cell>
          <cell r="AI55">
            <v>99</v>
          </cell>
          <cell r="AJ55">
            <v>136</v>
          </cell>
          <cell r="AK55">
            <v>98</v>
          </cell>
          <cell r="AL55">
            <v>139</v>
          </cell>
          <cell r="AM55">
            <v>122</v>
          </cell>
          <cell r="AN55">
            <v>116</v>
          </cell>
          <cell r="AO55">
            <v>128</v>
          </cell>
          <cell r="AP55">
            <v>124</v>
          </cell>
          <cell r="AQ55">
            <v>108</v>
          </cell>
          <cell r="AR55">
            <v>116</v>
          </cell>
          <cell r="AS55">
            <v>116</v>
          </cell>
          <cell r="AT55">
            <v>135</v>
          </cell>
          <cell r="AU55">
            <v>134</v>
          </cell>
          <cell r="AV55">
            <v>134</v>
          </cell>
          <cell r="AW55">
            <v>101</v>
          </cell>
          <cell r="AX55">
            <v>115</v>
          </cell>
          <cell r="AY55">
            <v>129</v>
          </cell>
          <cell r="AZ55">
            <v>132</v>
          </cell>
          <cell r="BA55">
            <v>129</v>
          </cell>
          <cell r="BB55">
            <v>84</v>
          </cell>
          <cell r="BC55">
            <v>88</v>
          </cell>
          <cell r="BD55">
            <v>105</v>
          </cell>
          <cell r="BE55">
            <v>91</v>
          </cell>
        </row>
        <row r="56">
          <cell r="B56">
            <v>248</v>
          </cell>
          <cell r="C56">
            <v>313</v>
          </cell>
          <cell r="D56">
            <v>261</v>
          </cell>
          <cell r="E56">
            <v>255</v>
          </cell>
          <cell r="F56">
            <v>227</v>
          </cell>
          <cell r="G56">
            <v>208</v>
          </cell>
          <cell r="H56">
            <v>193</v>
          </cell>
          <cell r="I56">
            <v>176</v>
          </cell>
          <cell r="J56">
            <v>172</v>
          </cell>
          <cell r="K56">
            <v>137</v>
          </cell>
          <cell r="L56">
            <v>117</v>
          </cell>
          <cell r="M56">
            <v>114</v>
          </cell>
          <cell r="N56">
            <v>91</v>
          </cell>
          <cell r="O56">
            <v>93</v>
          </cell>
          <cell r="P56">
            <v>88</v>
          </cell>
          <cell r="Q56">
            <v>106</v>
          </cell>
          <cell r="R56">
            <v>96</v>
          </cell>
          <cell r="S56">
            <v>85</v>
          </cell>
          <cell r="T56">
            <v>105</v>
          </cell>
          <cell r="U56">
            <v>97</v>
          </cell>
          <cell r="V56">
            <v>87</v>
          </cell>
          <cell r="W56">
            <v>101</v>
          </cell>
          <cell r="X56">
            <v>103</v>
          </cell>
          <cell r="Y56">
            <v>107</v>
          </cell>
          <cell r="Z56">
            <v>112</v>
          </cell>
          <cell r="AA56">
            <v>93</v>
          </cell>
          <cell r="AB56">
            <v>117</v>
          </cell>
          <cell r="AC56">
            <v>120</v>
          </cell>
          <cell r="AD56">
            <v>108</v>
          </cell>
          <cell r="AE56">
            <v>157</v>
          </cell>
          <cell r="AF56">
            <v>129</v>
          </cell>
          <cell r="AG56">
            <v>117</v>
          </cell>
          <cell r="AH56">
            <v>128</v>
          </cell>
          <cell r="AI56">
            <v>146</v>
          </cell>
          <cell r="AJ56">
            <v>159</v>
          </cell>
          <cell r="AK56">
            <v>132</v>
          </cell>
          <cell r="AL56">
            <v>169</v>
          </cell>
          <cell r="AM56">
            <v>156</v>
          </cell>
          <cell r="AN56">
            <v>148</v>
          </cell>
          <cell r="AO56">
            <v>150</v>
          </cell>
          <cell r="AP56">
            <v>150</v>
          </cell>
          <cell r="AQ56">
            <v>138</v>
          </cell>
          <cell r="AR56">
            <v>167</v>
          </cell>
          <cell r="AS56">
            <v>155</v>
          </cell>
          <cell r="AT56">
            <v>156</v>
          </cell>
          <cell r="AU56">
            <v>153</v>
          </cell>
          <cell r="AV56">
            <v>163</v>
          </cell>
          <cell r="AW56">
            <v>129</v>
          </cell>
          <cell r="AX56">
            <v>146</v>
          </cell>
          <cell r="AY56">
            <v>151</v>
          </cell>
          <cell r="AZ56">
            <v>162</v>
          </cell>
          <cell r="BA56">
            <v>157</v>
          </cell>
          <cell r="BB56">
            <v>107</v>
          </cell>
          <cell r="BC56">
            <v>113</v>
          </cell>
          <cell r="BD56">
            <v>131</v>
          </cell>
          <cell r="BE56">
            <v>127</v>
          </cell>
        </row>
        <row r="57">
          <cell r="B57">
            <v>180</v>
          </cell>
          <cell r="C57">
            <v>230</v>
          </cell>
          <cell r="D57">
            <v>179</v>
          </cell>
          <cell r="E57">
            <v>182</v>
          </cell>
          <cell r="F57">
            <v>153</v>
          </cell>
          <cell r="G57">
            <v>113</v>
          </cell>
          <cell r="H57">
            <v>132</v>
          </cell>
          <cell r="I57">
            <v>105</v>
          </cell>
          <cell r="J57">
            <v>92</v>
          </cell>
          <cell r="K57">
            <v>80</v>
          </cell>
          <cell r="L57">
            <v>54</v>
          </cell>
          <cell r="M57">
            <v>64</v>
          </cell>
          <cell r="N57">
            <v>48</v>
          </cell>
          <cell r="O57">
            <v>46</v>
          </cell>
          <cell r="P57">
            <v>44</v>
          </cell>
          <cell r="Q57">
            <v>62</v>
          </cell>
          <cell r="R57">
            <v>51</v>
          </cell>
          <cell r="S57">
            <v>51</v>
          </cell>
          <cell r="T57">
            <v>54</v>
          </cell>
          <cell r="U57">
            <v>46</v>
          </cell>
          <cell r="V57">
            <v>47</v>
          </cell>
          <cell r="W57">
            <v>55</v>
          </cell>
          <cell r="X57">
            <v>55</v>
          </cell>
          <cell r="Y57">
            <v>64</v>
          </cell>
          <cell r="Z57">
            <v>75</v>
          </cell>
          <cell r="AA57">
            <v>62</v>
          </cell>
          <cell r="AB57">
            <v>77</v>
          </cell>
          <cell r="AC57">
            <v>81</v>
          </cell>
          <cell r="AD57">
            <v>68</v>
          </cell>
          <cell r="AE57">
            <v>115</v>
          </cell>
          <cell r="AF57">
            <v>79</v>
          </cell>
          <cell r="AG57">
            <v>67</v>
          </cell>
          <cell r="AH57">
            <v>80</v>
          </cell>
          <cell r="AI57">
            <v>88</v>
          </cell>
          <cell r="AJ57">
            <v>112</v>
          </cell>
          <cell r="AK57">
            <v>86</v>
          </cell>
          <cell r="AL57">
            <v>120</v>
          </cell>
          <cell r="AM57">
            <v>108</v>
          </cell>
          <cell r="AN57">
            <v>106</v>
          </cell>
          <cell r="AO57">
            <v>108</v>
          </cell>
          <cell r="AP57">
            <v>109</v>
          </cell>
          <cell r="AQ57">
            <v>94</v>
          </cell>
          <cell r="AR57">
            <v>105</v>
          </cell>
          <cell r="AS57">
            <v>105</v>
          </cell>
          <cell r="AT57">
            <v>120</v>
          </cell>
          <cell r="AU57">
            <v>119</v>
          </cell>
          <cell r="AV57">
            <v>115</v>
          </cell>
          <cell r="AW57">
            <v>91</v>
          </cell>
          <cell r="AX57">
            <v>102</v>
          </cell>
          <cell r="AY57">
            <v>108</v>
          </cell>
          <cell r="AZ57">
            <v>116</v>
          </cell>
          <cell r="BA57">
            <v>115</v>
          </cell>
          <cell r="BB57">
            <v>71</v>
          </cell>
          <cell r="BC57">
            <v>81</v>
          </cell>
          <cell r="BD57">
            <v>98</v>
          </cell>
          <cell r="BE57">
            <v>82</v>
          </cell>
        </row>
        <row r="58">
          <cell r="B58">
            <v>440</v>
          </cell>
          <cell r="C58">
            <v>585</v>
          </cell>
          <cell r="D58">
            <v>662</v>
          </cell>
          <cell r="E58">
            <v>442</v>
          </cell>
          <cell r="F58">
            <v>380</v>
          </cell>
          <cell r="G58">
            <v>289</v>
          </cell>
          <cell r="H58">
            <v>252</v>
          </cell>
          <cell r="I58">
            <v>277</v>
          </cell>
          <cell r="J58">
            <v>305</v>
          </cell>
          <cell r="K58">
            <v>221</v>
          </cell>
          <cell r="L58">
            <v>131</v>
          </cell>
          <cell r="M58">
            <v>85</v>
          </cell>
          <cell r="N58">
            <v>119</v>
          </cell>
          <cell r="O58">
            <v>75</v>
          </cell>
          <cell r="P58">
            <v>132</v>
          </cell>
          <cell r="Q58">
            <v>214</v>
          </cell>
          <cell r="R58">
            <v>172</v>
          </cell>
          <cell r="S58">
            <v>145</v>
          </cell>
          <cell r="T58">
            <v>109</v>
          </cell>
          <cell r="U58">
            <v>110</v>
          </cell>
          <cell r="V58">
            <v>75</v>
          </cell>
          <cell r="W58">
            <v>121</v>
          </cell>
          <cell r="X58">
            <v>252</v>
          </cell>
          <cell r="Y58">
            <v>96</v>
          </cell>
          <cell r="Z58">
            <v>116</v>
          </cell>
          <cell r="AA58">
            <v>141</v>
          </cell>
          <cell r="AB58">
            <v>193</v>
          </cell>
          <cell r="AC58">
            <v>137</v>
          </cell>
          <cell r="AD58">
            <v>143</v>
          </cell>
          <cell r="AE58">
            <v>251</v>
          </cell>
          <cell r="AF58">
            <v>169</v>
          </cell>
          <cell r="AG58">
            <v>145</v>
          </cell>
          <cell r="AH58">
            <v>240</v>
          </cell>
          <cell r="AI58">
            <v>209</v>
          </cell>
          <cell r="AJ58">
            <v>278</v>
          </cell>
          <cell r="AK58">
            <v>208</v>
          </cell>
          <cell r="AL58">
            <v>266</v>
          </cell>
          <cell r="AM58">
            <v>245</v>
          </cell>
          <cell r="AN58">
            <v>194</v>
          </cell>
          <cell r="AO58">
            <v>228</v>
          </cell>
          <cell r="AP58">
            <v>317</v>
          </cell>
          <cell r="AQ58">
            <v>258</v>
          </cell>
          <cell r="AR58">
            <v>292</v>
          </cell>
          <cell r="AS58">
            <v>289</v>
          </cell>
          <cell r="AT58">
            <v>253</v>
          </cell>
          <cell r="AU58">
            <v>320</v>
          </cell>
          <cell r="AV58">
            <v>282</v>
          </cell>
          <cell r="AW58">
            <v>213</v>
          </cell>
          <cell r="AX58">
            <v>390</v>
          </cell>
          <cell r="AY58">
            <v>235</v>
          </cell>
          <cell r="AZ58">
            <v>499</v>
          </cell>
          <cell r="BA58">
            <v>423</v>
          </cell>
          <cell r="BB58">
            <v>248</v>
          </cell>
          <cell r="BC58">
            <v>306</v>
          </cell>
          <cell r="BD58">
            <v>371</v>
          </cell>
          <cell r="BE58">
            <v>509</v>
          </cell>
        </row>
        <row r="61">
          <cell r="B61">
            <v>235</v>
          </cell>
          <cell r="C61">
            <v>217</v>
          </cell>
          <cell r="D61">
            <v>227</v>
          </cell>
          <cell r="E61">
            <v>265</v>
          </cell>
          <cell r="F61">
            <v>192</v>
          </cell>
          <cell r="G61">
            <v>182</v>
          </cell>
          <cell r="H61">
            <v>191</v>
          </cell>
          <cell r="I61">
            <v>150</v>
          </cell>
          <cell r="J61">
            <v>241</v>
          </cell>
          <cell r="K61">
            <v>158</v>
          </cell>
          <cell r="L61">
            <v>134</v>
          </cell>
          <cell r="M61">
            <v>133</v>
          </cell>
          <cell r="N61">
            <v>97</v>
          </cell>
          <cell r="O61">
            <v>128</v>
          </cell>
          <cell r="P61">
            <v>122</v>
          </cell>
          <cell r="Q61">
            <v>105</v>
          </cell>
          <cell r="R61">
            <v>125</v>
          </cell>
          <cell r="S61">
            <v>125</v>
          </cell>
          <cell r="T61">
            <v>107</v>
          </cell>
          <cell r="U61">
            <v>115</v>
          </cell>
          <cell r="V61">
            <v>107</v>
          </cell>
          <cell r="W61">
            <v>104</v>
          </cell>
          <cell r="X61">
            <v>122</v>
          </cell>
          <cell r="Y61">
            <v>141</v>
          </cell>
          <cell r="Z61">
            <v>128</v>
          </cell>
          <cell r="AA61">
            <v>119</v>
          </cell>
          <cell r="AB61">
            <v>128</v>
          </cell>
          <cell r="AC61">
            <v>105</v>
          </cell>
          <cell r="AD61">
            <v>102</v>
          </cell>
          <cell r="AE61">
            <v>121</v>
          </cell>
          <cell r="AF61">
            <v>152</v>
          </cell>
          <cell r="AG61">
            <v>108</v>
          </cell>
          <cell r="AH61">
            <v>121</v>
          </cell>
          <cell r="AI61">
            <v>155</v>
          </cell>
          <cell r="AJ61">
            <v>119</v>
          </cell>
          <cell r="AK61">
            <v>138</v>
          </cell>
          <cell r="AL61">
            <v>114</v>
          </cell>
          <cell r="AM61">
            <v>125</v>
          </cell>
          <cell r="AN61">
            <v>152</v>
          </cell>
          <cell r="AO61">
            <v>162</v>
          </cell>
          <cell r="AP61">
            <v>158</v>
          </cell>
          <cell r="AQ61">
            <v>167</v>
          </cell>
          <cell r="AR61">
            <v>191</v>
          </cell>
          <cell r="AS61">
            <v>156</v>
          </cell>
          <cell r="AT61">
            <v>163</v>
          </cell>
          <cell r="AU61">
            <v>162</v>
          </cell>
          <cell r="AV61">
            <v>161</v>
          </cell>
          <cell r="AW61">
            <v>178</v>
          </cell>
          <cell r="AX61">
            <v>199</v>
          </cell>
          <cell r="AY61">
            <v>169</v>
          </cell>
          <cell r="AZ61">
            <v>179</v>
          </cell>
          <cell r="BA61">
            <v>175</v>
          </cell>
          <cell r="BB61">
            <v>160</v>
          </cell>
          <cell r="BC61">
            <v>175</v>
          </cell>
          <cell r="BD61">
            <v>189</v>
          </cell>
          <cell r="BE61">
            <v>145</v>
          </cell>
        </row>
        <row r="62">
          <cell r="B62">
            <v>183</v>
          </cell>
          <cell r="C62">
            <v>150</v>
          </cell>
          <cell r="D62">
            <v>170</v>
          </cell>
          <cell r="E62">
            <v>196</v>
          </cell>
          <cell r="F62">
            <v>135</v>
          </cell>
          <cell r="G62">
            <v>131</v>
          </cell>
          <cell r="H62">
            <v>147</v>
          </cell>
          <cell r="I62">
            <v>109</v>
          </cell>
          <cell r="J62">
            <v>195</v>
          </cell>
          <cell r="K62">
            <v>116</v>
          </cell>
          <cell r="L62">
            <v>97</v>
          </cell>
          <cell r="M62">
            <v>87</v>
          </cell>
          <cell r="N62">
            <v>67</v>
          </cell>
          <cell r="O62">
            <v>91</v>
          </cell>
          <cell r="P62">
            <v>81</v>
          </cell>
          <cell r="Q62">
            <v>66</v>
          </cell>
          <cell r="R62">
            <v>90</v>
          </cell>
          <cell r="S62">
            <v>83</v>
          </cell>
          <cell r="T62">
            <v>68</v>
          </cell>
          <cell r="U62">
            <v>74</v>
          </cell>
          <cell r="V62">
            <v>61</v>
          </cell>
          <cell r="W62">
            <v>66</v>
          </cell>
          <cell r="X62">
            <v>82</v>
          </cell>
          <cell r="Y62">
            <v>102</v>
          </cell>
          <cell r="Z62">
            <v>90</v>
          </cell>
          <cell r="AA62">
            <v>82</v>
          </cell>
          <cell r="AB62">
            <v>99</v>
          </cell>
          <cell r="AC62">
            <v>78</v>
          </cell>
          <cell r="AD62">
            <v>65</v>
          </cell>
          <cell r="AE62">
            <v>82</v>
          </cell>
          <cell r="AF62">
            <v>95</v>
          </cell>
          <cell r="AG62">
            <v>81</v>
          </cell>
          <cell r="AH62">
            <v>92</v>
          </cell>
          <cell r="AI62">
            <v>104</v>
          </cell>
          <cell r="AJ62">
            <v>92</v>
          </cell>
          <cell r="AK62">
            <v>95</v>
          </cell>
          <cell r="AL62">
            <v>87</v>
          </cell>
          <cell r="AM62">
            <v>88</v>
          </cell>
          <cell r="AN62">
            <v>107</v>
          </cell>
          <cell r="AO62">
            <v>106</v>
          </cell>
          <cell r="AP62">
            <v>109</v>
          </cell>
          <cell r="AQ62">
            <v>116</v>
          </cell>
          <cell r="AR62">
            <v>129</v>
          </cell>
          <cell r="AS62">
            <v>106</v>
          </cell>
          <cell r="AT62">
            <v>117</v>
          </cell>
          <cell r="AU62">
            <v>124</v>
          </cell>
          <cell r="AV62">
            <v>117</v>
          </cell>
          <cell r="AW62">
            <v>134</v>
          </cell>
          <cell r="AX62">
            <v>148</v>
          </cell>
          <cell r="AY62">
            <v>121</v>
          </cell>
          <cell r="AZ62">
            <v>130</v>
          </cell>
          <cell r="BA62">
            <v>126</v>
          </cell>
          <cell r="BB62">
            <v>123</v>
          </cell>
          <cell r="BC62">
            <v>133</v>
          </cell>
          <cell r="BD62">
            <v>137</v>
          </cell>
          <cell r="BE62">
            <v>111</v>
          </cell>
        </row>
        <row r="63">
          <cell r="B63">
            <v>176</v>
          </cell>
          <cell r="C63">
            <v>149</v>
          </cell>
          <cell r="D63">
            <v>157</v>
          </cell>
          <cell r="E63">
            <v>179</v>
          </cell>
          <cell r="F63">
            <v>119</v>
          </cell>
          <cell r="G63">
            <v>117</v>
          </cell>
          <cell r="H63">
            <v>109</v>
          </cell>
          <cell r="I63">
            <v>87</v>
          </cell>
          <cell r="J63">
            <v>168</v>
          </cell>
          <cell r="K63">
            <v>98</v>
          </cell>
          <cell r="L63">
            <v>87</v>
          </cell>
          <cell r="M63">
            <v>73</v>
          </cell>
          <cell r="N63">
            <v>52</v>
          </cell>
          <cell r="O63">
            <v>66</v>
          </cell>
          <cell r="P63">
            <v>68</v>
          </cell>
          <cell r="Q63">
            <v>50</v>
          </cell>
          <cell r="R63">
            <v>64</v>
          </cell>
          <cell r="S63">
            <v>63</v>
          </cell>
          <cell r="T63">
            <v>65</v>
          </cell>
          <cell r="U63">
            <v>56</v>
          </cell>
          <cell r="V63">
            <v>59</v>
          </cell>
          <cell r="W63">
            <v>65</v>
          </cell>
          <cell r="X63">
            <v>79</v>
          </cell>
          <cell r="Y63">
            <v>89</v>
          </cell>
          <cell r="Z63">
            <v>67</v>
          </cell>
          <cell r="AA63">
            <v>70</v>
          </cell>
          <cell r="AB63">
            <v>70</v>
          </cell>
          <cell r="AC63">
            <v>65</v>
          </cell>
          <cell r="AD63">
            <v>78</v>
          </cell>
          <cell r="AE63">
            <v>71</v>
          </cell>
          <cell r="AF63">
            <v>107</v>
          </cell>
          <cell r="AG63">
            <v>82</v>
          </cell>
          <cell r="AH63">
            <v>83</v>
          </cell>
          <cell r="AI63">
            <v>112</v>
          </cell>
          <cell r="AJ63">
            <v>91</v>
          </cell>
          <cell r="AK63">
            <v>98</v>
          </cell>
          <cell r="AL63">
            <v>92</v>
          </cell>
          <cell r="AM63">
            <v>96</v>
          </cell>
          <cell r="AN63">
            <v>114</v>
          </cell>
          <cell r="AO63">
            <v>136</v>
          </cell>
          <cell r="AP63">
            <v>126</v>
          </cell>
          <cell r="AQ63">
            <v>117</v>
          </cell>
          <cell r="AR63">
            <v>142</v>
          </cell>
          <cell r="AS63">
            <v>115</v>
          </cell>
          <cell r="AT63">
            <v>124</v>
          </cell>
          <cell r="AU63">
            <v>110</v>
          </cell>
          <cell r="AV63">
            <v>114</v>
          </cell>
          <cell r="AW63">
            <v>127</v>
          </cell>
          <cell r="AX63">
            <v>137</v>
          </cell>
          <cell r="AY63">
            <v>122</v>
          </cell>
          <cell r="AZ63">
            <v>142</v>
          </cell>
          <cell r="BA63">
            <v>130</v>
          </cell>
          <cell r="BB63">
            <v>119</v>
          </cell>
          <cell r="BC63">
            <v>132</v>
          </cell>
          <cell r="BD63">
            <v>149</v>
          </cell>
          <cell r="BE63">
            <v>112</v>
          </cell>
        </row>
        <row r="64">
          <cell r="B64">
            <v>143</v>
          </cell>
          <cell r="C64">
            <v>106</v>
          </cell>
          <cell r="D64">
            <v>120</v>
          </cell>
          <cell r="E64">
            <v>140</v>
          </cell>
          <cell r="F64">
            <v>88</v>
          </cell>
          <cell r="G64">
            <v>88</v>
          </cell>
          <cell r="H64">
            <v>82</v>
          </cell>
          <cell r="I64">
            <v>62</v>
          </cell>
          <cell r="J64">
            <v>139</v>
          </cell>
          <cell r="K64">
            <v>72</v>
          </cell>
          <cell r="L64">
            <v>63</v>
          </cell>
          <cell r="M64">
            <v>47</v>
          </cell>
          <cell r="N64">
            <v>40</v>
          </cell>
          <cell r="O64">
            <v>52</v>
          </cell>
          <cell r="P64">
            <v>47</v>
          </cell>
          <cell r="Q64">
            <v>29</v>
          </cell>
          <cell r="R64">
            <v>49</v>
          </cell>
          <cell r="S64">
            <v>40</v>
          </cell>
          <cell r="T64">
            <v>44</v>
          </cell>
          <cell r="U64">
            <v>32</v>
          </cell>
          <cell r="V64">
            <v>33</v>
          </cell>
          <cell r="W64">
            <v>44</v>
          </cell>
          <cell r="X64">
            <v>53</v>
          </cell>
          <cell r="Y64">
            <v>64</v>
          </cell>
          <cell r="Z64">
            <v>49</v>
          </cell>
          <cell r="AA64">
            <v>46</v>
          </cell>
          <cell r="AB64">
            <v>53</v>
          </cell>
          <cell r="AC64">
            <v>46</v>
          </cell>
          <cell r="AD64">
            <v>49</v>
          </cell>
          <cell r="AE64">
            <v>49</v>
          </cell>
          <cell r="AF64">
            <v>68</v>
          </cell>
          <cell r="AG64">
            <v>59</v>
          </cell>
          <cell r="AH64">
            <v>65</v>
          </cell>
          <cell r="AI64">
            <v>75</v>
          </cell>
          <cell r="AJ64">
            <v>74</v>
          </cell>
          <cell r="AK64">
            <v>72</v>
          </cell>
          <cell r="AL64">
            <v>69</v>
          </cell>
          <cell r="AM64">
            <v>69</v>
          </cell>
          <cell r="AN64">
            <v>74</v>
          </cell>
          <cell r="AO64">
            <v>92</v>
          </cell>
          <cell r="AP64">
            <v>88</v>
          </cell>
          <cell r="AQ64">
            <v>85</v>
          </cell>
          <cell r="AR64">
            <v>99</v>
          </cell>
          <cell r="AS64">
            <v>80</v>
          </cell>
          <cell r="AT64">
            <v>88</v>
          </cell>
          <cell r="AU64">
            <v>87</v>
          </cell>
          <cell r="AV64">
            <v>83</v>
          </cell>
          <cell r="AW64">
            <v>97</v>
          </cell>
          <cell r="AX64">
            <v>96</v>
          </cell>
          <cell r="AY64">
            <v>93</v>
          </cell>
          <cell r="AZ64">
            <v>104</v>
          </cell>
          <cell r="BA64">
            <v>95</v>
          </cell>
          <cell r="BB64">
            <v>96</v>
          </cell>
          <cell r="BC64">
            <v>106</v>
          </cell>
          <cell r="BD64">
            <v>115</v>
          </cell>
          <cell r="BE64">
            <v>87</v>
          </cell>
        </row>
        <row r="65">
          <cell r="B65">
            <v>189</v>
          </cell>
          <cell r="C65">
            <v>183</v>
          </cell>
          <cell r="D65">
            <v>144</v>
          </cell>
          <cell r="E65">
            <v>184</v>
          </cell>
          <cell r="F65">
            <v>112</v>
          </cell>
          <cell r="G65">
            <v>100</v>
          </cell>
          <cell r="H65">
            <v>166</v>
          </cell>
          <cell r="I65">
            <v>160</v>
          </cell>
          <cell r="J65">
            <v>142</v>
          </cell>
          <cell r="K65">
            <v>181</v>
          </cell>
          <cell r="L65">
            <v>84</v>
          </cell>
          <cell r="M65">
            <v>80</v>
          </cell>
          <cell r="N65">
            <v>49</v>
          </cell>
          <cell r="O65">
            <v>54</v>
          </cell>
          <cell r="P65">
            <v>51</v>
          </cell>
          <cell r="Q65">
            <v>31</v>
          </cell>
          <cell r="R65">
            <v>55</v>
          </cell>
          <cell r="S65">
            <v>102</v>
          </cell>
          <cell r="T65">
            <v>45</v>
          </cell>
          <cell r="U65">
            <v>34</v>
          </cell>
          <cell r="V65">
            <v>33</v>
          </cell>
          <cell r="W65">
            <v>55</v>
          </cell>
          <cell r="X65">
            <v>57</v>
          </cell>
          <cell r="Y65">
            <v>76</v>
          </cell>
          <cell r="Z65">
            <v>54</v>
          </cell>
          <cell r="AA65">
            <v>49</v>
          </cell>
          <cell r="AB65">
            <v>53</v>
          </cell>
          <cell r="AC65">
            <v>54</v>
          </cell>
          <cell r="AD65">
            <v>65</v>
          </cell>
          <cell r="AE65">
            <v>52</v>
          </cell>
          <cell r="AF65">
            <v>103</v>
          </cell>
          <cell r="AG65">
            <v>65</v>
          </cell>
          <cell r="AH65">
            <v>65</v>
          </cell>
          <cell r="AI65">
            <v>87</v>
          </cell>
          <cell r="AJ65">
            <v>76</v>
          </cell>
          <cell r="AK65">
            <v>119</v>
          </cell>
          <cell r="AL65">
            <v>88</v>
          </cell>
          <cell r="AM65">
            <v>71</v>
          </cell>
          <cell r="AN65">
            <v>83</v>
          </cell>
          <cell r="AO65">
            <v>102</v>
          </cell>
          <cell r="AP65">
            <v>94</v>
          </cell>
          <cell r="AQ65">
            <v>89</v>
          </cell>
          <cell r="AR65">
            <v>168</v>
          </cell>
          <cell r="AS65">
            <v>114</v>
          </cell>
          <cell r="AT65">
            <v>98</v>
          </cell>
          <cell r="AU65">
            <v>125</v>
          </cell>
          <cell r="AV65">
            <v>105</v>
          </cell>
          <cell r="AW65">
            <v>119</v>
          </cell>
          <cell r="AX65">
            <v>129</v>
          </cell>
          <cell r="AY65">
            <v>127</v>
          </cell>
          <cell r="AZ65">
            <v>149</v>
          </cell>
          <cell r="BA65">
            <v>143</v>
          </cell>
          <cell r="BB65">
            <v>140</v>
          </cell>
          <cell r="BC65">
            <v>114</v>
          </cell>
          <cell r="BD65">
            <v>213</v>
          </cell>
          <cell r="BE65">
            <v>126</v>
          </cell>
        </row>
        <row r="68">
          <cell r="B68">
            <v>129</v>
          </cell>
          <cell r="C68">
            <v>110</v>
          </cell>
          <cell r="D68">
            <v>133</v>
          </cell>
          <cell r="E68">
            <v>147</v>
          </cell>
          <cell r="F68">
            <v>97</v>
          </cell>
          <cell r="G68">
            <v>113</v>
          </cell>
          <cell r="H68">
            <v>111</v>
          </cell>
          <cell r="I68">
            <v>97</v>
          </cell>
          <cell r="J68">
            <v>102</v>
          </cell>
          <cell r="K68">
            <v>79</v>
          </cell>
          <cell r="L68">
            <v>98</v>
          </cell>
          <cell r="M68">
            <v>92</v>
          </cell>
          <cell r="N68">
            <v>54</v>
          </cell>
          <cell r="O68">
            <v>58</v>
          </cell>
          <cell r="P68">
            <v>62</v>
          </cell>
          <cell r="Q68">
            <v>48</v>
          </cell>
          <cell r="R68">
            <v>59</v>
          </cell>
          <cell r="S68">
            <v>43</v>
          </cell>
          <cell r="T68">
            <v>37</v>
          </cell>
          <cell r="U68">
            <v>77</v>
          </cell>
          <cell r="V68">
            <v>45</v>
          </cell>
          <cell r="W68">
            <v>46</v>
          </cell>
          <cell r="X68">
            <v>38</v>
          </cell>
          <cell r="Y68">
            <v>57</v>
          </cell>
          <cell r="Z68">
            <v>58</v>
          </cell>
          <cell r="AA68">
            <v>44</v>
          </cell>
          <cell r="AB68">
            <v>34</v>
          </cell>
          <cell r="AC68">
            <v>45</v>
          </cell>
          <cell r="AD68">
            <v>55</v>
          </cell>
          <cell r="AE68">
            <v>43</v>
          </cell>
          <cell r="AF68">
            <v>44</v>
          </cell>
          <cell r="AG68">
            <v>58</v>
          </cell>
          <cell r="AH68">
            <v>63</v>
          </cell>
          <cell r="AI68">
            <v>61</v>
          </cell>
          <cell r="AJ68">
            <v>85</v>
          </cell>
          <cell r="AK68">
            <v>74</v>
          </cell>
          <cell r="AL68">
            <v>86</v>
          </cell>
          <cell r="AM68">
            <v>74</v>
          </cell>
          <cell r="AN68">
            <v>86</v>
          </cell>
          <cell r="AO68">
            <v>92</v>
          </cell>
          <cell r="AP68">
            <v>89</v>
          </cell>
          <cell r="AQ68">
            <v>86</v>
          </cell>
          <cell r="AR68">
            <v>93</v>
          </cell>
          <cell r="AS68">
            <v>108</v>
          </cell>
          <cell r="AT68">
            <v>107</v>
          </cell>
          <cell r="AU68">
            <v>88</v>
          </cell>
          <cell r="AV68">
            <v>94</v>
          </cell>
          <cell r="AW68">
            <v>104</v>
          </cell>
          <cell r="AX68">
            <v>117</v>
          </cell>
          <cell r="AY68">
            <v>124</v>
          </cell>
          <cell r="AZ68">
            <v>119</v>
          </cell>
          <cell r="BA68">
            <v>112</v>
          </cell>
          <cell r="BB68">
            <v>102</v>
          </cell>
          <cell r="BC68">
            <v>92</v>
          </cell>
          <cell r="BD68">
            <v>103</v>
          </cell>
          <cell r="BE68">
            <v>103</v>
          </cell>
        </row>
        <row r="69">
          <cell r="B69">
            <v>89</v>
          </cell>
          <cell r="C69">
            <v>82</v>
          </cell>
          <cell r="D69">
            <v>101</v>
          </cell>
          <cell r="E69">
            <v>108</v>
          </cell>
          <cell r="F69">
            <v>67</v>
          </cell>
          <cell r="G69">
            <v>73</v>
          </cell>
          <cell r="H69">
            <v>76</v>
          </cell>
          <cell r="I69">
            <v>61</v>
          </cell>
          <cell r="J69">
            <v>59</v>
          </cell>
          <cell r="K69">
            <v>55</v>
          </cell>
          <cell r="L69">
            <v>56</v>
          </cell>
          <cell r="M69">
            <v>58</v>
          </cell>
          <cell r="N69">
            <v>35</v>
          </cell>
          <cell r="O69">
            <v>31</v>
          </cell>
          <cell r="P69">
            <v>38</v>
          </cell>
          <cell r="Q69">
            <v>31</v>
          </cell>
          <cell r="R69">
            <v>30</v>
          </cell>
          <cell r="S69">
            <v>29</v>
          </cell>
          <cell r="T69">
            <v>26</v>
          </cell>
          <cell r="U69">
            <v>55</v>
          </cell>
          <cell r="V69">
            <v>25</v>
          </cell>
          <cell r="W69">
            <v>32</v>
          </cell>
          <cell r="X69">
            <v>16</v>
          </cell>
          <cell r="Y69">
            <v>36</v>
          </cell>
          <cell r="Z69">
            <v>37</v>
          </cell>
          <cell r="AA69">
            <v>24</v>
          </cell>
          <cell r="AB69">
            <v>20</v>
          </cell>
          <cell r="AC69">
            <v>26</v>
          </cell>
          <cell r="AD69">
            <v>33</v>
          </cell>
          <cell r="AE69">
            <v>27</v>
          </cell>
          <cell r="AF69">
            <v>27</v>
          </cell>
          <cell r="AG69">
            <v>38</v>
          </cell>
          <cell r="AH69">
            <v>42</v>
          </cell>
          <cell r="AI69">
            <v>41</v>
          </cell>
          <cell r="AJ69">
            <v>59</v>
          </cell>
          <cell r="AK69">
            <v>39</v>
          </cell>
          <cell r="AL69">
            <v>53</v>
          </cell>
          <cell r="AM69">
            <v>54</v>
          </cell>
          <cell r="AN69">
            <v>53</v>
          </cell>
          <cell r="AO69">
            <v>63</v>
          </cell>
          <cell r="AP69">
            <v>60</v>
          </cell>
          <cell r="AQ69">
            <v>61</v>
          </cell>
          <cell r="AR69">
            <v>63</v>
          </cell>
          <cell r="AS69">
            <v>77</v>
          </cell>
          <cell r="AT69">
            <v>78</v>
          </cell>
          <cell r="AU69">
            <v>57</v>
          </cell>
          <cell r="AV69">
            <v>67</v>
          </cell>
          <cell r="AW69">
            <v>72</v>
          </cell>
          <cell r="AX69">
            <v>79</v>
          </cell>
          <cell r="AY69">
            <v>90</v>
          </cell>
          <cell r="AZ69">
            <v>88</v>
          </cell>
          <cell r="BA69">
            <v>78</v>
          </cell>
          <cell r="BB69">
            <v>78</v>
          </cell>
          <cell r="BC69">
            <v>69</v>
          </cell>
          <cell r="BD69">
            <v>81</v>
          </cell>
          <cell r="BE69">
            <v>82</v>
          </cell>
        </row>
        <row r="70">
          <cell r="B70">
            <v>108</v>
          </cell>
          <cell r="C70">
            <v>100</v>
          </cell>
          <cell r="D70">
            <v>117</v>
          </cell>
          <cell r="E70">
            <v>124</v>
          </cell>
          <cell r="F70">
            <v>87</v>
          </cell>
          <cell r="G70">
            <v>90</v>
          </cell>
          <cell r="H70">
            <v>97</v>
          </cell>
          <cell r="I70">
            <v>82</v>
          </cell>
          <cell r="J70">
            <v>93</v>
          </cell>
          <cell r="K70">
            <v>70</v>
          </cell>
          <cell r="L70">
            <v>81</v>
          </cell>
          <cell r="M70">
            <v>72</v>
          </cell>
          <cell r="N70">
            <v>46</v>
          </cell>
          <cell r="O70">
            <v>46</v>
          </cell>
          <cell r="P70">
            <v>48</v>
          </cell>
          <cell r="Q70">
            <v>37</v>
          </cell>
          <cell r="R70">
            <v>51</v>
          </cell>
          <cell r="S70">
            <v>34</v>
          </cell>
          <cell r="T70">
            <v>30</v>
          </cell>
          <cell r="U70">
            <v>60</v>
          </cell>
          <cell r="V70">
            <v>35</v>
          </cell>
          <cell r="W70">
            <v>34</v>
          </cell>
          <cell r="X70">
            <v>28</v>
          </cell>
          <cell r="Y70">
            <v>43</v>
          </cell>
          <cell r="Z70">
            <v>50</v>
          </cell>
          <cell r="AA70">
            <v>34</v>
          </cell>
          <cell r="AB70">
            <v>31</v>
          </cell>
          <cell r="AC70">
            <v>38</v>
          </cell>
          <cell r="AD70">
            <v>50</v>
          </cell>
          <cell r="AE70">
            <v>37</v>
          </cell>
          <cell r="AF70">
            <v>38</v>
          </cell>
          <cell r="AG70">
            <v>52</v>
          </cell>
          <cell r="AH70">
            <v>49</v>
          </cell>
          <cell r="AI70">
            <v>48</v>
          </cell>
          <cell r="AJ70">
            <v>68</v>
          </cell>
          <cell r="AK70">
            <v>63</v>
          </cell>
          <cell r="AL70">
            <v>73</v>
          </cell>
          <cell r="AM70">
            <v>62</v>
          </cell>
          <cell r="AN70">
            <v>72</v>
          </cell>
          <cell r="AO70">
            <v>78</v>
          </cell>
          <cell r="AP70">
            <v>79</v>
          </cell>
          <cell r="AQ70">
            <v>75</v>
          </cell>
          <cell r="AR70">
            <v>76</v>
          </cell>
          <cell r="AS70">
            <v>91</v>
          </cell>
          <cell r="AT70">
            <v>91</v>
          </cell>
          <cell r="AU70">
            <v>75</v>
          </cell>
          <cell r="AV70">
            <v>81</v>
          </cell>
          <cell r="AW70">
            <v>91</v>
          </cell>
          <cell r="AX70">
            <v>103</v>
          </cell>
          <cell r="AY70">
            <v>113</v>
          </cell>
          <cell r="AZ70">
            <v>111</v>
          </cell>
          <cell r="BA70">
            <v>98</v>
          </cell>
          <cell r="BB70">
            <v>90</v>
          </cell>
          <cell r="BC70">
            <v>79</v>
          </cell>
          <cell r="BD70">
            <v>90</v>
          </cell>
          <cell r="BE70">
            <v>88</v>
          </cell>
        </row>
        <row r="71">
          <cell r="B71">
            <v>76</v>
          </cell>
          <cell r="C71">
            <v>77</v>
          </cell>
          <cell r="D71">
            <v>86</v>
          </cell>
          <cell r="E71">
            <v>90</v>
          </cell>
          <cell r="F71">
            <v>58</v>
          </cell>
          <cell r="G71">
            <v>59</v>
          </cell>
          <cell r="H71">
            <v>69</v>
          </cell>
          <cell r="I71">
            <v>54</v>
          </cell>
          <cell r="J71">
            <v>56</v>
          </cell>
          <cell r="K71">
            <v>51</v>
          </cell>
          <cell r="L71">
            <v>44</v>
          </cell>
          <cell r="M71">
            <v>45</v>
          </cell>
          <cell r="N71">
            <v>28</v>
          </cell>
          <cell r="O71">
            <v>27</v>
          </cell>
          <cell r="P71">
            <v>31</v>
          </cell>
          <cell r="Q71">
            <v>26</v>
          </cell>
          <cell r="R71">
            <v>26</v>
          </cell>
          <cell r="S71">
            <v>22</v>
          </cell>
          <cell r="T71">
            <v>23</v>
          </cell>
          <cell r="U71">
            <v>43</v>
          </cell>
          <cell r="V71">
            <v>19</v>
          </cell>
          <cell r="W71">
            <v>26</v>
          </cell>
          <cell r="X71">
            <v>11</v>
          </cell>
          <cell r="Y71">
            <v>27</v>
          </cell>
          <cell r="Z71">
            <v>32</v>
          </cell>
          <cell r="AA71">
            <v>19</v>
          </cell>
          <cell r="AB71">
            <v>19</v>
          </cell>
          <cell r="AC71">
            <v>22</v>
          </cell>
          <cell r="AD71">
            <v>31</v>
          </cell>
          <cell r="AE71">
            <v>25</v>
          </cell>
          <cell r="AF71">
            <v>24</v>
          </cell>
          <cell r="AG71">
            <v>35</v>
          </cell>
          <cell r="AH71">
            <v>37</v>
          </cell>
          <cell r="AI71">
            <v>34</v>
          </cell>
          <cell r="AJ71">
            <v>52</v>
          </cell>
          <cell r="AK71">
            <v>39</v>
          </cell>
          <cell r="AL71">
            <v>47</v>
          </cell>
          <cell r="AM71">
            <v>43</v>
          </cell>
          <cell r="AN71">
            <v>45</v>
          </cell>
          <cell r="AO71">
            <v>56</v>
          </cell>
          <cell r="AP71">
            <v>53</v>
          </cell>
          <cell r="AQ71">
            <v>54</v>
          </cell>
          <cell r="AR71">
            <v>53</v>
          </cell>
          <cell r="AS71">
            <v>66</v>
          </cell>
          <cell r="AT71">
            <v>69</v>
          </cell>
          <cell r="AU71">
            <v>49</v>
          </cell>
          <cell r="AV71">
            <v>58</v>
          </cell>
          <cell r="AW71">
            <v>65</v>
          </cell>
          <cell r="AX71">
            <v>72</v>
          </cell>
          <cell r="AY71">
            <v>83</v>
          </cell>
          <cell r="AZ71">
            <v>85</v>
          </cell>
          <cell r="BA71">
            <v>70</v>
          </cell>
          <cell r="BB71">
            <v>71</v>
          </cell>
          <cell r="BC71">
            <v>59</v>
          </cell>
          <cell r="BD71">
            <v>71</v>
          </cell>
          <cell r="BE71">
            <v>69</v>
          </cell>
        </row>
        <row r="72">
          <cell r="B72">
            <v>177</v>
          </cell>
          <cell r="C72">
            <v>135</v>
          </cell>
          <cell r="D72">
            <v>134</v>
          </cell>
          <cell r="E72">
            <v>203</v>
          </cell>
          <cell r="F72">
            <v>102</v>
          </cell>
          <cell r="G72">
            <v>93</v>
          </cell>
          <cell r="H72">
            <v>98</v>
          </cell>
          <cell r="I72">
            <v>70</v>
          </cell>
          <cell r="J72">
            <v>183</v>
          </cell>
          <cell r="K72">
            <v>57</v>
          </cell>
          <cell r="L72">
            <v>75</v>
          </cell>
          <cell r="M72">
            <v>47</v>
          </cell>
          <cell r="N72">
            <v>43</v>
          </cell>
          <cell r="O72">
            <v>53</v>
          </cell>
          <cell r="P72">
            <v>43</v>
          </cell>
          <cell r="Q72">
            <v>34</v>
          </cell>
          <cell r="R72">
            <v>27</v>
          </cell>
          <cell r="S72">
            <v>29</v>
          </cell>
          <cell r="T72">
            <v>24</v>
          </cell>
          <cell r="U72">
            <v>46</v>
          </cell>
          <cell r="V72">
            <v>62</v>
          </cell>
          <cell r="W72">
            <v>28</v>
          </cell>
          <cell r="X72">
            <v>13</v>
          </cell>
          <cell r="Y72">
            <v>41</v>
          </cell>
          <cell r="Z72">
            <v>74</v>
          </cell>
          <cell r="AA72">
            <v>19</v>
          </cell>
          <cell r="AB72">
            <v>22</v>
          </cell>
          <cell r="AC72">
            <v>48</v>
          </cell>
          <cell r="AD72">
            <v>43</v>
          </cell>
          <cell r="AE72">
            <v>27</v>
          </cell>
          <cell r="AF72">
            <v>56</v>
          </cell>
          <cell r="AG72">
            <v>54</v>
          </cell>
          <cell r="AH72">
            <v>46</v>
          </cell>
          <cell r="AI72">
            <v>51</v>
          </cell>
          <cell r="AJ72">
            <v>71</v>
          </cell>
          <cell r="AK72">
            <v>127</v>
          </cell>
          <cell r="AL72">
            <v>137</v>
          </cell>
          <cell r="AM72">
            <v>64</v>
          </cell>
          <cell r="AN72">
            <v>60</v>
          </cell>
          <cell r="AO72">
            <v>153</v>
          </cell>
          <cell r="AP72">
            <v>74</v>
          </cell>
          <cell r="AQ72">
            <v>68</v>
          </cell>
          <cell r="AR72">
            <v>134</v>
          </cell>
          <cell r="AS72">
            <v>102</v>
          </cell>
          <cell r="AT72">
            <v>115</v>
          </cell>
          <cell r="AU72">
            <v>153</v>
          </cell>
          <cell r="AV72">
            <v>93</v>
          </cell>
          <cell r="AW72">
            <v>288</v>
          </cell>
          <cell r="AX72">
            <v>92</v>
          </cell>
          <cell r="AY72">
            <v>123</v>
          </cell>
          <cell r="AZ72">
            <v>270</v>
          </cell>
          <cell r="BA72">
            <v>235</v>
          </cell>
          <cell r="BB72">
            <v>163</v>
          </cell>
          <cell r="BC72">
            <v>181</v>
          </cell>
          <cell r="BD72">
            <v>158</v>
          </cell>
          <cell r="BE72">
            <v>358</v>
          </cell>
        </row>
      </sheetData>
      <sheetData sheetId="7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1"/>
  <sheetViews>
    <sheetView tabSelected="1" workbookViewId="0">
      <selection activeCell="B23" sqref="B23"/>
    </sheetView>
  </sheetViews>
  <sheetFormatPr defaultColWidth="8" defaultRowHeight="12.75" x14ac:dyDescent="0.2"/>
  <cols>
    <col min="1" max="1" width="47.25" style="38" bestFit="1" customWidth="1"/>
    <col min="2" max="16384" width="8" style="38"/>
  </cols>
  <sheetData>
    <row r="1" spans="1:1" ht="15.75" x14ac:dyDescent="0.25">
      <c r="A1" s="46" t="s">
        <v>34</v>
      </c>
    </row>
    <row r="2" spans="1:1" x14ac:dyDescent="0.2">
      <c r="A2" s="45" t="s">
        <v>24</v>
      </c>
    </row>
    <row r="3" spans="1:1" x14ac:dyDescent="0.2">
      <c r="A3" s="45" t="s">
        <v>25</v>
      </c>
    </row>
    <row r="4" spans="1:1" x14ac:dyDescent="0.2">
      <c r="A4" s="45" t="s">
        <v>26</v>
      </c>
    </row>
    <row r="5" spans="1:1" x14ac:dyDescent="0.2">
      <c r="A5" s="37" t="s">
        <v>28</v>
      </c>
    </row>
    <row r="6" spans="1:1" x14ac:dyDescent="0.2">
      <c r="A6" s="45" t="s">
        <v>27</v>
      </c>
    </row>
    <row r="7" spans="1:1" x14ac:dyDescent="0.2">
      <c r="A7" s="45" t="s">
        <v>29</v>
      </c>
    </row>
    <row r="8" spans="1:1" x14ac:dyDescent="0.2">
      <c r="A8" s="45" t="s">
        <v>30</v>
      </c>
    </row>
    <row r="9" spans="1:1" x14ac:dyDescent="0.2">
      <c r="A9" s="45" t="s">
        <v>31</v>
      </c>
    </row>
    <row r="10" spans="1:1" x14ac:dyDescent="0.2">
      <c r="A10" s="45" t="s">
        <v>32</v>
      </c>
    </row>
    <row r="11" spans="1:1" x14ac:dyDescent="0.2">
      <c r="A11" s="45" t="s">
        <v>33</v>
      </c>
    </row>
  </sheetData>
  <phoneticPr fontId="9" type="noConversion"/>
  <hyperlinks>
    <hyperlink ref="A2" location="Portugal!Print_Area" display="Portugal - Conclusão de Obras" xr:uid="{2A871941-48B1-40C7-A955-7698FA4F89DB}"/>
    <hyperlink ref="A3" location="Norte!Print_Area" display="Norte - Conclusão de Obras" xr:uid="{FA0EEAF0-486F-459F-9C68-E412D57D1C73}"/>
    <hyperlink ref="A5" location="'Oeste Vale Tejo'!Print_Area" display="Oeste e Vale do Tejo - Conclusão de Obras" xr:uid="{9788D35F-5A16-46BF-871A-164A648A1230}"/>
    <hyperlink ref="A4" location="Centro!Print_Area_MI" display="Centro - Conclusão de Obras" xr:uid="{877E4194-E0CD-4E19-82EC-5AFA9A193A63}"/>
    <hyperlink ref="A6" location="GrandeLisboa!Print_Area_MI" display="Grande Lisboa - Conclusão de Obras" xr:uid="{5D087535-9689-43A0-9B7E-B0B866589FA5}"/>
    <hyperlink ref="A7" location="PenínsulaSetúbal!Print_Area" display="Península de Setúbal - Conclusão de Obras" xr:uid="{7E4864CC-A516-4866-AA5D-7EB894918B43}"/>
    <hyperlink ref="A8" location="Alentejo!Print_Area_MI" display="Alentejo - Conclusão de Obras" xr:uid="{CBFE742A-D4B7-4B28-8B13-68D6CFA32737}"/>
    <hyperlink ref="A9" location="Algarve!Print_Area_MI" display="Algarve - Conclusão de Obras" xr:uid="{BBF905F4-9033-4E88-AFB2-38BB95152498}"/>
    <hyperlink ref="A10" location="RAAcores!Print_Area_MI" display="R.A.Açores - Conclusão de Obras" xr:uid="{E48F7957-EA96-4CA1-B0C4-E2A3DF156E43}"/>
    <hyperlink ref="A11" location="RAMadeira!Print_Area_MI" display="R.A.Madeira - Conclusão de Obras" xr:uid="{75FFD3F3-8BFC-4AB0-BCAD-0B13562BA768}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syncVertical="1" syncRef="A1" transitionEvaluation="1"/>
  <dimension ref="A1:I102"/>
  <sheetViews>
    <sheetView showGridLines="0" view="pageBreakPreview" zoomScale="85" zoomScaleNormal="100" zoomScaleSheetLayoutView="85" workbookViewId="0">
      <selection activeCell="D23" sqref="D23:I23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7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2">
      <c r="A2" s="36"/>
      <c r="B2" s="36"/>
      <c r="C2" s="36"/>
      <c r="D2" s="36"/>
      <c r="E2" s="36"/>
      <c r="F2" s="36"/>
      <c r="G2" s="36"/>
      <c r="H2" s="36"/>
      <c r="I2" s="36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48" t="s">
        <v>12</v>
      </c>
      <c r="E4" s="48"/>
      <c r="F4" s="48"/>
      <c r="G4" s="48"/>
      <c r="H4" s="48"/>
      <c r="I4" s="48"/>
    </row>
    <row r="5" spans="1:9" s="1" customFormat="1" ht="12.75" x14ac:dyDescent="0.2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2.75" x14ac:dyDescent="0.2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5.5" x14ac:dyDescent="0.1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"/>
      <c r="B10" s="3">
        <v>2011</v>
      </c>
      <c r="C10" s="26"/>
      <c r="D10" s="25">
        <f>D26+D27+D28+D29</f>
        <v>944</v>
      </c>
      <c r="E10" s="25">
        <f>E26+E27+E28+E29</f>
        <v>661</v>
      </c>
      <c r="F10" s="25"/>
      <c r="G10" s="25">
        <f>G26+G27+G28+G29</f>
        <v>699</v>
      </c>
      <c r="H10" s="25">
        <f>H26+H27+H28+H29</f>
        <v>509</v>
      </c>
      <c r="I10" s="25">
        <f>I26+I27+I28+I29</f>
        <v>700</v>
      </c>
    </row>
    <row r="11" spans="1:9" s="1" customFormat="1" ht="12.75" x14ac:dyDescent="0.2">
      <c r="A11" s="2"/>
      <c r="B11" s="3">
        <v>2012</v>
      </c>
      <c r="C11" s="26"/>
      <c r="D11" s="25">
        <f>D31+D32+D33+D34</f>
        <v>715</v>
      </c>
      <c r="E11" s="25">
        <f>E31+E32+E33+E34</f>
        <v>432</v>
      </c>
      <c r="F11" s="25"/>
      <c r="G11" s="25">
        <f>G31+G32+G33+G34</f>
        <v>522</v>
      </c>
      <c r="H11" s="25">
        <f>H31+H32+H33+H34</f>
        <v>320</v>
      </c>
      <c r="I11" s="25">
        <f>I31+I32+I33+I34</f>
        <v>538</v>
      </c>
    </row>
    <row r="12" spans="1:9" s="1" customFormat="1" ht="12.75" x14ac:dyDescent="0.2">
      <c r="A12" s="2"/>
      <c r="B12" s="3">
        <v>2013</v>
      </c>
      <c r="C12" s="26"/>
      <c r="D12" s="25">
        <f>D36+D37+D38+D39</f>
        <v>666</v>
      </c>
      <c r="E12" s="25">
        <f>E36+E37+E38+E39</f>
        <v>426</v>
      </c>
      <c r="F12" s="25"/>
      <c r="G12" s="25">
        <f>G36+G37+G38+G39</f>
        <v>495</v>
      </c>
      <c r="H12" s="25">
        <f>H36+H37+H38+H39</f>
        <v>321</v>
      </c>
      <c r="I12" s="25">
        <f>I36+I37+I38+I39</f>
        <v>487</v>
      </c>
    </row>
    <row r="13" spans="1:9" s="1" customFormat="1" ht="12.75" x14ac:dyDescent="0.2">
      <c r="A13" s="2"/>
      <c r="B13" s="3">
        <v>2014</v>
      </c>
      <c r="C13" s="26"/>
      <c r="D13" s="25">
        <f>D41+D42+D43+D44</f>
        <v>452</v>
      </c>
      <c r="E13" s="25">
        <f>E41+E42+E43+E44</f>
        <v>236</v>
      </c>
      <c r="F13" s="25"/>
      <c r="G13" s="25">
        <f>G41+G42+G43+G44</f>
        <v>305</v>
      </c>
      <c r="H13" s="25">
        <f>H41+H42+H43+H44</f>
        <v>168</v>
      </c>
      <c r="I13" s="25">
        <f>I41+I42+I43+I44</f>
        <v>185</v>
      </c>
    </row>
    <row r="14" spans="1:9" s="1" customFormat="1" ht="12.75" x14ac:dyDescent="0.2">
      <c r="A14" s="2"/>
      <c r="B14" s="3">
        <v>2015</v>
      </c>
      <c r="C14" s="26"/>
      <c r="D14" s="25">
        <f>D46+D47+D48+D49</f>
        <v>472</v>
      </c>
      <c r="E14" s="25">
        <f>E46+E47+E48+E49</f>
        <v>248</v>
      </c>
      <c r="F14" s="25"/>
      <c r="G14" s="25">
        <f>G46+G47+G48+G49</f>
        <v>315</v>
      </c>
      <c r="H14" s="25">
        <f>H46+H47+H48+H49</f>
        <v>165</v>
      </c>
      <c r="I14" s="25">
        <f>I46+I47+I48+I49</f>
        <v>236</v>
      </c>
    </row>
    <row r="15" spans="1:9" s="1" customFormat="1" ht="12.75" x14ac:dyDescent="0.2">
      <c r="A15" s="2"/>
      <c r="B15" s="3">
        <v>2016</v>
      </c>
      <c r="C15" s="26"/>
      <c r="D15" s="25">
        <f>D51+D52+D53+D54</f>
        <v>474</v>
      </c>
      <c r="E15" s="25">
        <f>E51+E52+E53+E54</f>
        <v>292</v>
      </c>
      <c r="F15" s="25"/>
      <c r="G15" s="25">
        <f>G51+G52+G53+G54</f>
        <v>311</v>
      </c>
      <c r="H15" s="25">
        <f>H51+H52+H53+H54</f>
        <v>194</v>
      </c>
      <c r="I15" s="25">
        <f>I51+I52+I53+I54</f>
        <v>221</v>
      </c>
    </row>
    <row r="16" spans="1:9" s="1" customFormat="1" ht="12.75" x14ac:dyDescent="0.2">
      <c r="A16" s="2"/>
      <c r="B16" s="3">
        <v>2017</v>
      </c>
      <c r="C16" s="26"/>
      <c r="D16" s="25">
        <f>D56+D57+D58+D59</f>
        <v>480</v>
      </c>
      <c r="E16" s="25">
        <f>E56+E57+E58+E59</f>
        <v>272</v>
      </c>
      <c r="F16" s="25"/>
      <c r="G16" s="25">
        <f>G56+G57+G58+G59</f>
        <v>349</v>
      </c>
      <c r="H16" s="25">
        <f>H56+H57+H58+H59</f>
        <v>194</v>
      </c>
      <c r="I16" s="25">
        <f>I56+I57+I58+I59</f>
        <v>210</v>
      </c>
    </row>
    <row r="17" spans="1:9" s="1" customFormat="1" ht="12.75" x14ac:dyDescent="0.2">
      <c r="A17" s="2"/>
      <c r="B17" s="3">
        <v>2018</v>
      </c>
      <c r="C17" s="26"/>
      <c r="D17" s="25">
        <f>D61+D62+D63+D64</f>
        <v>483</v>
      </c>
      <c r="E17" s="25">
        <f t="shared" ref="E17:I17" si="0">E61+E62+E63+E64</f>
        <v>338</v>
      </c>
      <c r="F17" s="25"/>
      <c r="G17" s="25">
        <f t="shared" si="0"/>
        <v>323</v>
      </c>
      <c r="H17" s="25">
        <f t="shared" si="0"/>
        <v>225</v>
      </c>
      <c r="I17" s="25">
        <f t="shared" si="0"/>
        <v>285</v>
      </c>
    </row>
    <row r="18" spans="1:9" s="1" customFormat="1" ht="12.75" x14ac:dyDescent="0.2">
      <c r="A18" s="2"/>
      <c r="B18" s="3">
        <v>2019</v>
      </c>
      <c r="C18" s="26"/>
      <c r="D18" s="25">
        <f>D66+D67+D68+D69</f>
        <v>533</v>
      </c>
      <c r="E18" s="25">
        <f t="shared" ref="E18:I18" si="1">E66+E67+E68+E69</f>
        <v>384</v>
      </c>
      <c r="F18" s="25"/>
      <c r="G18" s="25">
        <f t="shared" si="1"/>
        <v>383</v>
      </c>
      <c r="H18" s="25">
        <f t="shared" si="1"/>
        <v>286</v>
      </c>
      <c r="I18" s="25">
        <f t="shared" si="1"/>
        <v>347</v>
      </c>
    </row>
    <row r="19" spans="1:9" s="1" customFormat="1" ht="12.75" x14ac:dyDescent="0.2">
      <c r="A19" s="2"/>
      <c r="B19" s="3">
        <v>2020</v>
      </c>
      <c r="C19" s="26"/>
      <c r="D19" s="25">
        <f>D71+D72+D73+D74</f>
        <v>553</v>
      </c>
      <c r="E19" s="25">
        <f t="shared" ref="E19:I19" si="2">E71+E72+E73+E74</f>
        <v>438</v>
      </c>
      <c r="F19" s="25"/>
      <c r="G19" s="25">
        <f t="shared" si="2"/>
        <v>388</v>
      </c>
      <c r="H19" s="25">
        <f t="shared" si="2"/>
        <v>304</v>
      </c>
      <c r="I19" s="25">
        <f t="shared" si="2"/>
        <v>344</v>
      </c>
    </row>
    <row r="20" spans="1:9" s="1" customFormat="1" ht="12.75" x14ac:dyDescent="0.2">
      <c r="A20" s="2"/>
      <c r="B20" s="3">
        <v>2021</v>
      </c>
      <c r="C20" s="26"/>
      <c r="D20" s="25">
        <f>D76+D77+D78+D79</f>
        <v>672</v>
      </c>
      <c r="E20" s="25">
        <f t="shared" ref="E20:I20" si="3">E76+E77+E78+E79</f>
        <v>500</v>
      </c>
      <c r="F20" s="25"/>
      <c r="G20" s="25">
        <f t="shared" si="3"/>
        <v>460</v>
      </c>
      <c r="H20" s="25">
        <f t="shared" si="3"/>
        <v>352</v>
      </c>
      <c r="I20" s="25">
        <f t="shared" si="3"/>
        <v>465</v>
      </c>
    </row>
    <row r="21" spans="1:9" s="1" customFormat="1" ht="12.75" x14ac:dyDescent="0.2">
      <c r="A21" s="2"/>
      <c r="B21" s="3">
        <v>2022</v>
      </c>
      <c r="C21" s="26"/>
      <c r="D21" s="25">
        <f>D81+D82+D83+D84</f>
        <v>664</v>
      </c>
      <c r="E21" s="25">
        <f t="shared" ref="E21:I21" si="4">E81+E82+E83+E84</f>
        <v>475</v>
      </c>
      <c r="F21" s="25"/>
      <c r="G21" s="25">
        <f t="shared" si="4"/>
        <v>492</v>
      </c>
      <c r="H21" s="25">
        <f t="shared" si="4"/>
        <v>355</v>
      </c>
      <c r="I21" s="25">
        <f t="shared" si="4"/>
        <v>447</v>
      </c>
    </row>
    <row r="22" spans="1:9" s="1" customFormat="1" ht="12.75" x14ac:dyDescent="0.2">
      <c r="A22" s="2"/>
      <c r="B22" s="3">
        <v>2023</v>
      </c>
      <c r="C22" s="26"/>
      <c r="D22" s="25">
        <f>D86+D87+D88+D89</f>
        <v>722</v>
      </c>
      <c r="E22" s="25">
        <f t="shared" ref="E22:I22" si="5">E86+E87+E88+E89</f>
        <v>531</v>
      </c>
      <c r="F22" s="25"/>
      <c r="G22" s="25">
        <f t="shared" si="5"/>
        <v>525</v>
      </c>
      <c r="H22" s="25">
        <f t="shared" si="5"/>
        <v>388</v>
      </c>
      <c r="I22" s="25">
        <f t="shared" si="5"/>
        <v>548</v>
      </c>
    </row>
    <row r="23" spans="1:9" s="1" customFormat="1" ht="12.75" x14ac:dyDescent="0.2">
      <c r="A23" s="2"/>
      <c r="B23" s="3">
        <v>2024</v>
      </c>
      <c r="C23" s="26"/>
      <c r="D23" s="25">
        <f t="shared" ref="D23:H23" si="6">D91+D92+D93+D94</f>
        <v>669</v>
      </c>
      <c r="E23" s="25">
        <f t="shared" si="6"/>
        <v>512</v>
      </c>
      <c r="F23" s="25"/>
      <c r="G23" s="25">
        <f t="shared" si="6"/>
        <v>504</v>
      </c>
      <c r="H23" s="25">
        <f t="shared" si="6"/>
        <v>404</v>
      </c>
      <c r="I23" s="25">
        <f>I91+I92+I93+I94</f>
        <v>593</v>
      </c>
    </row>
    <row r="24" spans="1:9" s="1" customFormat="1" ht="5.25" customHeight="1" thickBot="1" x14ac:dyDescent="0.25">
      <c r="A24" s="2"/>
      <c r="B24" s="5"/>
      <c r="D24" s="2"/>
      <c r="E24" s="2"/>
      <c r="F24" s="2"/>
      <c r="G24" s="2"/>
      <c r="H24" s="2"/>
      <c r="I24" s="2"/>
    </row>
    <row r="25" spans="1:9" s="1" customFormat="1" ht="5.25" customHeight="1" thickTop="1" x14ac:dyDescent="0.2">
      <c r="A25" s="25"/>
      <c r="B25" s="27"/>
      <c r="C25" s="28"/>
      <c r="D25" s="29"/>
      <c r="E25" s="29"/>
      <c r="F25" s="29"/>
      <c r="G25" s="29"/>
      <c r="H25" s="29"/>
      <c r="I25" s="29"/>
    </row>
    <row r="26" spans="1:9" s="1" customFormat="1" ht="12.75" x14ac:dyDescent="0.2">
      <c r="A26" s="2"/>
      <c r="B26" s="3">
        <v>2011</v>
      </c>
      <c r="C26" s="40" t="s">
        <v>17</v>
      </c>
      <c r="D26" s="2">
        <f>'[1]OC_total series'!$B$61</f>
        <v>235</v>
      </c>
      <c r="E26" s="2">
        <f>'[1]OC_total series'!$B$63</f>
        <v>176</v>
      </c>
      <c r="G26" s="2">
        <f>'[1]OC_total series'!$B$62</f>
        <v>183</v>
      </c>
      <c r="H26" s="2">
        <f>'[1]OC_total series'!$B$64</f>
        <v>143</v>
      </c>
      <c r="I26" s="2">
        <f>'[1]OC_total series'!$B$65</f>
        <v>189</v>
      </c>
    </row>
    <row r="27" spans="1:9" s="1" customFormat="1" ht="12.75" x14ac:dyDescent="0.2">
      <c r="A27" s="2"/>
      <c r="B27" s="3"/>
      <c r="C27" s="40" t="s">
        <v>18</v>
      </c>
      <c r="D27" s="2">
        <f>'[1]OC_total series'!$C$61</f>
        <v>217</v>
      </c>
      <c r="E27" s="2">
        <f>'[1]OC_total series'!$C$63</f>
        <v>149</v>
      </c>
      <c r="G27" s="2">
        <f>'[1]OC_total series'!$C$62</f>
        <v>150</v>
      </c>
      <c r="H27" s="2">
        <f>'[1]OC_total series'!$C$64</f>
        <v>106</v>
      </c>
      <c r="I27" s="2">
        <f>'[1]OC_total series'!$C$65</f>
        <v>183</v>
      </c>
    </row>
    <row r="28" spans="1:9" s="1" customFormat="1" ht="12.75" x14ac:dyDescent="0.2">
      <c r="A28" s="2"/>
      <c r="B28" s="3"/>
      <c r="C28" s="40" t="s">
        <v>19</v>
      </c>
      <c r="D28" s="2">
        <f>'[1]OC_total series'!$D$61</f>
        <v>227</v>
      </c>
      <c r="E28" s="2">
        <f>'[1]OC_total series'!$D$63</f>
        <v>157</v>
      </c>
      <c r="G28" s="2">
        <f>'[1]OC_total series'!$D$62</f>
        <v>170</v>
      </c>
      <c r="H28" s="2">
        <f>'[1]OC_total series'!$D$64</f>
        <v>120</v>
      </c>
      <c r="I28" s="2">
        <f>'[1]OC_total series'!$D$65</f>
        <v>144</v>
      </c>
    </row>
    <row r="29" spans="1:9" s="1" customFormat="1" ht="12.75" x14ac:dyDescent="0.2">
      <c r="A29" s="2"/>
      <c r="B29" s="3"/>
      <c r="C29" s="40" t="s">
        <v>20</v>
      </c>
      <c r="D29" s="2">
        <f>'[1]OC_total series'!$E$61</f>
        <v>265</v>
      </c>
      <c r="E29" s="2">
        <f>'[1]OC_total series'!$E$63</f>
        <v>179</v>
      </c>
      <c r="G29" s="2">
        <f>'[1]OC_total series'!$E$62</f>
        <v>196</v>
      </c>
      <c r="H29" s="2">
        <f>'[1]OC_total series'!$E$64</f>
        <v>140</v>
      </c>
      <c r="I29" s="2">
        <f>'[1]OC_total series'!$E$65</f>
        <v>184</v>
      </c>
    </row>
    <row r="30" spans="1:9" s="1" customFormat="1" ht="7.5" customHeight="1" x14ac:dyDescent="0.2">
      <c r="A30" s="2"/>
      <c r="B30" s="3"/>
      <c r="D30" s="2"/>
      <c r="E30" s="2"/>
      <c r="G30" s="2"/>
      <c r="H30" s="2"/>
      <c r="I30" s="2"/>
    </row>
    <row r="31" spans="1:9" s="1" customFormat="1" ht="12.75" x14ac:dyDescent="0.2">
      <c r="A31" s="2"/>
      <c r="B31" s="3">
        <v>2012</v>
      </c>
      <c r="C31" s="40" t="s">
        <v>17</v>
      </c>
      <c r="D31" s="2">
        <f>'[1]OC_total series'!$F$61</f>
        <v>192</v>
      </c>
      <c r="E31" s="2">
        <f>'[1]OC_total series'!$F$63</f>
        <v>119</v>
      </c>
      <c r="G31" s="2">
        <f>'[1]OC_total series'!$F$62</f>
        <v>135</v>
      </c>
      <c r="H31" s="2">
        <f>'[1]OC_total series'!$F$64</f>
        <v>88</v>
      </c>
      <c r="I31" s="2">
        <f>'[1]OC_total series'!$F$65</f>
        <v>112</v>
      </c>
    </row>
    <row r="32" spans="1:9" s="1" customFormat="1" ht="12.75" x14ac:dyDescent="0.2">
      <c r="A32" s="2"/>
      <c r="B32" s="3"/>
      <c r="C32" s="40" t="s">
        <v>18</v>
      </c>
      <c r="D32" s="2">
        <f>'[1]OC_total series'!$G$61</f>
        <v>182</v>
      </c>
      <c r="E32" s="2">
        <f>'[1]OC_total series'!$G$63</f>
        <v>117</v>
      </c>
      <c r="G32" s="2">
        <f>'[1]OC_total series'!$G$62</f>
        <v>131</v>
      </c>
      <c r="H32" s="2">
        <f>'[1]OC_total series'!$G$64</f>
        <v>88</v>
      </c>
      <c r="I32" s="2">
        <f>'[1]OC_total series'!$G$65</f>
        <v>100</v>
      </c>
    </row>
    <row r="33" spans="1:9" s="1" customFormat="1" ht="12.75" x14ac:dyDescent="0.2">
      <c r="A33" s="2"/>
      <c r="B33" s="3"/>
      <c r="C33" s="40" t="s">
        <v>19</v>
      </c>
      <c r="D33" s="2">
        <f>'[1]OC_total series'!$H$61</f>
        <v>191</v>
      </c>
      <c r="E33" s="2">
        <f>'[1]OC_total series'!$H$63</f>
        <v>109</v>
      </c>
      <c r="G33" s="2">
        <f>'[1]OC_total series'!$H$62</f>
        <v>147</v>
      </c>
      <c r="H33" s="2">
        <f>'[1]OC_total series'!$H$64</f>
        <v>82</v>
      </c>
      <c r="I33" s="2">
        <f>'[1]OC_total series'!$H$65</f>
        <v>166</v>
      </c>
    </row>
    <row r="34" spans="1:9" s="1" customFormat="1" ht="12.75" x14ac:dyDescent="0.2">
      <c r="A34" s="2"/>
      <c r="B34" s="3"/>
      <c r="C34" s="40" t="s">
        <v>20</v>
      </c>
      <c r="D34" s="2">
        <f>'[1]OC_total series'!$I$61</f>
        <v>150</v>
      </c>
      <c r="E34" s="2">
        <f>'[1]OC_total series'!$I$63</f>
        <v>87</v>
      </c>
      <c r="G34" s="2">
        <f>'[1]OC_total series'!$I$62</f>
        <v>109</v>
      </c>
      <c r="H34" s="2">
        <f>'[1]OC_total series'!$I$64</f>
        <v>62</v>
      </c>
      <c r="I34" s="2">
        <f>'[1]OC_total series'!$I$65</f>
        <v>160</v>
      </c>
    </row>
    <row r="35" spans="1:9" s="1" customFormat="1" ht="4.5" customHeight="1" x14ac:dyDescent="0.2">
      <c r="A35" s="2"/>
      <c r="B35" s="3"/>
      <c r="D35" s="2"/>
      <c r="E35" s="2"/>
      <c r="G35" s="2"/>
      <c r="H35" s="2"/>
      <c r="I35" s="2"/>
    </row>
    <row r="36" spans="1:9" s="1" customFormat="1" ht="12.75" x14ac:dyDescent="0.2">
      <c r="B36" s="3">
        <v>2013</v>
      </c>
      <c r="C36" s="40" t="s">
        <v>17</v>
      </c>
      <c r="D36" s="2">
        <f>'[1]OC_total series'!$J$61</f>
        <v>241</v>
      </c>
      <c r="E36" s="2">
        <f>'[1]OC_total series'!$J$63</f>
        <v>168</v>
      </c>
      <c r="G36" s="2">
        <f>'[1]OC_total series'!$J$62</f>
        <v>195</v>
      </c>
      <c r="H36" s="2">
        <f>'[1]OC_total series'!$J$64</f>
        <v>139</v>
      </c>
      <c r="I36" s="2">
        <f>'[1]OC_total series'!$J$65</f>
        <v>142</v>
      </c>
    </row>
    <row r="37" spans="1:9" s="1" customFormat="1" ht="12.75" x14ac:dyDescent="0.2">
      <c r="B37" s="3"/>
      <c r="C37" s="40" t="s">
        <v>18</v>
      </c>
      <c r="D37" s="2">
        <f>'[1]OC_total series'!$K$61</f>
        <v>158</v>
      </c>
      <c r="E37" s="2">
        <f>'[1]OC_total series'!$K$63</f>
        <v>98</v>
      </c>
      <c r="G37" s="2">
        <f>'[1]OC_total series'!$K$62</f>
        <v>116</v>
      </c>
      <c r="H37" s="2">
        <f>'[1]OC_total series'!$K$64</f>
        <v>72</v>
      </c>
      <c r="I37" s="2">
        <f>'[1]OC_total series'!$K$65</f>
        <v>181</v>
      </c>
    </row>
    <row r="38" spans="1:9" s="1" customFormat="1" ht="12.75" x14ac:dyDescent="0.2">
      <c r="B38" s="3"/>
      <c r="C38" s="40" t="s">
        <v>19</v>
      </c>
      <c r="D38" s="2">
        <f>'[1]OC_total series'!$L$61</f>
        <v>134</v>
      </c>
      <c r="E38" s="2">
        <f>'[1]OC_total series'!$L$63</f>
        <v>87</v>
      </c>
      <c r="G38" s="2">
        <f>'[1]OC_total series'!$L$62</f>
        <v>97</v>
      </c>
      <c r="H38" s="2">
        <f>'[1]OC_total series'!$L$64</f>
        <v>63</v>
      </c>
      <c r="I38" s="2">
        <f>'[1]OC_total series'!$L$65</f>
        <v>84</v>
      </c>
    </row>
    <row r="39" spans="1:9" s="1" customFormat="1" ht="12.75" x14ac:dyDescent="0.2">
      <c r="B39" s="3"/>
      <c r="C39" s="40" t="s">
        <v>20</v>
      </c>
      <c r="D39" s="2">
        <f>'[1]OC_total series'!$M$61</f>
        <v>133</v>
      </c>
      <c r="E39" s="2">
        <f>'[1]OC_total series'!$M$63</f>
        <v>73</v>
      </c>
      <c r="G39" s="2">
        <f>'[1]OC_total series'!$M$62</f>
        <v>87</v>
      </c>
      <c r="H39" s="2">
        <f>'[1]OC_total series'!$M$64</f>
        <v>47</v>
      </c>
      <c r="I39" s="2">
        <f>'[1]OC_total series'!$M$65</f>
        <v>80</v>
      </c>
    </row>
    <row r="40" spans="1:9" s="1" customFormat="1" ht="4.5" customHeight="1" x14ac:dyDescent="0.2">
      <c r="A40" s="2"/>
      <c r="B40" s="3"/>
      <c r="D40" s="2"/>
      <c r="E40" s="2"/>
      <c r="G40" s="2"/>
      <c r="H40" s="2"/>
      <c r="I40" s="2"/>
    </row>
    <row r="41" spans="1:9" s="1" customFormat="1" ht="12.75" x14ac:dyDescent="0.2">
      <c r="B41" s="3">
        <v>2014</v>
      </c>
      <c r="C41" s="40" t="s">
        <v>17</v>
      </c>
      <c r="D41" s="2">
        <f>'[1]OC_total series'!$N$61</f>
        <v>97</v>
      </c>
      <c r="E41" s="2">
        <f>'[1]OC_total series'!$N$63</f>
        <v>52</v>
      </c>
      <c r="G41" s="2">
        <f>'[1]OC_total series'!$N$62</f>
        <v>67</v>
      </c>
      <c r="H41" s="2">
        <f>'[1]OC_total series'!$N$64</f>
        <v>40</v>
      </c>
      <c r="I41" s="2">
        <f>'[1]OC_total series'!$N$65</f>
        <v>49</v>
      </c>
    </row>
    <row r="42" spans="1:9" s="1" customFormat="1" ht="12.75" x14ac:dyDescent="0.2">
      <c r="B42" s="3"/>
      <c r="C42" s="40" t="s">
        <v>18</v>
      </c>
      <c r="D42" s="2">
        <f>'[1]OC_total series'!$O$61</f>
        <v>128</v>
      </c>
      <c r="E42" s="2">
        <f>'[1]OC_total series'!$O$63</f>
        <v>66</v>
      </c>
      <c r="G42" s="2">
        <f>'[1]OC_total series'!$O$62</f>
        <v>91</v>
      </c>
      <c r="H42" s="2">
        <f>'[1]OC_total series'!$O$64</f>
        <v>52</v>
      </c>
      <c r="I42" s="2">
        <f>'[1]OC_total series'!$O$65</f>
        <v>54</v>
      </c>
    </row>
    <row r="43" spans="1:9" s="1" customFormat="1" ht="12.75" x14ac:dyDescent="0.2">
      <c r="B43" s="3"/>
      <c r="C43" s="40" t="s">
        <v>19</v>
      </c>
      <c r="D43" s="2">
        <f>'[1]OC_total series'!$P$61</f>
        <v>122</v>
      </c>
      <c r="E43" s="2">
        <f>'[1]OC_total series'!$P$63</f>
        <v>68</v>
      </c>
      <c r="G43" s="2">
        <f>'[1]OC_total series'!$P$62</f>
        <v>81</v>
      </c>
      <c r="H43" s="2">
        <f>'[1]OC_total series'!$P$64</f>
        <v>47</v>
      </c>
      <c r="I43" s="2">
        <f>'[1]OC_total series'!$P$65</f>
        <v>51</v>
      </c>
    </row>
    <row r="44" spans="1:9" s="1" customFormat="1" ht="12.75" x14ac:dyDescent="0.2">
      <c r="B44" s="3"/>
      <c r="C44" s="40" t="s">
        <v>20</v>
      </c>
      <c r="D44" s="2">
        <f>'[1]OC_total series'!$Q$61</f>
        <v>105</v>
      </c>
      <c r="E44" s="2">
        <f>'[1]OC_total series'!$Q$63</f>
        <v>50</v>
      </c>
      <c r="G44" s="2">
        <f>'[1]OC_total series'!$Q$62</f>
        <v>66</v>
      </c>
      <c r="H44" s="2">
        <f>'[1]OC_total series'!$Q$64</f>
        <v>29</v>
      </c>
      <c r="I44" s="2">
        <f>'[1]OC_total series'!$Q$65</f>
        <v>31</v>
      </c>
    </row>
    <row r="45" spans="1:9" s="1" customFormat="1" ht="4.5" customHeight="1" x14ac:dyDescent="0.2">
      <c r="A45" s="2"/>
      <c r="B45" s="3"/>
      <c r="D45" s="2"/>
      <c r="E45" s="2"/>
      <c r="G45" s="2"/>
      <c r="H45" s="2"/>
      <c r="I45" s="2"/>
    </row>
    <row r="46" spans="1:9" s="1" customFormat="1" ht="12.75" x14ac:dyDescent="0.2">
      <c r="B46" s="3">
        <v>2015</v>
      </c>
      <c r="C46" s="40" t="s">
        <v>17</v>
      </c>
      <c r="D46" s="2">
        <f>'[1]OC_total series'!$R$61</f>
        <v>125</v>
      </c>
      <c r="E46" s="2">
        <f>'[1]OC_total series'!$R$63</f>
        <v>64</v>
      </c>
      <c r="G46" s="2">
        <f>'[1]OC_total series'!$R$62</f>
        <v>90</v>
      </c>
      <c r="H46" s="2">
        <f>'[1]OC_total series'!$R$64</f>
        <v>49</v>
      </c>
      <c r="I46" s="2">
        <f>'[1]OC_total series'!$R$65</f>
        <v>55</v>
      </c>
    </row>
    <row r="47" spans="1:9" s="1" customFormat="1" ht="12.75" x14ac:dyDescent="0.2">
      <c r="B47" s="3"/>
      <c r="C47" s="40" t="s">
        <v>18</v>
      </c>
      <c r="D47" s="2">
        <f>'[1]OC_total series'!$S$61</f>
        <v>125</v>
      </c>
      <c r="E47" s="2">
        <f>'[1]OC_total series'!$S$63</f>
        <v>63</v>
      </c>
      <c r="G47" s="2">
        <f>'[1]OC_total series'!$S$62</f>
        <v>83</v>
      </c>
      <c r="H47" s="2">
        <f>'[1]OC_total series'!$S$64</f>
        <v>40</v>
      </c>
      <c r="I47" s="2">
        <f>'[1]OC_total series'!$S$65</f>
        <v>102</v>
      </c>
    </row>
    <row r="48" spans="1:9" s="1" customFormat="1" ht="12.75" x14ac:dyDescent="0.2">
      <c r="B48" s="3"/>
      <c r="C48" s="40" t="s">
        <v>19</v>
      </c>
      <c r="D48" s="2">
        <f>'[1]OC_total series'!$T$61</f>
        <v>107</v>
      </c>
      <c r="E48" s="2">
        <f>'[1]OC_total series'!$T$63</f>
        <v>65</v>
      </c>
      <c r="G48" s="2">
        <f>'[1]OC_total series'!$T$62</f>
        <v>68</v>
      </c>
      <c r="H48" s="2">
        <f>'[1]OC_total series'!$T$64</f>
        <v>44</v>
      </c>
      <c r="I48" s="2">
        <f>'[1]OC_total series'!$T$65</f>
        <v>45</v>
      </c>
    </row>
    <row r="49" spans="1:9" s="1" customFormat="1" ht="12.75" x14ac:dyDescent="0.2">
      <c r="B49" s="3"/>
      <c r="C49" s="40" t="s">
        <v>20</v>
      </c>
      <c r="D49" s="2">
        <f>'[1]OC_total series'!$U$61</f>
        <v>115</v>
      </c>
      <c r="E49" s="2">
        <f>'[1]OC_total series'!$U$63</f>
        <v>56</v>
      </c>
      <c r="G49" s="2">
        <f>'[1]OC_total series'!$U$62</f>
        <v>74</v>
      </c>
      <c r="H49" s="2">
        <f>'[1]OC_total series'!$U$64</f>
        <v>32</v>
      </c>
      <c r="I49" s="2">
        <f>'[1]OC_total series'!$U$65</f>
        <v>34</v>
      </c>
    </row>
    <row r="50" spans="1:9" s="1" customFormat="1" ht="4.5" customHeight="1" x14ac:dyDescent="0.2">
      <c r="A50" s="2"/>
      <c r="B50" s="3"/>
      <c r="D50" s="2"/>
      <c r="E50" s="2"/>
      <c r="G50" s="2"/>
      <c r="H50" s="2"/>
      <c r="I50" s="2"/>
    </row>
    <row r="51" spans="1:9" s="1" customFormat="1" ht="12.75" x14ac:dyDescent="0.2">
      <c r="B51" s="3">
        <v>2016</v>
      </c>
      <c r="C51" s="40" t="s">
        <v>17</v>
      </c>
      <c r="D51" s="2">
        <f>'[1]OC_total series'!$V$61</f>
        <v>107</v>
      </c>
      <c r="E51" s="2">
        <f>'[1]OC_total series'!$V$63</f>
        <v>59</v>
      </c>
      <c r="G51" s="2">
        <f>'[1]OC_total series'!$V$62</f>
        <v>61</v>
      </c>
      <c r="H51" s="2">
        <f>'[1]OC_total series'!$V$64</f>
        <v>33</v>
      </c>
      <c r="I51" s="2">
        <f>'[1]OC_total series'!$V$65</f>
        <v>33</v>
      </c>
    </row>
    <row r="52" spans="1:9" s="1" customFormat="1" ht="12.75" x14ac:dyDescent="0.2">
      <c r="B52" s="3"/>
      <c r="C52" s="40" t="s">
        <v>18</v>
      </c>
      <c r="D52" s="2">
        <f>'[1]OC_total series'!$W$61</f>
        <v>104</v>
      </c>
      <c r="E52" s="2">
        <f>'[1]OC_total series'!$W$63</f>
        <v>65</v>
      </c>
      <c r="G52" s="2">
        <f>'[1]OC_total series'!$W$62</f>
        <v>66</v>
      </c>
      <c r="H52" s="2">
        <f>'[1]OC_total series'!$W$64</f>
        <v>44</v>
      </c>
      <c r="I52" s="2">
        <f>'[1]OC_total series'!$W$65</f>
        <v>55</v>
      </c>
    </row>
    <row r="53" spans="1:9" s="1" customFormat="1" ht="12.75" x14ac:dyDescent="0.2">
      <c r="B53" s="3"/>
      <c r="C53" s="40" t="s">
        <v>19</v>
      </c>
      <c r="D53" s="2">
        <f>'[1]OC_total series'!$X$61</f>
        <v>122</v>
      </c>
      <c r="E53" s="2">
        <f>'[1]OC_total series'!$X$63</f>
        <v>79</v>
      </c>
      <c r="G53" s="2">
        <f>'[1]OC_total series'!$X$62</f>
        <v>82</v>
      </c>
      <c r="H53" s="2">
        <f>'[1]OC_total series'!$X$64</f>
        <v>53</v>
      </c>
      <c r="I53" s="2">
        <f>'[1]OC_total series'!$X$65</f>
        <v>57</v>
      </c>
    </row>
    <row r="54" spans="1:9" s="1" customFormat="1" ht="12.75" x14ac:dyDescent="0.2">
      <c r="B54" s="3"/>
      <c r="C54" s="40" t="s">
        <v>20</v>
      </c>
      <c r="D54" s="2">
        <f>'[1]OC_total series'!$Y$61</f>
        <v>141</v>
      </c>
      <c r="E54" s="2">
        <f>'[1]OC_total series'!$Y$63</f>
        <v>89</v>
      </c>
      <c r="G54" s="2">
        <f>'[1]OC_total series'!$Y$62</f>
        <v>102</v>
      </c>
      <c r="H54" s="2">
        <f>'[1]OC_total series'!$Y$64</f>
        <v>64</v>
      </c>
      <c r="I54" s="2">
        <f>'[1]OC_total series'!$Y$65</f>
        <v>76</v>
      </c>
    </row>
    <row r="55" spans="1:9" s="1" customFormat="1" ht="4.5" customHeight="1" x14ac:dyDescent="0.2">
      <c r="A55" s="2"/>
      <c r="B55" s="3"/>
      <c r="D55" s="2"/>
      <c r="E55" s="2"/>
      <c r="G55" s="2"/>
      <c r="H55" s="2"/>
      <c r="I55" s="2"/>
    </row>
    <row r="56" spans="1:9" s="1" customFormat="1" ht="12.75" x14ac:dyDescent="0.2">
      <c r="B56" s="3">
        <v>2017</v>
      </c>
      <c r="C56" s="40" t="s">
        <v>17</v>
      </c>
      <c r="D56" s="2">
        <f>'[1]OC_total series'!$Z$61</f>
        <v>128</v>
      </c>
      <c r="E56" s="2">
        <f>'[1]OC_total series'!$Z$63</f>
        <v>67</v>
      </c>
      <c r="G56" s="2">
        <f>'[1]OC_total series'!$Z$62</f>
        <v>90</v>
      </c>
      <c r="H56" s="2">
        <f>'[1]OC_total series'!$Z$64</f>
        <v>49</v>
      </c>
      <c r="I56" s="2">
        <f>'[1]OC_total series'!$Z$65</f>
        <v>54</v>
      </c>
    </row>
    <row r="57" spans="1:9" s="1" customFormat="1" ht="12.75" x14ac:dyDescent="0.2">
      <c r="B57" s="3"/>
      <c r="C57" s="40" t="s">
        <v>18</v>
      </c>
      <c r="D57" s="2">
        <f>'[1]OC_total series'!$AA$61</f>
        <v>119</v>
      </c>
      <c r="E57" s="2">
        <f>'[1]OC_total series'!$AA$63</f>
        <v>70</v>
      </c>
      <c r="G57" s="2">
        <f>'[1]OC_total series'!$AA$62</f>
        <v>82</v>
      </c>
      <c r="H57" s="2">
        <f>'[1]OC_total series'!$AA$64</f>
        <v>46</v>
      </c>
      <c r="I57" s="2">
        <f>'[1]OC_total series'!$AA$65</f>
        <v>49</v>
      </c>
    </row>
    <row r="58" spans="1:9" s="1" customFormat="1" ht="12.75" x14ac:dyDescent="0.2">
      <c r="B58" s="3"/>
      <c r="C58" s="40" t="s">
        <v>19</v>
      </c>
      <c r="D58" s="2">
        <f>'[1]OC_total series'!$AB$61</f>
        <v>128</v>
      </c>
      <c r="E58" s="2">
        <f>'[1]OC_total series'!$AB$63</f>
        <v>70</v>
      </c>
      <c r="G58" s="2">
        <f>'[1]OC_total series'!$AB$62</f>
        <v>99</v>
      </c>
      <c r="H58" s="2">
        <f>'[1]OC_total series'!$AB$64</f>
        <v>53</v>
      </c>
      <c r="I58" s="2">
        <f>'[1]OC_total series'!$AB$65</f>
        <v>53</v>
      </c>
    </row>
    <row r="59" spans="1:9" s="1" customFormat="1" ht="12.75" x14ac:dyDescent="0.2">
      <c r="B59" s="3"/>
      <c r="C59" s="40" t="s">
        <v>20</v>
      </c>
      <c r="D59" s="2">
        <f>'[1]OC_total series'!$AC$61</f>
        <v>105</v>
      </c>
      <c r="E59" s="2">
        <f>'[1]OC_total series'!$AC$63</f>
        <v>65</v>
      </c>
      <c r="G59" s="2">
        <f>'[1]OC_total series'!$AC$62</f>
        <v>78</v>
      </c>
      <c r="H59" s="2">
        <f>'[1]OC_total series'!$AC$64</f>
        <v>46</v>
      </c>
      <c r="I59" s="2">
        <f>'[1]OC_total series'!$AC$65</f>
        <v>54</v>
      </c>
    </row>
    <row r="60" spans="1:9" s="1" customFormat="1" ht="4.5" customHeight="1" x14ac:dyDescent="0.2">
      <c r="A60" s="2"/>
      <c r="B60" s="3"/>
      <c r="D60" s="2"/>
      <c r="E60" s="2"/>
      <c r="G60" s="2"/>
      <c r="H60" s="2"/>
      <c r="I60" s="2"/>
    </row>
    <row r="61" spans="1:9" s="1" customFormat="1" ht="12.75" x14ac:dyDescent="0.2">
      <c r="B61" s="3">
        <v>2018</v>
      </c>
      <c r="C61" s="40" t="s">
        <v>17</v>
      </c>
      <c r="D61" s="2">
        <f>'[1]OC_total series'!$AD$61</f>
        <v>102</v>
      </c>
      <c r="E61" s="2">
        <f>'[1]OC_total series'!$AD$63</f>
        <v>78</v>
      </c>
      <c r="G61" s="2">
        <f>'[1]OC_total series'!$AD$62</f>
        <v>65</v>
      </c>
      <c r="H61" s="2">
        <f>'[1]OC_total series'!$AD$64</f>
        <v>49</v>
      </c>
      <c r="I61" s="2">
        <f>'[1]OC_total series'!$AD$65</f>
        <v>65</v>
      </c>
    </row>
    <row r="62" spans="1:9" s="1" customFormat="1" ht="12.75" x14ac:dyDescent="0.2">
      <c r="B62" s="3"/>
      <c r="C62" s="40" t="s">
        <v>18</v>
      </c>
      <c r="D62" s="2">
        <f>'[1]OC_total series'!$AE$61</f>
        <v>121</v>
      </c>
      <c r="E62" s="2">
        <f>'[1]OC_total series'!$AE$63</f>
        <v>71</v>
      </c>
      <c r="G62" s="2">
        <f>'[1]OC_total series'!$AE$62</f>
        <v>82</v>
      </c>
      <c r="H62" s="2">
        <f>'[1]OC_total series'!$AE$64</f>
        <v>49</v>
      </c>
      <c r="I62" s="2">
        <f>'[1]OC_total series'!$AE$65</f>
        <v>52</v>
      </c>
    </row>
    <row r="63" spans="1:9" s="1" customFormat="1" ht="12.75" x14ac:dyDescent="0.2">
      <c r="B63" s="3"/>
      <c r="C63" s="40" t="s">
        <v>19</v>
      </c>
      <c r="D63" s="2">
        <f>'[1]OC_total series'!$AF$61</f>
        <v>152</v>
      </c>
      <c r="E63" s="2">
        <f>'[1]OC_total series'!$AF$63</f>
        <v>107</v>
      </c>
      <c r="G63" s="2">
        <f>'[1]OC_total series'!$AF$62</f>
        <v>95</v>
      </c>
      <c r="H63" s="2">
        <f>'[1]OC_total series'!$AF$64</f>
        <v>68</v>
      </c>
      <c r="I63" s="2">
        <f>'[1]OC_total series'!$AF$65</f>
        <v>103</v>
      </c>
    </row>
    <row r="64" spans="1:9" s="1" customFormat="1" ht="12.75" x14ac:dyDescent="0.2">
      <c r="B64" s="3"/>
      <c r="C64" s="40" t="s">
        <v>20</v>
      </c>
      <c r="D64" s="2">
        <f>'[1]OC_total series'!$AG$61</f>
        <v>108</v>
      </c>
      <c r="E64" s="2">
        <f>'[1]OC_total series'!$AG$63</f>
        <v>82</v>
      </c>
      <c r="G64" s="2">
        <f>'[1]OC_total series'!$AG$62</f>
        <v>81</v>
      </c>
      <c r="H64" s="2">
        <f>'[1]OC_total series'!$AG$64</f>
        <v>59</v>
      </c>
      <c r="I64" s="2">
        <f>'[1]OC_total series'!$AG$65</f>
        <v>65</v>
      </c>
    </row>
    <row r="65" spans="1:9" s="1" customFormat="1" ht="4.5" customHeight="1" x14ac:dyDescent="0.2">
      <c r="A65" s="2"/>
      <c r="B65" s="3"/>
      <c r="D65" s="2"/>
      <c r="E65" s="2"/>
      <c r="G65" s="2"/>
      <c r="H65" s="2"/>
      <c r="I65" s="2"/>
    </row>
    <row r="66" spans="1:9" s="1" customFormat="1" ht="12.75" x14ac:dyDescent="0.2">
      <c r="B66" s="3">
        <v>2019</v>
      </c>
      <c r="C66" s="40" t="s">
        <v>17</v>
      </c>
      <c r="D66" s="2">
        <f>'[1]OC_total series'!$AH$61</f>
        <v>121</v>
      </c>
      <c r="E66" s="2">
        <f>'[1]OC_total series'!$AH$63</f>
        <v>83</v>
      </c>
      <c r="G66" s="2">
        <f>'[1]OC_total series'!$AH$62</f>
        <v>92</v>
      </c>
      <c r="H66" s="2">
        <f>'[1]OC_total series'!$AH$64</f>
        <v>65</v>
      </c>
      <c r="I66" s="2">
        <f>'[1]OC_total series'!$AH$65</f>
        <v>65</v>
      </c>
    </row>
    <row r="67" spans="1:9" s="1" customFormat="1" ht="12.75" x14ac:dyDescent="0.2">
      <c r="B67" s="3"/>
      <c r="C67" s="40" t="s">
        <v>18</v>
      </c>
      <c r="D67" s="2">
        <f>'[1]OC_total series'!$AI$61</f>
        <v>155</v>
      </c>
      <c r="E67" s="2">
        <f>'[1]OC_total series'!$AI$63</f>
        <v>112</v>
      </c>
      <c r="G67" s="2">
        <f>'[1]OC_total series'!$AI$62</f>
        <v>104</v>
      </c>
      <c r="H67" s="2">
        <f>'[1]OC_total series'!$AI$64</f>
        <v>75</v>
      </c>
      <c r="I67" s="2">
        <f>'[1]OC_total series'!$AI$65</f>
        <v>87</v>
      </c>
    </row>
    <row r="68" spans="1:9" s="1" customFormat="1" ht="12.75" x14ac:dyDescent="0.2">
      <c r="B68" s="3"/>
      <c r="C68" s="40" t="s">
        <v>19</v>
      </c>
      <c r="D68" s="2">
        <f>'[1]OC_total series'!$AJ$61</f>
        <v>119</v>
      </c>
      <c r="E68" s="2">
        <f>'[1]OC_total series'!$AJ$63</f>
        <v>91</v>
      </c>
      <c r="G68" s="2">
        <f>'[1]OC_total series'!$AJ$62</f>
        <v>92</v>
      </c>
      <c r="H68" s="2">
        <f>'[1]OC_total series'!$AJ$64</f>
        <v>74</v>
      </c>
      <c r="I68" s="2">
        <f>'[1]OC_total series'!$AJ$65</f>
        <v>76</v>
      </c>
    </row>
    <row r="69" spans="1:9" s="1" customFormat="1" ht="12.75" x14ac:dyDescent="0.2">
      <c r="B69" s="3"/>
      <c r="C69" s="40" t="s">
        <v>20</v>
      </c>
      <c r="D69" s="2">
        <f>'[1]OC_total series'!$AK$61</f>
        <v>138</v>
      </c>
      <c r="E69" s="2">
        <f>'[1]OC_total series'!$AK$63</f>
        <v>98</v>
      </c>
      <c r="G69" s="2">
        <f>'[1]OC_total series'!$AK$62</f>
        <v>95</v>
      </c>
      <c r="H69" s="2">
        <f>'[1]OC_total series'!$AK$64</f>
        <v>72</v>
      </c>
      <c r="I69" s="2">
        <f>'[1]OC_total series'!$AK$65</f>
        <v>119</v>
      </c>
    </row>
    <row r="70" spans="1:9" s="1" customFormat="1" ht="6.75" customHeight="1" x14ac:dyDescent="0.2">
      <c r="A70" s="2"/>
      <c r="B70" s="3"/>
      <c r="D70" s="39"/>
      <c r="E70" s="39"/>
      <c r="F70" s="40"/>
      <c r="G70" s="39"/>
      <c r="H70" s="39"/>
      <c r="I70" s="39"/>
    </row>
    <row r="71" spans="1:9" s="1" customFormat="1" ht="12.75" x14ac:dyDescent="0.2">
      <c r="B71" s="3">
        <v>2020</v>
      </c>
      <c r="C71" s="40" t="s">
        <v>17</v>
      </c>
      <c r="D71" s="2">
        <f>'[1]OC_total series'!$AL$61</f>
        <v>114</v>
      </c>
      <c r="E71" s="2">
        <f>'[1]OC_total series'!$AL$63</f>
        <v>92</v>
      </c>
      <c r="G71" s="2">
        <f>'[1]OC_total series'!$AL$62</f>
        <v>87</v>
      </c>
      <c r="H71" s="2">
        <f>'[1]OC_total series'!$AL$64</f>
        <v>69</v>
      </c>
      <c r="I71" s="2">
        <f>'[1]OC_total series'!$AL$65</f>
        <v>88</v>
      </c>
    </row>
    <row r="72" spans="1:9" s="1" customFormat="1" ht="12.75" x14ac:dyDescent="0.2">
      <c r="B72" s="3"/>
      <c r="C72" s="40" t="s">
        <v>18</v>
      </c>
      <c r="D72" s="2">
        <f>'[1]OC_total series'!$AM$61</f>
        <v>125</v>
      </c>
      <c r="E72" s="2">
        <f>'[1]OC_total series'!$AM$63</f>
        <v>96</v>
      </c>
      <c r="G72" s="2">
        <f>'[1]OC_total series'!$AM$62</f>
        <v>88</v>
      </c>
      <c r="H72" s="2">
        <f>'[1]OC_total series'!$AM$64</f>
        <v>69</v>
      </c>
      <c r="I72" s="2">
        <f>'[1]OC_total series'!$AM$65</f>
        <v>71</v>
      </c>
    </row>
    <row r="73" spans="1:9" s="1" customFormat="1" ht="12.75" x14ac:dyDescent="0.2">
      <c r="B73" s="3"/>
      <c r="C73" s="40" t="s">
        <v>19</v>
      </c>
      <c r="D73" s="2">
        <f>'[1]OC_total series'!$AN$61</f>
        <v>152</v>
      </c>
      <c r="E73" s="2">
        <f>'[1]OC_total series'!$AN$63</f>
        <v>114</v>
      </c>
      <c r="G73" s="2">
        <f>'[1]OC_total series'!$AN$62</f>
        <v>107</v>
      </c>
      <c r="H73" s="2">
        <f>'[1]OC_total series'!$AN$64</f>
        <v>74</v>
      </c>
      <c r="I73" s="2">
        <f>'[1]OC_total series'!$AN$65</f>
        <v>83</v>
      </c>
    </row>
    <row r="74" spans="1:9" s="1" customFormat="1" ht="12.75" x14ac:dyDescent="0.2">
      <c r="B74" s="3"/>
      <c r="C74" s="40" t="s">
        <v>20</v>
      </c>
      <c r="D74" s="2">
        <f>'[1]OC_total series'!$AO$61</f>
        <v>162</v>
      </c>
      <c r="E74" s="2">
        <f>'[1]OC_total series'!$AO$63</f>
        <v>136</v>
      </c>
      <c r="G74" s="2">
        <f>'[1]OC_total series'!$AO$62</f>
        <v>106</v>
      </c>
      <c r="H74" s="2">
        <f>'[1]OC_total series'!$AO$64</f>
        <v>92</v>
      </c>
      <c r="I74" s="2">
        <f>'[1]OC_total series'!$AO$65</f>
        <v>102</v>
      </c>
    </row>
    <row r="75" spans="1:9" s="1" customFormat="1" ht="6.75" customHeight="1" x14ac:dyDescent="0.2">
      <c r="A75" s="2"/>
      <c r="B75" s="3"/>
      <c r="D75" s="39"/>
      <c r="E75" s="39"/>
      <c r="F75" s="40"/>
      <c r="G75" s="39"/>
      <c r="H75" s="39"/>
      <c r="I75" s="39"/>
    </row>
    <row r="76" spans="1:9" s="1" customFormat="1" ht="12.75" x14ac:dyDescent="0.2">
      <c r="B76" s="3">
        <v>2021</v>
      </c>
      <c r="C76" s="40" t="s">
        <v>17</v>
      </c>
      <c r="D76" s="2">
        <f>'[1]OC_total series'!$AP$61</f>
        <v>158</v>
      </c>
      <c r="E76" s="2">
        <f>'[1]OC_total series'!$AP$63</f>
        <v>126</v>
      </c>
      <c r="G76" s="2">
        <f>'[1]OC_total series'!$AP$62</f>
        <v>109</v>
      </c>
      <c r="H76" s="2">
        <f>'[1]OC_total series'!$AP$64</f>
        <v>88</v>
      </c>
      <c r="I76" s="2">
        <f>'[1]OC_total series'!$AP$65</f>
        <v>94</v>
      </c>
    </row>
    <row r="77" spans="1:9" s="1" customFormat="1" ht="12.75" x14ac:dyDescent="0.2">
      <c r="B77" s="3"/>
      <c r="C77" s="40" t="s">
        <v>18</v>
      </c>
      <c r="D77" s="2">
        <f>'[1]OC_total series'!$AQ$61</f>
        <v>167</v>
      </c>
      <c r="E77" s="2">
        <f>'[1]OC_total series'!$AQ$63</f>
        <v>117</v>
      </c>
      <c r="G77" s="2">
        <f>'[1]OC_total series'!$AQ$62</f>
        <v>116</v>
      </c>
      <c r="H77" s="2">
        <f>'[1]OC_total series'!$AQ$64</f>
        <v>85</v>
      </c>
      <c r="I77" s="2">
        <f>'[1]OC_total series'!$AQ$65</f>
        <v>89</v>
      </c>
    </row>
    <row r="78" spans="1:9" s="1" customFormat="1" ht="12.75" x14ac:dyDescent="0.2">
      <c r="B78" s="3"/>
      <c r="C78" s="40" t="s">
        <v>19</v>
      </c>
      <c r="D78" s="2">
        <f>'[1]OC_total series'!$AR$61</f>
        <v>191</v>
      </c>
      <c r="E78" s="2">
        <f>'[1]OC_total series'!$AR$63</f>
        <v>142</v>
      </c>
      <c r="G78" s="2">
        <f>'[1]OC_total series'!$AR$62</f>
        <v>129</v>
      </c>
      <c r="H78" s="2">
        <f>'[1]OC_total series'!$AR$64</f>
        <v>99</v>
      </c>
      <c r="I78" s="2">
        <f>'[1]OC_total series'!$AR$65</f>
        <v>168</v>
      </c>
    </row>
    <row r="79" spans="1:9" s="1" customFormat="1" ht="12.75" x14ac:dyDescent="0.2">
      <c r="B79" s="3"/>
      <c r="C79" s="40" t="s">
        <v>20</v>
      </c>
      <c r="D79" s="2">
        <f>'[1]OC_total series'!$AS$61</f>
        <v>156</v>
      </c>
      <c r="E79" s="2">
        <f>'[1]OC_total series'!$AS$63</f>
        <v>115</v>
      </c>
      <c r="G79" s="2">
        <f>'[1]OC_total series'!$AS$62</f>
        <v>106</v>
      </c>
      <c r="H79" s="2">
        <f>'[1]OC_total series'!$AS$64</f>
        <v>80</v>
      </c>
      <c r="I79" s="2">
        <f>'[1]OC_total series'!$AS$65</f>
        <v>114</v>
      </c>
    </row>
    <row r="80" spans="1:9" s="1" customFormat="1" ht="6.75" customHeight="1" x14ac:dyDescent="0.2">
      <c r="A80" s="2"/>
      <c r="B80" s="3"/>
      <c r="D80" s="39"/>
      <c r="E80" s="39"/>
      <c r="F80" s="40"/>
      <c r="G80" s="39"/>
      <c r="H80" s="39"/>
      <c r="I80" s="39"/>
    </row>
    <row r="81" spans="1:9" s="1" customFormat="1" ht="12.75" x14ac:dyDescent="0.2">
      <c r="B81" s="3">
        <v>2022</v>
      </c>
      <c r="C81" s="40" t="s">
        <v>17</v>
      </c>
      <c r="D81" s="2">
        <f>'[1]OC_total series'!$AT$61</f>
        <v>163</v>
      </c>
      <c r="E81" s="2">
        <f>'[1]OC_total series'!$AT$63</f>
        <v>124</v>
      </c>
      <c r="G81" s="2">
        <f>'[1]OC_total series'!$AT$62</f>
        <v>117</v>
      </c>
      <c r="H81" s="2">
        <f>'[1]OC_total series'!$AT$64</f>
        <v>88</v>
      </c>
      <c r="I81" s="2">
        <f>'[1]OC_total series'!$AT$65</f>
        <v>98</v>
      </c>
    </row>
    <row r="82" spans="1:9" s="1" customFormat="1" ht="12.75" x14ac:dyDescent="0.2">
      <c r="B82" s="3"/>
      <c r="C82" s="40" t="s">
        <v>18</v>
      </c>
      <c r="D82" s="2">
        <f>'[1]OC_total series'!$AU$61</f>
        <v>162</v>
      </c>
      <c r="E82" s="2">
        <f>'[1]OC_total series'!$AU$63</f>
        <v>110</v>
      </c>
      <c r="G82" s="2">
        <f>'[1]OC_total series'!$AU$62</f>
        <v>124</v>
      </c>
      <c r="H82" s="2">
        <f>'[1]OC_total series'!$AU$64</f>
        <v>87</v>
      </c>
      <c r="I82" s="2">
        <f>'[1]OC_total series'!$AU$65</f>
        <v>125</v>
      </c>
    </row>
    <row r="83" spans="1:9" s="1" customFormat="1" ht="12.75" x14ac:dyDescent="0.2">
      <c r="B83" s="3"/>
      <c r="C83" s="40" t="s">
        <v>19</v>
      </c>
      <c r="D83" s="2">
        <f>'[1]OC_total series'!$AV$61</f>
        <v>161</v>
      </c>
      <c r="E83" s="2">
        <f>'[1]OC_total series'!$AV$63</f>
        <v>114</v>
      </c>
      <c r="G83" s="2">
        <f>'[1]OC_total series'!$AV$62</f>
        <v>117</v>
      </c>
      <c r="H83" s="2">
        <f>'[1]OC_total series'!$AV$64</f>
        <v>83</v>
      </c>
      <c r="I83" s="2">
        <f>'[1]OC_total series'!$AV$65</f>
        <v>105</v>
      </c>
    </row>
    <row r="84" spans="1:9" s="1" customFormat="1" ht="12.75" x14ac:dyDescent="0.2">
      <c r="B84" s="3"/>
      <c r="C84" s="40" t="s">
        <v>20</v>
      </c>
      <c r="D84" s="2">
        <f>'[1]OC_total series'!$AW$61</f>
        <v>178</v>
      </c>
      <c r="E84" s="2">
        <f>'[1]OC_total series'!$AW$63</f>
        <v>127</v>
      </c>
      <c r="G84" s="2">
        <f>'[1]OC_total series'!$AW$62</f>
        <v>134</v>
      </c>
      <c r="H84" s="2">
        <f>'[1]OC_total series'!$AW$64</f>
        <v>97</v>
      </c>
      <c r="I84" s="2">
        <f>'[1]OC_total series'!$AW$65</f>
        <v>119</v>
      </c>
    </row>
    <row r="85" spans="1:9" s="1" customFormat="1" ht="6.75" customHeight="1" x14ac:dyDescent="0.2">
      <c r="A85" s="2"/>
      <c r="B85" s="3"/>
      <c r="D85" s="39"/>
      <c r="E85" s="39"/>
      <c r="F85" s="40"/>
      <c r="G85" s="39"/>
      <c r="H85" s="39"/>
      <c r="I85" s="39"/>
    </row>
    <row r="86" spans="1:9" s="1" customFormat="1" ht="12.75" x14ac:dyDescent="0.2">
      <c r="B86" s="3">
        <v>2023</v>
      </c>
      <c r="C86" s="40" t="s">
        <v>17</v>
      </c>
      <c r="D86" s="2">
        <f>'[1]OC_total series'!$AX$61</f>
        <v>199</v>
      </c>
      <c r="E86" s="2">
        <f>'[1]OC_total series'!$AX$63</f>
        <v>137</v>
      </c>
      <c r="G86" s="2">
        <f>'[1]OC_total series'!$AX$62</f>
        <v>148</v>
      </c>
      <c r="H86" s="2">
        <f>'[1]OC_total series'!$AX$64</f>
        <v>96</v>
      </c>
      <c r="I86" s="2">
        <f>'[1]OC_total series'!$AX$65</f>
        <v>129</v>
      </c>
    </row>
    <row r="87" spans="1:9" s="1" customFormat="1" ht="12.75" x14ac:dyDescent="0.2">
      <c r="B87" s="3"/>
      <c r="C87" s="40" t="s">
        <v>18</v>
      </c>
      <c r="D87" s="2">
        <f>'[1]OC_total series'!$AY$61</f>
        <v>169</v>
      </c>
      <c r="E87" s="2">
        <f>'[1]OC_total series'!$AY$63</f>
        <v>122</v>
      </c>
      <c r="G87" s="2">
        <f>'[1]OC_total series'!$AY$62</f>
        <v>121</v>
      </c>
      <c r="H87" s="2">
        <f>'[1]OC_total series'!$AY$64</f>
        <v>93</v>
      </c>
      <c r="I87" s="2">
        <f>'[1]OC_total series'!$AY$65</f>
        <v>127</v>
      </c>
    </row>
    <row r="88" spans="1:9" s="1" customFormat="1" ht="12.75" x14ac:dyDescent="0.2">
      <c r="B88" s="3"/>
      <c r="C88" s="40" t="s">
        <v>19</v>
      </c>
      <c r="D88" s="2">
        <f>'[1]OC_total series'!$AZ$61</f>
        <v>179</v>
      </c>
      <c r="E88" s="2">
        <f>'[1]OC_total series'!$AZ$63</f>
        <v>142</v>
      </c>
      <c r="G88" s="2">
        <f>'[1]OC_total series'!$AZ$62</f>
        <v>130</v>
      </c>
      <c r="H88" s="2">
        <f>'[1]OC_total series'!$AZ$64</f>
        <v>104</v>
      </c>
      <c r="I88" s="2">
        <f>'[1]OC_total series'!$AZ$65</f>
        <v>149</v>
      </c>
    </row>
    <row r="89" spans="1:9" s="1" customFormat="1" ht="12.75" x14ac:dyDescent="0.2">
      <c r="B89" s="3"/>
      <c r="C89" s="40" t="s">
        <v>20</v>
      </c>
      <c r="D89" s="2">
        <f>'[1]OC_total series'!$BA$61</f>
        <v>175</v>
      </c>
      <c r="E89" s="2">
        <f>'[1]OC_total series'!$BA$63</f>
        <v>130</v>
      </c>
      <c r="G89" s="2">
        <f>'[1]OC_total series'!$BA$62</f>
        <v>126</v>
      </c>
      <c r="H89" s="2">
        <f>'[1]OC_total series'!$BA$64</f>
        <v>95</v>
      </c>
      <c r="I89" s="2">
        <f>'[1]OC_total series'!$BA$65</f>
        <v>143</v>
      </c>
    </row>
    <row r="90" spans="1:9" s="1" customFormat="1" ht="6.75" customHeight="1" x14ac:dyDescent="0.2">
      <c r="A90" s="2"/>
      <c r="B90" s="3"/>
      <c r="D90" s="2"/>
      <c r="E90" s="2"/>
      <c r="G90" s="2"/>
      <c r="H90" s="2"/>
      <c r="I90" s="2"/>
    </row>
    <row r="91" spans="1:9" s="1" customFormat="1" ht="12.75" x14ac:dyDescent="0.2">
      <c r="B91" s="3">
        <v>2024</v>
      </c>
      <c r="C91" s="40" t="s">
        <v>17</v>
      </c>
      <c r="D91" s="2">
        <f>'[1]OC_total series'!$BB$61</f>
        <v>160</v>
      </c>
      <c r="E91" s="2">
        <f>'[1]OC_total series'!$BB$63</f>
        <v>119</v>
      </c>
      <c r="G91" s="2">
        <f>'[1]OC_total series'!$BB$62</f>
        <v>123</v>
      </c>
      <c r="H91" s="2">
        <f>'[1]OC_total series'!$BB$64</f>
        <v>96</v>
      </c>
      <c r="I91" s="2">
        <f>'[1]OC_total series'!$BB$65</f>
        <v>140</v>
      </c>
    </row>
    <row r="92" spans="1:9" s="1" customFormat="1" ht="12.75" x14ac:dyDescent="0.2">
      <c r="B92" s="3"/>
      <c r="C92" s="40" t="s">
        <v>18</v>
      </c>
      <c r="D92" s="2">
        <f>'[1]OC_total series'!$BC$61</f>
        <v>175</v>
      </c>
      <c r="E92" s="2">
        <f>'[1]OC_total series'!$BC$63</f>
        <v>132</v>
      </c>
      <c r="G92" s="2">
        <f>'[1]OC_total series'!$BC$62</f>
        <v>133</v>
      </c>
      <c r="H92" s="2">
        <f>'[1]OC_total series'!$BC$64</f>
        <v>106</v>
      </c>
      <c r="I92" s="2">
        <f>'[1]OC_total series'!$BC$65</f>
        <v>114</v>
      </c>
    </row>
    <row r="93" spans="1:9" s="1" customFormat="1" ht="12.75" x14ac:dyDescent="0.2">
      <c r="B93" s="3"/>
      <c r="C93" s="40" t="s">
        <v>19</v>
      </c>
      <c r="D93" s="2">
        <f>'[1]OC_total series'!$BD$61</f>
        <v>189</v>
      </c>
      <c r="E93" s="2">
        <f>'[1]OC_total series'!$BD$63</f>
        <v>149</v>
      </c>
      <c r="G93" s="2">
        <f>'[1]OC_total series'!$BD$62</f>
        <v>137</v>
      </c>
      <c r="H93" s="2">
        <f>'[1]OC_total series'!$BD$64</f>
        <v>115</v>
      </c>
      <c r="I93" s="2">
        <f>'[1]OC_total series'!$BD$65</f>
        <v>213</v>
      </c>
    </row>
    <row r="94" spans="1:9" s="1" customFormat="1" ht="12.75" x14ac:dyDescent="0.2">
      <c r="B94" s="3"/>
      <c r="C94" s="40" t="s">
        <v>20</v>
      </c>
      <c r="D94" s="2">
        <f>'[1]OC_total series'!$BE$61</f>
        <v>145</v>
      </c>
      <c r="E94" s="2">
        <f>'[1]OC_total series'!$BE$63</f>
        <v>112</v>
      </c>
      <c r="G94" s="2">
        <f>'[1]OC_total series'!$BE$62</f>
        <v>111</v>
      </c>
      <c r="H94" s="2">
        <f>'[1]OC_total series'!$BE$64</f>
        <v>87</v>
      </c>
      <c r="I94" s="2">
        <f>'[1]OC_total series'!$BE$65</f>
        <v>126</v>
      </c>
    </row>
    <row r="95" spans="1:9" s="1" customFormat="1" ht="6" customHeight="1" thickBot="1" x14ac:dyDescent="0.25">
      <c r="A95" s="4"/>
      <c r="B95" s="30"/>
      <c r="C95" s="31"/>
      <c r="D95" s="31"/>
      <c r="E95" s="31"/>
      <c r="F95" s="31"/>
      <c r="G95" s="31"/>
      <c r="H95" s="31"/>
      <c r="I95" s="31"/>
    </row>
    <row r="96" spans="1:9" s="34" customFormat="1" ht="6" customHeight="1" thickTop="1" x14ac:dyDescent="0.2">
      <c r="A96" s="33"/>
      <c r="B96" s="32"/>
      <c r="C96" s="33"/>
      <c r="D96" s="33"/>
      <c r="E96" s="33"/>
      <c r="F96" s="33"/>
      <c r="G96" s="33"/>
      <c r="H96" s="33"/>
      <c r="I96" s="33"/>
    </row>
    <row r="97" spans="1:9" s="34" customFormat="1" ht="11.25" x14ac:dyDescent="0.2">
      <c r="A97" s="33"/>
      <c r="B97" s="41" t="s">
        <v>10</v>
      </c>
      <c r="C97" s="33"/>
      <c r="D97" s="33"/>
      <c r="E97" s="33"/>
      <c r="F97" s="33"/>
      <c r="G97" s="33"/>
      <c r="H97" s="33"/>
      <c r="I97" s="33"/>
    </row>
    <row r="98" spans="1:9" s="34" customFormat="1" ht="13.5" customHeight="1" x14ac:dyDescent="0.2">
      <c r="B98" s="42" t="s">
        <v>16</v>
      </c>
      <c r="C98" s="43"/>
      <c r="D98" s="43"/>
      <c r="E98" s="43"/>
      <c r="F98" s="43"/>
      <c r="G98" s="43"/>
      <c r="H98" s="43"/>
      <c r="I98" s="44"/>
    </row>
    <row r="99" spans="1:9" s="34" customFormat="1" ht="49.5" customHeight="1" x14ac:dyDescent="0.2">
      <c r="B99" s="52" t="s">
        <v>23</v>
      </c>
      <c r="C99" s="52"/>
      <c r="D99" s="52"/>
      <c r="E99" s="52"/>
      <c r="F99" s="52"/>
      <c r="G99" s="52"/>
      <c r="H99" s="52"/>
      <c r="I99" s="52"/>
    </row>
    <row r="100" spans="1:9" s="35" customFormat="1" ht="13.5" customHeight="1" x14ac:dyDescent="0.2">
      <c r="B100" s="50" t="s">
        <v>38</v>
      </c>
      <c r="C100" s="50"/>
      <c r="D100" s="50"/>
      <c r="E100" s="50"/>
      <c r="F100" s="50"/>
      <c r="G100" s="50"/>
      <c r="H100" s="50"/>
      <c r="I100" s="50"/>
    </row>
    <row r="101" spans="1:9" s="34" customFormat="1" ht="13.5" customHeight="1" x14ac:dyDescent="0.2">
      <c r="B101" s="51"/>
      <c r="C101" s="51"/>
      <c r="D101" s="51"/>
      <c r="E101" s="51"/>
      <c r="F101" s="51"/>
      <c r="G101" s="51"/>
      <c r="H101" s="51"/>
      <c r="I101" s="51"/>
    </row>
    <row r="102" spans="1:9" ht="15.75" x14ac:dyDescent="0.25">
      <c r="A102" s="13"/>
      <c r="B102" s="9"/>
      <c r="C102" s="13"/>
      <c r="D102" s="10"/>
      <c r="E102" s="10"/>
      <c r="F102" s="10"/>
      <c r="G102" s="10"/>
      <c r="H102" s="10"/>
      <c r="I102" s="10"/>
    </row>
  </sheetData>
  <mergeCells count="9">
    <mergeCell ref="B100:I100"/>
    <mergeCell ref="B101:I101"/>
    <mergeCell ref="B1:I1"/>
    <mergeCell ref="D5:E5"/>
    <mergeCell ref="G5:I5"/>
    <mergeCell ref="D6:E6"/>
    <mergeCell ref="G6:H6"/>
    <mergeCell ref="D4:I4"/>
    <mergeCell ref="B99:I99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syncVertical="1" syncRef="A1" transitionEvaluation="1"/>
  <dimension ref="A1:I102"/>
  <sheetViews>
    <sheetView showGridLines="0" view="pageBreakPreview" zoomScale="85" zoomScaleNormal="100" zoomScaleSheetLayoutView="85" workbookViewId="0">
      <selection activeCell="D23" sqref="D23:I23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7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2">
      <c r="A2" s="36"/>
      <c r="B2" s="36"/>
      <c r="C2" s="36"/>
      <c r="D2" s="36"/>
      <c r="E2" s="36"/>
      <c r="F2" s="36"/>
      <c r="G2" s="36"/>
      <c r="H2" s="36"/>
    </row>
    <row r="3" spans="1:9" s="1" customFormat="1" ht="13.5" thickBot="1" x14ac:dyDescent="0.25">
      <c r="A3" s="18"/>
      <c r="B3" s="15"/>
      <c r="C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48" t="s">
        <v>13</v>
      </c>
      <c r="E4" s="48"/>
      <c r="F4" s="48"/>
      <c r="G4" s="48"/>
      <c r="H4" s="48"/>
      <c r="I4" s="48"/>
    </row>
    <row r="5" spans="1:9" s="1" customFormat="1" ht="12.75" x14ac:dyDescent="0.2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2.75" x14ac:dyDescent="0.2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5.5" x14ac:dyDescent="0.1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"/>
      <c r="B10" s="3">
        <v>2011</v>
      </c>
      <c r="C10" s="26"/>
      <c r="D10" s="25">
        <f>D26+D27+D28+D29</f>
        <v>519</v>
      </c>
      <c r="E10" s="25">
        <f>E26+E27+E28+E29</f>
        <v>449</v>
      </c>
      <c r="F10" s="25"/>
      <c r="G10" s="25">
        <f>G26+G27+G28+G29</f>
        <v>380</v>
      </c>
      <c r="H10" s="25">
        <f>H26+H27+H28+H29</f>
        <v>329</v>
      </c>
      <c r="I10" s="25">
        <f>I26+I27+I28+I29</f>
        <v>649</v>
      </c>
    </row>
    <row r="11" spans="1:9" s="1" customFormat="1" ht="12.75" x14ac:dyDescent="0.2">
      <c r="A11" s="2"/>
      <c r="B11" s="3">
        <v>2012</v>
      </c>
      <c r="C11" s="26"/>
      <c r="D11" s="25">
        <f>D31+D32+D33+D34</f>
        <v>418</v>
      </c>
      <c r="E11" s="25">
        <f>E31+E32+E33+E34</f>
        <v>356</v>
      </c>
      <c r="F11" s="25"/>
      <c r="G11" s="25">
        <f>G31+G32+G33+G34</f>
        <v>277</v>
      </c>
      <c r="H11" s="25">
        <f>H31+H32+H33+H34</f>
        <v>240</v>
      </c>
      <c r="I11" s="25">
        <f>I31+I32+I33+I34</f>
        <v>363</v>
      </c>
    </row>
    <row r="12" spans="1:9" s="1" customFormat="1" ht="12.75" x14ac:dyDescent="0.2">
      <c r="A12" s="2"/>
      <c r="B12" s="3">
        <v>2013</v>
      </c>
      <c r="C12" s="26"/>
      <c r="D12" s="25">
        <f>D36+D37+D38+D39</f>
        <v>371</v>
      </c>
      <c r="E12" s="25">
        <f>E36+E37+E38+E39</f>
        <v>316</v>
      </c>
      <c r="F12" s="25"/>
      <c r="G12" s="25">
        <f>G36+G37+G38+G39</f>
        <v>228</v>
      </c>
      <c r="H12" s="25">
        <f>H36+H37+H38+H39</f>
        <v>196</v>
      </c>
      <c r="I12" s="25">
        <f>I36+I37+I38+I39</f>
        <v>362</v>
      </c>
    </row>
    <row r="13" spans="1:9" s="1" customFormat="1" ht="12.75" x14ac:dyDescent="0.2">
      <c r="A13" s="2"/>
      <c r="B13" s="3">
        <v>2014</v>
      </c>
      <c r="C13" s="26"/>
      <c r="D13" s="25">
        <f>D41+D42+D43+D44</f>
        <v>222</v>
      </c>
      <c r="E13" s="25">
        <f>E41+E42+E43+E44</f>
        <v>177</v>
      </c>
      <c r="F13" s="25"/>
      <c r="G13" s="25">
        <f>G41+G42+G43+G44</f>
        <v>135</v>
      </c>
      <c r="H13" s="25">
        <f>H41+H42+H43+H44</f>
        <v>112</v>
      </c>
      <c r="I13" s="25">
        <f>I41+I42+I43+I44</f>
        <v>173</v>
      </c>
    </row>
    <row r="14" spans="1:9" s="1" customFormat="1" ht="12.75" x14ac:dyDescent="0.2">
      <c r="A14" s="2"/>
      <c r="B14" s="3">
        <v>2015</v>
      </c>
      <c r="C14" s="26"/>
      <c r="D14" s="25">
        <f>D46+D47+D48+D49</f>
        <v>216</v>
      </c>
      <c r="E14" s="25">
        <f>E46+E47+E48+E49</f>
        <v>175</v>
      </c>
      <c r="F14" s="25"/>
      <c r="G14" s="25">
        <f>G46+G47+G48+G49</f>
        <v>140</v>
      </c>
      <c r="H14" s="25">
        <f>H46+H47+H48+H49</f>
        <v>114</v>
      </c>
      <c r="I14" s="25">
        <f>I46+I47+I48+I49</f>
        <v>126</v>
      </c>
    </row>
    <row r="15" spans="1:9" s="1" customFormat="1" ht="12.75" x14ac:dyDescent="0.2">
      <c r="A15" s="2"/>
      <c r="B15" s="3">
        <v>2016</v>
      </c>
      <c r="C15" s="26"/>
      <c r="D15" s="25">
        <f>D51+D52+D53+D54</f>
        <v>186</v>
      </c>
      <c r="E15" s="25">
        <f>E51+E52+E53+E54</f>
        <v>140</v>
      </c>
      <c r="F15" s="25"/>
      <c r="G15" s="25">
        <f>G51+G52+G53+G54</f>
        <v>109</v>
      </c>
      <c r="H15" s="25">
        <f>H51+H52+H53+H54</f>
        <v>83</v>
      </c>
      <c r="I15" s="25">
        <f>I51+I52+I53+I54</f>
        <v>144</v>
      </c>
    </row>
    <row r="16" spans="1:9" s="1" customFormat="1" ht="12.75" x14ac:dyDescent="0.2">
      <c r="A16" s="2"/>
      <c r="B16" s="3">
        <v>2017</v>
      </c>
      <c r="C16" s="26"/>
      <c r="D16" s="25">
        <f>D56+D57+D58+D59</f>
        <v>181</v>
      </c>
      <c r="E16" s="25">
        <f>E56+E57+E58+E59</f>
        <v>153</v>
      </c>
      <c r="F16" s="25"/>
      <c r="G16" s="25">
        <f>G56+G57+G58+G59</f>
        <v>107</v>
      </c>
      <c r="H16" s="25">
        <f>H56+H57+H58+H59</f>
        <v>92</v>
      </c>
      <c r="I16" s="25">
        <f>I56+I57+I58+I59</f>
        <v>163</v>
      </c>
    </row>
    <row r="17" spans="1:9" s="1" customFormat="1" ht="12.75" x14ac:dyDescent="0.2">
      <c r="A17" s="2"/>
      <c r="B17" s="3">
        <v>2018</v>
      </c>
      <c r="C17" s="26"/>
      <c r="D17" s="25">
        <f>D61+D62+D63+D64</f>
        <v>200</v>
      </c>
      <c r="E17" s="25">
        <f t="shared" ref="E17:I17" si="0">E61+E62+E63+E64</f>
        <v>177</v>
      </c>
      <c r="F17" s="25"/>
      <c r="G17" s="25">
        <f t="shared" si="0"/>
        <v>125</v>
      </c>
      <c r="H17" s="25">
        <f t="shared" si="0"/>
        <v>115</v>
      </c>
      <c r="I17" s="25">
        <f t="shared" si="0"/>
        <v>180</v>
      </c>
    </row>
    <row r="18" spans="1:9" s="1" customFormat="1" ht="12.75" x14ac:dyDescent="0.2">
      <c r="A18" s="2"/>
      <c r="B18" s="3">
        <v>2019</v>
      </c>
      <c r="C18" s="26"/>
      <c r="D18" s="25">
        <f>D66+D67+D68+D69</f>
        <v>283</v>
      </c>
      <c r="E18" s="25">
        <f t="shared" ref="E18:I18" si="1">E66+E67+E68+E69</f>
        <v>228</v>
      </c>
      <c r="F18" s="25"/>
      <c r="G18" s="25">
        <f t="shared" si="1"/>
        <v>181</v>
      </c>
      <c r="H18" s="25">
        <f t="shared" si="1"/>
        <v>162</v>
      </c>
      <c r="I18" s="25">
        <f t="shared" si="1"/>
        <v>295</v>
      </c>
    </row>
    <row r="19" spans="1:9" s="1" customFormat="1" ht="12.75" x14ac:dyDescent="0.2">
      <c r="A19" s="2"/>
      <c r="B19" s="3">
        <v>2020</v>
      </c>
      <c r="C19" s="26"/>
      <c r="D19" s="25">
        <f>D71+D72+D73+D74</f>
        <v>338</v>
      </c>
      <c r="E19" s="25">
        <f t="shared" ref="E19:I19" si="2">E71+E72+E73+E74</f>
        <v>285</v>
      </c>
      <c r="F19" s="25"/>
      <c r="G19" s="25">
        <f t="shared" si="2"/>
        <v>223</v>
      </c>
      <c r="H19" s="25">
        <f t="shared" si="2"/>
        <v>191</v>
      </c>
      <c r="I19" s="25">
        <f t="shared" si="2"/>
        <v>414</v>
      </c>
    </row>
    <row r="20" spans="1:9" s="1" customFormat="1" ht="12.75" x14ac:dyDescent="0.2">
      <c r="A20" s="2"/>
      <c r="B20" s="3">
        <v>2021</v>
      </c>
      <c r="C20" s="26"/>
      <c r="D20" s="25">
        <f>D76+D77+D78+D79</f>
        <v>376</v>
      </c>
      <c r="E20" s="25">
        <f t="shared" ref="E20:I20" si="3">E76+E77+E78+E79</f>
        <v>321</v>
      </c>
      <c r="F20" s="25"/>
      <c r="G20" s="25">
        <f t="shared" si="3"/>
        <v>261</v>
      </c>
      <c r="H20" s="25">
        <f t="shared" si="3"/>
        <v>226</v>
      </c>
      <c r="I20" s="25">
        <f t="shared" si="3"/>
        <v>378</v>
      </c>
    </row>
    <row r="21" spans="1:9" s="1" customFormat="1" ht="12.75" x14ac:dyDescent="0.2">
      <c r="A21" s="2"/>
      <c r="B21" s="3">
        <v>2022</v>
      </c>
      <c r="C21" s="26"/>
      <c r="D21" s="25">
        <f>D81+D82+D83+D84</f>
        <v>393</v>
      </c>
      <c r="E21" s="25">
        <f t="shared" ref="E21:I21" si="4">E81+E82+E83+E84</f>
        <v>338</v>
      </c>
      <c r="F21" s="25"/>
      <c r="G21" s="25">
        <f t="shared" si="4"/>
        <v>274</v>
      </c>
      <c r="H21" s="25">
        <f t="shared" si="4"/>
        <v>241</v>
      </c>
      <c r="I21" s="25">
        <f t="shared" si="4"/>
        <v>649</v>
      </c>
    </row>
    <row r="22" spans="1:9" s="1" customFormat="1" ht="12.75" x14ac:dyDescent="0.2">
      <c r="A22" s="2"/>
      <c r="B22" s="3">
        <v>2023</v>
      </c>
      <c r="C22" s="26"/>
      <c r="D22" s="25">
        <f>D86+D87+D88+D89</f>
        <v>472</v>
      </c>
      <c r="E22" s="25">
        <f t="shared" ref="E22:I22" si="5">E86+E87+E88+E89</f>
        <v>425</v>
      </c>
      <c r="F22" s="25"/>
      <c r="G22" s="25">
        <f t="shared" si="5"/>
        <v>335</v>
      </c>
      <c r="H22" s="25">
        <f t="shared" si="5"/>
        <v>310</v>
      </c>
      <c r="I22" s="25">
        <f t="shared" si="5"/>
        <v>720</v>
      </c>
    </row>
    <row r="23" spans="1:9" s="1" customFormat="1" ht="12.75" x14ac:dyDescent="0.2">
      <c r="A23" s="2"/>
      <c r="B23" s="3">
        <v>2024</v>
      </c>
      <c r="C23" s="26"/>
      <c r="D23" s="25">
        <f t="shared" ref="D23:H23" si="6">D91+D92+D93+D94</f>
        <v>400</v>
      </c>
      <c r="E23" s="25">
        <f t="shared" si="6"/>
        <v>347</v>
      </c>
      <c r="F23" s="25"/>
      <c r="G23" s="25">
        <f t="shared" si="6"/>
        <v>310</v>
      </c>
      <c r="H23" s="25">
        <f t="shared" si="6"/>
        <v>270</v>
      </c>
      <c r="I23" s="25">
        <f>I91+I92+I93+I94</f>
        <v>860</v>
      </c>
    </row>
    <row r="24" spans="1:9" s="1" customFormat="1" ht="5.25" customHeight="1" thickBot="1" x14ac:dyDescent="0.25">
      <c r="A24" s="2"/>
      <c r="B24" s="5"/>
      <c r="D24" s="2"/>
      <c r="E24" s="2"/>
      <c r="F24" s="2"/>
      <c r="G24" s="2"/>
      <c r="H24" s="2"/>
      <c r="I24" s="2"/>
    </row>
    <row r="25" spans="1:9" s="1" customFormat="1" ht="5.25" customHeight="1" thickTop="1" x14ac:dyDescent="0.2">
      <c r="A25" s="25"/>
      <c r="B25" s="27"/>
      <c r="C25" s="28"/>
      <c r="D25" s="29"/>
      <c r="E25" s="29"/>
      <c r="F25" s="29"/>
      <c r="G25" s="29"/>
      <c r="H25" s="29"/>
      <c r="I25" s="29"/>
    </row>
    <row r="26" spans="1:9" s="1" customFormat="1" ht="12.75" x14ac:dyDescent="0.2">
      <c r="A26" s="2"/>
      <c r="B26" s="3">
        <v>2011</v>
      </c>
      <c r="C26" s="40" t="s">
        <v>17</v>
      </c>
      <c r="D26" s="2">
        <f>'[1]OC_total series'!$B$68</f>
        <v>129</v>
      </c>
      <c r="E26" s="2">
        <f>'[1]OC_total series'!$B$70</f>
        <v>108</v>
      </c>
      <c r="G26" s="2">
        <f>'[1]OC_total series'!$B$69</f>
        <v>89</v>
      </c>
      <c r="H26" s="2">
        <f>'[1]OC_total series'!$B$71</f>
        <v>76</v>
      </c>
      <c r="I26" s="2">
        <f>'[1]OC_total series'!$B$72</f>
        <v>177</v>
      </c>
    </row>
    <row r="27" spans="1:9" s="1" customFormat="1" ht="12.75" x14ac:dyDescent="0.2">
      <c r="A27" s="2"/>
      <c r="B27" s="3"/>
      <c r="C27" s="40" t="s">
        <v>18</v>
      </c>
      <c r="D27" s="2">
        <f>'[1]OC_total series'!$C$68</f>
        <v>110</v>
      </c>
      <c r="E27" s="2">
        <f>'[1]OC_total series'!$C$70</f>
        <v>100</v>
      </c>
      <c r="G27" s="2">
        <f>'[1]OC_total series'!$C$69</f>
        <v>82</v>
      </c>
      <c r="H27" s="2">
        <f>'[1]OC_total series'!$C$71</f>
        <v>77</v>
      </c>
      <c r="I27" s="2">
        <f>'[1]OC_total series'!$C$72</f>
        <v>135</v>
      </c>
    </row>
    <row r="28" spans="1:9" s="1" customFormat="1" ht="12.75" x14ac:dyDescent="0.2">
      <c r="A28" s="2"/>
      <c r="B28" s="3"/>
      <c r="C28" s="40" t="s">
        <v>19</v>
      </c>
      <c r="D28" s="2">
        <f>'[1]OC_total series'!$D$68</f>
        <v>133</v>
      </c>
      <c r="E28" s="2">
        <f>'[1]OC_total series'!$D$70</f>
        <v>117</v>
      </c>
      <c r="G28" s="2">
        <f>'[1]OC_total series'!$D$69</f>
        <v>101</v>
      </c>
      <c r="H28" s="2">
        <f>'[1]OC_total series'!$D$71</f>
        <v>86</v>
      </c>
      <c r="I28" s="2">
        <f>'[1]OC_total series'!$D$72</f>
        <v>134</v>
      </c>
    </row>
    <row r="29" spans="1:9" s="1" customFormat="1" ht="12.75" x14ac:dyDescent="0.2">
      <c r="A29" s="2"/>
      <c r="B29" s="3"/>
      <c r="C29" s="40" t="s">
        <v>20</v>
      </c>
      <c r="D29" s="2">
        <f>'[1]OC_total series'!$E$68</f>
        <v>147</v>
      </c>
      <c r="E29" s="2">
        <f>'[1]OC_total series'!$E$70</f>
        <v>124</v>
      </c>
      <c r="G29" s="2">
        <f>'[1]OC_total series'!$E$69</f>
        <v>108</v>
      </c>
      <c r="H29" s="2">
        <f>'[1]OC_total series'!$E$71</f>
        <v>90</v>
      </c>
      <c r="I29" s="2">
        <f>'[1]OC_total series'!$E$72</f>
        <v>203</v>
      </c>
    </row>
    <row r="30" spans="1:9" s="1" customFormat="1" ht="4.5" customHeight="1" x14ac:dyDescent="0.2">
      <c r="A30" s="2"/>
      <c r="B30" s="3"/>
      <c r="D30" s="2"/>
      <c r="E30" s="2"/>
      <c r="G30" s="2"/>
      <c r="H30" s="2"/>
      <c r="I30" s="2"/>
    </row>
    <row r="31" spans="1:9" s="1" customFormat="1" ht="12.75" x14ac:dyDescent="0.2">
      <c r="A31" s="2"/>
      <c r="B31" s="3">
        <v>2012</v>
      </c>
      <c r="C31" s="40" t="s">
        <v>17</v>
      </c>
      <c r="D31" s="2">
        <f>'[1]OC_total series'!$F$68</f>
        <v>97</v>
      </c>
      <c r="E31" s="2">
        <f>'[1]OC_total series'!$F$70</f>
        <v>87</v>
      </c>
      <c r="G31" s="2">
        <f>'[1]OC_total series'!$F$69</f>
        <v>67</v>
      </c>
      <c r="H31" s="2">
        <f>'[1]OC_total series'!$F$71</f>
        <v>58</v>
      </c>
      <c r="I31" s="2">
        <f>'[1]OC_total series'!$F$72</f>
        <v>102</v>
      </c>
    </row>
    <row r="32" spans="1:9" s="1" customFormat="1" ht="12.75" x14ac:dyDescent="0.2">
      <c r="A32" s="2"/>
      <c r="B32" s="3"/>
      <c r="C32" s="40" t="s">
        <v>18</v>
      </c>
      <c r="D32" s="2">
        <f>'[1]OC_total series'!$G$68</f>
        <v>113</v>
      </c>
      <c r="E32" s="2">
        <f>'[1]OC_total series'!$G$70</f>
        <v>90</v>
      </c>
      <c r="G32" s="2">
        <f>'[1]OC_total series'!$G$69</f>
        <v>73</v>
      </c>
      <c r="H32" s="2">
        <f>'[1]OC_total series'!$G$71</f>
        <v>59</v>
      </c>
      <c r="I32" s="2">
        <f>'[1]OC_total series'!$G$72</f>
        <v>93</v>
      </c>
    </row>
    <row r="33" spans="1:9" s="1" customFormat="1" ht="11.25" customHeight="1" x14ac:dyDescent="0.2">
      <c r="A33" s="2"/>
      <c r="B33" s="3"/>
      <c r="C33" s="40" t="s">
        <v>19</v>
      </c>
      <c r="D33" s="2">
        <f>'[1]OC_total series'!$H$68</f>
        <v>111</v>
      </c>
      <c r="E33" s="2">
        <f>'[1]OC_total series'!$H$70</f>
        <v>97</v>
      </c>
      <c r="G33" s="2">
        <f>'[1]OC_total series'!$H$69</f>
        <v>76</v>
      </c>
      <c r="H33" s="2">
        <f>'[1]OC_total series'!$H$71</f>
        <v>69</v>
      </c>
      <c r="I33" s="2">
        <f>'[1]OC_total series'!$H$72</f>
        <v>98</v>
      </c>
    </row>
    <row r="34" spans="1:9" s="1" customFormat="1" ht="11.25" customHeight="1" x14ac:dyDescent="0.2">
      <c r="A34" s="2"/>
      <c r="B34" s="3"/>
      <c r="C34" s="40" t="s">
        <v>20</v>
      </c>
      <c r="D34" s="2">
        <f>'[1]OC_total series'!$I$68</f>
        <v>97</v>
      </c>
      <c r="E34" s="2">
        <f>'[1]OC_total series'!$I$70</f>
        <v>82</v>
      </c>
      <c r="G34" s="2">
        <f>'[1]OC_total series'!$I$69</f>
        <v>61</v>
      </c>
      <c r="H34" s="2">
        <f>'[1]OC_total series'!$I$71</f>
        <v>54</v>
      </c>
      <c r="I34" s="2">
        <f>'[1]OC_total series'!$I$72</f>
        <v>70</v>
      </c>
    </row>
    <row r="35" spans="1:9" s="1" customFormat="1" ht="4.5" customHeight="1" x14ac:dyDescent="0.2">
      <c r="A35" s="2"/>
      <c r="B35" s="3"/>
      <c r="D35" s="2"/>
      <c r="E35" s="2"/>
      <c r="G35" s="2"/>
      <c r="H35" s="2"/>
      <c r="I35" s="2"/>
    </row>
    <row r="36" spans="1:9" s="1" customFormat="1" ht="12.75" x14ac:dyDescent="0.2">
      <c r="B36" s="3">
        <v>2013</v>
      </c>
      <c r="C36" s="40" t="s">
        <v>17</v>
      </c>
      <c r="D36" s="2">
        <f>'[1]OC_total series'!$J$68</f>
        <v>102</v>
      </c>
      <c r="E36" s="2">
        <f>'[1]OC_total series'!$J$70</f>
        <v>93</v>
      </c>
      <c r="G36" s="2">
        <f>'[1]OC_total series'!$J$69</f>
        <v>59</v>
      </c>
      <c r="H36" s="2">
        <f>'[1]OC_total series'!$J$71</f>
        <v>56</v>
      </c>
      <c r="I36" s="2">
        <f>'[1]OC_total series'!$J$72</f>
        <v>183</v>
      </c>
    </row>
    <row r="37" spans="1:9" s="1" customFormat="1" ht="12.75" x14ac:dyDescent="0.2">
      <c r="B37" s="3"/>
      <c r="C37" s="40" t="s">
        <v>18</v>
      </c>
      <c r="D37" s="2">
        <f>'[1]OC_total series'!$K$68</f>
        <v>79</v>
      </c>
      <c r="E37" s="2">
        <f>'[1]OC_total series'!$K$70</f>
        <v>70</v>
      </c>
      <c r="G37" s="2">
        <f>'[1]OC_total series'!$K$69</f>
        <v>55</v>
      </c>
      <c r="H37" s="2">
        <f>'[1]OC_total series'!$K$71</f>
        <v>51</v>
      </c>
      <c r="I37" s="2">
        <f>'[1]OC_total series'!$K$72</f>
        <v>57</v>
      </c>
    </row>
    <row r="38" spans="1:9" s="1" customFormat="1" ht="12.75" x14ac:dyDescent="0.2">
      <c r="B38" s="3"/>
      <c r="C38" s="40" t="s">
        <v>19</v>
      </c>
      <c r="D38" s="2">
        <f>'[1]OC_total series'!$L$68</f>
        <v>98</v>
      </c>
      <c r="E38" s="2">
        <f>'[1]OC_total series'!$L$70</f>
        <v>81</v>
      </c>
      <c r="G38" s="2">
        <f>'[1]OC_total series'!$L$69</f>
        <v>56</v>
      </c>
      <c r="H38" s="2">
        <f>'[1]OC_total series'!$L$71</f>
        <v>44</v>
      </c>
      <c r="I38" s="2">
        <f>'[1]OC_total series'!$L$72</f>
        <v>75</v>
      </c>
    </row>
    <row r="39" spans="1:9" s="1" customFormat="1" ht="12.75" x14ac:dyDescent="0.2">
      <c r="B39" s="3"/>
      <c r="C39" s="40" t="s">
        <v>20</v>
      </c>
      <c r="D39" s="2">
        <f>'[1]OC_total series'!$M$68</f>
        <v>92</v>
      </c>
      <c r="E39" s="2">
        <f>'[1]OC_total series'!$M$70</f>
        <v>72</v>
      </c>
      <c r="G39" s="2">
        <f>'[1]OC_total series'!$M$69</f>
        <v>58</v>
      </c>
      <c r="H39" s="2">
        <f>'[1]OC_total series'!$M$71</f>
        <v>45</v>
      </c>
      <c r="I39" s="2">
        <f>'[1]OC_total series'!$M$72</f>
        <v>47</v>
      </c>
    </row>
    <row r="40" spans="1:9" s="1" customFormat="1" ht="4.5" customHeight="1" x14ac:dyDescent="0.2">
      <c r="A40" s="2"/>
      <c r="B40" s="3"/>
      <c r="D40" s="2"/>
      <c r="E40" s="2"/>
      <c r="G40" s="2"/>
      <c r="H40" s="2"/>
      <c r="I40" s="2"/>
    </row>
    <row r="41" spans="1:9" s="1" customFormat="1" ht="12.75" x14ac:dyDescent="0.2">
      <c r="B41" s="3">
        <v>2014</v>
      </c>
      <c r="C41" s="40" t="s">
        <v>17</v>
      </c>
      <c r="D41" s="2">
        <f>'[1]OC_total series'!$N$68</f>
        <v>54</v>
      </c>
      <c r="E41" s="2">
        <f>'[1]OC_total series'!$N$70</f>
        <v>46</v>
      </c>
      <c r="G41" s="2">
        <f>'[1]OC_total series'!$N$69</f>
        <v>35</v>
      </c>
      <c r="H41" s="2">
        <f>'[1]OC_total series'!$N$71</f>
        <v>28</v>
      </c>
      <c r="I41" s="2">
        <f>'[1]OC_total series'!$N$72</f>
        <v>43</v>
      </c>
    </row>
    <row r="42" spans="1:9" s="1" customFormat="1" ht="12.75" x14ac:dyDescent="0.2">
      <c r="B42" s="3"/>
      <c r="C42" s="40" t="s">
        <v>18</v>
      </c>
      <c r="D42" s="2">
        <f>'[1]OC_total series'!$O$68</f>
        <v>58</v>
      </c>
      <c r="E42" s="2">
        <f>'[1]OC_total series'!$O$70</f>
        <v>46</v>
      </c>
      <c r="G42" s="2">
        <f>'[1]OC_total series'!$O$69</f>
        <v>31</v>
      </c>
      <c r="H42" s="2">
        <f>'[1]OC_total series'!$O$71</f>
        <v>27</v>
      </c>
      <c r="I42" s="2">
        <f>'[1]OC_total series'!$O$72</f>
        <v>53</v>
      </c>
    </row>
    <row r="43" spans="1:9" s="1" customFormat="1" ht="12.75" x14ac:dyDescent="0.2">
      <c r="B43" s="3"/>
      <c r="C43" s="40" t="s">
        <v>19</v>
      </c>
      <c r="D43" s="2">
        <f>'[1]OC_total series'!$P$68</f>
        <v>62</v>
      </c>
      <c r="E43" s="2">
        <f>'[1]OC_total series'!$P$70</f>
        <v>48</v>
      </c>
      <c r="G43" s="2">
        <f>'[1]OC_total series'!$P$69</f>
        <v>38</v>
      </c>
      <c r="H43" s="2">
        <f>'[1]OC_total series'!$P$71</f>
        <v>31</v>
      </c>
      <c r="I43" s="2">
        <f>'[1]OC_total series'!$P$72</f>
        <v>43</v>
      </c>
    </row>
    <row r="44" spans="1:9" s="1" customFormat="1" ht="12.75" x14ac:dyDescent="0.2">
      <c r="B44" s="3"/>
      <c r="C44" s="40" t="s">
        <v>20</v>
      </c>
      <c r="D44" s="2">
        <f>'[1]OC_total series'!$Q$68</f>
        <v>48</v>
      </c>
      <c r="E44" s="2">
        <f>'[1]OC_total series'!$Q$70</f>
        <v>37</v>
      </c>
      <c r="G44" s="2">
        <f>'[1]OC_total series'!$Q$69</f>
        <v>31</v>
      </c>
      <c r="H44" s="2">
        <f>'[1]OC_total series'!$Q$71</f>
        <v>26</v>
      </c>
      <c r="I44" s="2">
        <f>'[1]OC_total series'!$Q$72</f>
        <v>34</v>
      </c>
    </row>
    <row r="45" spans="1:9" s="1" customFormat="1" ht="4.5" customHeight="1" x14ac:dyDescent="0.2">
      <c r="A45" s="2"/>
      <c r="B45" s="3"/>
      <c r="D45" s="2"/>
      <c r="E45" s="2"/>
      <c r="G45" s="2"/>
      <c r="H45" s="2"/>
      <c r="I45" s="2"/>
    </row>
    <row r="46" spans="1:9" s="1" customFormat="1" ht="12.75" x14ac:dyDescent="0.2">
      <c r="B46" s="3">
        <v>2015</v>
      </c>
      <c r="C46" s="40" t="s">
        <v>17</v>
      </c>
      <c r="D46" s="2">
        <f>'[1]OC_total series'!$R$68</f>
        <v>59</v>
      </c>
      <c r="E46" s="2">
        <f>'[1]OC_total series'!$R$70</f>
        <v>51</v>
      </c>
      <c r="G46" s="2">
        <f>'[1]OC_total series'!$R$69</f>
        <v>30</v>
      </c>
      <c r="H46" s="2">
        <f>'[1]OC_total series'!$R$71</f>
        <v>26</v>
      </c>
      <c r="I46" s="2">
        <f>'[1]OC_total series'!$R$72</f>
        <v>27</v>
      </c>
    </row>
    <row r="47" spans="1:9" s="1" customFormat="1" ht="12.75" x14ac:dyDescent="0.2">
      <c r="B47" s="3"/>
      <c r="C47" s="40" t="s">
        <v>18</v>
      </c>
      <c r="D47" s="2">
        <f>'[1]OC_total series'!$S$68</f>
        <v>43</v>
      </c>
      <c r="E47" s="2">
        <f>'[1]OC_total series'!$S$70</f>
        <v>34</v>
      </c>
      <c r="G47" s="2">
        <f>'[1]OC_total series'!$S$69</f>
        <v>29</v>
      </c>
      <c r="H47" s="2">
        <f>'[1]OC_total series'!$S$71</f>
        <v>22</v>
      </c>
      <c r="I47" s="2">
        <f>'[1]OC_total series'!$S$72</f>
        <v>29</v>
      </c>
    </row>
    <row r="48" spans="1:9" s="1" customFormat="1" ht="12.75" x14ac:dyDescent="0.2">
      <c r="B48" s="3"/>
      <c r="C48" s="40" t="s">
        <v>19</v>
      </c>
      <c r="D48" s="2">
        <f>'[1]OC_total series'!$T$68</f>
        <v>37</v>
      </c>
      <c r="E48" s="2">
        <f>'[1]OC_total series'!$T$70</f>
        <v>30</v>
      </c>
      <c r="G48" s="2">
        <f>'[1]OC_total series'!$T$69</f>
        <v>26</v>
      </c>
      <c r="H48" s="2">
        <f>'[1]OC_total series'!$T$71</f>
        <v>23</v>
      </c>
      <c r="I48" s="2">
        <f>'[1]OC_total series'!$T$72</f>
        <v>24</v>
      </c>
    </row>
    <row r="49" spans="1:9" s="1" customFormat="1" ht="12.75" x14ac:dyDescent="0.2">
      <c r="B49" s="3"/>
      <c r="C49" s="40" t="s">
        <v>20</v>
      </c>
      <c r="D49" s="2">
        <f>'[1]OC_total series'!$U$68</f>
        <v>77</v>
      </c>
      <c r="E49" s="2">
        <f>'[1]OC_total series'!$U$70</f>
        <v>60</v>
      </c>
      <c r="G49" s="2">
        <f>'[1]OC_total series'!$U$69</f>
        <v>55</v>
      </c>
      <c r="H49" s="2">
        <f>'[1]OC_total series'!$U$71</f>
        <v>43</v>
      </c>
      <c r="I49" s="2">
        <f>'[1]OC_total series'!$U$72</f>
        <v>46</v>
      </c>
    </row>
    <row r="50" spans="1:9" s="1" customFormat="1" ht="4.5" customHeight="1" x14ac:dyDescent="0.2">
      <c r="A50" s="2"/>
      <c r="B50" s="3"/>
      <c r="D50" s="2"/>
      <c r="E50" s="2"/>
      <c r="G50" s="2"/>
      <c r="H50" s="2"/>
      <c r="I50" s="2"/>
    </row>
    <row r="51" spans="1:9" s="1" customFormat="1" ht="12.75" x14ac:dyDescent="0.2">
      <c r="B51" s="3">
        <v>2016</v>
      </c>
      <c r="C51" s="40" t="s">
        <v>17</v>
      </c>
      <c r="D51" s="2">
        <f>'[1]OC_total series'!$V$68</f>
        <v>45</v>
      </c>
      <c r="E51" s="2">
        <f>'[1]OC_total series'!$V$70</f>
        <v>35</v>
      </c>
      <c r="G51" s="2">
        <f>'[1]OC_total series'!$V$69</f>
        <v>25</v>
      </c>
      <c r="H51" s="2">
        <f>'[1]OC_total series'!$V$71</f>
        <v>19</v>
      </c>
      <c r="I51" s="2">
        <f>'[1]OC_total series'!$V$72</f>
        <v>62</v>
      </c>
    </row>
    <row r="52" spans="1:9" s="1" customFormat="1" ht="12.75" x14ac:dyDescent="0.2">
      <c r="B52" s="3"/>
      <c r="C52" s="40" t="s">
        <v>18</v>
      </c>
      <c r="D52" s="2">
        <f>'[1]OC_total series'!$W$68</f>
        <v>46</v>
      </c>
      <c r="E52" s="2">
        <f>'[1]OC_total series'!$W$70</f>
        <v>34</v>
      </c>
      <c r="G52" s="2">
        <f>'[1]OC_total series'!$W$69</f>
        <v>32</v>
      </c>
      <c r="H52" s="2">
        <f>'[1]OC_total series'!$W$71</f>
        <v>26</v>
      </c>
      <c r="I52" s="2">
        <f>'[1]OC_total series'!$W$72</f>
        <v>28</v>
      </c>
    </row>
    <row r="53" spans="1:9" s="1" customFormat="1" ht="12.75" x14ac:dyDescent="0.2">
      <c r="B53" s="3"/>
      <c r="C53" s="40" t="s">
        <v>19</v>
      </c>
      <c r="D53" s="2">
        <f>'[1]OC_total series'!$X$68</f>
        <v>38</v>
      </c>
      <c r="E53" s="2">
        <f>'[1]OC_total series'!$X$70</f>
        <v>28</v>
      </c>
      <c r="G53" s="2">
        <f>'[1]OC_total series'!$X$69</f>
        <v>16</v>
      </c>
      <c r="H53" s="2">
        <f>'[1]OC_total series'!$X$71</f>
        <v>11</v>
      </c>
      <c r="I53" s="2">
        <f>'[1]OC_total series'!$X$72</f>
        <v>13</v>
      </c>
    </row>
    <row r="54" spans="1:9" s="1" customFormat="1" ht="12.75" x14ac:dyDescent="0.2">
      <c r="B54" s="3"/>
      <c r="C54" s="40" t="s">
        <v>20</v>
      </c>
      <c r="D54" s="2">
        <f>'[1]OC_total series'!$Y$68</f>
        <v>57</v>
      </c>
      <c r="E54" s="2">
        <f>'[1]OC_total series'!$Y$70</f>
        <v>43</v>
      </c>
      <c r="G54" s="2">
        <f>'[1]OC_total series'!$Y$69</f>
        <v>36</v>
      </c>
      <c r="H54" s="2">
        <f>'[1]OC_total series'!$Y$71</f>
        <v>27</v>
      </c>
      <c r="I54" s="2">
        <f>'[1]OC_total series'!$Y$72</f>
        <v>41</v>
      </c>
    </row>
    <row r="55" spans="1:9" s="1" customFormat="1" ht="4.5" customHeight="1" x14ac:dyDescent="0.2">
      <c r="A55" s="2"/>
      <c r="B55" s="3"/>
      <c r="D55" s="2"/>
      <c r="E55" s="2"/>
      <c r="G55" s="2"/>
      <c r="H55" s="2"/>
      <c r="I55" s="2"/>
    </row>
    <row r="56" spans="1:9" s="1" customFormat="1" ht="12.75" x14ac:dyDescent="0.2">
      <c r="B56" s="3">
        <v>2017</v>
      </c>
      <c r="C56" s="40" t="s">
        <v>17</v>
      </c>
      <c r="D56" s="2">
        <f>'[1]OC_total series'!$Z$68</f>
        <v>58</v>
      </c>
      <c r="E56" s="2">
        <f>'[1]OC_total series'!$Z$70</f>
        <v>50</v>
      </c>
      <c r="G56" s="2">
        <f>'[1]OC_total series'!$Z$69</f>
        <v>37</v>
      </c>
      <c r="H56" s="2">
        <f>'[1]OC_total series'!$Z$71</f>
        <v>32</v>
      </c>
      <c r="I56" s="2">
        <f>'[1]OC_total series'!$Z$72</f>
        <v>74</v>
      </c>
    </row>
    <row r="57" spans="1:9" s="1" customFormat="1" ht="12.75" x14ac:dyDescent="0.2">
      <c r="B57" s="3"/>
      <c r="C57" s="40" t="s">
        <v>18</v>
      </c>
      <c r="D57" s="2">
        <f>'[1]OC_total series'!$AA$68</f>
        <v>44</v>
      </c>
      <c r="E57" s="2">
        <f>'[1]OC_total series'!$AA$70</f>
        <v>34</v>
      </c>
      <c r="G57" s="2">
        <f>'[1]OC_total series'!$AA$69</f>
        <v>24</v>
      </c>
      <c r="H57" s="2">
        <f>'[1]OC_total series'!$AA$71</f>
        <v>19</v>
      </c>
      <c r="I57" s="2">
        <f>'[1]OC_total series'!$AA$72</f>
        <v>19</v>
      </c>
    </row>
    <row r="58" spans="1:9" s="1" customFormat="1" ht="12.75" x14ac:dyDescent="0.2">
      <c r="B58" s="3"/>
      <c r="C58" s="40" t="s">
        <v>19</v>
      </c>
      <c r="D58" s="2">
        <f>'[1]OC_total series'!$AB$68</f>
        <v>34</v>
      </c>
      <c r="E58" s="2">
        <f>'[1]OC_total series'!$AB$70</f>
        <v>31</v>
      </c>
      <c r="G58" s="2">
        <f>'[1]OC_total series'!$AB$69</f>
        <v>20</v>
      </c>
      <c r="H58" s="2">
        <f>'[1]OC_total series'!$AB$71</f>
        <v>19</v>
      </c>
      <c r="I58" s="2">
        <f>'[1]OC_total series'!$AB$72</f>
        <v>22</v>
      </c>
    </row>
    <row r="59" spans="1:9" s="1" customFormat="1" ht="12.75" x14ac:dyDescent="0.2">
      <c r="B59" s="3"/>
      <c r="C59" s="40" t="s">
        <v>20</v>
      </c>
      <c r="D59" s="2">
        <f>'[1]OC_total series'!$AC$68</f>
        <v>45</v>
      </c>
      <c r="E59" s="2">
        <f>'[1]OC_total series'!$AC$70</f>
        <v>38</v>
      </c>
      <c r="G59" s="2">
        <f>'[1]OC_total series'!$AC$69</f>
        <v>26</v>
      </c>
      <c r="H59" s="2">
        <f>'[1]OC_total series'!$AC$71</f>
        <v>22</v>
      </c>
      <c r="I59" s="2">
        <f>'[1]OC_total series'!$AC$72</f>
        <v>48</v>
      </c>
    </row>
    <row r="60" spans="1:9" s="1" customFormat="1" ht="4.5" customHeight="1" x14ac:dyDescent="0.2">
      <c r="A60" s="2"/>
      <c r="B60" s="3"/>
      <c r="D60" s="2"/>
      <c r="E60" s="2"/>
      <c r="G60" s="2"/>
      <c r="H60" s="2"/>
      <c r="I60" s="2"/>
    </row>
    <row r="61" spans="1:9" s="1" customFormat="1" ht="12.75" x14ac:dyDescent="0.2">
      <c r="B61" s="3">
        <v>2018</v>
      </c>
      <c r="C61" s="40" t="s">
        <v>17</v>
      </c>
      <c r="D61" s="2">
        <f>'[1]OC_total series'!$AD$68</f>
        <v>55</v>
      </c>
      <c r="E61" s="2">
        <f>'[1]OC_total series'!$AD$70</f>
        <v>50</v>
      </c>
      <c r="G61" s="2">
        <f>'[1]OC_total series'!$AD$69</f>
        <v>33</v>
      </c>
      <c r="H61" s="2">
        <f>'[1]OC_total series'!$AD$71</f>
        <v>31</v>
      </c>
      <c r="I61" s="2">
        <f>'[1]OC_total series'!$AD$72</f>
        <v>43</v>
      </c>
    </row>
    <row r="62" spans="1:9" s="1" customFormat="1" ht="12.75" x14ac:dyDescent="0.2">
      <c r="B62" s="3"/>
      <c r="C62" s="40" t="s">
        <v>18</v>
      </c>
      <c r="D62" s="2">
        <f>'[1]OC_total series'!$AE$68</f>
        <v>43</v>
      </c>
      <c r="E62" s="2">
        <f>'[1]OC_total series'!$AE$70</f>
        <v>37</v>
      </c>
      <c r="G62" s="2">
        <f>'[1]OC_total series'!$AE$69</f>
        <v>27</v>
      </c>
      <c r="H62" s="2">
        <f>'[1]OC_total series'!$AE$71</f>
        <v>25</v>
      </c>
      <c r="I62" s="2">
        <f>'[1]OC_total series'!$AE$72</f>
        <v>27</v>
      </c>
    </row>
    <row r="63" spans="1:9" s="1" customFormat="1" ht="12.75" x14ac:dyDescent="0.2">
      <c r="B63" s="3"/>
      <c r="C63" s="40" t="s">
        <v>19</v>
      </c>
      <c r="D63" s="2">
        <f>'[1]OC_total series'!$AF$68</f>
        <v>44</v>
      </c>
      <c r="E63" s="2">
        <f>'[1]OC_total series'!$AF$70</f>
        <v>38</v>
      </c>
      <c r="G63" s="2">
        <f>'[1]OC_total series'!$AF$69</f>
        <v>27</v>
      </c>
      <c r="H63" s="2">
        <f>'[1]OC_total series'!$AF$71</f>
        <v>24</v>
      </c>
      <c r="I63" s="2">
        <f>'[1]OC_total series'!$AF$72</f>
        <v>56</v>
      </c>
    </row>
    <row r="64" spans="1:9" s="1" customFormat="1" ht="12.75" x14ac:dyDescent="0.2">
      <c r="B64" s="3"/>
      <c r="C64" s="40" t="s">
        <v>20</v>
      </c>
      <c r="D64" s="2">
        <f>'[1]OC_total series'!$AG$68</f>
        <v>58</v>
      </c>
      <c r="E64" s="2">
        <f>'[1]OC_total series'!$AG$70</f>
        <v>52</v>
      </c>
      <c r="G64" s="2">
        <f>'[1]OC_total series'!$AG$69</f>
        <v>38</v>
      </c>
      <c r="H64" s="2">
        <f>'[1]OC_total series'!$AG$71</f>
        <v>35</v>
      </c>
      <c r="I64" s="2">
        <f>'[1]OC_total series'!$AG$72</f>
        <v>54</v>
      </c>
    </row>
    <row r="65" spans="1:9" s="1" customFormat="1" ht="4.5" customHeight="1" x14ac:dyDescent="0.2">
      <c r="A65" s="2"/>
      <c r="B65" s="3"/>
      <c r="D65" s="2"/>
      <c r="E65" s="2"/>
      <c r="G65" s="2"/>
      <c r="H65" s="2"/>
      <c r="I65" s="2"/>
    </row>
    <row r="66" spans="1:9" s="1" customFormat="1" ht="12.75" x14ac:dyDescent="0.2">
      <c r="B66" s="3">
        <v>2019</v>
      </c>
      <c r="C66" s="40" t="s">
        <v>17</v>
      </c>
      <c r="D66" s="2">
        <f>'[1]OC_total series'!$AH$68</f>
        <v>63</v>
      </c>
      <c r="E66" s="2">
        <f>'[1]OC_total series'!$AH$70</f>
        <v>49</v>
      </c>
      <c r="G66" s="2">
        <f>'[1]OC_total series'!$AH$69</f>
        <v>42</v>
      </c>
      <c r="H66" s="2">
        <f>'[1]OC_total series'!$AH$71</f>
        <v>37</v>
      </c>
      <c r="I66" s="2">
        <f>'[1]OC_total series'!$AH$72</f>
        <v>46</v>
      </c>
    </row>
    <row r="67" spans="1:9" s="1" customFormat="1" ht="12.75" x14ac:dyDescent="0.2">
      <c r="B67" s="3"/>
      <c r="C67" s="40" t="s">
        <v>18</v>
      </c>
      <c r="D67" s="2">
        <f>'[1]OC_total series'!$AI$68</f>
        <v>61</v>
      </c>
      <c r="E67" s="2">
        <f>'[1]OC_total series'!$AI$70</f>
        <v>48</v>
      </c>
      <c r="G67" s="2">
        <f>'[1]OC_total series'!$AI$69</f>
        <v>41</v>
      </c>
      <c r="H67" s="2">
        <f>'[1]OC_total series'!$AI$71</f>
        <v>34</v>
      </c>
      <c r="I67" s="2">
        <f>'[1]OC_total series'!$AI$72</f>
        <v>51</v>
      </c>
    </row>
    <row r="68" spans="1:9" s="1" customFormat="1" ht="12.75" x14ac:dyDescent="0.2">
      <c r="B68" s="3"/>
      <c r="C68" s="40" t="s">
        <v>19</v>
      </c>
      <c r="D68" s="2">
        <f>'[1]OC_total series'!$AJ$68</f>
        <v>85</v>
      </c>
      <c r="E68" s="2">
        <f>'[1]OC_total series'!$AJ$70</f>
        <v>68</v>
      </c>
      <c r="G68" s="2">
        <f>'[1]OC_total series'!$AJ$69</f>
        <v>59</v>
      </c>
      <c r="H68" s="2">
        <f>'[1]OC_total series'!$AJ$71</f>
        <v>52</v>
      </c>
      <c r="I68" s="2">
        <f>'[1]OC_total series'!$AJ$72</f>
        <v>71</v>
      </c>
    </row>
    <row r="69" spans="1:9" s="1" customFormat="1" ht="12.75" x14ac:dyDescent="0.2">
      <c r="B69" s="3"/>
      <c r="C69" s="40" t="s">
        <v>20</v>
      </c>
      <c r="D69" s="2">
        <f>'[1]OC_total series'!$AK$68</f>
        <v>74</v>
      </c>
      <c r="E69" s="2">
        <f>'[1]OC_total series'!$AK$70</f>
        <v>63</v>
      </c>
      <c r="G69" s="2">
        <f>'[1]OC_total series'!$AK$69</f>
        <v>39</v>
      </c>
      <c r="H69" s="2">
        <f>'[1]OC_total series'!$AK$71</f>
        <v>39</v>
      </c>
      <c r="I69" s="2">
        <f>'[1]OC_total series'!$AK$72</f>
        <v>127</v>
      </c>
    </row>
    <row r="70" spans="1:9" s="1" customFormat="1" ht="6.75" customHeight="1" x14ac:dyDescent="0.2">
      <c r="A70" s="2"/>
      <c r="B70" s="3"/>
      <c r="D70" s="39"/>
      <c r="E70" s="39"/>
      <c r="F70" s="40"/>
      <c r="G70" s="39"/>
      <c r="H70" s="39"/>
      <c r="I70" s="39"/>
    </row>
    <row r="71" spans="1:9" s="1" customFormat="1" ht="12.75" x14ac:dyDescent="0.2">
      <c r="B71" s="3">
        <v>2020</v>
      </c>
      <c r="C71" s="40" t="s">
        <v>17</v>
      </c>
      <c r="D71" s="2">
        <f>'[1]OC_total series'!$AL$68</f>
        <v>86</v>
      </c>
      <c r="E71" s="2">
        <f>'[1]OC_total series'!$AL$70</f>
        <v>73</v>
      </c>
      <c r="G71" s="2">
        <f>'[1]OC_total series'!$AL$69</f>
        <v>53</v>
      </c>
      <c r="H71" s="2">
        <f>'[1]OC_total series'!$AL$71</f>
        <v>47</v>
      </c>
      <c r="I71" s="2">
        <f>'[1]OC_total series'!$AL$72</f>
        <v>137</v>
      </c>
    </row>
    <row r="72" spans="1:9" s="1" customFormat="1" ht="12.75" x14ac:dyDescent="0.2">
      <c r="B72" s="3"/>
      <c r="C72" s="40" t="s">
        <v>18</v>
      </c>
      <c r="D72" s="2">
        <f>'[1]OC_total series'!$AM$68</f>
        <v>74</v>
      </c>
      <c r="E72" s="2">
        <f>'[1]OC_total series'!$AM$70</f>
        <v>62</v>
      </c>
      <c r="G72" s="2">
        <f>'[1]OC_total series'!$AM$69</f>
        <v>54</v>
      </c>
      <c r="H72" s="2">
        <f>'[1]OC_total series'!$AM$71</f>
        <v>43</v>
      </c>
      <c r="I72" s="2">
        <f>'[1]OC_total series'!$AM$72</f>
        <v>64</v>
      </c>
    </row>
    <row r="73" spans="1:9" s="1" customFormat="1" ht="12.75" x14ac:dyDescent="0.2">
      <c r="B73" s="3"/>
      <c r="C73" s="40" t="s">
        <v>19</v>
      </c>
      <c r="D73" s="2">
        <f>'[1]OC_total series'!$AN$68</f>
        <v>86</v>
      </c>
      <c r="E73" s="2">
        <f>'[1]OC_total series'!$AN$70</f>
        <v>72</v>
      </c>
      <c r="G73" s="2">
        <f>'[1]OC_total series'!$AN$69</f>
        <v>53</v>
      </c>
      <c r="H73" s="2">
        <f>'[1]OC_total series'!$AN$71</f>
        <v>45</v>
      </c>
      <c r="I73" s="2">
        <f>'[1]OC_total series'!$AN$72</f>
        <v>60</v>
      </c>
    </row>
    <row r="74" spans="1:9" s="1" customFormat="1" ht="12.75" x14ac:dyDescent="0.2">
      <c r="B74" s="3"/>
      <c r="C74" s="40" t="s">
        <v>20</v>
      </c>
      <c r="D74" s="2">
        <f>'[1]OC_total series'!$AO$68</f>
        <v>92</v>
      </c>
      <c r="E74" s="2">
        <f>'[1]OC_total series'!$AO$70</f>
        <v>78</v>
      </c>
      <c r="G74" s="2">
        <f>'[1]OC_total series'!$AO$69</f>
        <v>63</v>
      </c>
      <c r="H74" s="2">
        <f>'[1]OC_total series'!$AO$71</f>
        <v>56</v>
      </c>
      <c r="I74" s="2">
        <f>'[1]OC_total series'!$AO$72</f>
        <v>153</v>
      </c>
    </row>
    <row r="75" spans="1:9" s="1" customFormat="1" ht="6.75" customHeight="1" x14ac:dyDescent="0.2">
      <c r="A75" s="2"/>
      <c r="B75" s="3"/>
      <c r="D75" s="39"/>
      <c r="E75" s="39"/>
      <c r="F75" s="40"/>
      <c r="G75" s="39"/>
      <c r="H75" s="39"/>
      <c r="I75" s="39"/>
    </row>
    <row r="76" spans="1:9" s="1" customFormat="1" ht="12.75" x14ac:dyDescent="0.2">
      <c r="B76" s="3">
        <v>2021</v>
      </c>
      <c r="C76" s="40" t="s">
        <v>17</v>
      </c>
      <c r="D76" s="2">
        <f>'[1]OC_total series'!$AP$68</f>
        <v>89</v>
      </c>
      <c r="E76" s="2">
        <f>'[1]OC_total series'!$AP$70</f>
        <v>79</v>
      </c>
      <c r="G76" s="2">
        <f>'[1]OC_total series'!$AP$69</f>
        <v>60</v>
      </c>
      <c r="H76" s="2">
        <f>'[1]OC_total series'!$AP$71</f>
        <v>53</v>
      </c>
      <c r="I76" s="2">
        <f>'[1]OC_total series'!$AP$72</f>
        <v>74</v>
      </c>
    </row>
    <row r="77" spans="1:9" s="1" customFormat="1" ht="12.75" x14ac:dyDescent="0.2">
      <c r="B77" s="3"/>
      <c r="C77" s="40" t="s">
        <v>18</v>
      </c>
      <c r="D77" s="2">
        <f>'[1]OC_total series'!$AQ$68</f>
        <v>86</v>
      </c>
      <c r="E77" s="2">
        <f>'[1]OC_total series'!$AQ$70</f>
        <v>75</v>
      </c>
      <c r="G77" s="2">
        <f>'[1]OC_total series'!$AQ$69</f>
        <v>61</v>
      </c>
      <c r="H77" s="2">
        <f>'[1]OC_total series'!$AQ$71</f>
        <v>54</v>
      </c>
      <c r="I77" s="2">
        <f>'[1]OC_total series'!$AQ$72</f>
        <v>68</v>
      </c>
    </row>
    <row r="78" spans="1:9" s="1" customFormat="1" ht="12.75" x14ac:dyDescent="0.2">
      <c r="B78" s="3"/>
      <c r="C78" s="40" t="s">
        <v>19</v>
      </c>
      <c r="D78" s="2">
        <f>'[1]OC_total series'!$AR$68</f>
        <v>93</v>
      </c>
      <c r="E78" s="2">
        <f>'[1]OC_total series'!$AR$70</f>
        <v>76</v>
      </c>
      <c r="G78" s="2">
        <f>'[1]OC_total series'!$AR$69</f>
        <v>63</v>
      </c>
      <c r="H78" s="2">
        <f>'[1]OC_total series'!$AR$71</f>
        <v>53</v>
      </c>
      <c r="I78" s="2">
        <f>'[1]OC_total series'!$AR$72</f>
        <v>134</v>
      </c>
    </row>
    <row r="79" spans="1:9" s="1" customFormat="1" ht="12.75" x14ac:dyDescent="0.2">
      <c r="B79" s="3"/>
      <c r="C79" s="40" t="s">
        <v>20</v>
      </c>
      <c r="D79" s="2">
        <f>'[1]OC_total series'!$AS$68</f>
        <v>108</v>
      </c>
      <c r="E79" s="2">
        <f>'[1]OC_total series'!$AS$70</f>
        <v>91</v>
      </c>
      <c r="G79" s="2">
        <f>'[1]OC_total series'!$AS$69</f>
        <v>77</v>
      </c>
      <c r="H79" s="2">
        <f>'[1]OC_total series'!$AS$71</f>
        <v>66</v>
      </c>
      <c r="I79" s="2">
        <f>'[1]OC_total series'!$AS$72</f>
        <v>102</v>
      </c>
    </row>
    <row r="80" spans="1:9" s="1" customFormat="1" ht="6.75" customHeight="1" x14ac:dyDescent="0.2">
      <c r="A80" s="2"/>
      <c r="B80" s="3"/>
      <c r="D80" s="39"/>
      <c r="E80" s="39"/>
      <c r="F80" s="40"/>
      <c r="G80" s="39"/>
      <c r="H80" s="39"/>
      <c r="I80" s="39"/>
    </row>
    <row r="81" spans="1:9" s="1" customFormat="1" ht="12.75" x14ac:dyDescent="0.2">
      <c r="B81" s="3">
        <v>2022</v>
      </c>
      <c r="C81" s="40" t="s">
        <v>17</v>
      </c>
      <c r="D81" s="2">
        <f>'[1]OC_total series'!$AT$68</f>
        <v>107</v>
      </c>
      <c r="E81" s="2">
        <f>'[1]OC_total series'!$AT$70</f>
        <v>91</v>
      </c>
      <c r="G81" s="2">
        <f>'[1]OC_total series'!$AT$69</f>
        <v>78</v>
      </c>
      <c r="H81" s="2">
        <f>'[1]OC_total series'!$AT$71</f>
        <v>69</v>
      </c>
      <c r="I81" s="2">
        <f>'[1]OC_total series'!$AT$72</f>
        <v>115</v>
      </c>
    </row>
    <row r="82" spans="1:9" s="1" customFormat="1" ht="12.75" x14ac:dyDescent="0.2">
      <c r="B82" s="3"/>
      <c r="C82" s="40" t="s">
        <v>18</v>
      </c>
      <c r="D82" s="2">
        <f>'[1]OC_total series'!$AU$68</f>
        <v>88</v>
      </c>
      <c r="E82" s="2">
        <f>'[1]OC_total series'!$AU$70</f>
        <v>75</v>
      </c>
      <c r="G82" s="2">
        <f>'[1]OC_total series'!$AU$69</f>
        <v>57</v>
      </c>
      <c r="H82" s="2">
        <f>'[1]OC_total series'!$AU$71</f>
        <v>49</v>
      </c>
      <c r="I82" s="2">
        <f>'[1]OC_total series'!$AU$72</f>
        <v>153</v>
      </c>
    </row>
    <row r="83" spans="1:9" s="1" customFormat="1" ht="12.75" x14ac:dyDescent="0.2">
      <c r="B83" s="3"/>
      <c r="C83" s="40" t="s">
        <v>19</v>
      </c>
      <c r="D83" s="2">
        <f>'[1]OC_total series'!$AV$68</f>
        <v>94</v>
      </c>
      <c r="E83" s="2">
        <f>'[1]OC_total series'!$AV$70</f>
        <v>81</v>
      </c>
      <c r="G83" s="2">
        <f>'[1]OC_total series'!$AV$69</f>
        <v>67</v>
      </c>
      <c r="H83" s="2">
        <f>'[1]OC_total series'!$AV$71</f>
        <v>58</v>
      </c>
      <c r="I83" s="2">
        <f>'[1]OC_total series'!$AV$72</f>
        <v>93</v>
      </c>
    </row>
    <row r="84" spans="1:9" s="1" customFormat="1" ht="12.75" x14ac:dyDescent="0.2">
      <c r="B84" s="3"/>
      <c r="C84" s="40" t="s">
        <v>20</v>
      </c>
      <c r="D84" s="2">
        <f>'[1]OC_total series'!$AW$68</f>
        <v>104</v>
      </c>
      <c r="E84" s="2">
        <f>'[1]OC_total series'!$AW$70</f>
        <v>91</v>
      </c>
      <c r="G84" s="2">
        <f>'[1]OC_total series'!$AW$69</f>
        <v>72</v>
      </c>
      <c r="H84" s="2">
        <f>'[1]OC_total series'!$AW$71</f>
        <v>65</v>
      </c>
      <c r="I84" s="2">
        <f>'[1]OC_total series'!$AW$72</f>
        <v>288</v>
      </c>
    </row>
    <row r="85" spans="1:9" s="1" customFormat="1" ht="6.75" customHeight="1" x14ac:dyDescent="0.2">
      <c r="A85" s="2"/>
      <c r="B85" s="3"/>
      <c r="D85" s="39"/>
      <c r="E85" s="39"/>
      <c r="F85" s="40"/>
      <c r="G85" s="39"/>
      <c r="H85" s="39"/>
      <c r="I85" s="39"/>
    </row>
    <row r="86" spans="1:9" s="1" customFormat="1" ht="12.75" x14ac:dyDescent="0.2">
      <c r="B86" s="3">
        <v>2023</v>
      </c>
      <c r="C86" s="40" t="s">
        <v>17</v>
      </c>
      <c r="D86" s="2">
        <f>'[1]OC_total series'!$AX$68</f>
        <v>117</v>
      </c>
      <c r="E86" s="2">
        <f>'[1]OC_total series'!$AX$70</f>
        <v>103</v>
      </c>
      <c r="G86" s="2">
        <f>'[1]OC_total series'!$AX$69</f>
        <v>79</v>
      </c>
      <c r="H86" s="2">
        <f>'[1]OC_total series'!$AX$71</f>
        <v>72</v>
      </c>
      <c r="I86" s="2">
        <f>'[1]OC_total series'!$AX$72</f>
        <v>92</v>
      </c>
    </row>
    <row r="87" spans="1:9" s="1" customFormat="1" ht="12.75" x14ac:dyDescent="0.2">
      <c r="B87" s="3"/>
      <c r="C87" s="40" t="s">
        <v>18</v>
      </c>
      <c r="D87" s="2">
        <f>'[1]OC_total series'!$AY$68</f>
        <v>124</v>
      </c>
      <c r="E87" s="2">
        <f>'[1]OC_total series'!$AY$70</f>
        <v>113</v>
      </c>
      <c r="G87" s="2">
        <f>'[1]OC_total series'!$AY$69</f>
        <v>90</v>
      </c>
      <c r="H87" s="2">
        <f>'[1]OC_total series'!$AY$71</f>
        <v>83</v>
      </c>
      <c r="I87" s="2">
        <f>'[1]OC_total series'!$AY$72</f>
        <v>123</v>
      </c>
    </row>
    <row r="88" spans="1:9" s="1" customFormat="1" ht="12.75" x14ac:dyDescent="0.2">
      <c r="B88" s="3"/>
      <c r="C88" s="40" t="s">
        <v>19</v>
      </c>
      <c r="D88" s="2">
        <f>'[1]OC_total series'!$AZ$68</f>
        <v>119</v>
      </c>
      <c r="E88" s="2">
        <f>'[1]OC_total series'!$AZ$70</f>
        <v>111</v>
      </c>
      <c r="G88" s="2">
        <f>'[1]OC_total series'!$AZ$69</f>
        <v>88</v>
      </c>
      <c r="H88" s="2">
        <f>'[1]OC_total series'!$AZ$71</f>
        <v>85</v>
      </c>
      <c r="I88" s="2">
        <f>'[1]OC_total series'!$AZ$72</f>
        <v>270</v>
      </c>
    </row>
    <row r="89" spans="1:9" s="1" customFormat="1" ht="12.75" x14ac:dyDescent="0.2">
      <c r="B89" s="3"/>
      <c r="C89" s="40" t="s">
        <v>20</v>
      </c>
      <c r="D89" s="2">
        <f>'[1]OC_total series'!$BA$68</f>
        <v>112</v>
      </c>
      <c r="E89" s="2">
        <f>'[1]OC_total series'!$BA$70</f>
        <v>98</v>
      </c>
      <c r="G89" s="2">
        <f>'[1]OC_total series'!$BA$69</f>
        <v>78</v>
      </c>
      <c r="H89" s="2">
        <f>'[1]OC_total series'!$BA$71</f>
        <v>70</v>
      </c>
      <c r="I89" s="2">
        <f>'[1]OC_total series'!$BA$72</f>
        <v>235</v>
      </c>
    </row>
    <row r="90" spans="1:9" s="1" customFormat="1" ht="6.75" customHeight="1" x14ac:dyDescent="0.2">
      <c r="A90" s="2"/>
      <c r="B90" s="3"/>
      <c r="D90" s="2"/>
      <c r="E90" s="2"/>
      <c r="G90" s="2"/>
      <c r="H90" s="2"/>
      <c r="I90" s="2"/>
    </row>
    <row r="91" spans="1:9" s="1" customFormat="1" ht="12.75" x14ac:dyDescent="0.2">
      <c r="B91" s="3">
        <v>2024</v>
      </c>
      <c r="C91" s="40" t="s">
        <v>17</v>
      </c>
      <c r="D91" s="2">
        <f>'[1]OC_total series'!$BB$68</f>
        <v>102</v>
      </c>
      <c r="E91" s="2">
        <f>'[1]OC_total series'!$BB$70</f>
        <v>90</v>
      </c>
      <c r="G91" s="2">
        <f>'[1]OC_total series'!$BB$69</f>
        <v>78</v>
      </c>
      <c r="H91" s="2">
        <f>'[1]OC_total series'!$BB$71</f>
        <v>71</v>
      </c>
      <c r="I91" s="2">
        <f>'[1]OC_total series'!$BB$72</f>
        <v>163</v>
      </c>
    </row>
    <row r="92" spans="1:9" s="1" customFormat="1" ht="12.75" x14ac:dyDescent="0.2">
      <c r="B92" s="3"/>
      <c r="C92" s="40" t="s">
        <v>18</v>
      </c>
      <c r="D92" s="2">
        <f>'[1]OC_total series'!$BC$68</f>
        <v>92</v>
      </c>
      <c r="E92" s="2">
        <f>'[1]OC_total series'!$BC$70</f>
        <v>79</v>
      </c>
      <c r="G92" s="2">
        <f>'[1]OC_total series'!$BC$69</f>
        <v>69</v>
      </c>
      <c r="H92" s="2">
        <f>'[1]OC_total series'!$BC$71</f>
        <v>59</v>
      </c>
      <c r="I92" s="2">
        <f>'[1]OC_total series'!$BC$72</f>
        <v>181</v>
      </c>
    </row>
    <row r="93" spans="1:9" s="1" customFormat="1" ht="12.75" x14ac:dyDescent="0.2">
      <c r="B93" s="3"/>
      <c r="C93" s="40" t="s">
        <v>19</v>
      </c>
      <c r="D93" s="2">
        <f>'[1]OC_total series'!$BD$68</f>
        <v>103</v>
      </c>
      <c r="E93" s="2">
        <f>'[1]OC_total series'!$BD$70</f>
        <v>90</v>
      </c>
      <c r="G93" s="2">
        <f>'[1]OC_total series'!$BD$69</f>
        <v>81</v>
      </c>
      <c r="H93" s="2">
        <f>'[1]OC_total series'!$BD$71</f>
        <v>71</v>
      </c>
      <c r="I93" s="2">
        <f>'[1]OC_total series'!$BD$72</f>
        <v>158</v>
      </c>
    </row>
    <row r="94" spans="1:9" s="1" customFormat="1" ht="12.75" x14ac:dyDescent="0.2">
      <c r="B94" s="3"/>
      <c r="C94" s="40" t="s">
        <v>20</v>
      </c>
      <c r="D94" s="2">
        <f>'[1]OC_total series'!$BE$68</f>
        <v>103</v>
      </c>
      <c r="E94" s="2">
        <f>'[1]OC_total series'!$BE$70</f>
        <v>88</v>
      </c>
      <c r="G94" s="2">
        <f>'[1]OC_total series'!$BE$69</f>
        <v>82</v>
      </c>
      <c r="H94" s="2">
        <f>'[1]OC_total series'!$BE$71</f>
        <v>69</v>
      </c>
      <c r="I94" s="2">
        <f>'[1]OC_total series'!$BE$72</f>
        <v>358</v>
      </c>
    </row>
    <row r="95" spans="1:9" s="1" customFormat="1" ht="6" customHeight="1" thickBot="1" x14ac:dyDescent="0.25">
      <c r="A95" s="4"/>
      <c r="B95" s="30"/>
      <c r="C95" s="31"/>
      <c r="D95" s="31"/>
      <c r="E95" s="31"/>
      <c r="F95" s="31"/>
      <c r="G95" s="31"/>
      <c r="H95" s="31"/>
      <c r="I95" s="31"/>
    </row>
    <row r="96" spans="1:9" s="34" customFormat="1" ht="6" customHeight="1" thickTop="1" x14ac:dyDescent="0.2">
      <c r="A96" s="33"/>
      <c r="B96" s="32"/>
      <c r="C96" s="33"/>
      <c r="D96" s="33"/>
      <c r="E96" s="33"/>
      <c r="F96" s="33"/>
      <c r="G96" s="33"/>
      <c r="H96" s="33"/>
    </row>
    <row r="97" spans="1:9" s="34" customFormat="1" ht="11.25" x14ac:dyDescent="0.2">
      <c r="A97" s="33"/>
      <c r="B97" s="41" t="s">
        <v>10</v>
      </c>
      <c r="C97" s="33"/>
      <c r="D97" s="33"/>
      <c r="E97" s="33"/>
      <c r="F97" s="33"/>
      <c r="G97" s="33"/>
      <c r="H97" s="33"/>
    </row>
    <row r="98" spans="1:9" s="34" customFormat="1" ht="13.5" customHeight="1" x14ac:dyDescent="0.2">
      <c r="B98" s="42" t="s">
        <v>16</v>
      </c>
      <c r="C98" s="43"/>
      <c r="D98" s="43"/>
      <c r="E98" s="43"/>
      <c r="F98" s="43"/>
      <c r="G98" s="43"/>
      <c r="H98" s="43"/>
      <c r="I98" s="44"/>
    </row>
    <row r="99" spans="1:9" s="34" customFormat="1" ht="49.5" customHeight="1" x14ac:dyDescent="0.2">
      <c r="B99" s="52" t="s">
        <v>23</v>
      </c>
      <c r="C99" s="52"/>
      <c r="D99" s="52"/>
      <c r="E99" s="52"/>
      <c r="F99" s="52"/>
      <c r="G99" s="52"/>
      <c r="H99" s="52"/>
      <c r="I99" s="52"/>
    </row>
    <row r="100" spans="1:9" s="35" customFormat="1" ht="13.5" customHeight="1" x14ac:dyDescent="0.2">
      <c r="B100" s="50" t="s">
        <v>38</v>
      </c>
      <c r="C100" s="50"/>
      <c r="D100" s="50"/>
      <c r="E100" s="50"/>
      <c r="F100" s="50"/>
      <c r="G100" s="50"/>
      <c r="H100" s="50"/>
      <c r="I100" s="50"/>
    </row>
    <row r="101" spans="1:9" s="34" customFormat="1" ht="13.5" customHeight="1" x14ac:dyDescent="0.2">
      <c r="B101" s="51"/>
      <c r="C101" s="51"/>
      <c r="D101" s="51"/>
      <c r="E101" s="51"/>
      <c r="F101" s="51"/>
      <c r="G101" s="51"/>
      <c r="H101" s="51"/>
      <c r="I101" s="51"/>
    </row>
    <row r="102" spans="1:9" ht="15.75" x14ac:dyDescent="0.25">
      <c r="A102" s="13"/>
      <c r="B102" s="9"/>
      <c r="C102" s="13"/>
      <c r="D102" s="13"/>
      <c r="E102" s="13"/>
      <c r="F102" s="13"/>
      <c r="G102" s="13"/>
      <c r="H102" s="13"/>
    </row>
  </sheetData>
  <mergeCells count="9">
    <mergeCell ref="B100:I100"/>
    <mergeCell ref="B101:I101"/>
    <mergeCell ref="D6:E6"/>
    <mergeCell ref="G6:H6"/>
    <mergeCell ref="B1:I1"/>
    <mergeCell ref="D4:I4"/>
    <mergeCell ref="D5:E5"/>
    <mergeCell ref="G5:I5"/>
    <mergeCell ref="B99:I99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5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1" transitionEvaluation="1"/>
  <dimension ref="A1:W107"/>
  <sheetViews>
    <sheetView showGridLines="0" view="pageBreakPreview" zoomScale="85" zoomScaleNormal="100" zoomScaleSheetLayoutView="85" workbookViewId="0">
      <selection activeCell="N47" sqref="N47"/>
    </sheetView>
  </sheetViews>
  <sheetFormatPr defaultColWidth="9.625" defaultRowHeight="15" x14ac:dyDescent="0.2"/>
  <cols>
    <col min="1" max="1" width="2.625" style="8" customWidth="1"/>
    <col min="2" max="2" width="7.125" style="11" customWidth="1"/>
    <col min="3" max="3" width="12.375" style="8" bestFit="1" customWidth="1"/>
    <col min="4" max="5" width="11.375" style="8" customWidth="1"/>
    <col min="6" max="6" width="2" style="8" customWidth="1"/>
    <col min="7" max="9" width="11.375" style="8" customWidth="1"/>
    <col min="10" max="16384" width="9.625" style="8"/>
  </cols>
  <sheetData>
    <row r="1" spans="2:23" ht="15.75" x14ac:dyDescent="0.25">
      <c r="B1" s="47" t="s">
        <v>15</v>
      </c>
      <c r="C1" s="47"/>
      <c r="D1" s="47"/>
      <c r="E1" s="47"/>
      <c r="F1" s="47"/>
      <c r="G1" s="47"/>
      <c r="H1" s="47"/>
      <c r="I1" s="47"/>
    </row>
    <row r="2" spans="2:23" s="1" customFormat="1" ht="6" customHeight="1" x14ac:dyDescent="0.2">
      <c r="B2" s="36"/>
      <c r="C2" s="36"/>
      <c r="D2" s="36"/>
      <c r="E2" s="36"/>
      <c r="F2" s="36"/>
      <c r="G2" s="36"/>
      <c r="H2" s="36"/>
      <c r="I2" s="36"/>
    </row>
    <row r="3" spans="2:23" s="1" customFormat="1" ht="13.5" thickBot="1" x14ac:dyDescent="0.25">
      <c r="B3" s="15"/>
      <c r="C3" s="16"/>
      <c r="D3" s="16"/>
      <c r="E3" s="16"/>
      <c r="F3" s="16"/>
      <c r="G3" s="16"/>
      <c r="H3" s="16"/>
      <c r="I3" s="17"/>
    </row>
    <row r="4" spans="2:23" s="1" customFormat="1" ht="13.5" thickTop="1" x14ac:dyDescent="0.2">
      <c r="B4" s="19"/>
      <c r="C4" s="18"/>
      <c r="D4" s="48" t="s">
        <v>1</v>
      </c>
      <c r="E4" s="48"/>
      <c r="F4" s="48"/>
      <c r="G4" s="48"/>
      <c r="H4" s="48"/>
      <c r="I4" s="48"/>
    </row>
    <row r="5" spans="2:23" s="1" customFormat="1" ht="12.75" x14ac:dyDescent="0.2"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2:23" s="1" customFormat="1" ht="12.75" x14ac:dyDescent="0.2"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2:23" s="6" customFormat="1" ht="25.5" x14ac:dyDescent="0.15"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2:23" s="1" customFormat="1" ht="5.25" customHeight="1" thickBot="1" x14ac:dyDescent="0.25">
      <c r="B8" s="17"/>
      <c r="C8" s="16"/>
      <c r="D8" s="16"/>
      <c r="E8" s="16"/>
      <c r="F8" s="16"/>
      <c r="G8" s="16"/>
      <c r="H8" s="16"/>
      <c r="I8" s="15" t="s">
        <v>0</v>
      </c>
    </row>
    <row r="9" spans="2:23" s="1" customFormat="1" ht="4.5" customHeight="1" thickTop="1" x14ac:dyDescent="0.2">
      <c r="B9" s="3"/>
      <c r="C9" s="4"/>
      <c r="D9" s="4"/>
      <c r="E9" s="4"/>
      <c r="F9" s="4"/>
      <c r="G9" s="4"/>
      <c r="H9" s="4"/>
      <c r="I9" s="4"/>
    </row>
    <row r="10" spans="2:23" s="1" customFormat="1" ht="12.75" x14ac:dyDescent="0.2">
      <c r="B10" s="3">
        <v>2011</v>
      </c>
      <c r="C10" s="26"/>
      <c r="D10" s="25">
        <f>D26+D27+D28+D29</f>
        <v>26219</v>
      </c>
      <c r="E10" s="25">
        <f>E26+E27+E28+E29</f>
        <v>19986</v>
      </c>
      <c r="F10" s="25"/>
      <c r="G10" s="25">
        <f>G26+G27+G28+G29</f>
        <v>19539</v>
      </c>
      <c r="H10" s="25">
        <f>H26+H27+H28+H29</f>
        <v>15434</v>
      </c>
      <c r="I10" s="25">
        <f>I26+I27+I28+I29</f>
        <v>26382</v>
      </c>
      <c r="K10" s="1">
        <f>Norte!D10+Centro!D10+'Oeste Vale Tejo'!D10+GrandeLisboa!D10+PenínsulaSetúbal!D10+Alentejo!D10+Algarve!D10+RAAcores!D10+RAMadeira!D10</f>
        <v>26219</v>
      </c>
      <c r="L10" s="1">
        <f>Norte!E10+Centro!E10+'Oeste Vale Tejo'!E10+GrandeLisboa!E10+PenínsulaSetúbal!E10+Alentejo!E10+Algarve!E10+RAAcores!E10+RAMadeira!E10</f>
        <v>19986</v>
      </c>
      <c r="M10" s="1">
        <f>Norte!F10+Centro!F10+'Oeste Vale Tejo'!F10+GrandeLisboa!F10+PenínsulaSetúbal!F10+Alentejo!F10+Algarve!F10+RAAcores!F10+RAMadeira!F10</f>
        <v>0</v>
      </c>
      <c r="N10" s="1">
        <f>Norte!G10+Centro!G10+'Oeste Vale Tejo'!G10+GrandeLisboa!G10+PenínsulaSetúbal!G10+Alentejo!G10+Algarve!G10+RAAcores!G10+RAMadeira!G10</f>
        <v>19539</v>
      </c>
      <c r="O10" s="1">
        <f>Norte!H10+Centro!H10+'Oeste Vale Tejo'!H10+GrandeLisboa!H10+PenínsulaSetúbal!H10+Alentejo!H10+Algarve!H10+RAAcores!H10+RAMadeira!H10</f>
        <v>15434</v>
      </c>
      <c r="P10" s="1">
        <f>Norte!I10+Centro!I10+'Oeste Vale Tejo'!I10+GrandeLisboa!I10+PenínsulaSetúbal!I10+Alentejo!I10+Algarve!I10+RAAcores!I10+RAMadeira!I10</f>
        <v>26382</v>
      </c>
      <c r="R10" s="1">
        <f>K10-D10</f>
        <v>0</v>
      </c>
      <c r="S10" s="1">
        <f t="shared" ref="S10:W20" si="0">L10-E10</f>
        <v>0</v>
      </c>
      <c r="T10" s="1">
        <f t="shared" si="0"/>
        <v>0</v>
      </c>
      <c r="U10" s="1">
        <f t="shared" si="0"/>
        <v>0</v>
      </c>
      <c r="V10" s="1">
        <f t="shared" si="0"/>
        <v>0</v>
      </c>
      <c r="W10" s="1">
        <f t="shared" si="0"/>
        <v>0</v>
      </c>
    </row>
    <row r="11" spans="2:23" s="1" customFormat="1" ht="12.75" x14ac:dyDescent="0.2">
      <c r="B11" s="3">
        <v>2012</v>
      </c>
      <c r="C11" s="26"/>
      <c r="D11" s="25">
        <f>D31+D32+D33+D34</f>
        <v>22414</v>
      </c>
      <c r="E11" s="25">
        <f>E31+E32+E33+E34</f>
        <v>16560</v>
      </c>
      <c r="F11" s="25"/>
      <c r="G11" s="25">
        <f>G31+G32+G33+G34</f>
        <v>16143</v>
      </c>
      <c r="H11" s="25">
        <f>H31+H32+H33+H34</f>
        <v>12362</v>
      </c>
      <c r="I11" s="25">
        <f>I31+I32+I33+I34</f>
        <v>19684</v>
      </c>
      <c r="K11" s="1">
        <f>Norte!D11+Centro!D11+'Oeste Vale Tejo'!D11+GrandeLisboa!D11+PenínsulaSetúbal!D11+Alentejo!D11+Algarve!D11+RAAcores!D11+RAMadeira!D11</f>
        <v>22414</v>
      </c>
      <c r="L11" s="1">
        <f>Norte!E11+Centro!E11+'Oeste Vale Tejo'!E11+GrandeLisboa!E11+PenínsulaSetúbal!E11+Alentejo!E11+Algarve!E11+RAAcores!E11+RAMadeira!E11</f>
        <v>16560</v>
      </c>
      <c r="M11" s="1">
        <f>Norte!F11+Centro!F11+'Oeste Vale Tejo'!F11+GrandeLisboa!F11+PenínsulaSetúbal!F11+Alentejo!F11+Algarve!F11+RAAcores!F11+RAMadeira!F11</f>
        <v>0</v>
      </c>
      <c r="N11" s="1">
        <f>Norte!G11+Centro!G11+'Oeste Vale Tejo'!G11+GrandeLisboa!G11+PenínsulaSetúbal!G11+Alentejo!G11+Algarve!G11+RAAcores!G11+RAMadeira!G11</f>
        <v>16143</v>
      </c>
      <c r="O11" s="1">
        <f>Norte!H11+Centro!H11+'Oeste Vale Tejo'!H11+GrandeLisboa!H11+PenínsulaSetúbal!H11+Alentejo!H11+Algarve!H11+RAAcores!H11+RAMadeira!H11</f>
        <v>12362</v>
      </c>
      <c r="P11" s="1">
        <f>Norte!I11+Centro!I11+'Oeste Vale Tejo'!I11+GrandeLisboa!I11+PenínsulaSetúbal!I11+Alentejo!I11+Algarve!I11+RAAcores!I11+RAMadeira!I11</f>
        <v>19684</v>
      </c>
      <c r="R11" s="1">
        <f>K11-D11</f>
        <v>0</v>
      </c>
      <c r="S11" s="1">
        <f t="shared" si="0"/>
        <v>0</v>
      </c>
      <c r="T11" s="1">
        <f t="shared" si="0"/>
        <v>0</v>
      </c>
      <c r="U11" s="1">
        <f t="shared" si="0"/>
        <v>0</v>
      </c>
      <c r="V11" s="1">
        <f t="shared" si="0"/>
        <v>0</v>
      </c>
      <c r="W11" s="1">
        <f t="shared" si="0"/>
        <v>0</v>
      </c>
    </row>
    <row r="12" spans="2:23" s="1" customFormat="1" ht="12.75" x14ac:dyDescent="0.2">
      <c r="B12" s="3">
        <v>2013</v>
      </c>
      <c r="C12" s="26"/>
      <c r="D12" s="25">
        <f>D36+D37+D38+D39</f>
        <v>16557</v>
      </c>
      <c r="E12" s="25">
        <f>E36+E37+E38+E39</f>
        <v>11514</v>
      </c>
      <c r="F12" s="25"/>
      <c r="G12" s="25">
        <f>G36+G37+G38+G39</f>
        <v>11551</v>
      </c>
      <c r="H12" s="25">
        <f>H36+H37+H38+H39</f>
        <v>8235</v>
      </c>
      <c r="I12" s="25">
        <f>I36+I37+I38+I39</f>
        <v>12751</v>
      </c>
      <c r="K12" s="1">
        <f>Norte!D12+Centro!D12+'Oeste Vale Tejo'!D12+GrandeLisboa!D12+PenínsulaSetúbal!D12+Alentejo!D12+Algarve!D12+RAAcores!D12+RAMadeira!D12</f>
        <v>16557</v>
      </c>
      <c r="L12" s="1">
        <f>Norte!E12+Centro!E12+'Oeste Vale Tejo'!E12+GrandeLisboa!E12+PenínsulaSetúbal!E12+Alentejo!E12+Algarve!E12+RAAcores!E12+RAMadeira!E12</f>
        <v>11514</v>
      </c>
      <c r="M12" s="1">
        <f>Norte!F12+Centro!F12+'Oeste Vale Tejo'!F12+GrandeLisboa!F12+PenínsulaSetúbal!F12+Alentejo!F12+Algarve!F12+RAAcores!F12+RAMadeira!F12</f>
        <v>0</v>
      </c>
      <c r="N12" s="1">
        <f>Norte!G12+Centro!G12+'Oeste Vale Tejo'!G12+GrandeLisboa!G12+PenínsulaSetúbal!G12+Alentejo!G12+Algarve!G12+RAAcores!G12+RAMadeira!G12</f>
        <v>11551</v>
      </c>
      <c r="O12" s="1">
        <f>Norte!H12+Centro!H12+'Oeste Vale Tejo'!H12+GrandeLisboa!H12+PenínsulaSetúbal!H12+Alentejo!H12+Algarve!H12+RAAcores!H12+RAMadeira!H12</f>
        <v>8235</v>
      </c>
      <c r="P12" s="1">
        <f>Norte!I12+Centro!I12+'Oeste Vale Tejo'!I12+GrandeLisboa!I12+PenínsulaSetúbal!I12+Alentejo!I12+Algarve!I12+RAAcores!I12+RAMadeira!I12</f>
        <v>12751</v>
      </c>
      <c r="R12" s="1">
        <f t="shared" ref="R12:R17" si="1">K12-D12</f>
        <v>0</v>
      </c>
      <c r="S12" s="1">
        <f t="shared" si="0"/>
        <v>0</v>
      </c>
      <c r="T12" s="1">
        <f t="shared" si="0"/>
        <v>0</v>
      </c>
      <c r="U12" s="1">
        <f t="shared" si="0"/>
        <v>0</v>
      </c>
      <c r="V12" s="1">
        <f t="shared" si="0"/>
        <v>0</v>
      </c>
      <c r="W12" s="1">
        <f t="shared" si="0"/>
        <v>0</v>
      </c>
    </row>
    <row r="13" spans="2:23" s="1" customFormat="1" ht="12.75" x14ac:dyDescent="0.2">
      <c r="B13" s="3">
        <v>2014</v>
      </c>
      <c r="C13" s="26"/>
      <c r="D13" s="25">
        <f>D41+D42+D43+D44</f>
        <v>13347</v>
      </c>
      <c r="E13" s="25">
        <f>E41+E42+E43+E44</f>
        <v>8208</v>
      </c>
      <c r="F13" s="25"/>
      <c r="G13" s="25">
        <f>G41+G42+G43+G44</f>
        <v>8869</v>
      </c>
      <c r="H13" s="25">
        <f>H41+H42+H43+H44</f>
        <v>5623</v>
      </c>
      <c r="I13" s="25">
        <f>I41+I42+I43+I44</f>
        <v>8313</v>
      </c>
      <c r="K13" s="1">
        <f>Norte!D13+Centro!D13+'Oeste Vale Tejo'!D13+GrandeLisboa!D13+PenínsulaSetúbal!D13+Alentejo!D13+Algarve!D13+RAAcores!D13+RAMadeira!D13</f>
        <v>13347</v>
      </c>
      <c r="L13" s="1">
        <f>Norte!E13+Centro!E13+'Oeste Vale Tejo'!E13+GrandeLisboa!E13+PenínsulaSetúbal!E13+Alentejo!E13+Algarve!E13+RAAcores!E13+RAMadeira!E13</f>
        <v>8208</v>
      </c>
      <c r="M13" s="1">
        <f>Norte!F13+Centro!F13+'Oeste Vale Tejo'!F13+GrandeLisboa!F13+PenínsulaSetúbal!F13+Alentejo!F13+Algarve!F13+RAAcores!F13+RAMadeira!F13</f>
        <v>0</v>
      </c>
      <c r="N13" s="1">
        <f>Norte!G13+Centro!G13+'Oeste Vale Tejo'!G13+GrandeLisboa!G13+PenínsulaSetúbal!G13+Alentejo!G13+Algarve!G13+RAAcores!G13+RAMadeira!G13</f>
        <v>8869</v>
      </c>
      <c r="O13" s="1">
        <f>Norte!H13+Centro!H13+'Oeste Vale Tejo'!H13+GrandeLisboa!H13+PenínsulaSetúbal!H13+Alentejo!H13+Algarve!H13+RAAcores!H13+RAMadeira!H13</f>
        <v>5623</v>
      </c>
      <c r="P13" s="1">
        <f>Norte!I13+Centro!I13+'Oeste Vale Tejo'!I13+GrandeLisboa!I13+PenínsulaSetúbal!I13+Alentejo!I13+Algarve!I13+RAAcores!I13+RAMadeira!I13</f>
        <v>8313</v>
      </c>
      <c r="R13" s="1">
        <f t="shared" si="1"/>
        <v>0</v>
      </c>
      <c r="S13" s="1">
        <f t="shared" si="0"/>
        <v>0</v>
      </c>
      <c r="T13" s="1">
        <f t="shared" si="0"/>
        <v>0</v>
      </c>
      <c r="U13" s="1">
        <f t="shared" si="0"/>
        <v>0</v>
      </c>
      <c r="V13" s="1">
        <f t="shared" si="0"/>
        <v>0</v>
      </c>
      <c r="W13" s="1">
        <f t="shared" si="0"/>
        <v>0</v>
      </c>
    </row>
    <row r="14" spans="2:23" s="1" customFormat="1" ht="12.75" x14ac:dyDescent="0.2">
      <c r="B14" s="3">
        <v>2015</v>
      </c>
      <c r="C14" s="26"/>
      <c r="D14" s="25">
        <f>D46+D47+D48+D49</f>
        <v>11809</v>
      </c>
      <c r="E14" s="25">
        <f>E46+E47+E48+E49</f>
        <v>7320</v>
      </c>
      <c r="F14" s="25"/>
      <c r="G14" s="25">
        <f>G46+G47+G48+G49</f>
        <v>7882</v>
      </c>
      <c r="H14" s="25">
        <f>H46+H47+H48+H49</f>
        <v>4974</v>
      </c>
      <c r="I14" s="25">
        <f>I46+I47+I48+I49</f>
        <v>7148</v>
      </c>
      <c r="K14" s="1">
        <f>Norte!D14+Centro!D14+'Oeste Vale Tejo'!D14+GrandeLisboa!D14+PenínsulaSetúbal!D14+Alentejo!D14+Algarve!D14+RAAcores!D14+RAMadeira!D14</f>
        <v>11809</v>
      </c>
      <c r="L14" s="1">
        <f>Norte!E14+Centro!E14+'Oeste Vale Tejo'!E14+GrandeLisboa!E14+PenínsulaSetúbal!E14+Alentejo!E14+Algarve!E14+RAAcores!E14+RAMadeira!E14</f>
        <v>7320</v>
      </c>
      <c r="M14" s="1">
        <f>Norte!F14+Centro!F14+'Oeste Vale Tejo'!F14+GrandeLisboa!F14+PenínsulaSetúbal!F14+Alentejo!F14+Algarve!F14+RAAcores!F14+RAMadeira!F14</f>
        <v>0</v>
      </c>
      <c r="N14" s="1">
        <f>Norte!G14+Centro!G14+'Oeste Vale Tejo'!G14+GrandeLisboa!G14+PenínsulaSetúbal!G14+Alentejo!G14+Algarve!G14+RAAcores!G14+RAMadeira!G14</f>
        <v>7882</v>
      </c>
      <c r="O14" s="1">
        <f>Norte!H14+Centro!H14+'Oeste Vale Tejo'!H14+GrandeLisboa!H14+PenínsulaSetúbal!H14+Alentejo!H14+Algarve!H14+RAAcores!H14+RAMadeira!H14</f>
        <v>4974</v>
      </c>
      <c r="P14" s="1">
        <f>Norte!I14+Centro!I14+'Oeste Vale Tejo'!I14+GrandeLisboa!I14+PenínsulaSetúbal!I14+Alentejo!I14+Algarve!I14+RAAcores!I14+RAMadeira!I14</f>
        <v>7148</v>
      </c>
      <c r="R14" s="1">
        <f t="shared" si="1"/>
        <v>0</v>
      </c>
      <c r="S14" s="1">
        <f t="shared" si="0"/>
        <v>0</v>
      </c>
      <c r="T14" s="1">
        <f t="shared" si="0"/>
        <v>0</v>
      </c>
      <c r="U14" s="1">
        <f t="shared" si="0"/>
        <v>0</v>
      </c>
      <c r="V14" s="1">
        <f t="shared" si="0"/>
        <v>0</v>
      </c>
      <c r="W14" s="1">
        <f t="shared" si="0"/>
        <v>0</v>
      </c>
    </row>
    <row r="15" spans="2:23" s="1" customFormat="1" ht="12.75" x14ac:dyDescent="0.2">
      <c r="B15" s="3">
        <v>2016</v>
      </c>
      <c r="C15" s="26"/>
      <c r="D15" s="25">
        <f>D51+D52+D53+D54</f>
        <v>11059</v>
      </c>
      <c r="E15" s="25">
        <f>E51+E52+E53+E54</f>
        <v>7230</v>
      </c>
      <c r="F15" s="25"/>
      <c r="G15" s="25">
        <f>G51+G52+G53+G54</f>
        <v>7803</v>
      </c>
      <c r="H15" s="25">
        <f>H51+H52+H53+H54</f>
        <v>5197</v>
      </c>
      <c r="I15" s="25">
        <f>I51+I52+I53+I54</f>
        <v>7909</v>
      </c>
      <c r="K15" s="1">
        <f>Norte!D15+Centro!D15+'Oeste Vale Tejo'!D15+GrandeLisboa!D15+PenínsulaSetúbal!D15+Alentejo!D15+Algarve!D15+RAAcores!D15+RAMadeira!D15</f>
        <v>11059</v>
      </c>
      <c r="L15" s="1">
        <f>Norte!E15+Centro!E15+'Oeste Vale Tejo'!E15+GrandeLisboa!E15+PenínsulaSetúbal!E15+Alentejo!E15+Algarve!E15+RAAcores!E15+RAMadeira!E15</f>
        <v>7230</v>
      </c>
      <c r="M15" s="1">
        <f>Norte!F15+Centro!F15+'Oeste Vale Tejo'!F15+GrandeLisboa!F15+PenínsulaSetúbal!F15+Alentejo!F15+Algarve!F15+RAAcores!F15+RAMadeira!F15</f>
        <v>0</v>
      </c>
      <c r="N15" s="1">
        <f>Norte!G15+Centro!G15+'Oeste Vale Tejo'!G15+GrandeLisboa!G15+PenínsulaSetúbal!G15+Alentejo!G15+Algarve!G15+RAAcores!G15+RAMadeira!G15</f>
        <v>7803</v>
      </c>
      <c r="O15" s="1">
        <f>Norte!H15+Centro!H15+'Oeste Vale Tejo'!H15+GrandeLisboa!H15+PenínsulaSetúbal!H15+Alentejo!H15+Algarve!H15+RAAcores!H15+RAMadeira!H15</f>
        <v>5197</v>
      </c>
      <c r="P15" s="1">
        <f>Norte!I15+Centro!I15+'Oeste Vale Tejo'!I15+GrandeLisboa!I15+PenínsulaSetúbal!I15+Alentejo!I15+Algarve!I15+RAAcores!I15+RAMadeira!I15</f>
        <v>7909</v>
      </c>
      <c r="R15" s="1">
        <f t="shared" si="1"/>
        <v>0</v>
      </c>
      <c r="S15" s="1">
        <f t="shared" si="0"/>
        <v>0</v>
      </c>
      <c r="T15" s="1">
        <f t="shared" si="0"/>
        <v>0</v>
      </c>
      <c r="U15" s="1">
        <f t="shared" si="0"/>
        <v>0</v>
      </c>
      <c r="V15" s="1">
        <f t="shared" si="0"/>
        <v>0</v>
      </c>
      <c r="W15" s="1">
        <f t="shared" si="0"/>
        <v>0</v>
      </c>
    </row>
    <row r="16" spans="2:23" s="1" customFormat="1" ht="12.75" x14ac:dyDescent="0.2">
      <c r="B16" s="3">
        <v>2017</v>
      </c>
      <c r="C16" s="26"/>
      <c r="D16" s="25">
        <f>D56+D57+D58+D59</f>
        <v>11648</v>
      </c>
      <c r="E16" s="25">
        <f>E56+E57+E58+E59</f>
        <v>7590</v>
      </c>
      <c r="F16" s="25"/>
      <c r="G16" s="25">
        <f>G56+G57+G58+G59</f>
        <v>8411</v>
      </c>
      <c r="H16" s="25">
        <f>H56+H57+H58+H59</f>
        <v>5633</v>
      </c>
      <c r="I16" s="25">
        <f>I56+I57+I58+I59</f>
        <v>8213</v>
      </c>
      <c r="K16" s="1">
        <f>Norte!D16+Centro!D16+'Oeste Vale Tejo'!D16+GrandeLisboa!D16+PenínsulaSetúbal!D16+Alentejo!D16+Algarve!D16+RAAcores!D16+RAMadeira!D16</f>
        <v>11648</v>
      </c>
      <c r="L16" s="1">
        <f>Norte!E16+Centro!E16+'Oeste Vale Tejo'!E16+GrandeLisboa!E16+PenínsulaSetúbal!E16+Alentejo!E16+Algarve!E16+RAAcores!E16+RAMadeira!E16</f>
        <v>7590</v>
      </c>
      <c r="M16" s="1">
        <f>Norte!F16+Centro!F16+'Oeste Vale Tejo'!F16+GrandeLisboa!F16+PenínsulaSetúbal!F16+Alentejo!F16+Algarve!F16+RAAcores!F16+RAMadeira!F16</f>
        <v>0</v>
      </c>
      <c r="N16" s="1">
        <f>Norte!G16+Centro!G16+'Oeste Vale Tejo'!G16+GrandeLisboa!G16+PenínsulaSetúbal!G16+Alentejo!G16+Algarve!G16+RAAcores!G16+RAMadeira!G16</f>
        <v>8411</v>
      </c>
      <c r="O16" s="1">
        <f>Norte!H16+Centro!H16+'Oeste Vale Tejo'!H16+GrandeLisboa!H16+PenínsulaSetúbal!H16+Alentejo!H16+Algarve!H16+RAAcores!H16+RAMadeira!H16</f>
        <v>5633</v>
      </c>
      <c r="P16" s="1">
        <f>Norte!I16+Centro!I16+'Oeste Vale Tejo'!I16+GrandeLisboa!I16+PenínsulaSetúbal!I16+Alentejo!I16+Algarve!I16+RAAcores!I16+RAMadeira!I16</f>
        <v>8213</v>
      </c>
      <c r="R16" s="1">
        <f t="shared" si="1"/>
        <v>0</v>
      </c>
      <c r="S16" s="1">
        <f t="shared" si="0"/>
        <v>0</v>
      </c>
      <c r="T16" s="1">
        <f t="shared" si="0"/>
        <v>0</v>
      </c>
      <c r="U16" s="1">
        <f t="shared" si="0"/>
        <v>0</v>
      </c>
      <c r="V16" s="1">
        <f t="shared" si="0"/>
        <v>0</v>
      </c>
      <c r="W16" s="1">
        <f t="shared" si="0"/>
        <v>0</v>
      </c>
    </row>
    <row r="17" spans="2:23" s="1" customFormat="1" ht="12.75" x14ac:dyDescent="0.2">
      <c r="B17" s="3">
        <v>2018</v>
      </c>
      <c r="C17" s="26"/>
      <c r="D17" s="25">
        <f>D61+D62+D63+D64</f>
        <v>12516</v>
      </c>
      <c r="E17" s="25">
        <f>E61+E62+E63+E64</f>
        <v>8647</v>
      </c>
      <c r="F17" s="25"/>
      <c r="G17" s="25">
        <f>G61+G62+G63+G64</f>
        <v>9348</v>
      </c>
      <c r="H17" s="25">
        <f>H61+H62+H63+H64</f>
        <v>6635</v>
      </c>
      <c r="I17" s="25">
        <f>I61+I62+I63+I64</f>
        <v>10751</v>
      </c>
      <c r="K17" s="1">
        <f>Norte!D17+Centro!D17+'Oeste Vale Tejo'!D17+GrandeLisboa!D17+PenínsulaSetúbal!D17+Alentejo!D17+Algarve!D17+RAAcores!D17+RAMadeira!D17</f>
        <v>12516</v>
      </c>
      <c r="L17" s="1">
        <f>Norte!E17+Centro!E17+'Oeste Vale Tejo'!E17+GrandeLisboa!E17+PenínsulaSetúbal!E17+Alentejo!E17+Algarve!E17+RAAcores!E17+RAMadeira!E17</f>
        <v>8647</v>
      </c>
      <c r="M17" s="1">
        <f>Norte!F17+Centro!F17+'Oeste Vale Tejo'!F17+GrandeLisboa!F17+PenínsulaSetúbal!F17+Alentejo!F17+Algarve!F17+RAAcores!F17+RAMadeira!F17</f>
        <v>0</v>
      </c>
      <c r="N17" s="1">
        <f>Norte!G17+Centro!G17+'Oeste Vale Tejo'!G17+GrandeLisboa!G17+PenínsulaSetúbal!G17+Alentejo!G17+Algarve!G17+RAAcores!G17+RAMadeira!G17</f>
        <v>9348</v>
      </c>
      <c r="O17" s="1">
        <f>Norte!H17+Centro!H17+'Oeste Vale Tejo'!H17+GrandeLisboa!H17+PenínsulaSetúbal!H17+Alentejo!H17+Algarve!H17+RAAcores!H17+RAMadeira!H17</f>
        <v>6635</v>
      </c>
      <c r="P17" s="1">
        <f>Norte!I17+Centro!I17+'Oeste Vale Tejo'!I17+GrandeLisboa!I17+PenínsulaSetúbal!I17+Alentejo!I17+Algarve!I17+RAAcores!I17+RAMadeira!I17</f>
        <v>10751</v>
      </c>
      <c r="R17" s="1">
        <f t="shared" si="1"/>
        <v>0</v>
      </c>
      <c r="S17" s="1">
        <f t="shared" si="0"/>
        <v>0</v>
      </c>
      <c r="T17" s="1">
        <f t="shared" si="0"/>
        <v>0</v>
      </c>
      <c r="U17" s="1">
        <f t="shared" si="0"/>
        <v>0</v>
      </c>
      <c r="V17" s="1">
        <f t="shared" si="0"/>
        <v>0</v>
      </c>
      <c r="W17" s="1">
        <f t="shared" si="0"/>
        <v>0</v>
      </c>
    </row>
    <row r="18" spans="2:23" s="1" customFormat="1" ht="12.75" x14ac:dyDescent="0.2">
      <c r="B18" s="3">
        <v>2019</v>
      </c>
      <c r="C18" s="26"/>
      <c r="D18" s="25">
        <f>D66+D67+D68+D69</f>
        <v>14165</v>
      </c>
      <c r="E18" s="25">
        <f>E66+E67+E68+E69</f>
        <v>9885</v>
      </c>
      <c r="F18" s="25"/>
      <c r="G18" s="25">
        <f>G66+G67+G68+G69</f>
        <v>10591</v>
      </c>
      <c r="H18" s="25">
        <f>H66+H67+H68+H69</f>
        <v>7614</v>
      </c>
      <c r="I18" s="25">
        <f>I66+I67+I68+I69</f>
        <v>12954</v>
      </c>
      <c r="K18" s="1">
        <f>Norte!D18+Centro!D18+'Oeste Vale Tejo'!D18+GrandeLisboa!D18+PenínsulaSetúbal!D18+Alentejo!D18+Algarve!D18+RAAcores!D18+RAMadeira!D18</f>
        <v>14165</v>
      </c>
      <c r="L18" s="1">
        <f>Norte!E18+Centro!E18+'Oeste Vale Tejo'!E18+GrandeLisboa!E18+PenínsulaSetúbal!E18+Alentejo!E18+Algarve!E18+RAAcores!E18+RAMadeira!E18</f>
        <v>9885</v>
      </c>
      <c r="M18" s="1">
        <f>Norte!F18+Centro!F18+'Oeste Vale Tejo'!F18+GrandeLisboa!F18+PenínsulaSetúbal!F18+Alentejo!F18+Algarve!F18+RAAcores!F18+RAMadeira!F18</f>
        <v>0</v>
      </c>
      <c r="N18" s="1">
        <f>Norte!G18+Centro!G18+'Oeste Vale Tejo'!G18+GrandeLisboa!G18+PenínsulaSetúbal!G18+Alentejo!G18+Algarve!G18+RAAcores!G18+RAMadeira!G18</f>
        <v>10591</v>
      </c>
      <c r="O18" s="1">
        <f>Norte!H18+Centro!H18+'Oeste Vale Tejo'!H18+GrandeLisboa!H18+PenínsulaSetúbal!H18+Alentejo!H18+Algarve!H18+RAAcores!H18+RAMadeira!H18</f>
        <v>7614</v>
      </c>
      <c r="P18" s="1">
        <f>Norte!I18+Centro!I18+'Oeste Vale Tejo'!I18+GrandeLisboa!I18+PenínsulaSetúbal!I18+Alentejo!I18+Algarve!I18+RAAcores!I18+RAMadeira!I18</f>
        <v>12954</v>
      </c>
      <c r="R18" s="1">
        <f>K18-D18</f>
        <v>0</v>
      </c>
      <c r="S18" s="1">
        <f t="shared" si="0"/>
        <v>0</v>
      </c>
      <c r="T18" s="1">
        <f t="shared" si="0"/>
        <v>0</v>
      </c>
      <c r="U18" s="1">
        <f t="shared" si="0"/>
        <v>0</v>
      </c>
      <c r="V18" s="1">
        <f t="shared" si="0"/>
        <v>0</v>
      </c>
      <c r="W18" s="1">
        <f t="shared" si="0"/>
        <v>0</v>
      </c>
    </row>
    <row r="19" spans="2:23" s="1" customFormat="1" ht="12.75" x14ac:dyDescent="0.2">
      <c r="B19" s="3">
        <v>2020</v>
      </c>
      <c r="C19" s="26"/>
      <c r="D19" s="25">
        <f>D71+D72+D73+D74</f>
        <v>15353</v>
      </c>
      <c r="E19" s="25">
        <f>E71+E72+E73+E74</f>
        <v>11194</v>
      </c>
      <c r="F19" s="25"/>
      <c r="G19" s="25">
        <f>G71+G72+G73+G74</f>
        <v>11972</v>
      </c>
      <c r="H19" s="25">
        <f>H71+H72+H73+H74</f>
        <v>8930</v>
      </c>
      <c r="I19" s="25">
        <f>I71+I72+I73+I74</f>
        <v>16923</v>
      </c>
      <c r="K19" s="1">
        <f>Norte!D19+Centro!D19+'Oeste Vale Tejo'!D19+GrandeLisboa!D19+PenínsulaSetúbal!D19+Alentejo!D19+Algarve!D19+RAAcores!D19+RAMadeira!D19</f>
        <v>15353</v>
      </c>
      <c r="L19" s="1">
        <f>Norte!E19+Centro!E19+'Oeste Vale Tejo'!E19+GrandeLisboa!E19+PenínsulaSetúbal!E19+Alentejo!E19+Algarve!E19+RAAcores!E19+RAMadeira!E19</f>
        <v>11194</v>
      </c>
      <c r="M19" s="1">
        <f>Norte!F19+Centro!F19+'Oeste Vale Tejo'!F19+GrandeLisboa!F19+PenínsulaSetúbal!F19+Alentejo!F19+Algarve!F19+RAAcores!F19+RAMadeira!F19</f>
        <v>0</v>
      </c>
      <c r="N19" s="1">
        <f>Norte!G19+Centro!G19+'Oeste Vale Tejo'!G19+GrandeLisboa!G19+PenínsulaSetúbal!G19+Alentejo!G19+Algarve!G19+RAAcores!G19+RAMadeira!G19</f>
        <v>11972</v>
      </c>
      <c r="O19" s="1">
        <f>Norte!H19+Centro!H19+'Oeste Vale Tejo'!H19+GrandeLisboa!H19+PenínsulaSetúbal!H19+Alentejo!H19+Algarve!H19+RAAcores!H19+RAMadeira!H19</f>
        <v>8930</v>
      </c>
      <c r="P19" s="1">
        <f>Norte!I19+Centro!I19+'Oeste Vale Tejo'!I19+GrandeLisboa!I19+PenínsulaSetúbal!I19+Alentejo!I19+Algarve!I19+RAAcores!I19+RAMadeira!I19</f>
        <v>16923</v>
      </c>
      <c r="R19" s="1">
        <f t="shared" ref="R19" si="2">K19-D19</f>
        <v>0</v>
      </c>
      <c r="S19" s="1">
        <f t="shared" si="0"/>
        <v>0</v>
      </c>
      <c r="T19" s="1">
        <f t="shared" si="0"/>
        <v>0</v>
      </c>
      <c r="U19" s="1">
        <f t="shared" si="0"/>
        <v>0</v>
      </c>
      <c r="V19" s="1">
        <f t="shared" si="0"/>
        <v>0</v>
      </c>
      <c r="W19" s="1">
        <f t="shared" si="0"/>
        <v>0</v>
      </c>
    </row>
    <row r="20" spans="2:23" s="1" customFormat="1" ht="12.75" x14ac:dyDescent="0.2">
      <c r="B20" s="3">
        <v>2021</v>
      </c>
      <c r="C20" s="26"/>
      <c r="D20" s="25">
        <f>D76+D77+D78+D79</f>
        <v>16576</v>
      </c>
      <c r="E20" s="25">
        <f>E76+E77+E78+E79</f>
        <v>12325</v>
      </c>
      <c r="F20" s="25"/>
      <c r="G20" s="25">
        <f>G76+G77+G78+G79</f>
        <v>13064</v>
      </c>
      <c r="H20" s="25">
        <f>H76+H77+H78+H79</f>
        <v>9970</v>
      </c>
      <c r="I20" s="25">
        <f>I76+I77+I78+I79</f>
        <v>19499</v>
      </c>
      <c r="K20" s="1">
        <f>Norte!D20+Centro!D20+'Oeste Vale Tejo'!D20+GrandeLisboa!D20+PenínsulaSetúbal!D20+Alentejo!D20+Algarve!D20+RAAcores!D20+RAMadeira!D20</f>
        <v>16576</v>
      </c>
      <c r="L20" s="1">
        <f>Norte!E20+Centro!E20+'Oeste Vale Tejo'!E20+GrandeLisboa!E20+PenínsulaSetúbal!E20+Alentejo!E20+Algarve!E20+RAAcores!E20+RAMadeira!E20</f>
        <v>12325</v>
      </c>
      <c r="M20" s="1">
        <f>Norte!F20+Centro!F20+'Oeste Vale Tejo'!F20+GrandeLisboa!F20+PenínsulaSetúbal!F20+Alentejo!F20+Algarve!F20+RAAcores!F20+RAMadeira!F20</f>
        <v>0</v>
      </c>
      <c r="N20" s="1">
        <f>Norte!G20+Centro!G20+'Oeste Vale Tejo'!G20+GrandeLisboa!G20+PenínsulaSetúbal!G20+Alentejo!G20+Algarve!G20+RAAcores!G20+RAMadeira!G20</f>
        <v>13064</v>
      </c>
      <c r="O20" s="1">
        <f>Norte!H20+Centro!H20+'Oeste Vale Tejo'!H20+GrandeLisboa!H20+PenínsulaSetúbal!H20+Alentejo!H20+Algarve!H20+RAAcores!H20+RAMadeira!H20</f>
        <v>9970</v>
      </c>
      <c r="P20" s="1">
        <f>Norte!I20+Centro!I20+'Oeste Vale Tejo'!I20+GrandeLisboa!I20+PenínsulaSetúbal!I20+Alentejo!I20+Algarve!I20+RAAcores!I20+RAMadeira!I20</f>
        <v>19499</v>
      </c>
      <c r="R20" s="1">
        <f>K20-D20</f>
        <v>0</v>
      </c>
      <c r="S20" s="1">
        <f t="shared" si="0"/>
        <v>0</v>
      </c>
      <c r="T20" s="1">
        <f t="shared" si="0"/>
        <v>0</v>
      </c>
      <c r="U20" s="1">
        <f t="shared" si="0"/>
        <v>0</v>
      </c>
      <c r="V20" s="1">
        <f t="shared" si="0"/>
        <v>0</v>
      </c>
      <c r="W20" s="1">
        <f t="shared" si="0"/>
        <v>0</v>
      </c>
    </row>
    <row r="21" spans="2:23" s="1" customFormat="1" ht="12.75" x14ac:dyDescent="0.2">
      <c r="B21" s="3">
        <v>2022</v>
      </c>
      <c r="C21" s="26"/>
      <c r="D21" s="25">
        <f>D81+D82+D83+D84</f>
        <v>17071</v>
      </c>
      <c r="E21" s="25">
        <f>E81+E82+E83+E84</f>
        <v>12675</v>
      </c>
      <c r="F21" s="25"/>
      <c r="G21" s="25">
        <f>G81+G82+G83+G84</f>
        <v>13759</v>
      </c>
      <c r="H21" s="25">
        <f>H81+H82+H83+H84</f>
        <v>10491</v>
      </c>
      <c r="I21" s="25">
        <f>I81+I82+I83+I84</f>
        <v>20965</v>
      </c>
      <c r="K21" s="1">
        <f>Norte!D21+Centro!D21+'Oeste Vale Tejo'!D21+GrandeLisboa!D21+PenínsulaSetúbal!D21+Alentejo!D21+Algarve!D21+RAAcores!D21+RAMadeira!D21</f>
        <v>17071</v>
      </c>
      <c r="L21" s="1">
        <f>Norte!E21+Centro!E21+'Oeste Vale Tejo'!E21+GrandeLisboa!E21+PenínsulaSetúbal!E21+Alentejo!E21+Algarve!E21+RAAcores!E21+RAMadeira!E21</f>
        <v>12675</v>
      </c>
      <c r="M21" s="1">
        <f>Norte!F21+Centro!F21+'Oeste Vale Tejo'!F21+GrandeLisboa!F21+PenínsulaSetúbal!F21+Alentejo!F21+Algarve!F21+RAAcores!F21+RAMadeira!F21</f>
        <v>0</v>
      </c>
      <c r="N21" s="1">
        <f>Norte!G21+Centro!G21+'Oeste Vale Tejo'!G21+GrandeLisboa!G21+PenínsulaSetúbal!G21+Alentejo!G21+Algarve!G21+RAAcores!G21+RAMadeira!G21</f>
        <v>13759</v>
      </c>
      <c r="O21" s="1">
        <f>Norte!H21+Centro!H21+'Oeste Vale Tejo'!H21+GrandeLisboa!H21+PenínsulaSetúbal!H21+Alentejo!H21+Algarve!H21+RAAcores!H21+RAMadeira!H21</f>
        <v>10491</v>
      </c>
      <c r="P21" s="1">
        <f>Norte!I21+Centro!I21+'Oeste Vale Tejo'!I21+GrandeLisboa!I21+PenínsulaSetúbal!I21+Alentejo!I21+Algarve!I21+RAAcores!I21+RAMadeira!I21</f>
        <v>20965</v>
      </c>
      <c r="R21" s="1">
        <f>K21-D21</f>
        <v>0</v>
      </c>
      <c r="S21" s="1">
        <f t="shared" ref="S21" si="3">L21-E21</f>
        <v>0</v>
      </c>
      <c r="T21" s="1">
        <f t="shared" ref="T21" si="4">M21-F21</f>
        <v>0</v>
      </c>
      <c r="U21" s="1">
        <f t="shared" ref="U21" si="5">N21-G21</f>
        <v>0</v>
      </c>
      <c r="V21" s="1">
        <f t="shared" ref="V21" si="6">O21-H21</f>
        <v>0</v>
      </c>
      <c r="W21" s="1">
        <f t="shared" ref="W21" si="7">P21-I21</f>
        <v>0</v>
      </c>
    </row>
    <row r="22" spans="2:23" s="1" customFormat="1" ht="12.75" x14ac:dyDescent="0.2">
      <c r="B22" s="3">
        <v>2023</v>
      </c>
      <c r="C22" s="26"/>
      <c r="D22" s="25">
        <f>D86+D87+D88+D89</f>
        <v>17266</v>
      </c>
      <c r="E22" s="25">
        <f>E86+E87+E88+E89</f>
        <v>13211</v>
      </c>
      <c r="F22" s="25"/>
      <c r="G22" s="25">
        <f>G86+G87+G88+G89</f>
        <v>14221</v>
      </c>
      <c r="H22" s="25">
        <f>H86+H87+H88+H89</f>
        <v>11149</v>
      </c>
      <c r="I22" s="25">
        <f>I86+I87+I88+I89</f>
        <v>23652</v>
      </c>
      <c r="K22" s="1">
        <f>Norte!D22+Centro!D22+'Oeste Vale Tejo'!D22+GrandeLisboa!D22+PenínsulaSetúbal!D22+Alentejo!D22+Algarve!D22+RAAcores!D22+RAMadeira!D22</f>
        <v>17266</v>
      </c>
      <c r="L22" s="1">
        <f>Norte!E22+Centro!E22+'Oeste Vale Tejo'!E22+GrandeLisboa!E22+PenínsulaSetúbal!E22+Alentejo!E22+Algarve!E22+RAAcores!E22+RAMadeira!E22</f>
        <v>13211</v>
      </c>
      <c r="M22" s="1">
        <f>Norte!F22+Centro!F22+'Oeste Vale Tejo'!F22+GrandeLisboa!F22+PenínsulaSetúbal!F22+Alentejo!F22+Algarve!F22+RAAcores!F22+RAMadeira!F22</f>
        <v>0</v>
      </c>
      <c r="N22" s="1">
        <f>Norte!G22+Centro!G22+'Oeste Vale Tejo'!G22+GrandeLisboa!G22+PenínsulaSetúbal!G22+Alentejo!G22+Algarve!G22+RAAcores!G22+RAMadeira!G22</f>
        <v>14221</v>
      </c>
      <c r="O22" s="1">
        <f>Norte!H22+Centro!H22+'Oeste Vale Tejo'!H22+GrandeLisboa!H22+PenínsulaSetúbal!H22+Alentejo!H22+Algarve!H22+RAAcores!H22+RAMadeira!H22</f>
        <v>11149</v>
      </c>
      <c r="P22" s="1">
        <f>Norte!I22+Centro!I22+'Oeste Vale Tejo'!I22+GrandeLisboa!I22+PenínsulaSetúbal!I22+Alentejo!I22+Algarve!I22+RAAcores!I22+RAMadeira!I22</f>
        <v>23652</v>
      </c>
      <c r="R22" s="1">
        <f>K22-D22</f>
        <v>0</v>
      </c>
      <c r="S22" s="1">
        <f t="shared" ref="S22" si="8">L22-E22</f>
        <v>0</v>
      </c>
      <c r="T22" s="1">
        <f t="shared" ref="T22" si="9">M22-F22</f>
        <v>0</v>
      </c>
      <c r="U22" s="1">
        <f t="shared" ref="U22" si="10">N22-G22</f>
        <v>0</v>
      </c>
      <c r="V22" s="1">
        <f t="shared" ref="V22" si="11">O22-H22</f>
        <v>0</v>
      </c>
      <c r="W22" s="1">
        <f t="shared" ref="W22" si="12">P22-I22</f>
        <v>0</v>
      </c>
    </row>
    <row r="23" spans="2:23" s="1" customFormat="1" ht="12.75" x14ac:dyDescent="0.2">
      <c r="B23" s="3">
        <v>2024</v>
      </c>
      <c r="C23" s="26"/>
      <c r="D23" s="25">
        <f t="shared" ref="D23:H23" si="13">D91+D92+D93+D94</f>
        <v>15964</v>
      </c>
      <c r="E23" s="25">
        <f t="shared" si="13"/>
        <v>12602</v>
      </c>
      <c r="F23" s="25"/>
      <c r="G23" s="25">
        <f t="shared" si="13"/>
        <v>13230</v>
      </c>
      <c r="H23" s="25">
        <f t="shared" si="13"/>
        <v>10750</v>
      </c>
      <c r="I23" s="25">
        <f>I91+I92+I93+I94</f>
        <v>24639</v>
      </c>
      <c r="K23" s="1">
        <f>Norte!D23+Centro!D23+'Oeste Vale Tejo'!D23+GrandeLisboa!D23+PenínsulaSetúbal!D23+Alentejo!D23+Algarve!D23+RAAcores!D23+RAMadeira!D23</f>
        <v>15964</v>
      </c>
      <c r="L23" s="1">
        <f>Norte!E23+Centro!E23+'Oeste Vale Tejo'!E23+GrandeLisboa!E23+PenínsulaSetúbal!E23+Alentejo!E23+Algarve!E23+RAAcores!E23+RAMadeira!E23</f>
        <v>12602</v>
      </c>
      <c r="M23" s="1">
        <f>Norte!F23+Centro!F23+'Oeste Vale Tejo'!F23+GrandeLisboa!F23+PenínsulaSetúbal!F23+Alentejo!F23+Algarve!F23+RAAcores!F23+RAMadeira!F23</f>
        <v>0</v>
      </c>
      <c r="N23" s="1">
        <f>Norte!G23+Centro!G23+'Oeste Vale Tejo'!G23+GrandeLisboa!G23+PenínsulaSetúbal!G23+Alentejo!G23+Algarve!G23+RAAcores!G23+RAMadeira!G23</f>
        <v>13230</v>
      </c>
      <c r="O23" s="1">
        <f>Norte!H23+Centro!H23+'Oeste Vale Tejo'!H23+GrandeLisboa!H23+PenínsulaSetúbal!H23+Alentejo!H23+Algarve!H23+RAAcores!H23+RAMadeira!H23</f>
        <v>10750</v>
      </c>
      <c r="P23" s="1">
        <f>Norte!I23+Centro!I23+'Oeste Vale Tejo'!I23+GrandeLisboa!I23+PenínsulaSetúbal!I23+Alentejo!I23+Algarve!I23+RAAcores!I23+RAMadeira!I23</f>
        <v>24639</v>
      </c>
      <c r="R23" s="1">
        <f>K23-D23</f>
        <v>0</v>
      </c>
      <c r="S23" s="1">
        <f t="shared" ref="S23" si="14">L23-E23</f>
        <v>0</v>
      </c>
      <c r="T23" s="1">
        <f t="shared" ref="T23" si="15">M23-F23</f>
        <v>0</v>
      </c>
      <c r="U23" s="1">
        <f t="shared" ref="U23" si="16">N23-G23</f>
        <v>0</v>
      </c>
      <c r="V23" s="1">
        <f t="shared" ref="V23" si="17">O23-H23</f>
        <v>0</v>
      </c>
      <c r="W23" s="1">
        <f t="shared" ref="W23" si="18">P23-I23</f>
        <v>0</v>
      </c>
    </row>
    <row r="24" spans="2:23" s="1" customFormat="1" ht="5.25" customHeight="1" thickBot="1" x14ac:dyDescent="0.25">
      <c r="B24" s="5"/>
      <c r="D24" s="2"/>
      <c r="E24" s="2"/>
      <c r="F24" s="2"/>
      <c r="G24" s="2"/>
      <c r="H24" s="2"/>
      <c r="I24" s="2"/>
    </row>
    <row r="25" spans="2:23" s="1" customFormat="1" ht="5.25" customHeight="1" thickTop="1" x14ac:dyDescent="0.2">
      <c r="B25" s="27"/>
      <c r="C25" s="28"/>
      <c r="D25" s="29"/>
      <c r="E25" s="29"/>
      <c r="F25" s="29"/>
      <c r="G25" s="29"/>
      <c r="H25" s="29"/>
      <c r="I25" s="29"/>
    </row>
    <row r="26" spans="2:23" s="1" customFormat="1" ht="12.75" x14ac:dyDescent="0.2">
      <c r="B26" s="3">
        <v>2011</v>
      </c>
      <c r="C26" s="40" t="s">
        <v>17</v>
      </c>
      <c r="D26" s="2">
        <f>'[1]OC_total series'!$B$4</f>
        <v>6184</v>
      </c>
      <c r="E26" s="2">
        <f>'[1]OC_total series'!$B$6</f>
        <v>4697</v>
      </c>
      <c r="G26" s="2">
        <f>'[1]OC_total series'!$B$5</f>
        <v>4716</v>
      </c>
      <c r="H26" s="2">
        <f>'[1]OC_total series'!$B$7</f>
        <v>3700</v>
      </c>
      <c r="I26" s="2">
        <f>'[1]OC_total series'!$B$8</f>
        <v>6839</v>
      </c>
      <c r="K26" s="1">
        <f t="shared" ref="K26:K35" si="19">K10-D10</f>
        <v>0</v>
      </c>
      <c r="L26" s="1">
        <f t="shared" ref="L26:L35" si="20">L10-E10</f>
        <v>0</v>
      </c>
      <c r="M26" s="1">
        <f t="shared" ref="M26:M35" si="21">M10-F10</f>
        <v>0</v>
      </c>
      <c r="N26" s="1">
        <f t="shared" ref="N26:N35" si="22">N10-G10</f>
        <v>0</v>
      </c>
      <c r="O26" s="1">
        <f t="shared" ref="O26:O35" si="23">O10-H10</f>
        <v>0</v>
      </c>
      <c r="P26" s="1">
        <f t="shared" ref="P26:P35" si="24">P10-I10</f>
        <v>0</v>
      </c>
      <c r="R26" s="40" t="s">
        <v>22</v>
      </c>
    </row>
    <row r="27" spans="2:23" s="1" customFormat="1" ht="12.75" x14ac:dyDescent="0.2">
      <c r="B27" s="3"/>
      <c r="C27" s="40" t="s">
        <v>18</v>
      </c>
      <c r="D27" s="2">
        <f>'[1]OC_total series'!$C$4</f>
        <v>6635</v>
      </c>
      <c r="E27" s="2">
        <f>'[1]OC_total series'!$C$6</f>
        <v>5054</v>
      </c>
      <c r="G27" s="2">
        <f>'[1]OC_total series'!$C$5</f>
        <v>4943</v>
      </c>
      <c r="H27" s="2">
        <f>'[1]OC_total series'!$C$7</f>
        <v>3904</v>
      </c>
      <c r="I27" s="2">
        <f>'[1]OC_total series'!$C$8</f>
        <v>6693</v>
      </c>
      <c r="K27" s="1">
        <f t="shared" si="19"/>
        <v>0</v>
      </c>
      <c r="L27" s="1">
        <f t="shared" si="20"/>
        <v>0</v>
      </c>
      <c r="M27" s="1">
        <f t="shared" si="21"/>
        <v>0</v>
      </c>
      <c r="N27" s="1">
        <f t="shared" si="22"/>
        <v>0</v>
      </c>
      <c r="O27" s="1">
        <f t="shared" si="23"/>
        <v>0</v>
      </c>
      <c r="P27" s="1">
        <f t="shared" si="24"/>
        <v>0</v>
      </c>
    </row>
    <row r="28" spans="2:23" s="1" customFormat="1" ht="12" customHeight="1" x14ac:dyDescent="0.2">
      <c r="B28" s="3"/>
      <c r="C28" s="40" t="s">
        <v>19</v>
      </c>
      <c r="D28" s="2">
        <f>'[1]OC_total series'!$D$4</f>
        <v>6609</v>
      </c>
      <c r="E28" s="2">
        <f>'[1]OC_total series'!$D$6</f>
        <v>5034</v>
      </c>
      <c r="G28" s="2">
        <f>'[1]OC_total series'!$D$5</f>
        <v>4785</v>
      </c>
      <c r="H28" s="2">
        <f>'[1]OC_total series'!$D$7</f>
        <v>3777</v>
      </c>
      <c r="I28" s="2">
        <f>'[1]OC_total series'!$D$8</f>
        <v>6717</v>
      </c>
      <c r="K28" s="1">
        <f t="shared" si="19"/>
        <v>0</v>
      </c>
      <c r="L28" s="1">
        <f t="shared" si="20"/>
        <v>0</v>
      </c>
      <c r="M28" s="1">
        <f t="shared" si="21"/>
        <v>0</v>
      </c>
      <c r="N28" s="1">
        <f t="shared" si="22"/>
        <v>0</v>
      </c>
      <c r="O28" s="1">
        <f>O12-H12</f>
        <v>0</v>
      </c>
      <c r="P28" s="1">
        <f t="shared" si="24"/>
        <v>0</v>
      </c>
    </row>
    <row r="29" spans="2:23" s="1" customFormat="1" ht="12.75" x14ac:dyDescent="0.2">
      <c r="B29" s="3"/>
      <c r="C29" s="40" t="s">
        <v>20</v>
      </c>
      <c r="D29" s="2">
        <f>'[1]OC_total series'!$E$4</f>
        <v>6791</v>
      </c>
      <c r="E29" s="2">
        <f>'[1]OC_total series'!$E$6</f>
        <v>5201</v>
      </c>
      <c r="G29" s="2">
        <f>'[1]OC_total series'!$E$5</f>
        <v>5095</v>
      </c>
      <c r="H29" s="2">
        <f>'[1]OC_total series'!$E$7</f>
        <v>4053</v>
      </c>
      <c r="I29" s="2">
        <f>'[1]OC_total series'!$E$8</f>
        <v>6133</v>
      </c>
      <c r="K29" s="1">
        <f t="shared" si="19"/>
        <v>0</v>
      </c>
      <c r="L29" s="1">
        <f t="shared" si="20"/>
        <v>0</v>
      </c>
      <c r="M29" s="1">
        <f t="shared" si="21"/>
        <v>0</v>
      </c>
      <c r="N29" s="1">
        <f t="shared" si="22"/>
        <v>0</v>
      </c>
      <c r="O29" s="1">
        <f t="shared" si="23"/>
        <v>0</v>
      </c>
      <c r="P29" s="1">
        <f t="shared" si="24"/>
        <v>0</v>
      </c>
    </row>
    <row r="30" spans="2:23" s="1" customFormat="1" ht="4.5" customHeight="1" x14ac:dyDescent="0.2">
      <c r="B30" s="3"/>
      <c r="D30" s="2"/>
      <c r="E30" s="2"/>
      <c r="G30" s="2"/>
      <c r="H30" s="2"/>
      <c r="I30" s="2"/>
      <c r="K30" s="1">
        <f t="shared" si="19"/>
        <v>0</v>
      </c>
      <c r="L30" s="1">
        <f t="shared" si="20"/>
        <v>0</v>
      </c>
      <c r="M30" s="1">
        <f t="shared" si="21"/>
        <v>0</v>
      </c>
      <c r="N30" s="1">
        <f t="shared" si="22"/>
        <v>0</v>
      </c>
      <c r="O30" s="1">
        <f t="shared" si="23"/>
        <v>0</v>
      </c>
      <c r="P30" s="1">
        <f t="shared" si="24"/>
        <v>0</v>
      </c>
    </row>
    <row r="31" spans="2:23" s="1" customFormat="1" ht="12.75" x14ac:dyDescent="0.2">
      <c r="B31" s="3">
        <v>2012</v>
      </c>
      <c r="C31" s="40" t="s">
        <v>17</v>
      </c>
      <c r="D31" s="2">
        <f>'[1]OC_total series'!$F$4</f>
        <v>5720</v>
      </c>
      <c r="E31" s="2">
        <f>'[1]OC_total series'!$F$6</f>
        <v>4264</v>
      </c>
      <c r="G31" s="2">
        <f>'[1]OC_total series'!$F$5</f>
        <v>4226</v>
      </c>
      <c r="H31" s="2">
        <f>'[1]OC_total series'!$F$7</f>
        <v>3261</v>
      </c>
      <c r="I31" s="2">
        <f>'[1]OC_total series'!$F$8</f>
        <v>5349</v>
      </c>
      <c r="K31" s="1">
        <f t="shared" si="19"/>
        <v>0</v>
      </c>
      <c r="L31" s="1">
        <f t="shared" si="20"/>
        <v>0</v>
      </c>
      <c r="M31" s="1">
        <f t="shared" si="21"/>
        <v>0</v>
      </c>
      <c r="N31" s="1">
        <f t="shared" si="22"/>
        <v>0</v>
      </c>
      <c r="O31" s="1">
        <f t="shared" si="23"/>
        <v>0</v>
      </c>
      <c r="P31" s="1">
        <f t="shared" si="24"/>
        <v>0</v>
      </c>
    </row>
    <row r="32" spans="2:23" s="1" customFormat="1" ht="12.75" x14ac:dyDescent="0.2">
      <c r="B32" s="3"/>
      <c r="C32" s="40" t="s">
        <v>18</v>
      </c>
      <c r="D32" s="2">
        <f>'[1]OC_total series'!$G$4</f>
        <v>5573</v>
      </c>
      <c r="E32" s="2">
        <f>'[1]OC_total series'!$G$6</f>
        <v>4122</v>
      </c>
      <c r="G32" s="2">
        <f>'[1]OC_total series'!$G$5</f>
        <v>3972</v>
      </c>
      <c r="H32" s="2">
        <f>'[1]OC_total series'!$G$7</f>
        <v>3036</v>
      </c>
      <c r="I32" s="2">
        <f>'[1]OC_total series'!$G$8</f>
        <v>4761</v>
      </c>
      <c r="K32" s="1">
        <f t="shared" si="19"/>
        <v>0</v>
      </c>
      <c r="L32" s="1">
        <f t="shared" si="20"/>
        <v>0</v>
      </c>
      <c r="M32" s="1">
        <f t="shared" si="21"/>
        <v>0</v>
      </c>
      <c r="N32" s="1">
        <f t="shared" si="22"/>
        <v>0</v>
      </c>
      <c r="O32" s="1">
        <f t="shared" si="23"/>
        <v>0</v>
      </c>
      <c r="P32" s="1">
        <f t="shared" si="24"/>
        <v>0</v>
      </c>
    </row>
    <row r="33" spans="2:16" s="1" customFormat="1" ht="12.75" x14ac:dyDescent="0.2">
      <c r="B33" s="3"/>
      <c r="C33" s="40" t="s">
        <v>19</v>
      </c>
      <c r="D33" s="2">
        <f>'[1]OC_total series'!$H$4</f>
        <v>5643</v>
      </c>
      <c r="E33" s="2">
        <f>'[1]OC_total series'!$H$6</f>
        <v>4157</v>
      </c>
      <c r="G33" s="2">
        <f>'[1]OC_total series'!$H$5</f>
        <v>4018</v>
      </c>
      <c r="H33" s="2">
        <f>'[1]OC_total series'!$H$7</f>
        <v>3075</v>
      </c>
      <c r="I33" s="2">
        <f>'[1]OC_total series'!$H$8</f>
        <v>5023</v>
      </c>
      <c r="K33" s="1">
        <f t="shared" si="19"/>
        <v>0</v>
      </c>
      <c r="L33" s="1">
        <f t="shared" si="20"/>
        <v>0</v>
      </c>
      <c r="M33" s="1">
        <f t="shared" si="21"/>
        <v>0</v>
      </c>
      <c r="N33" s="1">
        <f t="shared" si="22"/>
        <v>0</v>
      </c>
      <c r="O33" s="1">
        <f t="shared" si="23"/>
        <v>0</v>
      </c>
      <c r="P33" s="1">
        <f t="shared" si="24"/>
        <v>0</v>
      </c>
    </row>
    <row r="34" spans="2:16" s="1" customFormat="1" ht="12.75" x14ac:dyDescent="0.2">
      <c r="B34" s="3"/>
      <c r="C34" s="40" t="s">
        <v>20</v>
      </c>
      <c r="D34" s="2">
        <f>'[1]OC_total series'!$I$4</f>
        <v>5478</v>
      </c>
      <c r="E34" s="2">
        <f>'[1]OC_total series'!$I$6</f>
        <v>4017</v>
      </c>
      <c r="G34" s="2">
        <f>'[1]OC_total series'!$I$5</f>
        <v>3927</v>
      </c>
      <c r="H34" s="2">
        <f>'[1]OC_total series'!$I$7</f>
        <v>2990</v>
      </c>
      <c r="I34" s="2">
        <f>'[1]OC_total series'!$I$8</f>
        <v>4551</v>
      </c>
      <c r="K34" s="1">
        <f t="shared" si="19"/>
        <v>0</v>
      </c>
      <c r="L34" s="1">
        <f t="shared" si="20"/>
        <v>0</v>
      </c>
      <c r="M34" s="1">
        <f t="shared" si="21"/>
        <v>0</v>
      </c>
      <c r="N34" s="1">
        <f t="shared" si="22"/>
        <v>0</v>
      </c>
      <c r="O34" s="1">
        <f t="shared" si="23"/>
        <v>0</v>
      </c>
      <c r="P34" s="1">
        <f t="shared" si="24"/>
        <v>0</v>
      </c>
    </row>
    <row r="35" spans="2:16" s="1" customFormat="1" ht="5.25" customHeight="1" x14ac:dyDescent="0.2">
      <c r="B35" s="3"/>
      <c r="D35" s="2"/>
      <c r="E35" s="2"/>
      <c r="G35" s="2"/>
      <c r="H35" s="2"/>
      <c r="I35" s="2"/>
      <c r="K35" s="1">
        <f t="shared" si="19"/>
        <v>0</v>
      </c>
      <c r="L35" s="1">
        <f t="shared" si="20"/>
        <v>0</v>
      </c>
      <c r="M35" s="1">
        <f t="shared" si="21"/>
        <v>0</v>
      </c>
      <c r="N35" s="1">
        <f t="shared" si="22"/>
        <v>0</v>
      </c>
      <c r="O35" s="1">
        <f t="shared" si="23"/>
        <v>0</v>
      </c>
      <c r="P35" s="1">
        <f t="shared" si="24"/>
        <v>0</v>
      </c>
    </row>
    <row r="36" spans="2:16" s="1" customFormat="1" ht="12.75" x14ac:dyDescent="0.2">
      <c r="B36" s="3">
        <v>2013</v>
      </c>
      <c r="C36" s="40" t="s">
        <v>17</v>
      </c>
      <c r="D36" s="2">
        <f>'[1]OC_total series'!$J$4</f>
        <v>4476</v>
      </c>
      <c r="E36" s="2">
        <f>'[1]OC_total series'!$J$6</f>
        <v>3228</v>
      </c>
      <c r="G36" s="2">
        <f>'[1]OC_total series'!$J$5</f>
        <v>3135</v>
      </c>
      <c r="H36" s="2">
        <f>'[1]OC_total series'!$J$7</f>
        <v>2330</v>
      </c>
      <c r="I36" s="2">
        <f>'[1]OC_total series'!$J$8</f>
        <v>3824</v>
      </c>
      <c r="K36" s="1">
        <f t="shared" ref="K36:L38" si="25">K20-D20</f>
        <v>0</v>
      </c>
      <c r="L36" s="1">
        <f t="shared" si="25"/>
        <v>0</v>
      </c>
      <c r="M36" s="1">
        <f t="shared" ref="M36" si="26">M20-F20</f>
        <v>0</v>
      </c>
      <c r="N36" s="1">
        <f t="shared" ref="N36" si="27">N20-G20</f>
        <v>0</v>
      </c>
      <c r="O36" s="1">
        <f t="shared" ref="O36" si="28">O20-H20</f>
        <v>0</v>
      </c>
      <c r="P36" s="1">
        <f t="shared" ref="P36" si="29">P20-I20</f>
        <v>0</v>
      </c>
    </row>
    <row r="37" spans="2:16" s="1" customFormat="1" ht="12.75" x14ac:dyDescent="0.2">
      <c r="B37" s="3"/>
      <c r="C37" s="40" t="s">
        <v>18</v>
      </c>
      <c r="D37" s="2">
        <f>'[1]OC_total series'!$K$4</f>
        <v>3930</v>
      </c>
      <c r="E37" s="2">
        <f>'[1]OC_total series'!$K$6</f>
        <v>2757</v>
      </c>
      <c r="G37" s="2">
        <f>'[1]OC_total series'!$K$5</f>
        <v>2754</v>
      </c>
      <c r="H37" s="2">
        <f>'[1]OC_total series'!$K$7</f>
        <v>2005</v>
      </c>
      <c r="I37" s="2">
        <f>'[1]OC_total series'!$K$8</f>
        <v>3119</v>
      </c>
      <c r="K37" s="1">
        <f t="shared" si="25"/>
        <v>0</v>
      </c>
      <c r="L37" s="1">
        <f t="shared" si="25"/>
        <v>0</v>
      </c>
      <c r="M37" s="1">
        <f t="shared" ref="M37" si="30">M21-F21</f>
        <v>0</v>
      </c>
      <c r="N37" s="1">
        <f t="shared" ref="N37" si="31">N21-G21</f>
        <v>0</v>
      </c>
      <c r="O37" s="1">
        <f t="shared" ref="O37" si="32">O21-H21</f>
        <v>0</v>
      </c>
      <c r="P37" s="1">
        <f t="shared" ref="P37" si="33">P21-I21</f>
        <v>0</v>
      </c>
    </row>
    <row r="38" spans="2:16" s="1" customFormat="1" ht="12.75" x14ac:dyDescent="0.2">
      <c r="B38" s="3"/>
      <c r="C38" s="40" t="s">
        <v>19</v>
      </c>
      <c r="D38" s="2">
        <f>'[1]OC_total series'!$L$4</f>
        <v>4396</v>
      </c>
      <c r="E38" s="2">
        <f>'[1]OC_total series'!$L$6</f>
        <v>3050</v>
      </c>
      <c r="G38" s="2">
        <f>'[1]OC_total series'!$L$5</f>
        <v>3089</v>
      </c>
      <c r="H38" s="2">
        <f>'[1]OC_total series'!$L$7</f>
        <v>2185</v>
      </c>
      <c r="I38" s="2">
        <f>'[1]OC_total series'!$L$8</f>
        <v>3089</v>
      </c>
      <c r="K38" s="1">
        <f>K22-D22</f>
        <v>0</v>
      </c>
      <c r="L38" s="1">
        <f t="shared" si="25"/>
        <v>0</v>
      </c>
      <c r="M38" s="1">
        <f t="shared" ref="M38" si="34">M22-F22</f>
        <v>0</v>
      </c>
      <c r="N38" s="1">
        <f t="shared" ref="N38" si="35">N22-G22</f>
        <v>0</v>
      </c>
      <c r="O38" s="1">
        <f>O22-H22</f>
        <v>0</v>
      </c>
      <c r="P38" s="1">
        <f t="shared" ref="P38" si="36">P22-I22</f>
        <v>0</v>
      </c>
    </row>
    <row r="39" spans="2:16" s="1" customFormat="1" ht="12.75" x14ac:dyDescent="0.2">
      <c r="B39" s="3"/>
      <c r="C39" s="40" t="s">
        <v>20</v>
      </c>
      <c r="D39" s="2">
        <f>'[1]OC_total series'!$M$4</f>
        <v>3755</v>
      </c>
      <c r="E39" s="2">
        <f>'[1]OC_total series'!$M$6</f>
        <v>2479</v>
      </c>
      <c r="G39" s="2">
        <f>'[1]OC_total series'!$M$5</f>
        <v>2573</v>
      </c>
      <c r="H39" s="2">
        <f>'[1]OC_total series'!$M$7</f>
        <v>1715</v>
      </c>
      <c r="I39" s="2">
        <f>'[1]OC_total series'!$M$8</f>
        <v>2719</v>
      </c>
    </row>
    <row r="40" spans="2:16" s="1" customFormat="1" ht="6" customHeight="1" x14ac:dyDescent="0.2">
      <c r="B40" s="3"/>
      <c r="D40" s="2"/>
      <c r="E40" s="2"/>
      <c r="G40" s="2"/>
      <c r="H40" s="2"/>
      <c r="I40" s="2"/>
    </row>
    <row r="41" spans="2:16" s="1" customFormat="1" ht="12.75" x14ac:dyDescent="0.2">
      <c r="B41" s="3">
        <v>2014</v>
      </c>
      <c r="C41" s="40" t="s">
        <v>17</v>
      </c>
      <c r="D41" s="2">
        <f>'[1]OC_total series'!$N$4</f>
        <v>3223</v>
      </c>
      <c r="E41" s="2">
        <f>'[1]OC_total series'!$N$6</f>
        <v>2049</v>
      </c>
      <c r="G41" s="2">
        <f>'[1]OC_total series'!$N$5</f>
        <v>2213</v>
      </c>
      <c r="H41" s="2">
        <f>'[1]OC_total series'!$N$7</f>
        <v>1469</v>
      </c>
      <c r="I41" s="2">
        <f>'[1]OC_total series'!$N$8</f>
        <v>2160</v>
      </c>
    </row>
    <row r="42" spans="2:16" s="1" customFormat="1" ht="12.75" x14ac:dyDescent="0.2">
      <c r="B42" s="3"/>
      <c r="C42" s="40" t="s">
        <v>18</v>
      </c>
      <c r="D42" s="2">
        <f>'[1]OC_total series'!$O$4</f>
        <v>3233</v>
      </c>
      <c r="E42" s="2">
        <f>'[1]OC_total series'!$O$6</f>
        <v>2053</v>
      </c>
      <c r="G42" s="2">
        <f>'[1]OC_total series'!$O$5</f>
        <v>2119</v>
      </c>
      <c r="H42" s="2">
        <f>'[1]OC_total series'!$O$7</f>
        <v>1391</v>
      </c>
      <c r="I42" s="2">
        <f>'[1]OC_total series'!$O$8</f>
        <v>2046</v>
      </c>
    </row>
    <row r="43" spans="2:16" s="1" customFormat="1" ht="12.75" x14ac:dyDescent="0.2">
      <c r="B43" s="3"/>
      <c r="C43" s="40" t="s">
        <v>19</v>
      </c>
      <c r="D43" s="2">
        <f>'[1]OC_total series'!$P$4</f>
        <v>3479</v>
      </c>
      <c r="E43" s="2">
        <f>'[1]OC_total series'!$P$6</f>
        <v>2090</v>
      </c>
      <c r="G43" s="2">
        <f>'[1]OC_total series'!$P$5</f>
        <v>2280</v>
      </c>
      <c r="H43" s="2">
        <f>'[1]OC_total series'!$P$7</f>
        <v>1393</v>
      </c>
      <c r="I43" s="2">
        <f>'[1]OC_total series'!$P$8</f>
        <v>2031</v>
      </c>
    </row>
    <row r="44" spans="2:16" s="1" customFormat="1" ht="12.75" x14ac:dyDescent="0.2">
      <c r="B44" s="3"/>
      <c r="C44" s="40" t="s">
        <v>20</v>
      </c>
      <c r="D44" s="2">
        <f>'[1]OC_total series'!$Q$4</f>
        <v>3412</v>
      </c>
      <c r="E44" s="2">
        <f>'[1]OC_total series'!$Q$6</f>
        <v>2016</v>
      </c>
      <c r="G44" s="2">
        <f>'[1]OC_total series'!$Q$5</f>
        <v>2257</v>
      </c>
      <c r="H44" s="2">
        <f>'[1]OC_total series'!$Q$7</f>
        <v>1370</v>
      </c>
      <c r="I44" s="2">
        <f>'[1]OC_total series'!$Q$8</f>
        <v>2076</v>
      </c>
    </row>
    <row r="45" spans="2:16" s="1" customFormat="1" ht="6" customHeight="1" x14ac:dyDescent="0.2">
      <c r="B45" s="3"/>
      <c r="D45" s="2"/>
      <c r="E45" s="2"/>
      <c r="G45" s="2"/>
      <c r="H45" s="2"/>
      <c r="I45" s="2"/>
    </row>
    <row r="46" spans="2:16" s="1" customFormat="1" ht="12.75" x14ac:dyDescent="0.2">
      <c r="B46" s="3">
        <v>2015</v>
      </c>
      <c r="C46" s="40" t="s">
        <v>17</v>
      </c>
      <c r="D46" s="2">
        <f>'[1]OC_total series'!$R$4</f>
        <v>3110</v>
      </c>
      <c r="E46" s="2">
        <f>'[1]OC_total series'!$R$6</f>
        <v>1874</v>
      </c>
      <c r="G46" s="2">
        <f>'[1]OC_total series'!$R$5</f>
        <v>2025</v>
      </c>
      <c r="H46" s="2">
        <f>'[1]OC_total series'!$R$7</f>
        <v>1263</v>
      </c>
      <c r="I46" s="2">
        <f>'[1]OC_total series'!$R$8</f>
        <v>1941</v>
      </c>
    </row>
    <row r="47" spans="2:16" s="1" customFormat="1" ht="12.75" x14ac:dyDescent="0.2">
      <c r="B47" s="3"/>
      <c r="C47" s="40" t="s">
        <v>18</v>
      </c>
      <c r="D47" s="2">
        <f>'[1]OC_total series'!$S$4</f>
        <v>2896</v>
      </c>
      <c r="E47" s="2">
        <f>'[1]OC_total series'!$S$6</f>
        <v>1789</v>
      </c>
      <c r="G47" s="2">
        <f>'[1]OC_total series'!$S$5</f>
        <v>1931</v>
      </c>
      <c r="H47" s="2">
        <f>'[1]OC_total series'!$S$7</f>
        <v>1235</v>
      </c>
      <c r="I47" s="2">
        <f>'[1]OC_total series'!$S$8</f>
        <v>1897</v>
      </c>
    </row>
    <row r="48" spans="2:16" s="1" customFormat="1" ht="12.75" x14ac:dyDescent="0.2">
      <c r="B48" s="3"/>
      <c r="C48" s="40" t="s">
        <v>19</v>
      </c>
      <c r="D48" s="2">
        <f>'[1]OC_total series'!$T$4</f>
        <v>2939</v>
      </c>
      <c r="E48" s="2">
        <f>'[1]OC_total series'!$T$6</f>
        <v>1884</v>
      </c>
      <c r="G48" s="2">
        <f>'[1]OC_total series'!$T$5</f>
        <v>1971</v>
      </c>
      <c r="H48" s="2">
        <f>'[1]OC_total series'!$T$7</f>
        <v>1257</v>
      </c>
      <c r="I48" s="2">
        <f>'[1]OC_total series'!$T$8</f>
        <v>1627</v>
      </c>
    </row>
    <row r="49" spans="1:9" s="1" customFormat="1" ht="12.75" x14ac:dyDescent="0.2">
      <c r="B49" s="3"/>
      <c r="C49" s="40" t="s">
        <v>20</v>
      </c>
      <c r="D49" s="2">
        <f>'[1]OC_total series'!$U$4</f>
        <v>2864</v>
      </c>
      <c r="E49" s="2">
        <f>'[1]OC_total series'!$U$6</f>
        <v>1773</v>
      </c>
      <c r="G49" s="2">
        <f>'[1]OC_total series'!$U$5</f>
        <v>1955</v>
      </c>
      <c r="H49" s="2">
        <f>'[1]OC_total series'!$U$7</f>
        <v>1219</v>
      </c>
      <c r="I49" s="2">
        <f>'[1]OC_total series'!$U$8</f>
        <v>1683</v>
      </c>
    </row>
    <row r="50" spans="1:9" s="1" customFormat="1" ht="6.75" customHeight="1" x14ac:dyDescent="0.2">
      <c r="A50" s="2"/>
      <c r="B50" s="3"/>
      <c r="D50" s="2"/>
      <c r="E50" s="2"/>
      <c r="G50" s="2"/>
      <c r="H50" s="2"/>
      <c r="I50" s="2"/>
    </row>
    <row r="51" spans="1:9" s="1" customFormat="1" ht="12.75" x14ac:dyDescent="0.2">
      <c r="B51" s="3">
        <v>2016</v>
      </c>
      <c r="C51" s="40" t="s">
        <v>17</v>
      </c>
      <c r="D51" s="2">
        <f>'[1]OC_total series'!$V$4</f>
        <v>2686</v>
      </c>
      <c r="E51" s="2">
        <f>'[1]OC_total series'!$V$6</f>
        <v>1728</v>
      </c>
      <c r="G51" s="2">
        <f>'[1]OC_total series'!$V$5</f>
        <v>1890</v>
      </c>
      <c r="H51" s="2">
        <f>'[1]OC_total series'!$V$7</f>
        <v>1244</v>
      </c>
      <c r="I51" s="2">
        <f>'[1]OC_total series'!$V$8</f>
        <v>1785</v>
      </c>
    </row>
    <row r="52" spans="1:9" s="1" customFormat="1" ht="12.75" x14ac:dyDescent="0.2">
      <c r="B52" s="3"/>
      <c r="C52" s="40" t="s">
        <v>18</v>
      </c>
      <c r="D52" s="2">
        <f>'[1]OC_total series'!$W$4</f>
        <v>2718</v>
      </c>
      <c r="E52" s="2">
        <f>'[1]OC_total series'!$W$6</f>
        <v>1737</v>
      </c>
      <c r="G52" s="2">
        <f>'[1]OC_total series'!$W$5</f>
        <v>1917</v>
      </c>
      <c r="H52" s="2">
        <f>'[1]OC_total series'!$W$7</f>
        <v>1257</v>
      </c>
      <c r="I52" s="2">
        <f>'[1]OC_total series'!$W$8</f>
        <v>1792</v>
      </c>
    </row>
    <row r="53" spans="1:9" s="1" customFormat="1" ht="12.75" x14ac:dyDescent="0.2">
      <c r="B53" s="3"/>
      <c r="C53" s="40" t="s">
        <v>19</v>
      </c>
      <c r="D53" s="2">
        <f>'[1]OC_total series'!$X$4</f>
        <v>2819</v>
      </c>
      <c r="E53" s="2">
        <f>'[1]OC_total series'!$X$6</f>
        <v>1876</v>
      </c>
      <c r="G53" s="2">
        <f>'[1]OC_total series'!$X$5</f>
        <v>1993</v>
      </c>
      <c r="H53" s="2">
        <f>'[1]OC_total series'!$X$7</f>
        <v>1346</v>
      </c>
      <c r="I53" s="2">
        <f>'[1]OC_total series'!$X$8</f>
        <v>2006</v>
      </c>
    </row>
    <row r="54" spans="1:9" s="1" customFormat="1" ht="12.75" x14ac:dyDescent="0.2">
      <c r="B54" s="3"/>
      <c r="C54" s="40" t="s">
        <v>20</v>
      </c>
      <c r="D54" s="2">
        <f>'[1]OC_total series'!$Y$4</f>
        <v>2836</v>
      </c>
      <c r="E54" s="2">
        <f>'[1]OC_total series'!$Y$6</f>
        <v>1889</v>
      </c>
      <c r="G54" s="2">
        <f>'[1]OC_total series'!$Y$5</f>
        <v>2003</v>
      </c>
      <c r="H54" s="2">
        <f>'[1]OC_total series'!$Y$7</f>
        <v>1350</v>
      </c>
      <c r="I54" s="2">
        <f>'[1]OC_total series'!$Y$8</f>
        <v>2326</v>
      </c>
    </row>
    <row r="55" spans="1:9" s="1" customFormat="1" ht="6.75" customHeight="1" x14ac:dyDescent="0.2">
      <c r="A55" s="2"/>
      <c r="B55" s="3"/>
      <c r="D55" s="2"/>
      <c r="E55" s="2"/>
      <c r="G55" s="2"/>
      <c r="H55" s="2"/>
      <c r="I55" s="2"/>
    </row>
    <row r="56" spans="1:9" s="1" customFormat="1" ht="12.75" x14ac:dyDescent="0.2">
      <c r="B56" s="3">
        <v>2017</v>
      </c>
      <c r="C56" s="40" t="s">
        <v>17</v>
      </c>
      <c r="D56" s="2">
        <f>'[1]OC_total series'!$Z$4</f>
        <v>3176</v>
      </c>
      <c r="E56" s="2">
        <f>'[1]OC_total series'!$Z$6</f>
        <v>2050</v>
      </c>
      <c r="G56" s="2">
        <f>'[1]OC_total series'!$Z$5</f>
        <v>2286</v>
      </c>
      <c r="H56" s="2">
        <f>'[1]OC_total series'!$Z$7</f>
        <v>1518</v>
      </c>
      <c r="I56" s="2">
        <f>'[1]OC_total series'!$Z$8</f>
        <v>2144</v>
      </c>
    </row>
    <row r="57" spans="1:9" s="1" customFormat="1" ht="12.75" x14ac:dyDescent="0.2">
      <c r="B57" s="3"/>
      <c r="C57" s="40" t="s">
        <v>18</v>
      </c>
      <c r="D57" s="2">
        <f>'[1]OC_total series'!$AA$4</f>
        <v>2953</v>
      </c>
      <c r="E57" s="2">
        <f>'[1]OC_total series'!$AA$6</f>
        <v>1920</v>
      </c>
      <c r="G57" s="2">
        <f>'[1]OC_total series'!$AA$5</f>
        <v>2130</v>
      </c>
      <c r="H57" s="2">
        <f>'[1]OC_total series'!$AA$7</f>
        <v>1428</v>
      </c>
      <c r="I57" s="2">
        <f>'[1]OC_total series'!$AA$8</f>
        <v>2094</v>
      </c>
    </row>
    <row r="58" spans="1:9" s="1" customFormat="1" ht="12.75" x14ac:dyDescent="0.2">
      <c r="B58" s="3"/>
      <c r="C58" s="40" t="s">
        <v>19</v>
      </c>
      <c r="D58" s="2">
        <f>'[1]OC_total series'!$AB$4</f>
        <v>2742</v>
      </c>
      <c r="E58" s="2">
        <f>'[1]OC_total series'!$AB$6</f>
        <v>1768</v>
      </c>
      <c r="G58" s="2">
        <f>'[1]OC_total series'!$AB$5</f>
        <v>1958</v>
      </c>
      <c r="H58" s="2">
        <f>'[1]OC_total series'!$AB$7</f>
        <v>1285</v>
      </c>
      <c r="I58" s="2">
        <f>'[1]OC_total series'!$AB$8</f>
        <v>1816</v>
      </c>
    </row>
    <row r="59" spans="1:9" s="1" customFormat="1" ht="12.75" x14ac:dyDescent="0.2">
      <c r="B59" s="3"/>
      <c r="C59" s="40" t="s">
        <v>20</v>
      </c>
      <c r="D59" s="2">
        <f>'[1]OC_total series'!$AC$4</f>
        <v>2777</v>
      </c>
      <c r="E59" s="2">
        <f>'[1]OC_total series'!$AC$6</f>
        <v>1852</v>
      </c>
      <c r="G59" s="2">
        <f>'[1]OC_total series'!$AC$5</f>
        <v>2037</v>
      </c>
      <c r="H59" s="2">
        <f>'[1]OC_total series'!$AC$7</f>
        <v>1402</v>
      </c>
      <c r="I59" s="2">
        <f>'[1]OC_total series'!$AC$8</f>
        <v>2159</v>
      </c>
    </row>
    <row r="60" spans="1:9" s="1" customFormat="1" ht="6.75" customHeight="1" x14ac:dyDescent="0.2">
      <c r="A60" s="2"/>
      <c r="B60" s="3"/>
      <c r="D60" s="2"/>
      <c r="E60" s="2"/>
      <c r="G60" s="2"/>
      <c r="H60" s="2"/>
      <c r="I60" s="2"/>
    </row>
    <row r="61" spans="1:9" s="1" customFormat="1" ht="12.75" x14ac:dyDescent="0.2">
      <c r="A61" s="2"/>
      <c r="B61" s="3">
        <v>2018</v>
      </c>
      <c r="C61" s="40" t="s">
        <v>17</v>
      </c>
      <c r="D61" s="2">
        <f>'[1]OC_total series'!$AD$4</f>
        <v>2907</v>
      </c>
      <c r="E61" s="2">
        <f>'[1]OC_total series'!$AD$6</f>
        <v>2035</v>
      </c>
      <c r="G61" s="2">
        <f>'[1]OC_total series'!$AD$5</f>
        <v>2158</v>
      </c>
      <c r="H61" s="2">
        <f>'[1]OC_total series'!$AD$7</f>
        <v>1567</v>
      </c>
      <c r="I61" s="2">
        <f>'[1]OC_total series'!$AD$8</f>
        <v>2412</v>
      </c>
    </row>
    <row r="62" spans="1:9" s="1" customFormat="1" ht="12.75" x14ac:dyDescent="0.2">
      <c r="B62" s="3"/>
      <c r="C62" s="40" t="s">
        <v>18</v>
      </c>
      <c r="D62" s="2">
        <f>'[1]OC_total series'!$AE$4</f>
        <v>3123</v>
      </c>
      <c r="E62" s="2">
        <f>'[1]OC_total series'!$AE$6</f>
        <v>2114</v>
      </c>
      <c r="G62" s="2">
        <f>'[1]OC_total series'!$AE$5</f>
        <v>2324</v>
      </c>
      <c r="H62" s="2">
        <f>'[1]OC_total series'!$AE$7</f>
        <v>1623</v>
      </c>
      <c r="I62" s="2">
        <f>'[1]OC_total series'!$AE$8</f>
        <v>2608</v>
      </c>
    </row>
    <row r="63" spans="1:9" s="1" customFormat="1" ht="12.75" x14ac:dyDescent="0.2">
      <c r="B63" s="3"/>
      <c r="C63" s="40" t="s">
        <v>19</v>
      </c>
      <c r="D63" s="2">
        <f>'[1]OC_total series'!$AF$4</f>
        <v>3253</v>
      </c>
      <c r="E63" s="2">
        <f>'[1]OC_total series'!$AF$6</f>
        <v>2268</v>
      </c>
      <c r="G63" s="2">
        <f>'[1]OC_total series'!$AF$5</f>
        <v>2446</v>
      </c>
      <c r="H63" s="2">
        <f>'[1]OC_total series'!$AF$7</f>
        <v>1750</v>
      </c>
      <c r="I63" s="2">
        <f>'[1]OC_total series'!$AF$8</f>
        <v>3025</v>
      </c>
    </row>
    <row r="64" spans="1:9" s="1" customFormat="1" ht="12.75" x14ac:dyDescent="0.2">
      <c r="B64" s="3"/>
      <c r="C64" s="40" t="s">
        <v>20</v>
      </c>
      <c r="D64" s="2">
        <f>'[1]OC_total series'!$AG$4</f>
        <v>3233</v>
      </c>
      <c r="E64" s="2">
        <f>'[1]OC_total series'!$AG$6</f>
        <v>2230</v>
      </c>
      <c r="G64" s="2">
        <f>'[1]OC_total series'!$AG$5</f>
        <v>2420</v>
      </c>
      <c r="H64" s="2">
        <f>'[1]OC_total series'!$AG$7</f>
        <v>1695</v>
      </c>
      <c r="I64" s="2">
        <f>'[1]OC_total series'!$AG$8</f>
        <v>2706</v>
      </c>
    </row>
    <row r="65" spans="1:9" s="1" customFormat="1" ht="6.75" customHeight="1" x14ac:dyDescent="0.2">
      <c r="A65" s="2"/>
      <c r="B65" s="3"/>
      <c r="D65" s="2"/>
      <c r="E65" s="2"/>
      <c r="G65" s="2"/>
      <c r="H65" s="2"/>
      <c r="I65" s="2"/>
    </row>
    <row r="66" spans="1:9" s="1" customFormat="1" ht="12.75" x14ac:dyDescent="0.2">
      <c r="B66" s="3">
        <v>2019</v>
      </c>
      <c r="C66" s="40" t="s">
        <v>17</v>
      </c>
      <c r="D66" s="2">
        <f>'[1]OC_total series'!$AH$4</f>
        <v>3448</v>
      </c>
      <c r="E66" s="2">
        <f>'[1]OC_total series'!$AH$6</f>
        <v>2390</v>
      </c>
      <c r="G66" s="2">
        <f>'[1]OC_total series'!$AH$5</f>
        <v>2623</v>
      </c>
      <c r="H66" s="2">
        <f>'[1]OC_total series'!$AH$7</f>
        <v>1844</v>
      </c>
      <c r="I66" s="2">
        <f>'[1]OC_total series'!$AH$8</f>
        <v>2987</v>
      </c>
    </row>
    <row r="67" spans="1:9" s="1" customFormat="1" ht="12.75" x14ac:dyDescent="0.2">
      <c r="B67" s="3"/>
      <c r="C67" s="40" t="s">
        <v>18</v>
      </c>
      <c r="D67" s="2">
        <f>'[1]OC_total series'!$AI$4</f>
        <v>3448</v>
      </c>
      <c r="E67" s="2">
        <f>'[1]OC_total series'!$AI$6</f>
        <v>2428</v>
      </c>
      <c r="G67" s="2">
        <f>'[1]OC_total series'!$AI$5</f>
        <v>2572</v>
      </c>
      <c r="H67" s="2">
        <f>'[1]OC_total series'!$AI$7</f>
        <v>1867</v>
      </c>
      <c r="I67" s="2">
        <f>'[1]OC_total series'!$AI$8</f>
        <v>3092</v>
      </c>
    </row>
    <row r="68" spans="1:9" s="1" customFormat="1" ht="12.75" x14ac:dyDescent="0.2">
      <c r="B68" s="3"/>
      <c r="C68" s="40" t="s">
        <v>19</v>
      </c>
      <c r="D68" s="2">
        <f>'[1]OC_total series'!$AJ$4</f>
        <v>3627</v>
      </c>
      <c r="E68" s="2">
        <f>'[1]OC_total series'!$AJ$6</f>
        <v>2553</v>
      </c>
      <c r="G68" s="2">
        <f>'[1]OC_total series'!$AJ$5</f>
        <v>2690</v>
      </c>
      <c r="H68" s="2">
        <f>'[1]OC_total series'!$AJ$7</f>
        <v>1970</v>
      </c>
      <c r="I68" s="2">
        <f>'[1]OC_total series'!$AJ$8</f>
        <v>3399</v>
      </c>
    </row>
    <row r="69" spans="1:9" s="1" customFormat="1" ht="12.75" x14ac:dyDescent="0.2">
      <c r="B69" s="3"/>
      <c r="C69" s="40" t="s">
        <v>20</v>
      </c>
      <c r="D69" s="2">
        <f>'[1]OC_total series'!$AK$4</f>
        <v>3642</v>
      </c>
      <c r="E69" s="2">
        <f>'[1]OC_total series'!$AK$6</f>
        <v>2514</v>
      </c>
      <c r="G69" s="2">
        <f>'[1]OC_total series'!$AK$5</f>
        <v>2706</v>
      </c>
      <c r="H69" s="2">
        <f>'[1]OC_total series'!$AK$7</f>
        <v>1933</v>
      </c>
      <c r="I69" s="2">
        <f>'[1]OC_total series'!$AK$8</f>
        <v>3476</v>
      </c>
    </row>
    <row r="70" spans="1:9" s="1" customFormat="1" ht="6.75" customHeight="1" x14ac:dyDescent="0.2">
      <c r="A70" s="2"/>
      <c r="B70" s="3"/>
      <c r="D70" s="39"/>
      <c r="E70" s="39"/>
      <c r="F70" s="40"/>
      <c r="G70" s="39"/>
      <c r="H70" s="39"/>
      <c r="I70" s="39"/>
    </row>
    <row r="71" spans="1:9" s="1" customFormat="1" ht="12.75" x14ac:dyDescent="0.2">
      <c r="B71" s="3">
        <v>2020</v>
      </c>
      <c r="C71" s="40" t="s">
        <v>17</v>
      </c>
      <c r="D71" s="2">
        <f>'[1]OC_total series'!$AL$4</f>
        <v>3796</v>
      </c>
      <c r="E71" s="2">
        <f>'[1]OC_total series'!$AL$6</f>
        <v>2717</v>
      </c>
      <c r="G71" s="2">
        <f>'[1]OC_total series'!$AL$5</f>
        <v>2915</v>
      </c>
      <c r="H71" s="2">
        <f>'[1]OC_total series'!$AL$7</f>
        <v>2122</v>
      </c>
      <c r="I71" s="2">
        <f>'[1]OC_total series'!$AL$8</f>
        <v>3848</v>
      </c>
    </row>
    <row r="72" spans="1:9" s="1" customFormat="1" ht="12.75" x14ac:dyDescent="0.2">
      <c r="B72" s="3"/>
      <c r="C72" s="40" t="s">
        <v>18</v>
      </c>
      <c r="D72" s="2">
        <f>'[1]OC_total series'!$AM$4</f>
        <v>3744</v>
      </c>
      <c r="E72" s="2">
        <f>'[1]OC_total series'!$AM$6</f>
        <v>2773</v>
      </c>
      <c r="G72" s="2">
        <f>'[1]OC_total series'!$AM$5</f>
        <v>2967</v>
      </c>
      <c r="H72" s="2">
        <f>'[1]OC_total series'!$AM$7</f>
        <v>2255</v>
      </c>
      <c r="I72" s="2">
        <f>'[1]OC_total series'!$AM$8</f>
        <v>4344</v>
      </c>
    </row>
    <row r="73" spans="1:9" s="1" customFormat="1" ht="12.75" x14ac:dyDescent="0.2">
      <c r="B73" s="3"/>
      <c r="C73" s="40" t="s">
        <v>19</v>
      </c>
      <c r="D73" s="2">
        <f>'[1]OC_total series'!$AN$4</f>
        <v>3879</v>
      </c>
      <c r="E73" s="2">
        <f>'[1]OC_total series'!$AN$6</f>
        <v>2829</v>
      </c>
      <c r="G73" s="2">
        <f>'[1]OC_total series'!$AN$5</f>
        <v>3009</v>
      </c>
      <c r="H73" s="2">
        <f>'[1]OC_total series'!$AN$7</f>
        <v>2248</v>
      </c>
      <c r="I73" s="2">
        <f>'[1]OC_total series'!$AN$8</f>
        <v>4281</v>
      </c>
    </row>
    <row r="74" spans="1:9" s="1" customFormat="1" ht="12.75" x14ac:dyDescent="0.2">
      <c r="B74" s="3"/>
      <c r="C74" s="40" t="s">
        <v>20</v>
      </c>
      <c r="D74" s="2">
        <f>'[1]OC_total series'!$AO$4</f>
        <v>3934</v>
      </c>
      <c r="E74" s="2">
        <f>'[1]OC_total series'!$AO$6</f>
        <v>2875</v>
      </c>
      <c r="G74" s="2">
        <f>'[1]OC_total series'!$AO$5</f>
        <v>3081</v>
      </c>
      <c r="H74" s="2">
        <f>'[1]OC_total series'!$AO$7</f>
        <v>2305</v>
      </c>
      <c r="I74" s="2">
        <f>'[1]OC_total series'!$AO$8</f>
        <v>4450</v>
      </c>
    </row>
    <row r="75" spans="1:9" s="1" customFormat="1" ht="6.75" customHeight="1" x14ac:dyDescent="0.2">
      <c r="A75" s="2"/>
      <c r="B75" s="3"/>
      <c r="D75" s="39"/>
      <c r="E75" s="39"/>
      <c r="F75" s="40"/>
      <c r="G75" s="39"/>
      <c r="H75" s="39"/>
      <c r="I75" s="39"/>
    </row>
    <row r="76" spans="1:9" s="1" customFormat="1" ht="12.75" x14ac:dyDescent="0.2">
      <c r="B76" s="3">
        <v>2021</v>
      </c>
      <c r="C76" s="40" t="s">
        <v>17</v>
      </c>
      <c r="D76" s="2">
        <f>'[1]OC_total series'!$AP$4</f>
        <v>4190</v>
      </c>
      <c r="E76" s="2">
        <f>'[1]OC_total series'!$AP$6</f>
        <v>3105</v>
      </c>
      <c r="G76" s="2">
        <f>'[1]OC_total series'!$AP$5</f>
        <v>3325</v>
      </c>
      <c r="H76" s="2">
        <f>'[1]OC_total series'!$AP$7</f>
        <v>2520</v>
      </c>
      <c r="I76" s="2">
        <f>'[1]OC_total series'!$AP$8</f>
        <v>4750</v>
      </c>
    </row>
    <row r="77" spans="1:9" s="1" customFormat="1" ht="12.75" x14ac:dyDescent="0.2">
      <c r="B77" s="3"/>
      <c r="C77" s="40" t="s">
        <v>18</v>
      </c>
      <c r="D77" s="2">
        <f>'[1]OC_total series'!$AQ$4</f>
        <v>3998</v>
      </c>
      <c r="E77" s="2">
        <f>'[1]OC_total series'!$AQ$6</f>
        <v>2989</v>
      </c>
      <c r="G77" s="2">
        <f>'[1]OC_total series'!$AQ$5</f>
        <v>3164</v>
      </c>
      <c r="H77" s="2">
        <f>'[1]OC_total series'!$AQ$7</f>
        <v>2433</v>
      </c>
      <c r="I77" s="2">
        <f>'[1]OC_total series'!$AQ$8</f>
        <v>4416</v>
      </c>
    </row>
    <row r="78" spans="1:9" s="1" customFormat="1" ht="12.75" x14ac:dyDescent="0.2">
      <c r="B78" s="3"/>
      <c r="C78" s="40" t="s">
        <v>19</v>
      </c>
      <c r="D78" s="2">
        <f>'[1]OC_total series'!$AR$4</f>
        <v>4150</v>
      </c>
      <c r="E78" s="2">
        <f>'[1]OC_total series'!$AR$6</f>
        <v>3082</v>
      </c>
      <c r="G78" s="2">
        <f>'[1]OC_total series'!$AR$5</f>
        <v>3211</v>
      </c>
      <c r="H78" s="2">
        <f>'[1]OC_total series'!$AR$7</f>
        <v>2453</v>
      </c>
      <c r="I78" s="2">
        <f>'[1]OC_total series'!$AR$8</f>
        <v>5282</v>
      </c>
    </row>
    <row r="79" spans="1:9" s="1" customFormat="1" ht="12.75" x14ac:dyDescent="0.2">
      <c r="B79" s="3"/>
      <c r="C79" s="40" t="s">
        <v>20</v>
      </c>
      <c r="D79" s="2">
        <f>'[1]OC_total series'!$AS$4</f>
        <v>4238</v>
      </c>
      <c r="E79" s="2">
        <f>'[1]OC_total series'!$AS$6</f>
        <v>3149</v>
      </c>
      <c r="G79" s="2">
        <f>'[1]OC_total series'!$AS$5</f>
        <v>3364</v>
      </c>
      <c r="H79" s="2">
        <f>'[1]OC_total series'!$AS$7</f>
        <v>2564</v>
      </c>
      <c r="I79" s="2">
        <f>'[1]OC_total series'!$AS$8</f>
        <v>5051</v>
      </c>
    </row>
    <row r="80" spans="1:9" s="1" customFormat="1" ht="6.75" customHeight="1" x14ac:dyDescent="0.2">
      <c r="A80" s="2"/>
      <c r="B80" s="3"/>
      <c r="D80" s="39"/>
      <c r="E80" s="39"/>
      <c r="F80" s="40"/>
      <c r="G80" s="39"/>
      <c r="H80" s="39"/>
      <c r="I80" s="39"/>
    </row>
    <row r="81" spans="1:9" s="1" customFormat="1" ht="12.75" x14ac:dyDescent="0.2">
      <c r="B81" s="3">
        <v>2022</v>
      </c>
      <c r="C81" s="40" t="s">
        <v>17</v>
      </c>
      <c r="D81" s="2">
        <f>'[1]OC_total series'!$AT$4</f>
        <v>4302</v>
      </c>
      <c r="E81" s="2">
        <f>'[1]OC_total series'!$AT$6</f>
        <v>3229</v>
      </c>
      <c r="G81" s="2">
        <f>'[1]OC_total series'!$AT$5</f>
        <v>3433</v>
      </c>
      <c r="H81" s="2">
        <f>'[1]OC_total series'!$AT$7</f>
        <v>2658</v>
      </c>
      <c r="I81" s="2">
        <f>'[1]OC_total series'!$AT$8</f>
        <v>5146</v>
      </c>
    </row>
    <row r="82" spans="1:9" s="1" customFormat="1" ht="12.75" x14ac:dyDescent="0.2">
      <c r="B82" s="3"/>
      <c r="C82" s="40" t="s">
        <v>18</v>
      </c>
      <c r="D82" s="2">
        <f>'[1]OC_total series'!$AU$4</f>
        <v>4243</v>
      </c>
      <c r="E82" s="2">
        <f>'[1]OC_total series'!$AU$6</f>
        <v>3175</v>
      </c>
      <c r="G82" s="2">
        <f>'[1]OC_total series'!$AU$5</f>
        <v>3491</v>
      </c>
      <c r="H82" s="2">
        <f>'[1]OC_total series'!$AU$7</f>
        <v>2675</v>
      </c>
      <c r="I82" s="2">
        <f>'[1]OC_total series'!$AU$8</f>
        <v>5103</v>
      </c>
    </row>
    <row r="83" spans="1:9" s="1" customFormat="1" ht="12.75" x14ac:dyDescent="0.2">
      <c r="B83" s="3"/>
      <c r="C83" s="40" t="s">
        <v>19</v>
      </c>
      <c r="D83" s="2">
        <f>'[1]OC_total series'!$AV$4</f>
        <v>4273</v>
      </c>
      <c r="E83" s="2">
        <f>'[1]OC_total series'!$AV$6</f>
        <v>3133</v>
      </c>
      <c r="G83" s="2">
        <f>'[1]OC_total series'!$AV$5</f>
        <v>3418</v>
      </c>
      <c r="H83" s="2">
        <f>'[1]OC_total series'!$AV$7</f>
        <v>2558</v>
      </c>
      <c r="I83" s="2">
        <f>'[1]OC_total series'!$AV$8</f>
        <v>5227</v>
      </c>
    </row>
    <row r="84" spans="1:9" s="1" customFormat="1" ht="12.75" x14ac:dyDescent="0.2">
      <c r="B84" s="3"/>
      <c r="C84" s="40" t="s">
        <v>20</v>
      </c>
      <c r="D84" s="2">
        <f>'[1]OC_total series'!$AW$4</f>
        <v>4253</v>
      </c>
      <c r="E84" s="2">
        <f>'[1]OC_total series'!$AW$6</f>
        <v>3138</v>
      </c>
      <c r="G84" s="2">
        <f>'[1]OC_total series'!$AW$5</f>
        <v>3417</v>
      </c>
      <c r="H84" s="2">
        <f>'[1]OC_total series'!$AW$7</f>
        <v>2600</v>
      </c>
      <c r="I84" s="2">
        <f>'[1]OC_total series'!$AW$8</f>
        <v>5489</v>
      </c>
    </row>
    <row r="85" spans="1:9" s="1" customFormat="1" ht="6.75" customHeight="1" x14ac:dyDescent="0.2">
      <c r="A85" s="2"/>
      <c r="B85" s="3"/>
      <c r="D85" s="39"/>
      <c r="E85" s="39"/>
      <c r="F85" s="40"/>
      <c r="G85" s="39"/>
      <c r="H85" s="39"/>
      <c r="I85" s="39"/>
    </row>
    <row r="86" spans="1:9" s="1" customFormat="1" ht="12.75" x14ac:dyDescent="0.2">
      <c r="B86" s="3">
        <v>2023</v>
      </c>
      <c r="C86" s="40" t="s">
        <v>17</v>
      </c>
      <c r="D86" s="2">
        <f>'[1]OC_total series'!$AX$4</f>
        <v>4439</v>
      </c>
      <c r="E86" s="2">
        <f>'[1]OC_total series'!$AX$6</f>
        <v>3354</v>
      </c>
      <c r="G86" s="2">
        <f>'[1]OC_total series'!$AX$5</f>
        <v>3643</v>
      </c>
      <c r="H86" s="2">
        <f>'[1]OC_total series'!$AX$7</f>
        <v>2807</v>
      </c>
      <c r="I86" s="2">
        <f>'[1]OC_total series'!$AX$8</f>
        <v>5987</v>
      </c>
    </row>
    <row r="87" spans="1:9" s="1" customFormat="1" ht="12.75" x14ac:dyDescent="0.2">
      <c r="B87" s="3"/>
      <c r="C87" s="40" t="s">
        <v>18</v>
      </c>
      <c r="D87" s="2">
        <f>'[1]OC_total series'!$AY$4</f>
        <v>4366</v>
      </c>
      <c r="E87" s="2">
        <f>'[1]OC_total series'!$AY$6</f>
        <v>3313</v>
      </c>
      <c r="G87" s="2">
        <f>'[1]OC_total series'!$AY$5</f>
        <v>3603</v>
      </c>
      <c r="H87" s="2">
        <f>'[1]OC_total series'!$AY$7</f>
        <v>2790</v>
      </c>
      <c r="I87" s="2">
        <f>'[1]OC_total series'!$AY$8</f>
        <v>5830</v>
      </c>
    </row>
    <row r="88" spans="1:9" s="1" customFormat="1" ht="12.75" x14ac:dyDescent="0.2">
      <c r="B88" s="3"/>
      <c r="C88" s="40" t="s">
        <v>19</v>
      </c>
      <c r="D88" s="2">
        <f>'[1]OC_total series'!$AZ$4</f>
        <v>4266</v>
      </c>
      <c r="E88" s="2">
        <f>'[1]OC_total series'!$AZ$6</f>
        <v>3320</v>
      </c>
      <c r="G88" s="2">
        <f>'[1]OC_total series'!$AZ$5</f>
        <v>3544</v>
      </c>
      <c r="H88" s="2">
        <f>'[1]OC_total series'!$AZ$7</f>
        <v>2832</v>
      </c>
      <c r="I88" s="2">
        <f>'[1]OC_total series'!$AZ$8</f>
        <v>5992</v>
      </c>
    </row>
    <row r="89" spans="1:9" s="1" customFormat="1" ht="12.75" x14ac:dyDescent="0.2">
      <c r="B89" s="3"/>
      <c r="C89" s="40" t="s">
        <v>20</v>
      </c>
      <c r="D89" s="2">
        <f>'[1]OC_total series'!$BA$4</f>
        <v>4195</v>
      </c>
      <c r="E89" s="2">
        <f>'[1]OC_total series'!$BA$6</f>
        <v>3224</v>
      </c>
      <c r="G89" s="2">
        <f>'[1]OC_total series'!$BA$5</f>
        <v>3431</v>
      </c>
      <c r="H89" s="2">
        <f>'[1]OC_total series'!$BA$7</f>
        <v>2720</v>
      </c>
      <c r="I89" s="2">
        <f>'[1]OC_total series'!$BA$8</f>
        <v>5843</v>
      </c>
    </row>
    <row r="90" spans="1:9" s="1" customFormat="1" ht="6.75" customHeight="1" x14ac:dyDescent="0.2">
      <c r="A90" s="2"/>
      <c r="B90" s="3"/>
      <c r="D90" s="2"/>
      <c r="E90" s="2"/>
      <c r="G90" s="2"/>
      <c r="H90" s="2"/>
      <c r="I90" s="2"/>
    </row>
    <row r="91" spans="1:9" s="1" customFormat="1" ht="12.75" x14ac:dyDescent="0.2">
      <c r="B91" s="3">
        <v>2024</v>
      </c>
      <c r="C91" s="40" t="s">
        <v>17</v>
      </c>
      <c r="D91" s="2">
        <f>'[1]OC_total series'!$BB$4</f>
        <v>3841</v>
      </c>
      <c r="E91" s="2">
        <f>'[1]OC_total series'!$BB$6</f>
        <v>2986</v>
      </c>
      <c r="G91" s="2">
        <f>'[1]OC_total series'!$BB$5</f>
        <v>3160</v>
      </c>
      <c r="H91" s="2">
        <f>'[1]OC_total series'!$BB$7</f>
        <v>2535</v>
      </c>
      <c r="I91" s="2">
        <f>'[1]OC_total series'!$BB$8</f>
        <v>5646</v>
      </c>
    </row>
    <row r="92" spans="1:9" s="1" customFormat="1" ht="12.75" x14ac:dyDescent="0.2">
      <c r="B92" s="3"/>
      <c r="C92" s="40" t="s">
        <v>18</v>
      </c>
      <c r="D92" s="2">
        <f>'[1]OC_total series'!$BC$4</f>
        <v>4097</v>
      </c>
      <c r="E92" s="2">
        <f>'[1]OC_total series'!$BC$6</f>
        <v>3328</v>
      </c>
      <c r="G92" s="2">
        <f>'[1]OC_total series'!$BC$5</f>
        <v>3451</v>
      </c>
      <c r="H92" s="2">
        <f>'[1]OC_total series'!$BC$7</f>
        <v>2876</v>
      </c>
      <c r="I92" s="2">
        <f>'[1]OC_total series'!$BC$8</f>
        <v>6547</v>
      </c>
    </row>
    <row r="93" spans="1:9" s="1" customFormat="1" ht="12.75" x14ac:dyDescent="0.2">
      <c r="B93" s="3"/>
      <c r="C93" s="40" t="s">
        <v>19</v>
      </c>
      <c r="D93" s="2">
        <f>'[1]OC_total series'!$BD$4</f>
        <v>3982</v>
      </c>
      <c r="E93" s="2">
        <f>'[1]OC_total series'!$BD$6</f>
        <v>3124</v>
      </c>
      <c r="G93" s="2">
        <f>'[1]OC_total series'!$BD$5</f>
        <v>3302</v>
      </c>
      <c r="H93" s="2">
        <f>'[1]OC_total series'!$BD$7</f>
        <v>2671</v>
      </c>
      <c r="I93" s="2">
        <f>'[1]OC_total series'!$BD$8</f>
        <v>5916</v>
      </c>
    </row>
    <row r="94" spans="1:9" s="1" customFormat="1" ht="12.75" x14ac:dyDescent="0.2">
      <c r="B94" s="3"/>
      <c r="C94" s="40" t="s">
        <v>20</v>
      </c>
      <c r="D94" s="2">
        <f>'[1]OC_total series'!$BE$4</f>
        <v>4044</v>
      </c>
      <c r="E94" s="2">
        <f>'[1]OC_total series'!$BE$6</f>
        <v>3164</v>
      </c>
      <c r="G94" s="2">
        <f>'[1]OC_total series'!$BE$5</f>
        <v>3317</v>
      </c>
      <c r="H94" s="2">
        <f>'[1]OC_total series'!$BE$7</f>
        <v>2668</v>
      </c>
      <c r="I94" s="2">
        <f>'[1]OC_total series'!$BE$8</f>
        <v>6530</v>
      </c>
    </row>
    <row r="95" spans="1:9" s="1" customFormat="1" ht="6.75" customHeight="1" thickBot="1" x14ac:dyDescent="0.25">
      <c r="A95" s="2"/>
      <c r="B95" s="30"/>
      <c r="C95" s="31"/>
      <c r="D95" s="31"/>
      <c r="E95" s="31"/>
      <c r="F95" s="31"/>
      <c r="G95" s="31"/>
      <c r="H95" s="31"/>
      <c r="I95" s="31"/>
    </row>
    <row r="96" spans="1:9" s="1" customFormat="1" ht="13.5" thickTop="1" x14ac:dyDescent="0.2">
      <c r="B96" s="41" t="s">
        <v>10</v>
      </c>
      <c r="C96" s="33"/>
      <c r="D96" s="33"/>
      <c r="E96" s="33"/>
      <c r="F96" s="33"/>
      <c r="G96" s="33"/>
      <c r="H96" s="33"/>
      <c r="I96" s="33"/>
    </row>
    <row r="97" spans="1:9" s="34" customFormat="1" ht="13.5" customHeight="1" x14ac:dyDescent="0.2">
      <c r="B97" s="42" t="s">
        <v>16</v>
      </c>
      <c r="C97" s="43"/>
      <c r="D97" s="43"/>
      <c r="E97" s="43"/>
      <c r="F97" s="43"/>
      <c r="G97" s="43"/>
      <c r="H97" s="43"/>
      <c r="I97" s="44"/>
    </row>
    <row r="98" spans="1:9" s="34" customFormat="1" ht="49.5" customHeight="1" x14ac:dyDescent="0.2">
      <c r="B98" s="52" t="s">
        <v>23</v>
      </c>
      <c r="C98" s="52"/>
      <c r="D98" s="52"/>
      <c r="E98" s="52"/>
      <c r="F98" s="52"/>
      <c r="G98" s="52"/>
      <c r="H98" s="52"/>
      <c r="I98" s="52"/>
    </row>
    <row r="99" spans="1:9" s="35" customFormat="1" ht="13.5" customHeight="1" x14ac:dyDescent="0.2">
      <c r="B99" s="50" t="s">
        <v>38</v>
      </c>
      <c r="C99" s="50"/>
      <c r="D99" s="50"/>
      <c r="E99" s="50"/>
      <c r="F99" s="50"/>
      <c r="G99" s="50"/>
      <c r="H99" s="50"/>
      <c r="I99" s="50"/>
    </row>
    <row r="100" spans="1:9" s="1" customFormat="1" ht="6.75" hidden="1" customHeight="1" x14ac:dyDescent="0.2">
      <c r="A100" s="2"/>
      <c r="B100" s="51"/>
      <c r="C100" s="51"/>
      <c r="D100" s="51"/>
      <c r="E100" s="51"/>
      <c r="F100" s="51"/>
      <c r="G100" s="51"/>
      <c r="H100" s="51"/>
      <c r="I100" s="51"/>
    </row>
    <row r="101" spans="1:9" s="1" customFormat="1" ht="6" hidden="1" customHeight="1" x14ac:dyDescent="0.25">
      <c r="B101" s="9"/>
      <c r="C101" s="13"/>
      <c r="D101" s="13"/>
      <c r="E101" s="13"/>
      <c r="F101" s="13"/>
      <c r="G101" s="13"/>
      <c r="H101" s="8"/>
      <c r="I101" s="13"/>
    </row>
    <row r="102" spans="1:9" s="1" customFormat="1" ht="15.75" hidden="1" x14ac:dyDescent="0.25">
      <c r="B102" s="14"/>
      <c r="C102" s="8"/>
      <c r="D102" s="8"/>
      <c r="E102" s="8"/>
      <c r="F102" s="8"/>
      <c r="G102" s="8"/>
      <c r="H102" s="8"/>
      <c r="I102" s="8"/>
    </row>
    <row r="103" spans="1:9" s="1" customFormat="1" hidden="1" x14ac:dyDescent="0.2">
      <c r="B103" s="11"/>
      <c r="C103" s="12"/>
      <c r="D103" s="8"/>
      <c r="E103" s="8"/>
      <c r="F103" s="8"/>
      <c r="G103" s="8"/>
      <c r="H103" s="8"/>
      <c r="I103" s="8"/>
    </row>
    <row r="104" spans="1:9" s="1" customFormat="1" hidden="1" x14ac:dyDescent="0.2">
      <c r="B104" s="11"/>
      <c r="C104" s="12"/>
      <c r="D104" s="8"/>
      <c r="E104" s="8"/>
      <c r="F104" s="8"/>
      <c r="G104" s="8"/>
      <c r="H104" s="8"/>
      <c r="I104" s="8"/>
    </row>
    <row r="105" spans="1:9" s="1" customFormat="1" ht="6.75" hidden="1" customHeight="1" x14ac:dyDescent="0.2">
      <c r="A105" s="2"/>
      <c r="B105" s="11"/>
      <c r="C105" s="12"/>
      <c r="D105" s="3"/>
      <c r="E105" s="8"/>
      <c r="F105" s="8"/>
      <c r="G105" s="8"/>
      <c r="H105" s="8"/>
      <c r="I105" s="8"/>
    </row>
    <row r="106" spans="1:9" s="1" customFormat="1" hidden="1" x14ac:dyDescent="0.2">
      <c r="B106" s="11"/>
      <c r="C106" s="12"/>
      <c r="D106" s="8"/>
      <c r="E106" s="8"/>
      <c r="F106" s="8"/>
      <c r="G106" s="8"/>
      <c r="H106" s="8"/>
      <c r="I106" s="8"/>
    </row>
    <row r="107" spans="1:9" s="1" customFormat="1" hidden="1" x14ac:dyDescent="0.2">
      <c r="B107" s="11"/>
      <c r="C107" s="12"/>
      <c r="D107" s="8"/>
      <c r="E107" s="8"/>
      <c r="F107" s="8"/>
      <c r="G107" s="8"/>
      <c r="H107" s="8"/>
      <c r="I107" s="8"/>
    </row>
  </sheetData>
  <mergeCells count="9">
    <mergeCell ref="B1:I1"/>
    <mergeCell ref="D4:I4"/>
    <mergeCell ref="D5:E5"/>
    <mergeCell ref="B99:I99"/>
    <mergeCell ref="B100:I100"/>
    <mergeCell ref="D6:E6"/>
    <mergeCell ref="G5:I5"/>
    <mergeCell ref="G6:H6"/>
    <mergeCell ref="B98:I98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0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1" transitionEvaluation="1"/>
  <dimension ref="A1:J150"/>
  <sheetViews>
    <sheetView showGridLines="0" view="pageBreakPreview" zoomScale="85" zoomScaleNormal="100" zoomScaleSheetLayoutView="85" workbookViewId="0">
      <selection activeCell="D23" sqref="D23:I23"/>
    </sheetView>
  </sheetViews>
  <sheetFormatPr defaultColWidth="9.625" defaultRowHeight="15" x14ac:dyDescent="0.2"/>
  <cols>
    <col min="1" max="1" width="2.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25" style="8" customWidth="1"/>
    <col min="7" max="9" width="11.5" style="8" customWidth="1"/>
    <col min="10" max="10" width="3.875" style="8" customWidth="1"/>
    <col min="11" max="16384" width="9.625" style="8"/>
  </cols>
  <sheetData>
    <row r="1" spans="1:10" ht="15.75" x14ac:dyDescent="0.25">
      <c r="A1" s="7"/>
      <c r="B1" s="47" t="s">
        <v>15</v>
      </c>
      <c r="C1" s="47"/>
      <c r="D1" s="47"/>
      <c r="E1" s="47"/>
      <c r="F1" s="47"/>
      <c r="G1" s="47"/>
      <c r="H1" s="47"/>
      <c r="I1" s="47"/>
      <c r="J1" s="7"/>
    </row>
    <row r="2" spans="1:10" s="1" customFormat="1" ht="6" customHeight="1" x14ac:dyDescent="0.2">
      <c r="A2" s="36"/>
      <c r="B2" s="36"/>
      <c r="C2" s="36"/>
      <c r="D2" s="36"/>
      <c r="E2" s="36"/>
      <c r="F2" s="36"/>
      <c r="G2" s="36"/>
      <c r="H2" s="36"/>
      <c r="I2" s="36"/>
      <c r="J2" s="36"/>
    </row>
    <row r="3" spans="1:10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  <c r="J3" s="18"/>
    </row>
    <row r="4" spans="1:10" s="1" customFormat="1" ht="13.5" thickTop="1" x14ac:dyDescent="0.2">
      <c r="A4" s="18"/>
      <c r="B4" s="19"/>
      <c r="C4" s="18"/>
      <c r="D4" s="48" t="s">
        <v>6</v>
      </c>
      <c r="E4" s="48"/>
      <c r="F4" s="48"/>
      <c r="G4" s="48"/>
      <c r="H4" s="48"/>
      <c r="I4" s="48"/>
      <c r="J4" s="18"/>
    </row>
    <row r="5" spans="1:10" s="1" customFormat="1" ht="12.75" x14ac:dyDescent="0.2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  <c r="J5" s="20"/>
    </row>
    <row r="6" spans="1:10" s="1" customFormat="1" ht="12.75" x14ac:dyDescent="0.2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  <c r="J6" s="20"/>
    </row>
    <row r="7" spans="1:10" s="6" customFormat="1" ht="25.5" x14ac:dyDescent="0.1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  <c r="J7" s="23"/>
    </row>
    <row r="8" spans="1:10" s="1" customFormat="1" ht="5.25" customHeight="1" thickBot="1" x14ac:dyDescent="0.25">
      <c r="A8" s="18"/>
      <c r="B8" s="17"/>
      <c r="C8" s="16"/>
      <c r="D8" s="15" t="s">
        <v>0</v>
      </c>
      <c r="E8" s="15"/>
      <c r="F8" s="15"/>
      <c r="G8" s="15"/>
      <c r="H8" s="15"/>
      <c r="I8" s="15"/>
      <c r="J8" s="24"/>
    </row>
    <row r="9" spans="1:10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2.75" x14ac:dyDescent="0.2">
      <c r="A10" s="2"/>
      <c r="B10" s="3">
        <v>2011</v>
      </c>
      <c r="C10" s="26"/>
      <c r="D10" s="25">
        <f>D26+D27+D28+D29</f>
        <v>9504</v>
      </c>
      <c r="E10" s="25">
        <f>E26+E27+E28+E29</f>
        <v>7595</v>
      </c>
      <c r="F10" s="25"/>
      <c r="G10" s="25">
        <f>G26+G27+G28+G29</f>
        <v>7336</v>
      </c>
      <c r="H10" s="25">
        <f>H26+H27+H28+H29</f>
        <v>6031</v>
      </c>
      <c r="I10" s="25">
        <f>I26+I27+I28+I29</f>
        <v>9311</v>
      </c>
      <c r="J10" s="25"/>
    </row>
    <row r="11" spans="1:10" s="1" customFormat="1" ht="12.75" x14ac:dyDescent="0.2">
      <c r="A11" s="2"/>
      <c r="B11" s="3">
        <v>2012</v>
      </c>
      <c r="C11" s="26"/>
      <c r="D11" s="25">
        <f>D31+D32+D33+D34</f>
        <v>8405</v>
      </c>
      <c r="E11" s="25">
        <f>E31+E32+E33+E34</f>
        <v>6551</v>
      </c>
      <c r="F11" s="25"/>
      <c r="G11" s="25">
        <f>G31+G32+G33+G34</f>
        <v>6265</v>
      </c>
      <c r="H11" s="25">
        <f>H31+H32+H33+H34</f>
        <v>5054</v>
      </c>
      <c r="I11" s="25">
        <f>I31+I32+I33+I34</f>
        <v>7315</v>
      </c>
      <c r="J11" s="25"/>
    </row>
    <row r="12" spans="1:10" s="1" customFormat="1" ht="12.75" x14ac:dyDescent="0.2">
      <c r="A12" s="2"/>
      <c r="B12" s="3">
        <v>2013</v>
      </c>
      <c r="C12" s="26"/>
      <c r="D12" s="25">
        <f t="shared" ref="D12:I12" si="0">D36+D37+D38+D39</f>
        <v>6371</v>
      </c>
      <c r="E12" s="25">
        <f t="shared" si="0"/>
        <v>4692</v>
      </c>
      <c r="F12" s="25"/>
      <c r="G12" s="25">
        <f t="shared" si="0"/>
        <v>4662</v>
      </c>
      <c r="H12" s="25">
        <f t="shared" si="0"/>
        <v>3499</v>
      </c>
      <c r="I12" s="25">
        <f t="shared" si="0"/>
        <v>4951</v>
      </c>
      <c r="J12" s="25"/>
    </row>
    <row r="13" spans="1:10" s="1" customFormat="1" ht="12.75" x14ac:dyDescent="0.2">
      <c r="A13" s="2"/>
      <c r="B13" s="3">
        <v>2014</v>
      </c>
      <c r="C13" s="26"/>
      <c r="D13" s="25">
        <f>D41+D42+D43+D44</f>
        <v>5198</v>
      </c>
      <c r="E13" s="25">
        <f>E41+E42+E43+E44</f>
        <v>3474</v>
      </c>
      <c r="F13" s="25"/>
      <c r="G13" s="25">
        <f>G41+G42+G43+G44</f>
        <v>3631</v>
      </c>
      <c r="H13" s="25">
        <f>H41+H42+H43+H44</f>
        <v>2466</v>
      </c>
      <c r="I13" s="25">
        <f>I41+I42+I43+I44</f>
        <v>3374</v>
      </c>
      <c r="J13" s="25"/>
    </row>
    <row r="14" spans="1:10" s="1" customFormat="1" ht="12.75" x14ac:dyDescent="0.2">
      <c r="A14" s="2"/>
      <c r="B14" s="3">
        <v>2015</v>
      </c>
      <c r="C14" s="26"/>
      <c r="D14" s="25">
        <f>D46+D47+D48+D49</f>
        <v>4622</v>
      </c>
      <c r="E14" s="25">
        <f>E46+E47+E48+E49</f>
        <v>3072</v>
      </c>
      <c r="F14" s="25"/>
      <c r="G14" s="25">
        <f>G46+G47+G48+G49</f>
        <v>3212</v>
      </c>
      <c r="H14" s="25">
        <f>H46+H47+H48+H49</f>
        <v>2160</v>
      </c>
      <c r="I14" s="25">
        <f>I46+I47+I48+I49</f>
        <v>2878</v>
      </c>
      <c r="J14" s="25"/>
    </row>
    <row r="15" spans="1:10" s="1" customFormat="1" ht="12.75" x14ac:dyDescent="0.2">
      <c r="A15" s="2"/>
      <c r="B15" s="3">
        <v>2016</v>
      </c>
      <c r="C15" s="26"/>
      <c r="D15" s="25">
        <f>D51+D52+D53+D54</f>
        <v>4406</v>
      </c>
      <c r="E15" s="25">
        <f>E51+E52+E53+E54</f>
        <v>3037</v>
      </c>
      <c r="F15" s="25"/>
      <c r="G15" s="25">
        <f>G51+G52+G53+G54</f>
        <v>3177</v>
      </c>
      <c r="H15" s="25">
        <f>H51+H52+H53+H54</f>
        <v>2222</v>
      </c>
      <c r="I15" s="25">
        <f>I51+I52+I53+I54</f>
        <v>3262</v>
      </c>
      <c r="J15" s="25"/>
    </row>
    <row r="16" spans="1:10" s="1" customFormat="1" ht="12.75" x14ac:dyDescent="0.2">
      <c r="A16" s="2"/>
      <c r="B16" s="3">
        <v>2017</v>
      </c>
      <c r="C16" s="26"/>
      <c r="D16" s="25">
        <f>D56+D57+D58+D59</f>
        <v>4669</v>
      </c>
      <c r="E16" s="25">
        <f>E56+E57+E58+E59</f>
        <v>3126</v>
      </c>
      <c r="F16" s="25"/>
      <c r="G16" s="25">
        <f>G56+G57+G58+G59</f>
        <v>3404</v>
      </c>
      <c r="H16" s="25">
        <f>H56+H57+H58+H59</f>
        <v>2318</v>
      </c>
      <c r="I16" s="25">
        <f>I56+I57+I58+I59</f>
        <v>3083</v>
      </c>
      <c r="J16" s="25"/>
    </row>
    <row r="17" spans="1:10" s="1" customFormat="1" ht="12.75" x14ac:dyDescent="0.2">
      <c r="A17" s="2"/>
      <c r="B17" s="3">
        <v>2018</v>
      </c>
      <c r="C17" s="26"/>
      <c r="D17" s="25">
        <f>D61+D62+D63+D64</f>
        <v>4943</v>
      </c>
      <c r="E17" s="25">
        <f t="shared" ref="E17:I17" si="1">E61+E62+E63+E64</f>
        <v>3480</v>
      </c>
      <c r="F17" s="25"/>
      <c r="G17" s="25">
        <f t="shared" si="1"/>
        <v>3702</v>
      </c>
      <c r="H17" s="25">
        <f t="shared" si="1"/>
        <v>2655</v>
      </c>
      <c r="I17" s="25">
        <f t="shared" si="1"/>
        <v>4075</v>
      </c>
      <c r="J17" s="25"/>
    </row>
    <row r="18" spans="1:10" s="1" customFormat="1" ht="12.75" x14ac:dyDescent="0.2">
      <c r="A18" s="2"/>
      <c r="B18" s="3">
        <v>2019</v>
      </c>
      <c r="C18" s="26"/>
      <c r="D18" s="25">
        <f>D66+D67+D68+D69</f>
        <v>5359</v>
      </c>
      <c r="E18" s="25">
        <f t="shared" ref="E18:I18" si="2">E66+E67+E68+E69</f>
        <v>3820</v>
      </c>
      <c r="F18" s="25"/>
      <c r="G18" s="25">
        <f t="shared" si="2"/>
        <v>4027</v>
      </c>
      <c r="H18" s="25">
        <f t="shared" si="2"/>
        <v>2949</v>
      </c>
      <c r="I18" s="25">
        <f t="shared" si="2"/>
        <v>5003</v>
      </c>
      <c r="J18" s="25"/>
    </row>
    <row r="19" spans="1:10" s="1" customFormat="1" ht="12.75" x14ac:dyDescent="0.2">
      <c r="A19" s="2"/>
      <c r="B19" s="3">
        <v>2020</v>
      </c>
      <c r="C19" s="26"/>
      <c r="D19" s="25">
        <f>D71+D72+D73+D74</f>
        <v>5830</v>
      </c>
      <c r="E19" s="25">
        <f t="shared" ref="E19:I19" si="3">E71+E72+E73+E74</f>
        <v>4304</v>
      </c>
      <c r="F19" s="25"/>
      <c r="G19" s="25">
        <f t="shared" si="3"/>
        <v>4536</v>
      </c>
      <c r="H19" s="25">
        <f t="shared" si="3"/>
        <v>3441</v>
      </c>
      <c r="I19" s="25">
        <f t="shared" si="3"/>
        <v>7409</v>
      </c>
      <c r="J19" s="25"/>
    </row>
    <row r="20" spans="1:10" s="1" customFormat="1" ht="12.75" x14ac:dyDescent="0.2">
      <c r="A20" s="2"/>
      <c r="B20" s="3">
        <v>2021</v>
      </c>
      <c r="C20" s="26"/>
      <c r="D20" s="25">
        <f>D76+D77+D78+D79</f>
        <v>6499</v>
      </c>
      <c r="E20" s="25">
        <f t="shared" ref="E20:I20" si="4">E76+E77+E78+E79</f>
        <v>4919</v>
      </c>
      <c r="F20" s="25"/>
      <c r="G20" s="25">
        <f t="shared" si="4"/>
        <v>5079</v>
      </c>
      <c r="H20" s="25">
        <f t="shared" si="4"/>
        <v>3959</v>
      </c>
      <c r="I20" s="25">
        <f t="shared" si="4"/>
        <v>8530</v>
      </c>
      <c r="J20" s="25"/>
    </row>
    <row r="21" spans="1:10" s="1" customFormat="1" ht="12.75" x14ac:dyDescent="0.2">
      <c r="A21" s="2"/>
      <c r="B21" s="3">
        <v>2022</v>
      </c>
      <c r="C21" s="26"/>
      <c r="D21" s="25">
        <f>D81+D82+D83+D84</f>
        <v>6587</v>
      </c>
      <c r="E21" s="25">
        <f t="shared" ref="E21:I21" si="5">E81+E82+E83+E84</f>
        <v>4936</v>
      </c>
      <c r="F21" s="25"/>
      <c r="G21" s="25">
        <f t="shared" si="5"/>
        <v>5270</v>
      </c>
      <c r="H21" s="25">
        <f t="shared" si="5"/>
        <v>4055</v>
      </c>
      <c r="I21" s="25">
        <f t="shared" si="5"/>
        <v>8908</v>
      </c>
      <c r="J21" s="25"/>
    </row>
    <row r="22" spans="1:10" s="1" customFormat="1" ht="12.75" x14ac:dyDescent="0.2">
      <c r="A22" s="2"/>
      <c r="B22" s="3">
        <v>2023</v>
      </c>
      <c r="C22" s="26"/>
      <c r="D22" s="25">
        <f>D86+D87+D88+D89</f>
        <v>6384</v>
      </c>
      <c r="E22" s="25">
        <f t="shared" ref="E22:I22" si="6">E86+E87+E88+E89</f>
        <v>4983</v>
      </c>
      <c r="F22" s="25"/>
      <c r="G22" s="25">
        <f t="shared" si="6"/>
        <v>5211</v>
      </c>
      <c r="H22" s="25">
        <f t="shared" si="6"/>
        <v>4178</v>
      </c>
      <c r="I22" s="25">
        <f t="shared" si="6"/>
        <v>10118</v>
      </c>
      <c r="J22" s="25"/>
    </row>
    <row r="23" spans="1:10" s="1" customFormat="1" ht="12.75" x14ac:dyDescent="0.2">
      <c r="A23" s="2"/>
      <c r="B23" s="3">
        <v>2024</v>
      </c>
      <c r="C23" s="26"/>
      <c r="D23" s="25">
        <f t="shared" ref="D23:H23" si="7">D91+D92+D93+D94</f>
        <v>6024</v>
      </c>
      <c r="E23" s="25">
        <f t="shared" si="7"/>
        <v>4805</v>
      </c>
      <c r="F23" s="25"/>
      <c r="G23" s="25">
        <f t="shared" si="7"/>
        <v>4883</v>
      </c>
      <c r="H23" s="25">
        <f t="shared" si="7"/>
        <v>4010</v>
      </c>
      <c r="I23" s="25">
        <f>I91+I92+I93+I94</f>
        <v>10773</v>
      </c>
      <c r="J23" s="25"/>
    </row>
    <row r="24" spans="1:10" s="1" customFormat="1" ht="8.25" customHeight="1" thickBot="1" x14ac:dyDescent="0.25">
      <c r="A24" s="2"/>
      <c r="B24" s="5"/>
      <c r="D24" s="2"/>
      <c r="E24" s="2"/>
      <c r="F24" s="2"/>
      <c r="G24" s="2"/>
      <c r="H24" s="2"/>
      <c r="I24" s="2"/>
      <c r="J24" s="25"/>
    </row>
    <row r="25" spans="1:10" s="1" customFormat="1" ht="5.25" customHeight="1" thickTop="1" x14ac:dyDescent="0.2">
      <c r="A25" s="25"/>
      <c r="B25" s="27"/>
      <c r="C25" s="28"/>
      <c r="D25" s="29"/>
      <c r="E25" s="29"/>
      <c r="F25" s="29"/>
      <c r="G25" s="29"/>
      <c r="H25" s="29"/>
      <c r="I25" s="29"/>
    </row>
    <row r="26" spans="1:10" s="1" customFormat="1" ht="12.75" x14ac:dyDescent="0.2">
      <c r="A26" s="2"/>
      <c r="B26" s="3">
        <v>2011</v>
      </c>
      <c r="C26" s="40" t="s">
        <v>17</v>
      </c>
      <c r="D26" s="2">
        <f>'[1]OC_total series'!$B$12</f>
        <v>2240</v>
      </c>
      <c r="E26" s="2">
        <f>'[1]OC_total series'!$B$14</f>
        <v>1802</v>
      </c>
      <c r="G26" s="2">
        <f>'[1]OC_total series'!$B$13</f>
        <v>1768</v>
      </c>
      <c r="H26" s="2">
        <f>'[1]OC_total series'!$B$15</f>
        <v>1469</v>
      </c>
      <c r="I26" s="2">
        <f>'[1]OC_total series'!$B$16</f>
        <v>2448</v>
      </c>
    </row>
    <row r="27" spans="1:10" s="1" customFormat="1" ht="12.75" x14ac:dyDescent="0.2">
      <c r="A27" s="2"/>
      <c r="B27" s="3"/>
      <c r="C27" s="40" t="s">
        <v>18</v>
      </c>
      <c r="D27" s="2">
        <f>'[1]OC_total series'!$C$12</f>
        <v>2389</v>
      </c>
      <c r="E27" s="2">
        <f>'[1]OC_total series'!$C$14</f>
        <v>1887</v>
      </c>
      <c r="G27" s="2">
        <f>'[1]OC_total series'!$C$13</f>
        <v>1822</v>
      </c>
      <c r="H27" s="2">
        <f>'[1]OC_total series'!$C$15</f>
        <v>1483</v>
      </c>
      <c r="I27" s="2">
        <f>'[1]OC_total series'!$C$16</f>
        <v>2414</v>
      </c>
    </row>
    <row r="28" spans="1:10" s="1" customFormat="1" ht="12.75" x14ac:dyDescent="0.2">
      <c r="A28" s="2"/>
      <c r="B28" s="3"/>
      <c r="C28" s="40" t="s">
        <v>19</v>
      </c>
      <c r="D28" s="2">
        <f>'[1]OC_total series'!$D$12</f>
        <v>2382</v>
      </c>
      <c r="E28" s="2">
        <f>'[1]OC_total series'!$D$14</f>
        <v>1902</v>
      </c>
      <c r="G28" s="2">
        <f>'[1]OC_total series'!$D$13</f>
        <v>1795</v>
      </c>
      <c r="H28" s="2">
        <f>'[1]OC_total series'!$D$15</f>
        <v>1464</v>
      </c>
      <c r="I28" s="2">
        <f>'[1]OC_total series'!$D$16</f>
        <v>2250</v>
      </c>
    </row>
    <row r="29" spans="1:10" s="1" customFormat="1" ht="12.75" x14ac:dyDescent="0.2">
      <c r="A29" s="2"/>
      <c r="B29" s="3"/>
      <c r="C29" s="40" t="s">
        <v>20</v>
      </c>
      <c r="D29" s="2">
        <f>'[1]OC_total series'!$E$12</f>
        <v>2493</v>
      </c>
      <c r="E29" s="2">
        <f>'[1]OC_total series'!$E$14</f>
        <v>2004</v>
      </c>
      <c r="G29" s="2">
        <f>'[1]OC_total series'!$E$13</f>
        <v>1951</v>
      </c>
      <c r="H29" s="2">
        <f>'[1]OC_total series'!$E$15</f>
        <v>1615</v>
      </c>
      <c r="I29" s="2">
        <f>'[1]OC_total series'!$E$16</f>
        <v>2199</v>
      </c>
    </row>
    <row r="30" spans="1:10" s="1" customFormat="1" ht="7.5" customHeight="1" x14ac:dyDescent="0.2">
      <c r="A30" s="2"/>
      <c r="B30" s="3"/>
      <c r="D30" s="2"/>
      <c r="E30" s="2"/>
      <c r="G30" s="2"/>
      <c r="H30" s="2"/>
      <c r="I30" s="2"/>
    </row>
    <row r="31" spans="1:10" s="1" customFormat="1" ht="12.75" x14ac:dyDescent="0.2">
      <c r="A31" s="2"/>
      <c r="B31" s="3">
        <v>2012</v>
      </c>
      <c r="C31" s="40" t="s">
        <v>17</v>
      </c>
      <c r="D31" s="2">
        <f>'[1]OC_total series'!$F$12</f>
        <v>2153</v>
      </c>
      <c r="E31" s="2">
        <f>'[1]OC_total series'!$F$14</f>
        <v>1653</v>
      </c>
      <c r="G31" s="2">
        <f>'[1]OC_total series'!$F$13</f>
        <v>1630</v>
      </c>
      <c r="H31" s="2">
        <f>'[1]OC_total series'!$F$15</f>
        <v>1310</v>
      </c>
      <c r="I31" s="2">
        <f>'[1]OC_total series'!$F$16</f>
        <v>1901</v>
      </c>
    </row>
    <row r="32" spans="1:10" s="1" customFormat="1" ht="12.75" x14ac:dyDescent="0.2">
      <c r="A32" s="2"/>
      <c r="B32" s="3"/>
      <c r="C32" s="40" t="s">
        <v>18</v>
      </c>
      <c r="D32" s="2">
        <f>'[1]OC_total series'!$G$12</f>
        <v>2082</v>
      </c>
      <c r="E32" s="2">
        <f>'[1]OC_total series'!$G$14</f>
        <v>1633</v>
      </c>
      <c r="G32" s="2">
        <f>'[1]OC_total series'!$G$13</f>
        <v>1531</v>
      </c>
      <c r="H32" s="2">
        <f>'[1]OC_total series'!$G$15</f>
        <v>1236</v>
      </c>
      <c r="I32" s="2">
        <f>'[1]OC_total series'!$G$16</f>
        <v>1753</v>
      </c>
    </row>
    <row r="33" spans="1:9" s="1" customFormat="1" ht="12.75" x14ac:dyDescent="0.2">
      <c r="A33" s="2"/>
      <c r="B33" s="3"/>
      <c r="C33" s="40" t="s">
        <v>19</v>
      </c>
      <c r="D33" s="2">
        <f>'[1]OC_total series'!$H$12</f>
        <v>2109</v>
      </c>
      <c r="E33" s="2">
        <f>'[1]OC_total series'!$H$14</f>
        <v>1652</v>
      </c>
      <c r="G33" s="2">
        <f>'[1]OC_total series'!$H$13</f>
        <v>1533</v>
      </c>
      <c r="H33" s="2">
        <f>'[1]OC_total series'!$H$15</f>
        <v>1250</v>
      </c>
      <c r="I33" s="2">
        <f>'[1]OC_total series'!$H$16</f>
        <v>1959</v>
      </c>
    </row>
    <row r="34" spans="1:9" s="1" customFormat="1" ht="12.75" x14ac:dyDescent="0.2">
      <c r="A34" s="2"/>
      <c r="B34" s="3"/>
      <c r="C34" s="40" t="s">
        <v>20</v>
      </c>
      <c r="D34" s="2">
        <f>'[1]OC_total series'!$I$12</f>
        <v>2061</v>
      </c>
      <c r="E34" s="2">
        <f>'[1]OC_total series'!$I$14</f>
        <v>1613</v>
      </c>
      <c r="G34" s="2">
        <f>'[1]OC_total series'!$I$13</f>
        <v>1571</v>
      </c>
      <c r="H34" s="2">
        <f>'[1]OC_total series'!$I$15</f>
        <v>1258</v>
      </c>
      <c r="I34" s="2">
        <f>'[1]OC_total series'!$I$16</f>
        <v>1702</v>
      </c>
    </row>
    <row r="35" spans="1:9" s="1" customFormat="1" ht="6.75" customHeight="1" x14ac:dyDescent="0.2">
      <c r="A35" s="2"/>
      <c r="B35" s="3"/>
      <c r="D35" s="2"/>
      <c r="E35" s="2"/>
      <c r="G35" s="2"/>
      <c r="H35" s="2"/>
      <c r="I35" s="2"/>
    </row>
    <row r="36" spans="1:9" s="1" customFormat="1" ht="12.75" x14ac:dyDescent="0.2">
      <c r="B36" s="3">
        <v>2013</v>
      </c>
      <c r="C36" s="40" t="s">
        <v>17</v>
      </c>
      <c r="D36" s="2">
        <f>'[1]OC_total series'!$J$12</f>
        <v>1682</v>
      </c>
      <c r="E36" s="2">
        <f>'[1]OC_total series'!$J$14</f>
        <v>1289</v>
      </c>
      <c r="G36" s="2">
        <f>'[1]OC_total series'!$J$13</f>
        <v>1247</v>
      </c>
      <c r="H36" s="2">
        <f>'[1]OC_total series'!$J$15</f>
        <v>988</v>
      </c>
      <c r="I36" s="2">
        <f>'[1]OC_total series'!$J$16</f>
        <v>1420</v>
      </c>
    </row>
    <row r="37" spans="1:9" s="1" customFormat="1" ht="12.75" x14ac:dyDescent="0.2">
      <c r="B37" s="3"/>
      <c r="C37" s="40" t="s">
        <v>18</v>
      </c>
      <c r="D37" s="2">
        <f>'[1]OC_total series'!$K$12</f>
        <v>1480</v>
      </c>
      <c r="E37" s="2">
        <f>'[1]OC_total series'!$K$14</f>
        <v>1095</v>
      </c>
      <c r="G37" s="2">
        <f>'[1]OC_total series'!$K$13</f>
        <v>1095</v>
      </c>
      <c r="H37" s="2">
        <f>'[1]OC_total series'!$K$15</f>
        <v>826</v>
      </c>
      <c r="I37" s="2">
        <f>'[1]OC_total series'!$K$16</f>
        <v>1175</v>
      </c>
    </row>
    <row r="38" spans="1:9" s="1" customFormat="1" ht="12.75" x14ac:dyDescent="0.2">
      <c r="B38" s="3"/>
      <c r="C38" s="40" t="s">
        <v>19</v>
      </c>
      <c r="D38" s="2">
        <f>'[1]OC_total series'!$L$12</f>
        <v>1762</v>
      </c>
      <c r="E38" s="2">
        <f>'[1]OC_total series'!$L$14</f>
        <v>1264</v>
      </c>
      <c r="G38" s="2">
        <f>'[1]OC_total series'!$L$13</f>
        <v>1297</v>
      </c>
      <c r="H38" s="2">
        <f>'[1]OC_total series'!$L$15</f>
        <v>940</v>
      </c>
      <c r="I38" s="2">
        <f>'[1]OC_total series'!$L$16</f>
        <v>1240</v>
      </c>
    </row>
    <row r="39" spans="1:9" s="1" customFormat="1" ht="12.75" x14ac:dyDescent="0.2">
      <c r="B39" s="3"/>
      <c r="C39" s="40" t="s">
        <v>20</v>
      </c>
      <c r="D39" s="2">
        <f>'[1]OC_total series'!$M$12</f>
        <v>1447</v>
      </c>
      <c r="E39" s="2">
        <f>'[1]OC_total series'!$M$14</f>
        <v>1044</v>
      </c>
      <c r="G39" s="2">
        <f>'[1]OC_total series'!$M$13</f>
        <v>1023</v>
      </c>
      <c r="H39" s="2">
        <f>'[1]OC_total series'!$M$15</f>
        <v>745</v>
      </c>
      <c r="I39" s="2">
        <f>'[1]OC_total series'!$M$16</f>
        <v>1116</v>
      </c>
    </row>
    <row r="40" spans="1:9" s="1" customFormat="1" ht="6.75" customHeight="1" x14ac:dyDescent="0.2">
      <c r="A40" s="2"/>
      <c r="B40" s="3"/>
      <c r="D40" s="2"/>
      <c r="E40" s="2"/>
      <c r="G40" s="2"/>
      <c r="H40" s="2"/>
      <c r="I40" s="2"/>
    </row>
    <row r="41" spans="1:9" s="1" customFormat="1" ht="12.75" x14ac:dyDescent="0.2">
      <c r="B41" s="3">
        <v>2014</v>
      </c>
      <c r="C41" s="40" t="s">
        <v>17</v>
      </c>
      <c r="D41" s="2">
        <f>'[1]OC_total series'!$N$12</f>
        <v>1265</v>
      </c>
      <c r="E41" s="2">
        <f>'[1]OC_total series'!$N$14</f>
        <v>875</v>
      </c>
      <c r="G41" s="2">
        <f>'[1]OC_total series'!$N$13</f>
        <v>895</v>
      </c>
      <c r="H41" s="2">
        <f>'[1]OC_total series'!$N$15</f>
        <v>633</v>
      </c>
      <c r="I41" s="2">
        <f>'[1]OC_total series'!$N$16</f>
        <v>839</v>
      </c>
    </row>
    <row r="42" spans="1:9" s="1" customFormat="1" ht="12.75" x14ac:dyDescent="0.2">
      <c r="B42" s="3"/>
      <c r="C42" s="40" t="s">
        <v>18</v>
      </c>
      <c r="D42" s="2">
        <f>'[1]OC_total series'!$O$12</f>
        <v>1261</v>
      </c>
      <c r="E42" s="2">
        <f>'[1]OC_total series'!$O$14</f>
        <v>885</v>
      </c>
      <c r="G42" s="2">
        <f>'[1]OC_total series'!$O$13</f>
        <v>864</v>
      </c>
      <c r="H42" s="2">
        <f>'[1]OC_total series'!$O$15</f>
        <v>625</v>
      </c>
      <c r="I42" s="2">
        <f>'[1]OC_total series'!$O$16</f>
        <v>898</v>
      </c>
    </row>
    <row r="43" spans="1:9" s="1" customFormat="1" ht="12.75" x14ac:dyDescent="0.2">
      <c r="B43" s="3"/>
      <c r="C43" s="40" t="s">
        <v>19</v>
      </c>
      <c r="D43" s="2">
        <f>'[1]OC_total series'!$P$12</f>
        <v>1370</v>
      </c>
      <c r="E43" s="2">
        <f>'[1]OC_total series'!$P$14</f>
        <v>878</v>
      </c>
      <c r="G43" s="2">
        <f>'[1]OC_total series'!$P$13</f>
        <v>945</v>
      </c>
      <c r="H43" s="2">
        <f>'[1]OC_total series'!$P$15</f>
        <v>604</v>
      </c>
      <c r="I43" s="2">
        <f>'[1]OC_total series'!$P$16</f>
        <v>827</v>
      </c>
    </row>
    <row r="44" spans="1:9" s="1" customFormat="1" ht="12.75" x14ac:dyDescent="0.2">
      <c r="B44" s="3"/>
      <c r="C44" s="40" t="s">
        <v>20</v>
      </c>
      <c r="D44" s="2">
        <f>'[1]OC_total series'!$Q$12</f>
        <v>1302</v>
      </c>
      <c r="E44" s="2">
        <f>'[1]OC_total series'!$Q$14</f>
        <v>836</v>
      </c>
      <c r="G44" s="2">
        <f>'[1]OC_total series'!$Q$13</f>
        <v>927</v>
      </c>
      <c r="H44" s="2">
        <f>'[1]OC_total series'!$Q$15</f>
        <v>604</v>
      </c>
      <c r="I44" s="2">
        <f>'[1]OC_total series'!$Q$16</f>
        <v>810</v>
      </c>
    </row>
    <row r="45" spans="1:9" s="1" customFormat="1" ht="6.75" customHeight="1" x14ac:dyDescent="0.2">
      <c r="A45" s="2"/>
      <c r="B45" s="3"/>
      <c r="D45" s="2"/>
      <c r="E45" s="2"/>
      <c r="G45" s="2"/>
      <c r="H45" s="2"/>
      <c r="I45" s="2"/>
    </row>
    <row r="46" spans="1:9" s="1" customFormat="1" ht="12.75" x14ac:dyDescent="0.2">
      <c r="B46" s="3">
        <v>2015</v>
      </c>
      <c r="C46" s="40" t="s">
        <v>17</v>
      </c>
      <c r="D46" s="2">
        <f>'[1]OC_total series'!$R$12</f>
        <v>1222</v>
      </c>
      <c r="E46" s="2">
        <f>'[1]OC_total series'!$R$14</f>
        <v>790</v>
      </c>
      <c r="G46" s="2">
        <f>'[1]OC_total series'!$R$13</f>
        <v>824</v>
      </c>
      <c r="H46" s="2">
        <f>'[1]OC_total series'!$R$15</f>
        <v>555</v>
      </c>
      <c r="I46" s="2">
        <f>'[1]OC_total series'!$R$16</f>
        <v>746</v>
      </c>
    </row>
    <row r="47" spans="1:9" s="1" customFormat="1" ht="12.75" x14ac:dyDescent="0.2">
      <c r="B47" s="3"/>
      <c r="C47" s="40" t="s">
        <v>18</v>
      </c>
      <c r="D47" s="2">
        <f>'[1]OC_total series'!$S$12</f>
        <v>1128</v>
      </c>
      <c r="E47" s="2">
        <f>'[1]OC_total series'!$S$14</f>
        <v>733</v>
      </c>
      <c r="G47" s="2">
        <f>'[1]OC_total series'!$S$13</f>
        <v>789</v>
      </c>
      <c r="H47" s="2">
        <f>'[1]OC_total series'!$S$15</f>
        <v>525</v>
      </c>
      <c r="I47" s="2">
        <f>'[1]OC_total series'!$S$16</f>
        <v>738</v>
      </c>
    </row>
    <row r="48" spans="1:9" s="1" customFormat="1" ht="12.75" x14ac:dyDescent="0.2">
      <c r="B48" s="3"/>
      <c r="C48" s="40" t="s">
        <v>19</v>
      </c>
      <c r="D48" s="2">
        <f>'[1]OC_total series'!$T$12</f>
        <v>1189</v>
      </c>
      <c r="E48" s="2">
        <f>'[1]OC_total series'!$T$14</f>
        <v>829</v>
      </c>
      <c r="G48" s="2">
        <f>'[1]OC_total series'!$T$13</f>
        <v>831</v>
      </c>
      <c r="H48" s="2">
        <f>'[1]OC_total series'!$T$15</f>
        <v>564</v>
      </c>
      <c r="I48" s="2">
        <f>'[1]OC_total series'!$T$16</f>
        <v>709</v>
      </c>
    </row>
    <row r="49" spans="1:9" s="1" customFormat="1" ht="12.75" x14ac:dyDescent="0.2">
      <c r="B49" s="3"/>
      <c r="C49" s="40" t="s">
        <v>20</v>
      </c>
      <c r="D49" s="2">
        <f>'[1]OC_total series'!$U$12</f>
        <v>1083</v>
      </c>
      <c r="E49" s="2">
        <f>'[1]OC_total series'!$U$14</f>
        <v>720</v>
      </c>
      <c r="G49" s="2">
        <f>'[1]OC_total series'!$U$13</f>
        <v>768</v>
      </c>
      <c r="H49" s="2">
        <f>'[1]OC_total series'!$U$15</f>
        <v>516</v>
      </c>
      <c r="I49" s="2">
        <f>'[1]OC_total series'!$U$16</f>
        <v>685</v>
      </c>
    </row>
    <row r="50" spans="1:9" s="1" customFormat="1" ht="6.75" customHeight="1" x14ac:dyDescent="0.2">
      <c r="A50" s="2"/>
      <c r="B50" s="3"/>
      <c r="D50" s="2"/>
      <c r="E50" s="2"/>
      <c r="G50" s="2"/>
      <c r="H50" s="2"/>
      <c r="I50" s="2"/>
    </row>
    <row r="51" spans="1:9" s="1" customFormat="1" ht="12.75" x14ac:dyDescent="0.2">
      <c r="B51" s="3">
        <v>2016</v>
      </c>
      <c r="C51" s="40" t="s">
        <v>17</v>
      </c>
      <c r="D51" s="2">
        <f>'[1]OC_total series'!$V$12</f>
        <v>1084</v>
      </c>
      <c r="E51" s="2">
        <f>'[1]OC_total series'!$V$14</f>
        <v>746</v>
      </c>
      <c r="G51" s="2">
        <f>'[1]OC_total series'!$V$13</f>
        <v>789</v>
      </c>
      <c r="H51" s="2">
        <f>'[1]OC_total series'!$V$15</f>
        <v>549</v>
      </c>
      <c r="I51" s="2">
        <f>'[1]OC_total series'!$V$16</f>
        <v>755</v>
      </c>
    </row>
    <row r="52" spans="1:9" s="1" customFormat="1" ht="12.75" x14ac:dyDescent="0.2">
      <c r="B52" s="3"/>
      <c r="C52" s="40" t="s">
        <v>18</v>
      </c>
      <c r="D52" s="2">
        <f>'[1]OC_total series'!$W$12</f>
        <v>1107</v>
      </c>
      <c r="E52" s="2">
        <f>'[1]OC_total series'!$W$14</f>
        <v>748</v>
      </c>
      <c r="G52" s="2">
        <f>'[1]OC_total series'!$W$13</f>
        <v>789</v>
      </c>
      <c r="H52" s="2">
        <f>'[1]OC_total series'!$W$15</f>
        <v>543</v>
      </c>
      <c r="I52" s="2">
        <f>'[1]OC_total series'!$W$16</f>
        <v>677</v>
      </c>
    </row>
    <row r="53" spans="1:9" s="1" customFormat="1" ht="12.75" x14ac:dyDescent="0.2">
      <c r="B53" s="3"/>
      <c r="C53" s="40" t="s">
        <v>19</v>
      </c>
      <c r="D53" s="2">
        <f>'[1]OC_total series'!$X$12</f>
        <v>1099</v>
      </c>
      <c r="E53" s="2">
        <f>'[1]OC_total series'!$X$14</f>
        <v>772</v>
      </c>
      <c r="G53" s="2">
        <f>'[1]OC_total series'!$X$13</f>
        <v>805</v>
      </c>
      <c r="H53" s="2">
        <f>'[1]OC_total series'!$X$15</f>
        <v>573</v>
      </c>
      <c r="I53" s="2">
        <f>'[1]OC_total series'!$X$16</f>
        <v>778</v>
      </c>
    </row>
    <row r="54" spans="1:9" s="1" customFormat="1" ht="12.75" x14ac:dyDescent="0.2">
      <c r="B54" s="3"/>
      <c r="C54" s="40" t="s">
        <v>20</v>
      </c>
      <c r="D54" s="2">
        <f>'[1]OC_total series'!$Y$12</f>
        <v>1116</v>
      </c>
      <c r="E54" s="2">
        <f>'[1]OC_total series'!$Y$14</f>
        <v>771</v>
      </c>
      <c r="G54" s="2">
        <f>'[1]OC_total series'!$Y$13</f>
        <v>794</v>
      </c>
      <c r="H54" s="2">
        <f>'[1]OC_total series'!$Y$15</f>
        <v>557</v>
      </c>
      <c r="I54" s="2">
        <f>'[1]OC_total series'!$Y$16</f>
        <v>1052</v>
      </c>
    </row>
    <row r="55" spans="1:9" s="1" customFormat="1" ht="6.75" customHeight="1" x14ac:dyDescent="0.2">
      <c r="A55" s="2"/>
      <c r="B55" s="3"/>
      <c r="D55" s="2"/>
      <c r="E55" s="2"/>
      <c r="G55" s="2"/>
      <c r="H55" s="2"/>
      <c r="I55" s="2"/>
    </row>
    <row r="56" spans="1:9" s="1" customFormat="1" ht="12.75" x14ac:dyDescent="0.2">
      <c r="B56" s="3">
        <v>2017</v>
      </c>
      <c r="C56" s="40" t="s">
        <v>17</v>
      </c>
      <c r="D56" s="2">
        <f>'[1]OC_total series'!$Z$12</f>
        <v>1228</v>
      </c>
      <c r="E56" s="2">
        <f>'[1]OC_total series'!$Z$14</f>
        <v>841</v>
      </c>
      <c r="G56" s="2">
        <f>'[1]OC_total series'!$Z$13</f>
        <v>897</v>
      </c>
      <c r="H56" s="2">
        <f>'[1]OC_total series'!$Z$15</f>
        <v>620</v>
      </c>
      <c r="I56" s="2">
        <f>'[1]OC_total series'!$Z$16</f>
        <v>802</v>
      </c>
    </row>
    <row r="57" spans="1:9" s="1" customFormat="1" ht="12.75" x14ac:dyDescent="0.2">
      <c r="B57" s="3"/>
      <c r="C57" s="40" t="s">
        <v>18</v>
      </c>
      <c r="D57" s="2">
        <f>'[1]OC_total series'!$AA$12</f>
        <v>1223</v>
      </c>
      <c r="E57" s="2">
        <f>'[1]OC_total series'!$AA$14</f>
        <v>823</v>
      </c>
      <c r="G57" s="2">
        <f>'[1]OC_total series'!$AA$13</f>
        <v>893</v>
      </c>
      <c r="H57" s="2">
        <f>'[1]OC_total series'!$AA$15</f>
        <v>617</v>
      </c>
      <c r="I57" s="2">
        <f>'[1]OC_total series'!$AA$16</f>
        <v>789</v>
      </c>
    </row>
    <row r="58" spans="1:9" s="1" customFormat="1" ht="12.75" x14ac:dyDescent="0.2">
      <c r="B58" s="3"/>
      <c r="C58" s="40" t="s">
        <v>19</v>
      </c>
      <c r="D58" s="2">
        <f>'[1]OC_total series'!$AB$12</f>
        <v>1073</v>
      </c>
      <c r="E58" s="2">
        <f>'[1]OC_total series'!$AB$14</f>
        <v>708</v>
      </c>
      <c r="G58" s="2">
        <f>'[1]OC_total series'!$AB$13</f>
        <v>770</v>
      </c>
      <c r="H58" s="2">
        <f>'[1]OC_total series'!$AB$15</f>
        <v>516</v>
      </c>
      <c r="I58" s="2">
        <f>'[1]OC_total series'!$AB$16</f>
        <v>672</v>
      </c>
    </row>
    <row r="59" spans="1:9" s="1" customFormat="1" ht="12.75" x14ac:dyDescent="0.2">
      <c r="B59" s="3"/>
      <c r="C59" s="40" t="s">
        <v>20</v>
      </c>
      <c r="D59" s="2">
        <f>'[1]OC_total series'!$AC$12</f>
        <v>1145</v>
      </c>
      <c r="E59" s="2">
        <f>'[1]OC_total series'!$AC$14</f>
        <v>754</v>
      </c>
      <c r="G59" s="2">
        <f>'[1]OC_total series'!$AC$13</f>
        <v>844</v>
      </c>
      <c r="H59" s="2">
        <f>'[1]OC_total series'!$AC$15</f>
        <v>565</v>
      </c>
      <c r="I59" s="2">
        <f>'[1]OC_total series'!$AC$16</f>
        <v>820</v>
      </c>
    </row>
    <row r="60" spans="1:9" s="1" customFormat="1" ht="6.75" customHeight="1" x14ac:dyDescent="0.2">
      <c r="A60" s="2"/>
      <c r="B60" s="3"/>
      <c r="D60" s="2"/>
      <c r="E60" s="2"/>
      <c r="G60" s="2"/>
      <c r="H60" s="2"/>
      <c r="I60" s="2"/>
    </row>
    <row r="61" spans="1:9" s="1" customFormat="1" ht="12.75" x14ac:dyDescent="0.2">
      <c r="B61" s="3">
        <v>2018</v>
      </c>
      <c r="C61" s="40" t="s">
        <v>17</v>
      </c>
      <c r="D61" s="2">
        <f>'[1]OC_total series'!$AD$12</f>
        <v>1150</v>
      </c>
      <c r="E61" s="2">
        <f>'[1]OC_total series'!$AD$14</f>
        <v>807</v>
      </c>
      <c r="G61" s="2">
        <f>'[1]OC_total series'!$AD$13</f>
        <v>849</v>
      </c>
      <c r="H61" s="2">
        <f>'[1]OC_total series'!$AD$15</f>
        <v>609</v>
      </c>
      <c r="I61" s="2">
        <f>'[1]OC_total series'!$AD$16</f>
        <v>826</v>
      </c>
    </row>
    <row r="62" spans="1:9" s="1" customFormat="1" ht="12.75" x14ac:dyDescent="0.2">
      <c r="B62" s="3"/>
      <c r="C62" s="40" t="s">
        <v>18</v>
      </c>
      <c r="D62" s="2">
        <f>'[1]OC_total series'!$AE$12</f>
        <v>1248</v>
      </c>
      <c r="E62" s="2">
        <f>'[1]OC_total series'!$AE$14</f>
        <v>868</v>
      </c>
      <c r="G62" s="2">
        <f>'[1]OC_total series'!$AE$13</f>
        <v>927</v>
      </c>
      <c r="H62" s="2">
        <f>'[1]OC_total series'!$AE$15</f>
        <v>657</v>
      </c>
      <c r="I62" s="2">
        <f>'[1]OC_total series'!$AE$16</f>
        <v>1124</v>
      </c>
    </row>
    <row r="63" spans="1:9" s="1" customFormat="1" ht="12.75" x14ac:dyDescent="0.2">
      <c r="B63" s="3"/>
      <c r="C63" s="40" t="s">
        <v>19</v>
      </c>
      <c r="D63" s="2">
        <f>'[1]OC_total series'!$AF$12</f>
        <v>1272</v>
      </c>
      <c r="E63" s="2">
        <f>'[1]OC_total series'!$AF$14</f>
        <v>925</v>
      </c>
      <c r="G63" s="2">
        <f>'[1]OC_total series'!$AF$13</f>
        <v>982</v>
      </c>
      <c r="H63" s="2">
        <f>'[1]OC_total series'!$AF$15</f>
        <v>724</v>
      </c>
      <c r="I63" s="2">
        <f>'[1]OC_total series'!$AF$16</f>
        <v>1251</v>
      </c>
    </row>
    <row r="64" spans="1:9" s="1" customFormat="1" ht="12.75" x14ac:dyDescent="0.2">
      <c r="B64" s="3"/>
      <c r="C64" s="40" t="s">
        <v>20</v>
      </c>
      <c r="D64" s="2">
        <f>'[1]OC_total series'!$AG$12</f>
        <v>1273</v>
      </c>
      <c r="E64" s="2">
        <f>'[1]OC_total series'!$AG$14</f>
        <v>880</v>
      </c>
      <c r="G64" s="2">
        <f>'[1]OC_total series'!$AG$13</f>
        <v>944</v>
      </c>
      <c r="H64" s="2">
        <f>'[1]OC_total series'!$AG$15</f>
        <v>665</v>
      </c>
      <c r="I64" s="2">
        <f>'[1]OC_total series'!$AG$16</f>
        <v>874</v>
      </c>
    </row>
    <row r="65" spans="1:9" s="1" customFormat="1" ht="6.75" customHeight="1" x14ac:dyDescent="0.2">
      <c r="A65" s="2"/>
      <c r="B65" s="3"/>
      <c r="D65" s="2"/>
      <c r="E65" s="2"/>
      <c r="G65" s="2"/>
      <c r="H65" s="2"/>
      <c r="I65" s="2"/>
    </row>
    <row r="66" spans="1:9" x14ac:dyDescent="0.2">
      <c r="B66" s="3">
        <v>2019</v>
      </c>
      <c r="C66" s="40" t="s">
        <v>17</v>
      </c>
      <c r="D66" s="2">
        <f>'[1]OC_total series'!$AH$12</f>
        <v>1279</v>
      </c>
      <c r="E66" s="2">
        <f>'[1]OC_total series'!$AH$14</f>
        <v>912</v>
      </c>
      <c r="F66" s="1"/>
      <c r="G66" s="2">
        <f>'[1]OC_total series'!$AH$13</f>
        <v>980</v>
      </c>
      <c r="H66" s="2">
        <f>'[1]OC_total series'!$AH$15</f>
        <v>703</v>
      </c>
      <c r="I66" s="2">
        <f>'[1]OC_total series'!$AH$16</f>
        <v>1029</v>
      </c>
    </row>
    <row r="67" spans="1:9" x14ac:dyDescent="0.2">
      <c r="B67" s="3"/>
      <c r="C67" s="40" t="s">
        <v>18</v>
      </c>
      <c r="D67" s="2">
        <f>'[1]OC_total series'!$AI$12</f>
        <v>1279</v>
      </c>
      <c r="E67" s="2">
        <f>'[1]OC_total series'!$AI$14</f>
        <v>906</v>
      </c>
      <c r="F67" s="1"/>
      <c r="G67" s="2">
        <f>'[1]OC_total series'!$AI$13</f>
        <v>963</v>
      </c>
      <c r="H67" s="2">
        <f>'[1]OC_total series'!$AI$15</f>
        <v>707</v>
      </c>
      <c r="I67" s="2">
        <f>'[1]OC_total series'!$AI$16</f>
        <v>1134</v>
      </c>
    </row>
    <row r="68" spans="1:9" x14ac:dyDescent="0.2">
      <c r="B68" s="3"/>
      <c r="C68" s="40" t="s">
        <v>19</v>
      </c>
      <c r="D68" s="2">
        <f>'[1]OC_total series'!$AJ$12</f>
        <v>1355</v>
      </c>
      <c r="E68" s="2">
        <f>'[1]OC_total series'!$AJ$14</f>
        <v>980</v>
      </c>
      <c r="F68" s="1"/>
      <c r="G68" s="2">
        <f>'[1]OC_total series'!$AJ$13</f>
        <v>997</v>
      </c>
      <c r="H68" s="2">
        <f>'[1]OC_total series'!$AJ$15</f>
        <v>746</v>
      </c>
      <c r="I68" s="2">
        <f>'[1]OC_total series'!$AJ$16</f>
        <v>1399</v>
      </c>
    </row>
    <row r="69" spans="1:9" x14ac:dyDescent="0.2">
      <c r="B69" s="3"/>
      <c r="C69" s="40" t="s">
        <v>20</v>
      </c>
      <c r="D69" s="2">
        <f>'[1]OC_total series'!$AK$12</f>
        <v>1446</v>
      </c>
      <c r="E69" s="2">
        <f>'[1]OC_total series'!$AK$14</f>
        <v>1022</v>
      </c>
      <c r="F69" s="1"/>
      <c r="G69" s="2">
        <f>'[1]OC_total series'!$AK$13</f>
        <v>1087</v>
      </c>
      <c r="H69" s="2">
        <f>'[1]OC_total series'!$AK$15</f>
        <v>793</v>
      </c>
      <c r="I69" s="2">
        <f>'[1]OC_total series'!$AK$16</f>
        <v>1441</v>
      </c>
    </row>
    <row r="70" spans="1:9" s="1" customFormat="1" ht="6.75" customHeight="1" x14ac:dyDescent="0.2">
      <c r="A70" s="2"/>
      <c r="B70" s="3"/>
      <c r="D70" s="39"/>
      <c r="E70" s="39"/>
      <c r="F70" s="40"/>
      <c r="G70" s="39"/>
      <c r="H70" s="39"/>
      <c r="I70" s="39"/>
    </row>
    <row r="71" spans="1:9" s="1" customFormat="1" ht="12.75" x14ac:dyDescent="0.2">
      <c r="B71" s="3">
        <v>2020</v>
      </c>
      <c r="C71" s="40" t="s">
        <v>17</v>
      </c>
      <c r="D71" s="2">
        <f>'[1]OC_total series'!$AL$12</f>
        <v>1458</v>
      </c>
      <c r="E71" s="2">
        <f>'[1]OC_total series'!$AL$14</f>
        <v>1065</v>
      </c>
      <c r="G71" s="2">
        <f>'[1]OC_total series'!$AL$13</f>
        <v>1116</v>
      </c>
      <c r="H71" s="2">
        <f>'[1]OC_total series'!$AL$15</f>
        <v>828</v>
      </c>
      <c r="I71" s="2">
        <f>'[1]OC_total series'!$AL$16</f>
        <v>1605</v>
      </c>
    </row>
    <row r="72" spans="1:9" s="1" customFormat="1" ht="12.75" x14ac:dyDescent="0.2">
      <c r="B72" s="3"/>
      <c r="C72" s="40" t="s">
        <v>18</v>
      </c>
      <c r="D72" s="2">
        <f>'[1]OC_total series'!$AM$12</f>
        <v>1430</v>
      </c>
      <c r="E72" s="2">
        <f>'[1]OC_total series'!$AM$14</f>
        <v>1080</v>
      </c>
      <c r="G72" s="2">
        <f>'[1]OC_total series'!$AM$13</f>
        <v>1141</v>
      </c>
      <c r="H72" s="2">
        <f>'[1]OC_total series'!$AM$15</f>
        <v>889</v>
      </c>
      <c r="I72" s="2">
        <f>'[1]OC_total series'!$AM$16</f>
        <v>2021</v>
      </c>
    </row>
    <row r="73" spans="1:9" s="1" customFormat="1" ht="12.75" x14ac:dyDescent="0.2">
      <c r="B73" s="3"/>
      <c r="C73" s="40" t="s">
        <v>19</v>
      </c>
      <c r="D73" s="2">
        <f>'[1]OC_total series'!$AN$12</f>
        <v>1490</v>
      </c>
      <c r="E73" s="2">
        <f>'[1]OC_total series'!$AN$14</f>
        <v>1084</v>
      </c>
      <c r="G73" s="2">
        <f>'[1]OC_total series'!$AN$13</f>
        <v>1133</v>
      </c>
      <c r="H73" s="2">
        <f>'[1]OC_total series'!$AN$15</f>
        <v>862</v>
      </c>
      <c r="I73" s="2">
        <f>'[1]OC_total series'!$AN$16</f>
        <v>1891</v>
      </c>
    </row>
    <row r="74" spans="1:9" s="1" customFormat="1" ht="12.75" x14ac:dyDescent="0.2">
      <c r="A74" s="1" t="s">
        <v>0</v>
      </c>
      <c r="B74" s="3"/>
      <c r="C74" s="40" t="s">
        <v>20</v>
      </c>
      <c r="D74" s="2">
        <f>'[1]OC_total series'!$AO$12</f>
        <v>1452</v>
      </c>
      <c r="E74" s="2">
        <f>'[1]OC_total series'!$AO$14</f>
        <v>1075</v>
      </c>
      <c r="G74" s="2">
        <f>'[1]OC_total series'!$AO$13</f>
        <v>1146</v>
      </c>
      <c r="H74" s="2">
        <f>'[1]OC_total series'!$AO$15</f>
        <v>862</v>
      </c>
      <c r="I74" s="2">
        <f>'[1]OC_total series'!$AO$16</f>
        <v>1892</v>
      </c>
    </row>
    <row r="75" spans="1:9" s="1" customFormat="1" ht="6.75" customHeight="1" x14ac:dyDescent="0.2">
      <c r="A75" s="2"/>
      <c r="B75" s="3"/>
      <c r="D75" s="39"/>
      <c r="E75" s="39"/>
      <c r="F75" s="40"/>
      <c r="G75" s="39"/>
      <c r="H75" s="39"/>
      <c r="I75" s="39"/>
    </row>
    <row r="76" spans="1:9" s="1" customFormat="1" ht="12.75" x14ac:dyDescent="0.2">
      <c r="B76" s="3">
        <v>2021</v>
      </c>
      <c r="C76" s="40" t="s">
        <v>17</v>
      </c>
      <c r="D76" s="2">
        <f>'[1]OC_total series'!$AP$12</f>
        <v>1673</v>
      </c>
      <c r="E76" s="2">
        <f>'[1]OC_total series'!$AP$14</f>
        <v>1274</v>
      </c>
      <c r="G76" s="2">
        <f>'[1]OC_total series'!$AP$13</f>
        <v>1314</v>
      </c>
      <c r="H76" s="2">
        <f>'[1]OC_total series'!$AP$15</f>
        <v>1034</v>
      </c>
      <c r="I76" s="2">
        <f>'[1]OC_total series'!$AP$16</f>
        <v>2097</v>
      </c>
    </row>
    <row r="77" spans="1:9" s="1" customFormat="1" ht="12.75" x14ac:dyDescent="0.2">
      <c r="B77" s="3"/>
      <c r="C77" s="40" t="s">
        <v>18</v>
      </c>
      <c r="D77" s="2">
        <f>'[1]OC_total series'!$AQ$12</f>
        <v>1550</v>
      </c>
      <c r="E77" s="2">
        <f>'[1]OC_total series'!$AQ$14</f>
        <v>1163</v>
      </c>
      <c r="G77" s="2">
        <f>'[1]OC_total series'!$AQ$13</f>
        <v>1218</v>
      </c>
      <c r="H77" s="2">
        <f>'[1]OC_total series'!$AQ$15</f>
        <v>936</v>
      </c>
      <c r="I77" s="2">
        <f>'[1]OC_total series'!$AQ$16</f>
        <v>1753</v>
      </c>
    </row>
    <row r="78" spans="1:9" s="1" customFormat="1" ht="12.75" x14ac:dyDescent="0.2">
      <c r="B78" s="3"/>
      <c r="C78" s="40" t="s">
        <v>19</v>
      </c>
      <c r="D78" s="2">
        <f>'[1]OC_total series'!$AR$12</f>
        <v>1548</v>
      </c>
      <c r="E78" s="2">
        <f>'[1]OC_total series'!$AR$14</f>
        <v>1180</v>
      </c>
      <c r="G78" s="2">
        <f>'[1]OC_total series'!$AR$13</f>
        <v>1193</v>
      </c>
      <c r="H78" s="2">
        <f>'[1]OC_total series'!$AR$15</f>
        <v>934</v>
      </c>
      <c r="I78" s="2">
        <f>'[1]OC_total series'!$AR$16</f>
        <v>2469</v>
      </c>
    </row>
    <row r="79" spans="1:9" s="1" customFormat="1" ht="12.75" x14ac:dyDescent="0.2">
      <c r="A79" s="1" t="s">
        <v>0</v>
      </c>
      <c r="B79" s="3"/>
      <c r="C79" s="40" t="s">
        <v>20</v>
      </c>
      <c r="D79" s="2">
        <f>'[1]OC_total series'!$AS$12</f>
        <v>1728</v>
      </c>
      <c r="E79" s="2">
        <f>'[1]OC_total series'!$AS$14</f>
        <v>1302</v>
      </c>
      <c r="G79" s="2">
        <f>'[1]OC_total series'!$AS$13</f>
        <v>1354</v>
      </c>
      <c r="H79" s="2">
        <f>'[1]OC_total series'!$AS$15</f>
        <v>1055</v>
      </c>
      <c r="I79" s="2">
        <f>'[1]OC_total series'!$AS$16</f>
        <v>2211</v>
      </c>
    </row>
    <row r="80" spans="1:9" s="1" customFormat="1" ht="6.75" customHeight="1" x14ac:dyDescent="0.2">
      <c r="A80" s="2"/>
      <c r="B80" s="3"/>
      <c r="D80" s="39"/>
      <c r="E80" s="39"/>
      <c r="F80" s="40"/>
      <c r="G80" s="39"/>
      <c r="H80" s="39"/>
      <c r="I80" s="39"/>
    </row>
    <row r="81" spans="1:10" s="1" customFormat="1" ht="12.75" x14ac:dyDescent="0.2">
      <c r="B81" s="3">
        <v>2022</v>
      </c>
      <c r="C81" s="40" t="s">
        <v>17</v>
      </c>
      <c r="D81" s="2">
        <f>'[1]OC_total series'!$AT$12</f>
        <v>1654</v>
      </c>
      <c r="E81" s="2">
        <f>'[1]OC_total series'!$AT$14</f>
        <v>1271</v>
      </c>
      <c r="G81" s="2">
        <f>'[1]OC_total series'!$AT$13</f>
        <v>1316</v>
      </c>
      <c r="H81" s="2">
        <f>'[1]OC_total series'!$AT$15</f>
        <v>1035</v>
      </c>
      <c r="I81" s="2">
        <f>'[1]OC_total series'!$AT$16</f>
        <v>2096</v>
      </c>
    </row>
    <row r="82" spans="1:10" s="1" customFormat="1" ht="12.75" x14ac:dyDescent="0.2">
      <c r="B82" s="3"/>
      <c r="C82" s="40" t="s">
        <v>18</v>
      </c>
      <c r="D82" s="2">
        <f>'[1]OC_total series'!$AU$12</f>
        <v>1696</v>
      </c>
      <c r="E82" s="2">
        <f>'[1]OC_total series'!$AU$14</f>
        <v>1265</v>
      </c>
      <c r="G82" s="2">
        <f>'[1]OC_total series'!$AU$13</f>
        <v>1395</v>
      </c>
      <c r="H82" s="2">
        <f>'[1]OC_total series'!$AU$15</f>
        <v>1059</v>
      </c>
      <c r="I82" s="2">
        <f>'[1]OC_total series'!$AU$16</f>
        <v>2203</v>
      </c>
    </row>
    <row r="83" spans="1:10" s="1" customFormat="1" ht="12.75" x14ac:dyDescent="0.2">
      <c r="B83" s="3"/>
      <c r="C83" s="40" t="s">
        <v>19</v>
      </c>
      <c r="D83" s="2">
        <f>'[1]OC_total series'!$AV$12</f>
        <v>1610</v>
      </c>
      <c r="E83" s="2">
        <f>'[1]OC_total series'!$AV$14</f>
        <v>1186</v>
      </c>
      <c r="G83" s="2">
        <f>'[1]OC_total series'!$AV$13</f>
        <v>1255</v>
      </c>
      <c r="H83" s="2">
        <f>'[1]OC_total series'!$AV$15</f>
        <v>953</v>
      </c>
      <c r="I83" s="2">
        <f>'[1]OC_total series'!$AV$16</f>
        <v>2219</v>
      </c>
    </row>
    <row r="84" spans="1:10" s="1" customFormat="1" ht="12.75" x14ac:dyDescent="0.2">
      <c r="B84" s="3"/>
      <c r="C84" s="40" t="s">
        <v>20</v>
      </c>
      <c r="D84" s="2">
        <f>'[1]OC_total series'!$AW$12</f>
        <v>1627</v>
      </c>
      <c r="E84" s="2">
        <f>'[1]OC_total series'!$AW$14</f>
        <v>1214</v>
      </c>
      <c r="G84" s="2">
        <f>'[1]OC_total series'!$AW$13</f>
        <v>1304</v>
      </c>
      <c r="H84" s="2">
        <f>'[1]OC_total series'!$AW$15</f>
        <v>1008</v>
      </c>
      <c r="I84" s="2">
        <f>'[1]OC_total series'!$AW$16</f>
        <v>2390</v>
      </c>
    </row>
    <row r="85" spans="1:10" s="1" customFormat="1" ht="6.75" customHeight="1" x14ac:dyDescent="0.2">
      <c r="A85" s="2"/>
      <c r="B85" s="3"/>
      <c r="D85" s="39"/>
      <c r="E85" s="39"/>
      <c r="F85" s="40"/>
      <c r="G85" s="39"/>
      <c r="H85" s="39"/>
      <c r="I85" s="39"/>
    </row>
    <row r="86" spans="1:10" s="1" customFormat="1" ht="12.75" x14ac:dyDescent="0.2">
      <c r="B86" s="3">
        <v>2023</v>
      </c>
      <c r="C86" s="40" t="s">
        <v>17</v>
      </c>
      <c r="D86" s="2">
        <f>'[1]OC_total series'!$AX$12</f>
        <v>1631</v>
      </c>
      <c r="E86" s="2">
        <f>'[1]OC_total series'!$AX$14</f>
        <v>1259</v>
      </c>
      <c r="G86" s="2">
        <f>'[1]OC_total series'!$AX$13</f>
        <v>1314</v>
      </c>
      <c r="H86" s="2">
        <f>'[1]OC_total series'!$AX$15</f>
        <v>1040</v>
      </c>
      <c r="I86" s="2">
        <f>'[1]OC_total series'!$AX$16</f>
        <v>2639</v>
      </c>
    </row>
    <row r="87" spans="1:10" s="1" customFormat="1" ht="12.75" x14ac:dyDescent="0.2">
      <c r="B87" s="3"/>
      <c r="C87" s="40" t="s">
        <v>18</v>
      </c>
      <c r="D87" s="2">
        <f>'[1]OC_total series'!$AY$12</f>
        <v>1642</v>
      </c>
      <c r="E87" s="2">
        <f>'[1]OC_total series'!$AY$14</f>
        <v>1266</v>
      </c>
      <c r="G87" s="2">
        <f>'[1]OC_total series'!$AY$13</f>
        <v>1333</v>
      </c>
      <c r="H87" s="2">
        <f>'[1]OC_total series'!$AY$15</f>
        <v>1050</v>
      </c>
      <c r="I87" s="2">
        <f>'[1]OC_total series'!$AY$16</f>
        <v>2509</v>
      </c>
    </row>
    <row r="88" spans="1:10" s="1" customFormat="1" ht="12.75" x14ac:dyDescent="0.2">
      <c r="B88" s="3"/>
      <c r="C88" s="40" t="s">
        <v>19</v>
      </c>
      <c r="D88" s="2">
        <f>'[1]OC_total series'!$AZ$12</f>
        <v>1543</v>
      </c>
      <c r="E88" s="2">
        <f>'[1]OC_total series'!$AZ$14</f>
        <v>1233</v>
      </c>
      <c r="G88" s="2">
        <f>'[1]OC_total series'!$AZ$13</f>
        <v>1274</v>
      </c>
      <c r="H88" s="2">
        <f>'[1]OC_total series'!$AZ$15</f>
        <v>1051</v>
      </c>
      <c r="I88" s="2">
        <f>'[1]OC_total series'!$AZ$16</f>
        <v>2486</v>
      </c>
    </row>
    <row r="89" spans="1:10" s="1" customFormat="1" ht="12.75" x14ac:dyDescent="0.2">
      <c r="B89" s="3"/>
      <c r="C89" s="40" t="s">
        <v>20</v>
      </c>
      <c r="D89" s="2">
        <f>'[1]OC_total series'!$BA$12</f>
        <v>1568</v>
      </c>
      <c r="E89" s="2">
        <f>'[1]OC_total series'!$BA$14</f>
        <v>1225</v>
      </c>
      <c r="G89" s="2">
        <f>'[1]OC_total series'!$BA$13</f>
        <v>1290</v>
      </c>
      <c r="H89" s="2">
        <f>'[1]OC_total series'!$BA$15</f>
        <v>1037</v>
      </c>
      <c r="I89" s="2">
        <f>'[1]OC_total series'!$BA$16</f>
        <v>2484</v>
      </c>
    </row>
    <row r="90" spans="1:10" s="1" customFormat="1" ht="6.75" customHeight="1" x14ac:dyDescent="0.2">
      <c r="A90" s="2"/>
      <c r="B90" s="3"/>
      <c r="D90" s="2"/>
      <c r="E90" s="2"/>
      <c r="G90" s="2"/>
      <c r="H90" s="2"/>
      <c r="I90" s="2"/>
    </row>
    <row r="91" spans="1:10" s="1" customFormat="1" ht="12.75" x14ac:dyDescent="0.2">
      <c r="B91" s="3">
        <v>2024</v>
      </c>
      <c r="C91" s="40" t="s">
        <v>17</v>
      </c>
      <c r="D91" s="2">
        <f>'[1]OC_total series'!$BB$12</f>
        <v>1438</v>
      </c>
      <c r="E91" s="2">
        <f>'[1]OC_total series'!$BB$14</f>
        <v>1128</v>
      </c>
      <c r="G91" s="2">
        <f>'[1]OC_total series'!$BB$13</f>
        <v>1158</v>
      </c>
      <c r="H91" s="2">
        <f>'[1]OC_total series'!$BB$15</f>
        <v>938</v>
      </c>
      <c r="I91" s="2">
        <f>'[1]OC_total series'!$BB$16</f>
        <v>2608</v>
      </c>
    </row>
    <row r="92" spans="1:10" s="1" customFormat="1" ht="12.75" x14ac:dyDescent="0.2">
      <c r="B92" s="3"/>
      <c r="C92" s="40" t="s">
        <v>18</v>
      </c>
      <c r="D92" s="2">
        <f>'[1]OC_total series'!$BC$12</f>
        <v>1511</v>
      </c>
      <c r="E92" s="2">
        <f>'[1]OC_total series'!$BC$14</f>
        <v>1234</v>
      </c>
      <c r="G92" s="2">
        <f>'[1]OC_total series'!$BC$13</f>
        <v>1253</v>
      </c>
      <c r="H92" s="2">
        <f>'[1]OC_total series'!$BC$15</f>
        <v>1049</v>
      </c>
      <c r="I92" s="2">
        <f>'[1]OC_total series'!$BC$16</f>
        <v>3008</v>
      </c>
    </row>
    <row r="93" spans="1:10" s="1" customFormat="1" ht="12.75" x14ac:dyDescent="0.2">
      <c r="B93" s="3"/>
      <c r="C93" s="40" t="s">
        <v>19</v>
      </c>
      <c r="D93" s="2">
        <f>'[1]OC_total series'!$BD$12</f>
        <v>1555</v>
      </c>
      <c r="E93" s="2">
        <f>'[1]OC_total series'!$BD$14</f>
        <v>1240</v>
      </c>
      <c r="G93" s="2">
        <f>'[1]OC_total series'!$BD$13</f>
        <v>1265</v>
      </c>
      <c r="H93" s="2">
        <f>'[1]OC_total series'!$BD$15</f>
        <v>1039</v>
      </c>
      <c r="I93" s="2">
        <f>'[1]OC_total series'!$BD$16</f>
        <v>2625</v>
      </c>
    </row>
    <row r="94" spans="1:10" s="1" customFormat="1" ht="12.75" x14ac:dyDescent="0.2">
      <c r="B94" s="3"/>
      <c r="C94" s="40" t="s">
        <v>20</v>
      </c>
      <c r="D94" s="2">
        <f>'[1]OC_total series'!$BE$12</f>
        <v>1520</v>
      </c>
      <c r="E94" s="2">
        <f>'[1]OC_total series'!$BE$14</f>
        <v>1203</v>
      </c>
      <c r="G94" s="2">
        <f>'[1]OC_total series'!$BE$13</f>
        <v>1207</v>
      </c>
      <c r="H94" s="2">
        <f>'[1]OC_total series'!$BE$15</f>
        <v>984</v>
      </c>
      <c r="I94" s="2">
        <f>'[1]OC_total series'!$BE$16</f>
        <v>2532</v>
      </c>
    </row>
    <row r="95" spans="1:10" s="1" customFormat="1" ht="6" customHeight="1" thickBot="1" x14ac:dyDescent="0.25">
      <c r="A95" s="4"/>
      <c r="B95" s="30"/>
      <c r="C95" s="31"/>
      <c r="D95" s="31"/>
      <c r="E95" s="31"/>
      <c r="F95" s="31"/>
      <c r="G95" s="31"/>
      <c r="H95" s="31"/>
      <c r="I95" s="31"/>
      <c r="J95" s="4"/>
    </row>
    <row r="96" spans="1:10" s="34" customFormat="1" ht="12" customHeight="1" thickTop="1" x14ac:dyDescent="0.2">
      <c r="A96" s="33"/>
      <c r="B96" s="32" t="s">
        <v>10</v>
      </c>
      <c r="C96" s="33"/>
      <c r="D96" s="33"/>
      <c r="E96" s="33"/>
      <c r="F96" s="33"/>
      <c r="G96" s="33"/>
      <c r="H96" s="33"/>
      <c r="I96" s="33"/>
    </row>
    <row r="97" spans="1:10" s="34" customFormat="1" ht="13.5" customHeight="1" x14ac:dyDescent="0.2">
      <c r="B97" s="42" t="s">
        <v>16</v>
      </c>
      <c r="C97" s="43"/>
      <c r="D97" s="43"/>
      <c r="E97" s="43"/>
      <c r="F97" s="43"/>
      <c r="G97" s="43"/>
      <c r="H97" s="43"/>
      <c r="I97" s="44"/>
    </row>
    <row r="98" spans="1:10" s="34" customFormat="1" ht="49.5" customHeight="1" x14ac:dyDescent="0.2">
      <c r="B98" s="52" t="s">
        <v>23</v>
      </c>
      <c r="C98" s="52"/>
      <c r="D98" s="52"/>
      <c r="E98" s="52"/>
      <c r="F98" s="52"/>
      <c r="G98" s="52"/>
      <c r="H98" s="52"/>
      <c r="I98" s="52"/>
    </row>
    <row r="99" spans="1:10" s="35" customFormat="1" ht="13.5" customHeight="1" x14ac:dyDescent="0.2">
      <c r="B99" s="50" t="s">
        <v>38</v>
      </c>
      <c r="C99" s="50"/>
      <c r="D99" s="50"/>
      <c r="E99" s="50"/>
      <c r="F99" s="50"/>
      <c r="G99" s="50"/>
      <c r="H99" s="50"/>
      <c r="I99" s="50"/>
    </row>
    <row r="100" spans="1:10" s="35" customFormat="1" ht="12" customHeight="1" x14ac:dyDescent="0.2">
      <c r="B100" s="51"/>
      <c r="C100" s="51"/>
      <c r="D100" s="51"/>
      <c r="E100" s="51"/>
      <c r="F100" s="51"/>
      <c r="G100" s="51"/>
      <c r="H100" s="51"/>
      <c r="I100" s="51"/>
    </row>
    <row r="101" spans="1:10" s="34" customFormat="1" ht="12" customHeight="1" x14ac:dyDescent="0.2">
      <c r="B101" s="51"/>
      <c r="C101" s="51"/>
      <c r="D101" s="51"/>
      <c r="E101" s="51"/>
      <c r="F101" s="51"/>
      <c r="G101" s="51"/>
      <c r="H101" s="51"/>
      <c r="I101" s="51"/>
    </row>
    <row r="102" spans="1:10" s="34" customFormat="1" ht="13.5" customHeight="1" x14ac:dyDescent="0.2">
      <c r="A102" s="3"/>
      <c r="B102" s="40"/>
      <c r="C102" s="3"/>
      <c r="D102" s="40"/>
      <c r="E102" s="3"/>
      <c r="F102" s="40"/>
      <c r="G102" s="3"/>
      <c r="H102" s="40"/>
      <c r="I102" s="3"/>
      <c r="J102" s="3"/>
    </row>
    <row r="103" spans="1:10" ht="2.25" customHeight="1" x14ac:dyDescent="0.2"/>
    <row r="104" spans="1:10" ht="2.25" customHeight="1" x14ac:dyDescent="0.2"/>
    <row r="105" spans="1:10" ht="2.25" customHeight="1" x14ac:dyDescent="0.2"/>
    <row r="106" spans="1:10" ht="2.25" customHeight="1" x14ac:dyDescent="0.2"/>
    <row r="107" spans="1:10" ht="2.25" customHeight="1" x14ac:dyDescent="0.2"/>
    <row r="108" spans="1:10" ht="2.25" customHeight="1" x14ac:dyDescent="0.2"/>
    <row r="109" spans="1:10" ht="2.25" customHeight="1" x14ac:dyDescent="0.2"/>
    <row r="110" spans="1:10" ht="2.25" customHeight="1" x14ac:dyDescent="0.2"/>
    <row r="111" spans="1:10" ht="2.25" customHeight="1" x14ac:dyDescent="0.2"/>
    <row r="112" spans="1:10" ht="2.25" customHeight="1" x14ac:dyDescent="0.2"/>
    <row r="113" spans="1:9" ht="2.25" customHeight="1" x14ac:dyDescent="0.2"/>
    <row r="114" spans="1:9" ht="2.25" customHeight="1" x14ac:dyDescent="0.2"/>
    <row r="115" spans="1:9" ht="2.25" customHeight="1" x14ac:dyDescent="0.2"/>
    <row r="116" spans="1:9" ht="2.25" customHeight="1" x14ac:dyDescent="0.2"/>
    <row r="117" spans="1:9" ht="2.25" customHeight="1" x14ac:dyDescent="0.2"/>
    <row r="118" spans="1:9" ht="2.25" customHeight="1" x14ac:dyDescent="0.2"/>
    <row r="119" spans="1:9" ht="2.25" customHeight="1" x14ac:dyDescent="0.2"/>
    <row r="120" spans="1:9" hidden="1" x14ac:dyDescent="0.2">
      <c r="D120" s="12"/>
      <c r="E120" s="12"/>
      <c r="F120" s="12"/>
      <c r="G120" s="12"/>
      <c r="H120" s="12"/>
      <c r="I120" s="12"/>
    </row>
    <row r="121" spans="1:9" hidden="1" x14ac:dyDescent="0.2"/>
    <row r="122" spans="1:9" s="1" customFormat="1" ht="5.25" hidden="1" customHeight="1" thickTop="1" x14ac:dyDescent="0.2">
      <c r="A122" s="25"/>
      <c r="B122" s="27"/>
      <c r="C122" s="28"/>
      <c r="D122" s="29"/>
      <c r="E122" s="29"/>
      <c r="F122" s="29"/>
      <c r="G122" s="29"/>
      <c r="H122" s="29"/>
      <c r="I122" s="29"/>
    </row>
    <row r="123" spans="1:9" s="1" customFormat="1" ht="12.75" hidden="1" x14ac:dyDescent="0.2">
      <c r="A123" s="2"/>
      <c r="B123" s="3"/>
      <c r="C123" s="40"/>
      <c r="D123" s="2"/>
      <c r="E123" s="2"/>
      <c r="G123" s="2"/>
      <c r="H123" s="2"/>
      <c r="I123" s="2"/>
    </row>
    <row r="124" spans="1:9" s="1" customFormat="1" ht="12.75" hidden="1" x14ac:dyDescent="0.2">
      <c r="A124" s="2"/>
      <c r="B124" s="3"/>
      <c r="C124" s="40"/>
      <c r="D124" s="2"/>
      <c r="E124" s="2"/>
      <c r="G124" s="2"/>
      <c r="H124" s="2"/>
      <c r="I124" s="2"/>
    </row>
    <row r="125" spans="1:9" s="1" customFormat="1" ht="12.75" hidden="1" x14ac:dyDescent="0.2">
      <c r="A125" s="2"/>
      <c r="B125" s="3"/>
      <c r="C125" s="40"/>
      <c r="D125" s="2"/>
      <c r="E125" s="2"/>
      <c r="G125" s="2"/>
      <c r="H125" s="2"/>
      <c r="I125" s="2"/>
    </row>
    <row r="126" spans="1:9" s="1" customFormat="1" ht="12.75" hidden="1" x14ac:dyDescent="0.2">
      <c r="A126" s="2"/>
      <c r="B126" s="3"/>
      <c r="C126" s="40"/>
      <c r="D126" s="2"/>
      <c r="E126" s="2"/>
      <c r="G126" s="2"/>
      <c r="H126" s="2"/>
      <c r="I126" s="2"/>
    </row>
    <row r="127" spans="1:9" s="1" customFormat="1" ht="7.5" hidden="1" customHeight="1" x14ac:dyDescent="0.2">
      <c r="A127" s="2"/>
      <c r="B127" s="3"/>
      <c r="D127" s="2"/>
      <c r="E127" s="2"/>
      <c r="G127" s="2"/>
      <c r="H127" s="2"/>
      <c r="I127" s="2"/>
    </row>
    <row r="128" spans="1:9" s="1" customFormat="1" ht="12.75" hidden="1" x14ac:dyDescent="0.2">
      <c r="A128" s="2"/>
      <c r="B128" s="3"/>
      <c r="C128" s="40"/>
      <c r="D128" s="2"/>
      <c r="E128" s="2"/>
      <c r="G128" s="2"/>
      <c r="H128" s="2"/>
      <c r="I128" s="2"/>
    </row>
    <row r="129" spans="1:9" s="1" customFormat="1" ht="12.75" hidden="1" x14ac:dyDescent="0.2">
      <c r="A129" s="2"/>
      <c r="B129" s="3"/>
      <c r="C129" s="40"/>
      <c r="D129" s="2"/>
      <c r="E129" s="2"/>
      <c r="G129" s="2"/>
      <c r="H129" s="2"/>
      <c r="I129" s="2"/>
    </row>
    <row r="130" spans="1:9" s="1" customFormat="1" ht="12.75" hidden="1" x14ac:dyDescent="0.2">
      <c r="A130" s="2"/>
      <c r="B130" s="3"/>
      <c r="C130" s="40"/>
      <c r="D130" s="2"/>
      <c r="E130" s="2"/>
      <c r="G130" s="2"/>
      <c r="H130" s="2"/>
      <c r="I130" s="2"/>
    </row>
    <row r="131" spans="1:9" s="1" customFormat="1" ht="12.75" hidden="1" x14ac:dyDescent="0.2">
      <c r="A131" s="2"/>
      <c r="B131" s="3"/>
      <c r="C131" s="40"/>
      <c r="D131" s="2"/>
      <c r="E131" s="2"/>
      <c r="G131" s="2"/>
      <c r="H131" s="2"/>
      <c r="I131" s="2"/>
    </row>
    <row r="132" spans="1:9" s="1" customFormat="1" ht="6.75" hidden="1" customHeight="1" x14ac:dyDescent="0.2">
      <c r="A132" s="2"/>
      <c r="B132" s="3"/>
      <c r="D132" s="2"/>
      <c r="E132" s="2"/>
      <c r="G132" s="2"/>
      <c r="H132" s="2"/>
      <c r="I132" s="2"/>
    </row>
    <row r="133" spans="1:9" s="1" customFormat="1" ht="12.75" hidden="1" x14ac:dyDescent="0.2">
      <c r="B133" s="3"/>
      <c r="C133" s="40"/>
      <c r="D133" s="2"/>
      <c r="E133" s="2"/>
      <c r="G133" s="2"/>
      <c r="H133" s="2"/>
      <c r="I133" s="2"/>
    </row>
    <row r="134" spans="1:9" s="1" customFormat="1" ht="12.75" hidden="1" x14ac:dyDescent="0.2">
      <c r="B134" s="3"/>
      <c r="C134" s="40"/>
      <c r="D134" s="2"/>
      <c r="E134" s="2"/>
      <c r="G134" s="2"/>
      <c r="H134" s="2"/>
      <c r="I134" s="2"/>
    </row>
    <row r="135" spans="1:9" s="1" customFormat="1" ht="12.75" hidden="1" x14ac:dyDescent="0.2">
      <c r="B135" s="3"/>
      <c r="C135" s="40"/>
      <c r="D135" s="2"/>
      <c r="E135" s="2"/>
      <c r="G135" s="2"/>
      <c r="H135" s="2"/>
      <c r="I135" s="2"/>
    </row>
    <row r="136" spans="1:9" s="1" customFormat="1" ht="12.75" hidden="1" x14ac:dyDescent="0.2">
      <c r="B136" s="3"/>
      <c r="C136" s="40"/>
      <c r="D136" s="2"/>
      <c r="E136" s="2"/>
      <c r="G136" s="2"/>
      <c r="H136" s="2"/>
      <c r="I136" s="2"/>
    </row>
    <row r="137" spans="1:9" s="1" customFormat="1" ht="6.75" hidden="1" customHeight="1" x14ac:dyDescent="0.2">
      <c r="A137" s="2"/>
      <c r="B137" s="3"/>
      <c r="D137" s="2"/>
      <c r="E137" s="2"/>
      <c r="G137" s="2"/>
      <c r="H137" s="2"/>
      <c r="I137" s="2"/>
    </row>
    <row r="138" spans="1:9" s="1" customFormat="1" ht="12.75" hidden="1" x14ac:dyDescent="0.2">
      <c r="B138" s="3"/>
      <c r="C138" s="40"/>
      <c r="D138" s="2"/>
      <c r="E138" s="2"/>
      <c r="G138" s="2"/>
      <c r="H138" s="2"/>
      <c r="I138" s="2"/>
    </row>
    <row r="139" spans="1:9" s="1" customFormat="1" ht="12.75" hidden="1" x14ac:dyDescent="0.2">
      <c r="B139" s="3"/>
      <c r="C139" s="40"/>
      <c r="D139" s="2"/>
      <c r="E139" s="2"/>
      <c r="G139" s="2"/>
      <c r="H139" s="2"/>
      <c r="I139" s="2"/>
    </row>
    <row r="140" spans="1:9" s="1" customFormat="1" ht="12.75" hidden="1" x14ac:dyDescent="0.2">
      <c r="B140" s="3"/>
      <c r="C140" s="40"/>
      <c r="D140" s="2"/>
      <c r="E140" s="2"/>
      <c r="G140" s="2"/>
      <c r="H140" s="2"/>
      <c r="I140" s="2"/>
    </row>
    <row r="141" spans="1:9" s="1" customFormat="1" ht="12.75" hidden="1" x14ac:dyDescent="0.2">
      <c r="B141" s="3"/>
      <c r="C141" s="40"/>
      <c r="D141" s="2"/>
      <c r="E141" s="2"/>
      <c r="G141" s="2"/>
      <c r="H141" s="2"/>
      <c r="I141" s="2"/>
    </row>
    <row r="142" spans="1:9" s="1" customFormat="1" ht="6.75" hidden="1" customHeight="1" x14ac:dyDescent="0.2">
      <c r="A142" s="2"/>
      <c r="B142" s="3"/>
      <c r="D142" s="2"/>
      <c r="E142" s="2"/>
      <c r="G142" s="2"/>
      <c r="H142" s="2"/>
      <c r="I142" s="2"/>
    </row>
    <row r="143" spans="1:9" s="1" customFormat="1" ht="12.75" hidden="1" x14ac:dyDescent="0.2">
      <c r="B143" s="3"/>
      <c r="C143" s="40"/>
      <c r="D143" s="2"/>
      <c r="E143" s="2"/>
      <c r="G143" s="2"/>
      <c r="H143" s="2"/>
      <c r="I143" s="2"/>
    </row>
    <row r="144" spans="1:9" s="1" customFormat="1" ht="12.75" hidden="1" x14ac:dyDescent="0.2">
      <c r="B144" s="3"/>
      <c r="C144" s="40"/>
      <c r="D144" s="2"/>
      <c r="E144" s="2"/>
      <c r="G144" s="2"/>
      <c r="H144" s="2"/>
      <c r="I144" s="2"/>
    </row>
    <row r="145" spans="1:9" s="1" customFormat="1" ht="12.75" hidden="1" x14ac:dyDescent="0.2">
      <c r="B145" s="3"/>
      <c r="C145" s="40"/>
      <c r="D145" s="2"/>
      <c r="E145" s="2"/>
      <c r="G145" s="2"/>
      <c r="H145" s="2"/>
      <c r="I145" s="2"/>
    </row>
    <row r="146" spans="1:9" s="1" customFormat="1" ht="12.75" hidden="1" x14ac:dyDescent="0.2">
      <c r="B146" s="3"/>
      <c r="C146" s="40"/>
      <c r="D146" s="2"/>
      <c r="E146" s="2"/>
      <c r="G146" s="2"/>
      <c r="H146" s="2"/>
      <c r="I146" s="2"/>
    </row>
    <row r="147" spans="1:9" s="1" customFormat="1" ht="6.75" hidden="1" customHeight="1" x14ac:dyDescent="0.2">
      <c r="A147" s="2"/>
      <c r="B147" s="3"/>
      <c r="D147" s="2"/>
      <c r="E147" s="2"/>
      <c r="G147" s="2"/>
      <c r="H147" s="2"/>
      <c r="I147" s="2"/>
    </row>
    <row r="148" spans="1:9" s="1" customFormat="1" ht="12.75" hidden="1" x14ac:dyDescent="0.2">
      <c r="B148" s="3"/>
      <c r="C148" s="40"/>
      <c r="D148" s="2"/>
      <c r="E148" s="2"/>
      <c r="G148" s="2"/>
      <c r="H148" s="2"/>
      <c r="I148" s="2"/>
    </row>
    <row r="149" spans="1:9" s="1" customFormat="1" ht="12.75" hidden="1" x14ac:dyDescent="0.2">
      <c r="B149" s="3"/>
      <c r="C149" s="40"/>
      <c r="D149" s="2"/>
      <c r="E149" s="2"/>
      <c r="G149" s="2"/>
      <c r="H149" s="2"/>
      <c r="I149" s="2"/>
    </row>
    <row r="150" spans="1:9" s="1" customFormat="1" ht="12.75" x14ac:dyDescent="0.2">
      <c r="B150" s="3"/>
      <c r="C150" s="40"/>
      <c r="D150" s="2"/>
      <c r="E150" s="2"/>
      <c r="G150" s="2"/>
      <c r="H150" s="2"/>
      <c r="I150" s="2"/>
    </row>
  </sheetData>
  <mergeCells count="10">
    <mergeCell ref="B101:I101"/>
    <mergeCell ref="B99:I99"/>
    <mergeCell ref="B100:I100"/>
    <mergeCell ref="D4:I4"/>
    <mergeCell ref="B1:I1"/>
    <mergeCell ref="D6:E6"/>
    <mergeCell ref="G6:H6"/>
    <mergeCell ref="D5:E5"/>
    <mergeCell ref="G5:I5"/>
    <mergeCell ref="B98:I98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" transitionEvaluation="1"/>
  <dimension ref="A1:I120"/>
  <sheetViews>
    <sheetView showGridLines="0" view="pageBreakPreview" zoomScale="85" zoomScaleNormal="100" zoomScaleSheetLayoutView="85" workbookViewId="0">
      <selection activeCell="D23" sqref="D23:I23"/>
    </sheetView>
  </sheetViews>
  <sheetFormatPr defaultColWidth="9.625" defaultRowHeight="15" x14ac:dyDescent="0.2"/>
  <cols>
    <col min="1" max="1" width="3.875" style="8" customWidth="1"/>
    <col min="2" max="2" width="8.25" style="11" customWidth="1"/>
    <col min="3" max="3" width="12.375" style="8" bestFit="1" customWidth="1"/>
    <col min="4" max="5" width="11.5" style="8" customWidth="1"/>
    <col min="6" max="6" width="3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2">
      <c r="A2" s="36"/>
      <c r="B2" s="36"/>
      <c r="C2" s="36"/>
      <c r="D2" s="36"/>
      <c r="E2" s="36"/>
      <c r="F2" s="36"/>
      <c r="G2" s="36"/>
      <c r="H2" s="36"/>
      <c r="I2" s="36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48" t="s">
        <v>7</v>
      </c>
      <c r="E4" s="48"/>
      <c r="F4" s="48"/>
      <c r="G4" s="48"/>
      <c r="H4" s="48"/>
      <c r="I4" s="48"/>
    </row>
    <row r="5" spans="1:9" s="1" customFormat="1" ht="12.75" x14ac:dyDescent="0.2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2.75" x14ac:dyDescent="0.2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5.5" x14ac:dyDescent="0.1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"/>
      <c r="B10" s="3">
        <v>2011</v>
      </c>
      <c r="C10" s="26"/>
      <c r="D10" s="25">
        <f>D26+D27+D28+D29</f>
        <v>6207</v>
      </c>
      <c r="E10" s="25">
        <f>E26+E27+E28+E29</f>
        <v>4429</v>
      </c>
      <c r="F10" s="25"/>
      <c r="G10" s="25">
        <f>G26+G27+G28+G29</f>
        <v>4543</v>
      </c>
      <c r="H10" s="25">
        <f>H26+H27+H28+H29</f>
        <v>3406</v>
      </c>
      <c r="I10" s="25">
        <f>I26+I27+I28+I29</f>
        <v>5224</v>
      </c>
    </row>
    <row r="11" spans="1:9" s="1" customFormat="1" ht="12.75" x14ac:dyDescent="0.2">
      <c r="A11" s="2"/>
      <c r="B11" s="3">
        <v>2012</v>
      </c>
      <c r="C11" s="26"/>
      <c r="D11" s="25">
        <f>D31+D32+D33+D34</f>
        <v>5514</v>
      </c>
      <c r="E11" s="25">
        <f>E31+E32+E33+E34</f>
        <v>3779</v>
      </c>
      <c r="F11" s="25"/>
      <c r="G11" s="25">
        <f>G31+G32+G33+G34</f>
        <v>3929</v>
      </c>
      <c r="H11" s="25">
        <f>H31+H32+H33+H34</f>
        <v>2820</v>
      </c>
      <c r="I11" s="25">
        <f>I31+I32+I33+I34</f>
        <v>3999</v>
      </c>
    </row>
    <row r="12" spans="1:9" s="1" customFormat="1" ht="12.75" x14ac:dyDescent="0.2">
      <c r="A12" s="2"/>
      <c r="B12" s="3">
        <v>2013</v>
      </c>
      <c r="C12" s="26"/>
      <c r="D12" s="25">
        <f>D36+D37+D38+D39</f>
        <v>4198</v>
      </c>
      <c r="E12" s="25">
        <f>E36+E37+E38+E39</f>
        <v>2706</v>
      </c>
      <c r="F12" s="25"/>
      <c r="G12" s="25">
        <f>G36+G37+G38+G39</f>
        <v>2761</v>
      </c>
      <c r="H12" s="25">
        <f>H36+H37+H38+H39</f>
        <v>1884</v>
      </c>
      <c r="I12" s="25">
        <f>I36+I37+I38+I39</f>
        <v>2569</v>
      </c>
    </row>
    <row r="13" spans="1:9" s="1" customFormat="1" ht="12.75" x14ac:dyDescent="0.2">
      <c r="A13" s="2"/>
      <c r="B13" s="3">
        <v>2014</v>
      </c>
      <c r="C13" s="26"/>
      <c r="D13" s="25">
        <f>D41+D42+D43+D44</f>
        <v>3552</v>
      </c>
      <c r="E13" s="25">
        <f>E41+E42+E43+E44</f>
        <v>1937</v>
      </c>
      <c r="F13" s="25"/>
      <c r="G13" s="25">
        <f>G41+G42+G43+G44</f>
        <v>2213</v>
      </c>
      <c r="H13" s="25">
        <f>H41+H42+H43+H44</f>
        <v>1258</v>
      </c>
      <c r="I13" s="25">
        <f>I41+I42+I43+I44</f>
        <v>1778</v>
      </c>
    </row>
    <row r="14" spans="1:9" s="1" customFormat="1" ht="12.75" x14ac:dyDescent="0.2">
      <c r="A14" s="2"/>
      <c r="B14" s="3">
        <v>2015</v>
      </c>
      <c r="C14" s="26"/>
      <c r="D14" s="25">
        <f>D46+D47+D48+D49</f>
        <v>2999</v>
      </c>
      <c r="E14" s="25">
        <f>E46+E47+E48+E49</f>
        <v>1640</v>
      </c>
      <c r="F14" s="25"/>
      <c r="G14" s="25">
        <f>G46+G47+G48+G49</f>
        <v>1912</v>
      </c>
      <c r="H14" s="25">
        <f>H46+H47+H48+H49</f>
        <v>1075</v>
      </c>
      <c r="I14" s="25">
        <f>I46+I47+I48+I49</f>
        <v>1445</v>
      </c>
    </row>
    <row r="15" spans="1:9" s="1" customFormat="1" ht="12.75" x14ac:dyDescent="0.2">
      <c r="A15" s="2"/>
      <c r="B15" s="3">
        <v>2016</v>
      </c>
      <c r="C15" s="26"/>
      <c r="D15" s="25">
        <f>D51+D52+D53+D54</f>
        <v>2632</v>
      </c>
      <c r="E15" s="25">
        <f>E51+E52+E53+E54</f>
        <v>1569</v>
      </c>
      <c r="F15" s="25"/>
      <c r="G15" s="25">
        <f>G51+G52+G53+G54</f>
        <v>1807</v>
      </c>
      <c r="H15" s="25">
        <f>H51+H52+H53+H54</f>
        <v>1148</v>
      </c>
      <c r="I15" s="25">
        <f>I51+I52+I53+I54</f>
        <v>1631</v>
      </c>
    </row>
    <row r="16" spans="1:9" s="1" customFormat="1" ht="12.75" x14ac:dyDescent="0.2">
      <c r="A16" s="2"/>
      <c r="B16" s="3">
        <v>2017</v>
      </c>
      <c r="C16" s="26"/>
      <c r="D16" s="25">
        <f>D56+D57+D58+D59</f>
        <v>2763</v>
      </c>
      <c r="E16" s="25">
        <f>E56+E57+E58+E59</f>
        <v>1574</v>
      </c>
      <c r="F16" s="25"/>
      <c r="G16" s="25">
        <f>G56+G57+G58+G59</f>
        <v>1995</v>
      </c>
      <c r="H16" s="25">
        <f>H56+H57+H58+H59</f>
        <v>1223</v>
      </c>
      <c r="I16" s="25">
        <f>I56+I57+I58+I59</f>
        <v>1759</v>
      </c>
    </row>
    <row r="17" spans="1:9" s="1" customFormat="1" ht="12.75" x14ac:dyDescent="0.2">
      <c r="A17" s="2"/>
      <c r="B17" s="3">
        <v>2018</v>
      </c>
      <c r="C17" s="26"/>
      <c r="D17" s="25">
        <f>D61+D62+D63+D64</f>
        <v>2761</v>
      </c>
      <c r="E17" s="25">
        <f>E61+E62+E63+E64</f>
        <v>1648</v>
      </c>
      <c r="F17" s="25"/>
      <c r="G17" s="25">
        <f>G61+G62+G63+G64</f>
        <v>2024</v>
      </c>
      <c r="H17" s="25">
        <f>H61+H62+H63+H64</f>
        <v>1305</v>
      </c>
      <c r="I17" s="25">
        <f>I61+I62+I63+I64</f>
        <v>2093</v>
      </c>
    </row>
    <row r="18" spans="1:9" s="1" customFormat="1" ht="12.75" x14ac:dyDescent="0.2">
      <c r="A18" s="2"/>
      <c r="B18" s="3">
        <v>2019</v>
      </c>
      <c r="C18" s="26"/>
      <c r="D18" s="25">
        <f>D66+D67+D68+D69</f>
        <v>3223</v>
      </c>
      <c r="E18" s="25">
        <f t="shared" ref="E18:I18" si="0">E66+E67+E68+E69</f>
        <v>2016</v>
      </c>
      <c r="F18" s="25"/>
      <c r="G18" s="25">
        <f t="shared" si="0"/>
        <v>2306</v>
      </c>
      <c r="H18" s="25">
        <f t="shared" si="0"/>
        <v>1503</v>
      </c>
      <c r="I18" s="25">
        <f t="shared" si="0"/>
        <v>2467</v>
      </c>
    </row>
    <row r="19" spans="1:9" s="1" customFormat="1" ht="12.75" x14ac:dyDescent="0.2">
      <c r="A19" s="2"/>
      <c r="B19" s="3">
        <v>2020</v>
      </c>
      <c r="C19" s="26"/>
      <c r="D19" s="25">
        <f>D71+D72+D73+D74</f>
        <v>3204</v>
      </c>
      <c r="E19" s="25">
        <f t="shared" ref="E19:I19" si="1">E71+E72+E73+E74</f>
        <v>2069</v>
      </c>
      <c r="F19" s="25"/>
      <c r="G19" s="25">
        <f t="shared" si="1"/>
        <v>2373</v>
      </c>
      <c r="H19" s="25">
        <f t="shared" si="1"/>
        <v>1584</v>
      </c>
      <c r="I19" s="25">
        <f t="shared" si="1"/>
        <v>2662</v>
      </c>
    </row>
    <row r="20" spans="1:9" s="1" customFormat="1" ht="12.75" x14ac:dyDescent="0.2">
      <c r="A20" s="2"/>
      <c r="B20" s="3">
        <v>2021</v>
      </c>
      <c r="C20" s="26"/>
      <c r="D20" s="25">
        <f>D76+D77+D78+D79</f>
        <v>3364</v>
      </c>
      <c r="E20" s="25">
        <f t="shared" ref="E20:I20" si="2">E76+E77+E78+E79</f>
        <v>2213</v>
      </c>
      <c r="F20" s="25"/>
      <c r="G20" s="25">
        <f t="shared" si="2"/>
        <v>2586</v>
      </c>
      <c r="H20" s="25">
        <f t="shared" si="2"/>
        <v>1775</v>
      </c>
      <c r="I20" s="25">
        <f t="shared" si="2"/>
        <v>2768</v>
      </c>
    </row>
    <row r="21" spans="1:9" s="1" customFormat="1" ht="12.75" x14ac:dyDescent="0.2">
      <c r="A21" s="2"/>
      <c r="B21" s="3">
        <v>2022</v>
      </c>
      <c r="C21" s="26"/>
      <c r="D21" s="25">
        <f>D81+D82+D83+D84</f>
        <v>3395</v>
      </c>
      <c r="E21" s="25">
        <f>E81+E82+E83+E84</f>
        <v>2256</v>
      </c>
      <c r="F21" s="25"/>
      <c r="G21" s="25">
        <f>G81+G82+G83+G84</f>
        <v>2660</v>
      </c>
      <c r="H21" s="25">
        <f>H81+H82+H83+H84</f>
        <v>1863</v>
      </c>
      <c r="I21" s="25">
        <f>I81+I82+I83+I84</f>
        <v>3261</v>
      </c>
    </row>
    <row r="22" spans="1:9" s="1" customFormat="1" ht="12.75" x14ac:dyDescent="0.2">
      <c r="A22" s="2"/>
      <c r="B22" s="3">
        <v>2023</v>
      </c>
      <c r="C22" s="26"/>
      <c r="D22" s="25">
        <f>D86+D87+D88+D89</f>
        <v>3380</v>
      </c>
      <c r="E22" s="25">
        <f t="shared" ref="E22:I22" si="3">E86+E87+E88+E89</f>
        <v>2289</v>
      </c>
      <c r="F22" s="25"/>
      <c r="G22" s="25">
        <f t="shared" si="3"/>
        <v>2733</v>
      </c>
      <c r="H22" s="25">
        <f t="shared" si="3"/>
        <v>1921</v>
      </c>
      <c r="I22" s="25">
        <f t="shared" si="3"/>
        <v>3348</v>
      </c>
    </row>
    <row r="23" spans="1:9" s="1" customFormat="1" ht="12.75" x14ac:dyDescent="0.2">
      <c r="A23" s="2"/>
      <c r="B23" s="3">
        <v>2024</v>
      </c>
      <c r="C23" s="26"/>
      <c r="D23" s="25">
        <f t="shared" ref="D23:H23" si="4">D91+D92+D93+D94</f>
        <v>2911</v>
      </c>
      <c r="E23" s="25">
        <f t="shared" si="4"/>
        <v>2108</v>
      </c>
      <c r="F23" s="25"/>
      <c r="G23" s="25">
        <f t="shared" si="4"/>
        <v>2352</v>
      </c>
      <c r="H23" s="25">
        <f t="shared" si="4"/>
        <v>1767</v>
      </c>
      <c r="I23" s="25">
        <f>I91+I92+I93+I94</f>
        <v>3609</v>
      </c>
    </row>
    <row r="24" spans="1:9" s="1" customFormat="1" ht="5.25" customHeight="1" thickBot="1" x14ac:dyDescent="0.25">
      <c r="A24" s="2"/>
      <c r="B24" s="5"/>
      <c r="D24" s="2"/>
      <c r="E24" s="2"/>
      <c r="F24" s="2"/>
      <c r="G24" s="2"/>
      <c r="H24" s="2"/>
      <c r="I24" s="2"/>
    </row>
    <row r="25" spans="1:9" s="1" customFormat="1" ht="5.25" customHeight="1" thickTop="1" x14ac:dyDescent="0.2">
      <c r="A25" s="25"/>
      <c r="B25" s="27"/>
      <c r="C25" s="28"/>
      <c r="D25" s="29"/>
      <c r="E25" s="29"/>
      <c r="F25" s="29"/>
      <c r="G25" s="29"/>
      <c r="H25" s="29"/>
      <c r="I25" s="29"/>
    </row>
    <row r="26" spans="1:9" s="1" customFormat="1" ht="12.75" x14ac:dyDescent="0.2">
      <c r="A26" s="2"/>
      <c r="B26" s="3">
        <v>2011</v>
      </c>
      <c r="C26" s="40" t="s">
        <v>17</v>
      </c>
      <c r="D26" s="2">
        <f>'[1]OC_total series'!$B$19</f>
        <v>1435</v>
      </c>
      <c r="E26" s="2">
        <f>'[1]OC_total series'!$B$21</f>
        <v>1011</v>
      </c>
      <c r="G26" s="2">
        <f>'[1]OC_total series'!$B$20</f>
        <v>1070</v>
      </c>
      <c r="H26" s="2">
        <f>'[1]OC_total series'!$B$22</f>
        <v>779</v>
      </c>
      <c r="I26" s="2">
        <f>'[1]OC_total series'!$B$23</f>
        <v>1185</v>
      </c>
    </row>
    <row r="27" spans="1:9" s="1" customFormat="1" ht="12.75" x14ac:dyDescent="0.2">
      <c r="A27" s="2"/>
      <c r="B27" s="3"/>
      <c r="C27" s="40" t="s">
        <v>18</v>
      </c>
      <c r="D27" s="2">
        <f>'[1]OC_total series'!$C$19</f>
        <v>1545</v>
      </c>
      <c r="E27" s="2">
        <f>'[1]OC_total series'!$C$21</f>
        <v>1070</v>
      </c>
      <c r="G27" s="2">
        <f>'[1]OC_total series'!$C$20</f>
        <v>1143</v>
      </c>
      <c r="H27" s="2">
        <f>'[1]OC_total series'!$C$22</f>
        <v>838</v>
      </c>
      <c r="I27" s="2">
        <f>'[1]OC_total series'!$C$23</f>
        <v>1292</v>
      </c>
    </row>
    <row r="28" spans="1:9" s="1" customFormat="1" ht="12.75" x14ac:dyDescent="0.2">
      <c r="A28" s="2"/>
      <c r="B28" s="3"/>
      <c r="C28" s="40" t="s">
        <v>19</v>
      </c>
      <c r="D28" s="2">
        <f>'[1]OC_total series'!$D$19</f>
        <v>1606</v>
      </c>
      <c r="E28" s="2">
        <f>'[1]OC_total series'!$D$21</f>
        <v>1175</v>
      </c>
      <c r="G28" s="2">
        <f>'[1]OC_total series'!$D$20</f>
        <v>1132</v>
      </c>
      <c r="H28" s="2">
        <f>'[1]OC_total series'!$D$22</f>
        <v>867</v>
      </c>
      <c r="I28" s="2">
        <f>'[1]OC_total series'!$D$23</f>
        <v>1416</v>
      </c>
    </row>
    <row r="29" spans="1:9" s="1" customFormat="1" ht="12.75" x14ac:dyDescent="0.2">
      <c r="A29" s="2"/>
      <c r="B29" s="3"/>
      <c r="C29" s="40" t="s">
        <v>20</v>
      </c>
      <c r="D29" s="2">
        <f>'[1]OC_total series'!$E$19</f>
        <v>1621</v>
      </c>
      <c r="E29" s="2">
        <f>'[1]OC_total series'!$E$21</f>
        <v>1173</v>
      </c>
      <c r="G29" s="2">
        <f>'[1]OC_total series'!$E$20</f>
        <v>1198</v>
      </c>
      <c r="H29" s="2">
        <f>'[1]OC_total series'!$E$22</f>
        <v>922</v>
      </c>
      <c r="I29" s="2">
        <f>'[1]OC_total series'!$E$23</f>
        <v>1331</v>
      </c>
    </row>
    <row r="30" spans="1:9" s="1" customFormat="1" ht="7.5" customHeight="1" x14ac:dyDescent="0.2">
      <c r="A30" s="2"/>
      <c r="B30" s="3"/>
      <c r="D30" s="2"/>
      <c r="E30" s="2"/>
      <c r="G30" s="2"/>
      <c r="H30" s="2"/>
      <c r="I30" s="2"/>
    </row>
    <row r="31" spans="1:9" s="1" customFormat="1" ht="12.75" x14ac:dyDescent="0.2">
      <c r="A31" s="2"/>
      <c r="B31" s="3">
        <v>2012</v>
      </c>
      <c r="C31" s="40" t="s">
        <v>17</v>
      </c>
      <c r="D31" s="2">
        <f>'[1]OC_total series'!$F$19</f>
        <v>1361</v>
      </c>
      <c r="E31" s="2">
        <f>'[1]OC_total series'!$F$21</f>
        <v>942</v>
      </c>
      <c r="G31" s="2">
        <f>'[1]OC_total series'!$F$20</f>
        <v>1004</v>
      </c>
      <c r="H31" s="2">
        <f>'[1]OC_total series'!$F$22</f>
        <v>728</v>
      </c>
      <c r="I31" s="2">
        <f>'[1]OC_total series'!$F$23</f>
        <v>1078</v>
      </c>
    </row>
    <row r="32" spans="1:9" s="1" customFormat="1" ht="12.75" x14ac:dyDescent="0.2">
      <c r="A32" s="2"/>
      <c r="B32" s="3"/>
      <c r="C32" s="40" t="s">
        <v>18</v>
      </c>
      <c r="D32" s="2">
        <f>'[1]OC_total series'!$G$19</f>
        <v>1365</v>
      </c>
      <c r="E32" s="2">
        <f>'[1]OC_total series'!$G$21</f>
        <v>941</v>
      </c>
      <c r="G32" s="2">
        <f>'[1]OC_total series'!$G$20</f>
        <v>979</v>
      </c>
      <c r="H32" s="2">
        <f>'[1]OC_total series'!$G$22</f>
        <v>703</v>
      </c>
      <c r="I32" s="2">
        <f>'[1]OC_total series'!$G$23</f>
        <v>1034</v>
      </c>
    </row>
    <row r="33" spans="1:9" s="1" customFormat="1" ht="12.75" x14ac:dyDescent="0.2">
      <c r="A33" s="2"/>
      <c r="B33" s="3"/>
      <c r="C33" s="40" t="s">
        <v>19</v>
      </c>
      <c r="D33" s="2">
        <f>'[1]OC_total series'!$H$19</f>
        <v>1370</v>
      </c>
      <c r="E33" s="2">
        <f>'[1]OC_total series'!$H$21</f>
        <v>932</v>
      </c>
      <c r="G33" s="2">
        <f>'[1]OC_total series'!$H$20</f>
        <v>961</v>
      </c>
      <c r="H33" s="2">
        <f>'[1]OC_total series'!$H$22</f>
        <v>679</v>
      </c>
      <c r="I33" s="2">
        <f>'[1]OC_total series'!$H$23</f>
        <v>929</v>
      </c>
    </row>
    <row r="34" spans="1:9" s="1" customFormat="1" ht="12.75" x14ac:dyDescent="0.2">
      <c r="A34" s="2"/>
      <c r="B34" s="3"/>
      <c r="C34" s="40" t="s">
        <v>20</v>
      </c>
      <c r="D34" s="2">
        <f>'[1]OC_total series'!$I$19</f>
        <v>1418</v>
      </c>
      <c r="E34" s="2">
        <f>'[1]OC_total series'!$I$21</f>
        <v>964</v>
      </c>
      <c r="G34" s="2">
        <f>'[1]OC_total series'!$I$20</f>
        <v>985</v>
      </c>
      <c r="H34" s="2">
        <f>'[1]OC_total series'!$I$22</f>
        <v>710</v>
      </c>
      <c r="I34" s="2">
        <f>'[1]OC_total series'!$I$23</f>
        <v>958</v>
      </c>
    </row>
    <row r="35" spans="1:9" s="1" customFormat="1" ht="6.75" customHeight="1" x14ac:dyDescent="0.2">
      <c r="A35" s="2"/>
      <c r="B35" s="3"/>
      <c r="D35" s="2"/>
      <c r="E35" s="2"/>
      <c r="G35" s="2"/>
      <c r="H35" s="2"/>
      <c r="I35" s="2"/>
    </row>
    <row r="36" spans="1:9" s="1" customFormat="1" ht="12.75" x14ac:dyDescent="0.2">
      <c r="B36" s="3">
        <v>2013</v>
      </c>
      <c r="C36" s="40" t="s">
        <v>17</v>
      </c>
      <c r="D36" s="2">
        <f>'[1]OC_total series'!$J$19</f>
        <v>1129</v>
      </c>
      <c r="E36" s="2">
        <f>'[1]OC_total series'!$J$21</f>
        <v>753</v>
      </c>
      <c r="G36" s="2">
        <f>'[1]OC_total series'!$J$20</f>
        <v>766</v>
      </c>
      <c r="H36" s="2">
        <f>'[1]OC_total series'!$J$22</f>
        <v>543</v>
      </c>
      <c r="I36" s="2">
        <f>'[1]OC_total series'!$J$23</f>
        <v>697</v>
      </c>
    </row>
    <row r="37" spans="1:9" s="1" customFormat="1" ht="12.75" x14ac:dyDescent="0.2">
      <c r="B37" s="3"/>
      <c r="C37" s="40" t="s">
        <v>18</v>
      </c>
      <c r="D37" s="2">
        <f>'[1]OC_total series'!$K$19</f>
        <v>986</v>
      </c>
      <c r="E37" s="2">
        <f>'[1]OC_total series'!$K$21</f>
        <v>658</v>
      </c>
      <c r="G37" s="2">
        <f>'[1]OC_total series'!$K$20</f>
        <v>645</v>
      </c>
      <c r="H37" s="2">
        <f>'[1]OC_total series'!$K$22</f>
        <v>468</v>
      </c>
      <c r="I37" s="2">
        <f>'[1]OC_total series'!$K$23</f>
        <v>686</v>
      </c>
    </row>
    <row r="38" spans="1:9" s="1" customFormat="1" ht="12.75" x14ac:dyDescent="0.2">
      <c r="B38" s="3"/>
      <c r="C38" s="40" t="s">
        <v>19</v>
      </c>
      <c r="D38" s="2">
        <f>'[1]OC_total series'!$L$19</f>
        <v>1142</v>
      </c>
      <c r="E38" s="2">
        <f>'[1]OC_total series'!$L$21</f>
        <v>739</v>
      </c>
      <c r="G38" s="2">
        <f>'[1]OC_total series'!$L$20</f>
        <v>742</v>
      </c>
      <c r="H38" s="2">
        <f>'[1]OC_total series'!$L$22</f>
        <v>505</v>
      </c>
      <c r="I38" s="2">
        <f>'[1]OC_total series'!$L$23</f>
        <v>661</v>
      </c>
    </row>
    <row r="39" spans="1:9" s="1" customFormat="1" ht="12.75" x14ac:dyDescent="0.2">
      <c r="B39" s="3"/>
      <c r="C39" s="40" t="s">
        <v>20</v>
      </c>
      <c r="D39" s="2">
        <f>'[1]OC_total series'!$M$19</f>
        <v>941</v>
      </c>
      <c r="E39" s="2">
        <f>'[1]OC_total series'!$M$21</f>
        <v>556</v>
      </c>
      <c r="G39" s="2">
        <f>'[1]OC_total series'!$M$20</f>
        <v>608</v>
      </c>
      <c r="H39" s="2">
        <f>'[1]OC_total series'!$M$22</f>
        <v>368</v>
      </c>
      <c r="I39" s="2">
        <f>'[1]OC_total series'!$M$23</f>
        <v>525</v>
      </c>
    </row>
    <row r="40" spans="1:9" s="1" customFormat="1" ht="6.75" customHeight="1" x14ac:dyDescent="0.2">
      <c r="A40" s="2"/>
      <c r="B40" s="3"/>
      <c r="D40" s="2"/>
      <c r="E40" s="2"/>
      <c r="G40" s="2"/>
      <c r="H40" s="2"/>
      <c r="I40" s="2"/>
    </row>
    <row r="41" spans="1:9" s="1" customFormat="1" ht="12.75" x14ac:dyDescent="0.2">
      <c r="B41" s="3">
        <v>2014</v>
      </c>
      <c r="C41" s="40" t="s">
        <v>17</v>
      </c>
      <c r="D41" s="2">
        <f>'[1]OC_total series'!$N$19</f>
        <v>851</v>
      </c>
      <c r="E41" s="2">
        <f>'[1]OC_total series'!$N$21</f>
        <v>490</v>
      </c>
      <c r="G41" s="2">
        <f>'[1]OC_total series'!$N$20</f>
        <v>563</v>
      </c>
      <c r="H41" s="2">
        <f>'[1]OC_total series'!$N$22</f>
        <v>342</v>
      </c>
      <c r="I41" s="2">
        <f>'[1]OC_total series'!$N$23</f>
        <v>430</v>
      </c>
    </row>
    <row r="42" spans="1:9" s="1" customFormat="1" ht="12.75" x14ac:dyDescent="0.2">
      <c r="B42" s="3"/>
      <c r="C42" s="40" t="s">
        <v>18</v>
      </c>
      <c r="D42" s="2">
        <f>'[1]OC_total series'!$O$19</f>
        <v>835</v>
      </c>
      <c r="E42" s="2">
        <f>'[1]OC_total series'!$O$21</f>
        <v>478</v>
      </c>
      <c r="G42" s="2">
        <f>'[1]OC_total series'!$O$20</f>
        <v>523</v>
      </c>
      <c r="H42" s="2">
        <f>'[1]OC_total series'!$O$22</f>
        <v>316</v>
      </c>
      <c r="I42" s="2">
        <f>'[1]OC_total series'!$O$23</f>
        <v>455</v>
      </c>
    </row>
    <row r="43" spans="1:9" s="1" customFormat="1" ht="12.75" x14ac:dyDescent="0.2">
      <c r="B43" s="3"/>
      <c r="C43" s="40" t="s">
        <v>19</v>
      </c>
      <c r="D43" s="2">
        <f>'[1]OC_total series'!$P$19</f>
        <v>952</v>
      </c>
      <c r="E43" s="2">
        <f>'[1]OC_total series'!$P$21</f>
        <v>503</v>
      </c>
      <c r="G43" s="2">
        <f>'[1]OC_total series'!$P$20</f>
        <v>581</v>
      </c>
      <c r="H43" s="2">
        <f>'[1]OC_total series'!$P$22</f>
        <v>314</v>
      </c>
      <c r="I43" s="2">
        <f>'[1]OC_total series'!$P$23</f>
        <v>469</v>
      </c>
    </row>
    <row r="44" spans="1:9" s="1" customFormat="1" ht="12.75" x14ac:dyDescent="0.2">
      <c r="B44" s="3"/>
      <c r="C44" s="40" t="s">
        <v>20</v>
      </c>
      <c r="D44" s="2">
        <f>'[1]OC_total series'!$Q$19</f>
        <v>914</v>
      </c>
      <c r="E44" s="2">
        <f>'[1]OC_total series'!$Q$21</f>
        <v>466</v>
      </c>
      <c r="G44" s="2">
        <f>'[1]OC_total series'!$Q$20</f>
        <v>546</v>
      </c>
      <c r="H44" s="2">
        <f>'[1]OC_total series'!$Q$22</f>
        <v>286</v>
      </c>
      <c r="I44" s="2">
        <f>'[1]OC_total series'!$Q$23</f>
        <v>424</v>
      </c>
    </row>
    <row r="45" spans="1:9" s="1" customFormat="1" ht="6.75" customHeight="1" x14ac:dyDescent="0.2">
      <c r="A45" s="2"/>
      <c r="B45" s="3"/>
      <c r="D45" s="2"/>
      <c r="E45" s="2"/>
      <c r="G45" s="2"/>
      <c r="H45" s="2"/>
      <c r="I45" s="2"/>
    </row>
    <row r="46" spans="1:9" s="1" customFormat="1" ht="12.75" x14ac:dyDescent="0.2">
      <c r="B46" s="3">
        <v>2015</v>
      </c>
      <c r="C46" s="40" t="s">
        <v>17</v>
      </c>
      <c r="D46" s="2">
        <f>'[1]OC_total series'!$R$19</f>
        <v>807</v>
      </c>
      <c r="E46" s="2">
        <f>'[1]OC_total series'!$R$21</f>
        <v>431</v>
      </c>
      <c r="G46" s="2">
        <f>'[1]OC_total series'!$R$20</f>
        <v>495</v>
      </c>
      <c r="H46" s="2">
        <f>'[1]OC_total series'!$R$22</f>
        <v>271</v>
      </c>
      <c r="I46" s="2">
        <f>'[1]OC_total series'!$R$23</f>
        <v>376</v>
      </c>
    </row>
    <row r="47" spans="1:9" s="1" customFormat="1" ht="12.75" x14ac:dyDescent="0.2">
      <c r="B47" s="3"/>
      <c r="C47" s="40" t="s">
        <v>18</v>
      </c>
      <c r="D47" s="2">
        <f>'[1]OC_total series'!$S$19</f>
        <v>760</v>
      </c>
      <c r="E47" s="2">
        <f>'[1]OC_total series'!$S$21</f>
        <v>433</v>
      </c>
      <c r="G47" s="2">
        <f>'[1]OC_total series'!$S$20</f>
        <v>476</v>
      </c>
      <c r="H47" s="2">
        <f>'[1]OC_total series'!$S$22</f>
        <v>284</v>
      </c>
      <c r="I47" s="2">
        <f>'[1]OC_total series'!$S$23</f>
        <v>421</v>
      </c>
    </row>
    <row r="48" spans="1:9" s="1" customFormat="1" ht="12.75" x14ac:dyDescent="0.2">
      <c r="B48" s="3"/>
      <c r="C48" s="40" t="s">
        <v>19</v>
      </c>
      <c r="D48" s="2">
        <f>'[1]OC_total series'!$T$19</f>
        <v>724</v>
      </c>
      <c r="E48" s="2">
        <f>'[1]OC_total series'!$T$21</f>
        <v>403</v>
      </c>
      <c r="G48" s="2">
        <f>'[1]OC_total series'!$T$20</f>
        <v>474</v>
      </c>
      <c r="H48" s="2">
        <f>'[1]OC_total series'!$T$22</f>
        <v>260</v>
      </c>
      <c r="I48" s="2">
        <f>'[1]OC_total series'!$T$23</f>
        <v>326</v>
      </c>
    </row>
    <row r="49" spans="1:9" s="1" customFormat="1" ht="12.75" x14ac:dyDescent="0.2">
      <c r="B49" s="3"/>
      <c r="C49" s="40" t="s">
        <v>20</v>
      </c>
      <c r="D49" s="2">
        <f>'[1]OC_total series'!$U$19</f>
        <v>708</v>
      </c>
      <c r="E49" s="2">
        <f>'[1]OC_total series'!$U$21</f>
        <v>373</v>
      </c>
      <c r="G49" s="2">
        <f>'[1]OC_total series'!$U$20</f>
        <v>467</v>
      </c>
      <c r="H49" s="2">
        <f>'[1]OC_total series'!$U$22</f>
        <v>260</v>
      </c>
      <c r="I49" s="2">
        <f>'[1]OC_total series'!$U$23</f>
        <v>322</v>
      </c>
    </row>
    <row r="50" spans="1:9" s="1" customFormat="1" ht="6.75" customHeight="1" x14ac:dyDescent="0.2">
      <c r="A50" s="2"/>
      <c r="B50" s="3"/>
      <c r="D50" s="2"/>
      <c r="E50" s="2"/>
      <c r="G50" s="2"/>
      <c r="H50" s="2"/>
      <c r="I50" s="2"/>
    </row>
    <row r="51" spans="1:9" s="1" customFormat="1" ht="12.75" x14ac:dyDescent="0.2">
      <c r="B51" s="3">
        <v>2016</v>
      </c>
      <c r="C51" s="40" t="s">
        <v>17</v>
      </c>
      <c r="D51" s="2">
        <f>'[1]OC_total series'!$V$19</f>
        <v>641</v>
      </c>
      <c r="E51" s="2">
        <f>'[1]OC_total series'!$V$21</f>
        <v>379</v>
      </c>
      <c r="G51" s="2">
        <f>'[1]OC_total series'!$V$20</f>
        <v>428</v>
      </c>
      <c r="H51" s="2">
        <f>'[1]OC_total series'!$V$22</f>
        <v>275</v>
      </c>
      <c r="I51" s="2">
        <f>'[1]OC_total series'!$V$23</f>
        <v>368</v>
      </c>
    </row>
    <row r="52" spans="1:9" s="1" customFormat="1" ht="12.75" x14ac:dyDescent="0.2">
      <c r="B52" s="3"/>
      <c r="C52" s="40" t="s">
        <v>18</v>
      </c>
      <c r="D52" s="2">
        <f>'[1]OC_total series'!$W$19</f>
        <v>667</v>
      </c>
      <c r="E52" s="2">
        <f>'[1]OC_total series'!$W$21</f>
        <v>381</v>
      </c>
      <c r="G52" s="2">
        <f>'[1]OC_total series'!$W$20</f>
        <v>470</v>
      </c>
      <c r="H52" s="2">
        <f>'[1]OC_total series'!$W$22</f>
        <v>287</v>
      </c>
      <c r="I52" s="2">
        <f>'[1]OC_total series'!$W$23</f>
        <v>396</v>
      </c>
    </row>
    <row r="53" spans="1:9" s="1" customFormat="1" ht="12.75" x14ac:dyDescent="0.2">
      <c r="B53" s="3"/>
      <c r="C53" s="40" t="s">
        <v>19</v>
      </c>
      <c r="D53" s="2">
        <f>'[1]OC_total series'!$X$19</f>
        <v>675</v>
      </c>
      <c r="E53" s="2">
        <f>'[1]OC_total series'!$X$21</f>
        <v>421</v>
      </c>
      <c r="G53" s="2">
        <f>'[1]OC_total series'!$X$20</f>
        <v>462</v>
      </c>
      <c r="H53" s="2">
        <f>'[1]OC_total series'!$X$22</f>
        <v>301</v>
      </c>
      <c r="I53" s="2">
        <f>'[1]OC_total series'!$X$23</f>
        <v>402</v>
      </c>
    </row>
    <row r="54" spans="1:9" s="1" customFormat="1" ht="12.75" x14ac:dyDescent="0.2">
      <c r="B54" s="3"/>
      <c r="C54" s="40" t="s">
        <v>20</v>
      </c>
      <c r="D54" s="2">
        <f>'[1]OC_total series'!$Y$19</f>
        <v>649</v>
      </c>
      <c r="E54" s="2">
        <f>'[1]OC_total series'!$Y$21</f>
        <v>388</v>
      </c>
      <c r="G54" s="2">
        <f>'[1]OC_total series'!$Y$20</f>
        <v>447</v>
      </c>
      <c r="H54" s="2">
        <f>'[1]OC_total series'!$Y$22</f>
        <v>285</v>
      </c>
      <c r="I54" s="2">
        <f>'[1]OC_total series'!$Y$23</f>
        <v>465</v>
      </c>
    </row>
    <row r="55" spans="1:9" s="1" customFormat="1" ht="6.75" customHeight="1" x14ac:dyDescent="0.2">
      <c r="A55" s="2"/>
      <c r="B55" s="3"/>
      <c r="D55" s="2"/>
      <c r="E55" s="2"/>
      <c r="G55" s="2"/>
      <c r="H55" s="2"/>
      <c r="I55" s="2"/>
    </row>
    <row r="56" spans="1:9" s="1" customFormat="1" ht="12.75" x14ac:dyDescent="0.2">
      <c r="B56" s="3">
        <v>2017</v>
      </c>
      <c r="C56" s="40" t="s">
        <v>17</v>
      </c>
      <c r="D56" s="2">
        <f>'[1]OC_total series'!$Z$19</f>
        <v>824</v>
      </c>
      <c r="E56" s="2">
        <f>'[1]OC_total series'!$Z$21</f>
        <v>470</v>
      </c>
      <c r="G56" s="2">
        <f>'[1]OC_total series'!$Z$20</f>
        <v>603</v>
      </c>
      <c r="H56" s="2">
        <f>'[1]OC_total series'!$Z$22</f>
        <v>373</v>
      </c>
      <c r="I56" s="2">
        <f>'[1]OC_total series'!$Z$23</f>
        <v>597</v>
      </c>
    </row>
    <row r="57" spans="1:9" s="1" customFormat="1" ht="12.75" x14ac:dyDescent="0.2">
      <c r="B57" s="3"/>
      <c r="C57" s="40" t="s">
        <v>18</v>
      </c>
      <c r="D57" s="2">
        <f>'[1]OC_total series'!$AA$19</f>
        <v>707</v>
      </c>
      <c r="E57" s="2">
        <f>'[1]OC_total series'!$AA$21</f>
        <v>402</v>
      </c>
      <c r="G57" s="2">
        <f>'[1]OC_total series'!$AA$20</f>
        <v>524</v>
      </c>
      <c r="H57" s="2">
        <f>'[1]OC_total series'!$AA$22</f>
        <v>316</v>
      </c>
      <c r="I57" s="2">
        <f>'[1]OC_total series'!$AA$23</f>
        <v>442</v>
      </c>
    </row>
    <row r="58" spans="1:9" s="1" customFormat="1" ht="12.75" x14ac:dyDescent="0.2">
      <c r="B58" s="3"/>
      <c r="C58" s="40" t="s">
        <v>19</v>
      </c>
      <c r="D58" s="2">
        <f>'[1]OC_total series'!$AB$19</f>
        <v>628</v>
      </c>
      <c r="E58" s="2">
        <f>'[1]OC_total series'!$AB$21</f>
        <v>352</v>
      </c>
      <c r="G58" s="2">
        <f>'[1]OC_total series'!$AB$20</f>
        <v>437</v>
      </c>
      <c r="H58" s="2">
        <f>'[1]OC_total series'!$AB$22</f>
        <v>256</v>
      </c>
      <c r="I58" s="2">
        <f>'[1]OC_total series'!$AB$23</f>
        <v>310</v>
      </c>
    </row>
    <row r="59" spans="1:9" s="1" customFormat="1" ht="12.75" x14ac:dyDescent="0.2">
      <c r="B59" s="3"/>
      <c r="C59" s="40" t="s">
        <v>20</v>
      </c>
      <c r="D59" s="2">
        <f>'[1]OC_total series'!$AC$19</f>
        <v>604</v>
      </c>
      <c r="E59" s="2">
        <f>'[1]OC_total series'!$AC$21</f>
        <v>350</v>
      </c>
      <c r="G59" s="2">
        <f>'[1]OC_total series'!$AC$20</f>
        <v>431</v>
      </c>
      <c r="H59" s="2">
        <f>'[1]OC_total series'!$AC$22</f>
        <v>278</v>
      </c>
      <c r="I59" s="2">
        <f>'[1]OC_total series'!$AC$23</f>
        <v>410</v>
      </c>
    </row>
    <row r="60" spans="1:9" s="1" customFormat="1" ht="6.75" customHeight="1" x14ac:dyDescent="0.2">
      <c r="A60" s="2"/>
      <c r="B60" s="3"/>
      <c r="D60" s="2"/>
      <c r="E60" s="2"/>
      <c r="G60" s="2"/>
      <c r="H60" s="2"/>
      <c r="I60" s="2"/>
    </row>
    <row r="61" spans="1:9" s="1" customFormat="1" ht="12.75" x14ac:dyDescent="0.2">
      <c r="B61" s="3">
        <v>2018</v>
      </c>
      <c r="C61" s="40" t="s">
        <v>17</v>
      </c>
      <c r="D61" s="2">
        <f>'[1]OC_total series'!$AD$19</f>
        <v>623</v>
      </c>
      <c r="E61" s="2">
        <f>'[1]OC_total series'!$AD$21</f>
        <v>373</v>
      </c>
      <c r="G61" s="2">
        <f>'[1]OC_total series'!$AD$20</f>
        <v>464</v>
      </c>
      <c r="H61" s="2">
        <f>'[1]OC_total series'!$AD$22</f>
        <v>309</v>
      </c>
      <c r="I61" s="2">
        <f>'[1]OC_total series'!$AD$23</f>
        <v>524</v>
      </c>
    </row>
    <row r="62" spans="1:9" s="1" customFormat="1" ht="12.75" x14ac:dyDescent="0.2">
      <c r="B62" s="3"/>
      <c r="C62" s="40" t="s">
        <v>18</v>
      </c>
      <c r="D62" s="2">
        <f>'[1]OC_total series'!$AE$19</f>
        <v>685</v>
      </c>
      <c r="E62" s="2">
        <f>'[1]OC_total series'!$AE$21</f>
        <v>392</v>
      </c>
      <c r="G62" s="2">
        <f>'[1]OC_total series'!$AE$20</f>
        <v>512</v>
      </c>
      <c r="H62" s="2">
        <f>'[1]OC_total series'!$AE$22</f>
        <v>320</v>
      </c>
      <c r="I62" s="2">
        <f>'[1]OC_total series'!$AE$23</f>
        <v>466</v>
      </c>
    </row>
    <row r="63" spans="1:9" s="1" customFormat="1" ht="12.75" x14ac:dyDescent="0.2">
      <c r="B63" s="3"/>
      <c r="C63" s="40" t="s">
        <v>19</v>
      </c>
      <c r="D63" s="2">
        <f>'[1]OC_total series'!$AF$19</f>
        <v>739</v>
      </c>
      <c r="E63" s="2">
        <f>'[1]OC_total series'!$AF$21</f>
        <v>445</v>
      </c>
      <c r="G63" s="2">
        <f>'[1]OC_total series'!$AF$20</f>
        <v>531</v>
      </c>
      <c r="H63" s="2">
        <f>'[1]OC_total series'!$AF$22</f>
        <v>346</v>
      </c>
      <c r="I63" s="2">
        <f>'[1]OC_total series'!$AF$23</f>
        <v>518</v>
      </c>
    </row>
    <row r="64" spans="1:9" s="1" customFormat="1" ht="12.75" x14ac:dyDescent="0.2">
      <c r="B64" s="3"/>
      <c r="C64" s="40" t="s">
        <v>20</v>
      </c>
      <c r="D64" s="2">
        <f>'[1]OC_total series'!$AG$19</f>
        <v>714</v>
      </c>
      <c r="E64" s="2">
        <f>'[1]OC_total series'!$AG$21</f>
        <v>438</v>
      </c>
      <c r="G64" s="2">
        <f>'[1]OC_total series'!$AG$20</f>
        <v>517</v>
      </c>
      <c r="H64" s="2">
        <f>'[1]OC_total series'!$AG$22</f>
        <v>330</v>
      </c>
      <c r="I64" s="2">
        <f>'[1]OC_total series'!$AG$23</f>
        <v>585</v>
      </c>
    </row>
    <row r="65" spans="1:9" s="1" customFormat="1" ht="6.75" customHeight="1" x14ac:dyDescent="0.2">
      <c r="A65" s="2"/>
      <c r="B65" s="3"/>
      <c r="D65" s="2"/>
      <c r="E65" s="2"/>
      <c r="G65" s="2"/>
      <c r="H65" s="2"/>
      <c r="I65" s="2"/>
    </row>
    <row r="66" spans="1:9" x14ac:dyDescent="0.2">
      <c r="B66" s="3">
        <v>2019</v>
      </c>
      <c r="C66" s="40" t="s">
        <v>17</v>
      </c>
      <c r="D66" s="2">
        <f>'[1]OC_total series'!$AH$19</f>
        <v>807</v>
      </c>
      <c r="E66" s="2">
        <f>'[1]OC_total series'!$AH$21</f>
        <v>509</v>
      </c>
      <c r="F66" s="1"/>
      <c r="G66" s="2">
        <f>'[1]OC_total series'!$AH$20</f>
        <v>575</v>
      </c>
      <c r="H66" s="2">
        <f>'[1]OC_total series'!$AH$22</f>
        <v>370</v>
      </c>
      <c r="I66" s="2">
        <f>'[1]OC_total series'!$AH$23</f>
        <v>605</v>
      </c>
    </row>
    <row r="67" spans="1:9" x14ac:dyDescent="0.2">
      <c r="B67" s="3"/>
      <c r="C67" s="40" t="s">
        <v>18</v>
      </c>
      <c r="D67" s="2">
        <f>'[1]OC_total series'!$AI$19</f>
        <v>811</v>
      </c>
      <c r="E67" s="2">
        <f>'[1]OC_total series'!$AI$21</f>
        <v>533</v>
      </c>
      <c r="F67" s="1"/>
      <c r="G67" s="2">
        <f>'[1]OC_total series'!$AI$20</f>
        <v>578</v>
      </c>
      <c r="H67" s="2">
        <f>'[1]OC_total series'!$AI$22</f>
        <v>399</v>
      </c>
      <c r="I67" s="2">
        <f>'[1]OC_total series'!$AI$23</f>
        <v>625</v>
      </c>
    </row>
    <row r="68" spans="1:9" x14ac:dyDescent="0.2">
      <c r="B68" s="3"/>
      <c r="C68" s="40" t="s">
        <v>19</v>
      </c>
      <c r="D68" s="2">
        <f>'[1]OC_total series'!$AJ$19</f>
        <v>819</v>
      </c>
      <c r="E68" s="2">
        <f>'[1]OC_total series'!$AJ$21</f>
        <v>497</v>
      </c>
      <c r="F68" s="1"/>
      <c r="G68" s="2">
        <f>'[1]OC_total series'!$AJ$20</f>
        <v>581</v>
      </c>
      <c r="H68" s="2">
        <f>'[1]OC_total series'!$AJ$22</f>
        <v>373</v>
      </c>
      <c r="I68" s="2">
        <f>'[1]OC_total series'!$AJ$23</f>
        <v>638</v>
      </c>
    </row>
    <row r="69" spans="1:9" x14ac:dyDescent="0.2">
      <c r="B69" s="3"/>
      <c r="C69" s="40" t="s">
        <v>20</v>
      </c>
      <c r="D69" s="2">
        <f>'[1]OC_total series'!$AK$19</f>
        <v>786</v>
      </c>
      <c r="E69" s="2">
        <f>'[1]OC_total series'!$AK$21</f>
        <v>477</v>
      </c>
      <c r="F69" s="1"/>
      <c r="G69" s="2">
        <f>'[1]OC_total series'!$AK$20</f>
        <v>572</v>
      </c>
      <c r="H69" s="2">
        <f>'[1]OC_total series'!$AK$22</f>
        <v>361</v>
      </c>
      <c r="I69" s="2">
        <f>'[1]OC_total series'!$AK$23</f>
        <v>599</v>
      </c>
    </row>
    <row r="70" spans="1:9" s="1" customFormat="1" ht="6.75" customHeight="1" x14ac:dyDescent="0.2">
      <c r="A70" s="2"/>
      <c r="B70" s="3"/>
      <c r="D70" s="39"/>
      <c r="E70" s="39"/>
      <c r="F70" s="40"/>
      <c r="G70" s="39"/>
      <c r="H70" s="39"/>
      <c r="I70" s="39"/>
    </row>
    <row r="71" spans="1:9" s="1" customFormat="1" ht="12.75" x14ac:dyDescent="0.2">
      <c r="B71" s="3">
        <v>2020</v>
      </c>
      <c r="C71" s="40" t="s">
        <v>17</v>
      </c>
      <c r="D71" s="2">
        <f>'[1]OC_total series'!$AL$19</f>
        <v>767</v>
      </c>
      <c r="E71" s="2">
        <f>'[1]OC_total series'!$AL$21</f>
        <v>479</v>
      </c>
      <c r="G71" s="2">
        <f>'[1]OC_total series'!$AL$20</f>
        <v>545</v>
      </c>
      <c r="H71" s="2">
        <f>'[1]OC_total series'!$AL$22</f>
        <v>351</v>
      </c>
      <c r="I71" s="2">
        <f>'[1]OC_total series'!$AL$23</f>
        <v>454</v>
      </c>
    </row>
    <row r="72" spans="1:9" s="1" customFormat="1" ht="12.75" x14ac:dyDescent="0.2">
      <c r="B72" s="3"/>
      <c r="C72" s="40" t="s">
        <v>18</v>
      </c>
      <c r="D72" s="2">
        <f>'[1]OC_total series'!$AM$19</f>
        <v>813</v>
      </c>
      <c r="E72" s="2">
        <f>'[1]OC_total series'!$AM$21</f>
        <v>529</v>
      </c>
      <c r="G72" s="2">
        <f>'[1]OC_total series'!$AM$20</f>
        <v>619</v>
      </c>
      <c r="H72" s="2">
        <f>'[1]OC_total series'!$AM$22</f>
        <v>420</v>
      </c>
      <c r="I72" s="2">
        <f>'[1]OC_total series'!$AM$23</f>
        <v>723</v>
      </c>
    </row>
    <row r="73" spans="1:9" s="1" customFormat="1" ht="12.75" x14ac:dyDescent="0.2">
      <c r="B73" s="3"/>
      <c r="C73" s="40" t="s">
        <v>19</v>
      </c>
      <c r="D73" s="2">
        <f>'[1]OC_total series'!$AN$19</f>
        <v>784</v>
      </c>
      <c r="E73" s="2">
        <f>'[1]OC_total series'!$AN$21</f>
        <v>522</v>
      </c>
      <c r="G73" s="2">
        <f>'[1]OC_total series'!$AN$20</f>
        <v>598</v>
      </c>
      <c r="H73" s="2">
        <f>'[1]OC_total series'!$AN$22</f>
        <v>403</v>
      </c>
      <c r="I73" s="2">
        <f>'[1]OC_total series'!$AN$23</f>
        <v>708</v>
      </c>
    </row>
    <row r="74" spans="1:9" s="1" customFormat="1" ht="12.75" x14ac:dyDescent="0.2">
      <c r="B74" s="3"/>
      <c r="C74" s="40" t="s">
        <v>20</v>
      </c>
      <c r="D74" s="2">
        <f>'[1]OC_total series'!$AO$19</f>
        <v>840</v>
      </c>
      <c r="E74" s="2">
        <f>'[1]OC_total series'!$AO$21</f>
        <v>539</v>
      </c>
      <c r="G74" s="2">
        <f>'[1]OC_total series'!$AO$20</f>
        <v>611</v>
      </c>
      <c r="H74" s="2">
        <f>'[1]OC_total series'!$AO$22</f>
        <v>410</v>
      </c>
      <c r="I74" s="2">
        <f>'[1]OC_total series'!$AO$23</f>
        <v>777</v>
      </c>
    </row>
    <row r="75" spans="1:9" s="1" customFormat="1" ht="6.75" customHeight="1" x14ac:dyDescent="0.2">
      <c r="A75" s="2"/>
      <c r="B75" s="3"/>
      <c r="D75" s="39"/>
      <c r="E75" s="39"/>
      <c r="F75" s="40"/>
      <c r="G75" s="39"/>
      <c r="H75" s="39"/>
      <c r="I75" s="39"/>
    </row>
    <row r="76" spans="1:9" s="1" customFormat="1" ht="12.75" x14ac:dyDescent="0.2">
      <c r="B76" s="3">
        <v>2021</v>
      </c>
      <c r="C76" s="40" t="s">
        <v>17</v>
      </c>
      <c r="D76" s="2">
        <f>'[1]OC_total series'!$AP$19</f>
        <v>851</v>
      </c>
      <c r="E76" s="2">
        <f>'[1]OC_total series'!$AP$21</f>
        <v>539</v>
      </c>
      <c r="G76" s="2">
        <f>'[1]OC_total series'!$AP$20</f>
        <v>664</v>
      </c>
      <c r="H76" s="2">
        <f>'[1]OC_total series'!$AP$22</f>
        <v>435</v>
      </c>
      <c r="I76" s="2">
        <f>'[1]OC_total series'!$AP$23</f>
        <v>591</v>
      </c>
    </row>
    <row r="77" spans="1:9" s="1" customFormat="1" ht="12.75" x14ac:dyDescent="0.2">
      <c r="B77" s="3"/>
      <c r="C77" s="40" t="s">
        <v>18</v>
      </c>
      <c r="D77" s="2">
        <f>'[1]OC_total series'!$AQ$19</f>
        <v>805</v>
      </c>
      <c r="E77" s="2">
        <f>'[1]OC_total series'!$AQ$21</f>
        <v>554</v>
      </c>
      <c r="G77" s="2">
        <f>'[1]OC_total series'!$AQ$20</f>
        <v>620</v>
      </c>
      <c r="H77" s="2">
        <f>'[1]OC_total series'!$AQ$22</f>
        <v>448</v>
      </c>
      <c r="I77" s="2">
        <f>'[1]OC_total series'!$AQ$23</f>
        <v>662</v>
      </c>
    </row>
    <row r="78" spans="1:9" s="1" customFormat="1" ht="12.75" x14ac:dyDescent="0.2">
      <c r="B78" s="3"/>
      <c r="C78" s="40" t="s">
        <v>19</v>
      </c>
      <c r="D78" s="2">
        <f>'[1]OC_total series'!$AR$19</f>
        <v>889</v>
      </c>
      <c r="E78" s="2">
        <f>'[1]OC_total series'!$AR$21</f>
        <v>587</v>
      </c>
      <c r="G78" s="2">
        <f>'[1]OC_total series'!$AR$20</f>
        <v>666</v>
      </c>
      <c r="H78" s="2">
        <f>'[1]OC_total series'!$AR$22</f>
        <v>465</v>
      </c>
      <c r="I78" s="2">
        <f>'[1]OC_total series'!$AR$23</f>
        <v>814</v>
      </c>
    </row>
    <row r="79" spans="1:9" s="1" customFormat="1" ht="12.75" x14ac:dyDescent="0.2">
      <c r="B79" s="3"/>
      <c r="C79" s="40" t="s">
        <v>20</v>
      </c>
      <c r="D79" s="2">
        <f>'[1]OC_total series'!$AS$19</f>
        <v>819</v>
      </c>
      <c r="E79" s="2">
        <f>'[1]OC_total series'!$AS$21</f>
        <v>533</v>
      </c>
      <c r="G79" s="2">
        <f>'[1]OC_total series'!$AS$20</f>
        <v>636</v>
      </c>
      <c r="H79" s="2">
        <f>'[1]OC_total series'!$AS$22</f>
        <v>427</v>
      </c>
      <c r="I79" s="2">
        <f>'[1]OC_total series'!$AS$23</f>
        <v>701</v>
      </c>
    </row>
    <row r="80" spans="1:9" s="1" customFormat="1" ht="6.75" customHeight="1" x14ac:dyDescent="0.2">
      <c r="A80" s="2"/>
      <c r="B80" s="3"/>
      <c r="D80" s="39"/>
      <c r="E80" s="39"/>
      <c r="F80" s="40"/>
      <c r="G80" s="39"/>
      <c r="H80" s="39"/>
      <c r="I80" s="39"/>
    </row>
    <row r="81" spans="1:9" s="1" customFormat="1" ht="12.75" x14ac:dyDescent="0.2">
      <c r="B81" s="3">
        <v>2022</v>
      </c>
      <c r="C81" s="40" t="s">
        <v>17</v>
      </c>
      <c r="D81" s="2">
        <f>'[1]OC_total series'!$AT$19</f>
        <v>840</v>
      </c>
      <c r="E81" s="2">
        <f>'[1]OC_total series'!$AT$21</f>
        <v>535</v>
      </c>
      <c r="G81" s="2">
        <f>'[1]OC_total series'!$AT$20</f>
        <v>635</v>
      </c>
      <c r="H81" s="2">
        <f>'[1]OC_total series'!$AT$22</f>
        <v>434</v>
      </c>
      <c r="I81" s="2">
        <f>'[1]OC_total series'!$AT$23</f>
        <v>800</v>
      </c>
    </row>
    <row r="82" spans="1:9" s="1" customFormat="1" ht="12.75" x14ac:dyDescent="0.2">
      <c r="B82" s="3"/>
      <c r="C82" s="40" t="s">
        <v>18</v>
      </c>
      <c r="D82" s="2">
        <f>'[1]OC_total series'!$AU$19</f>
        <v>778</v>
      </c>
      <c r="E82" s="2">
        <f>'[1]OC_total series'!$AU$21</f>
        <v>537</v>
      </c>
      <c r="G82" s="2">
        <f>'[1]OC_total series'!$AU$20</f>
        <v>619</v>
      </c>
      <c r="H82" s="2">
        <f>'[1]OC_total series'!$AU$22</f>
        <v>450</v>
      </c>
      <c r="I82" s="2">
        <f>'[1]OC_total series'!$AU$23</f>
        <v>748</v>
      </c>
    </row>
    <row r="83" spans="1:9" s="1" customFormat="1" ht="12.75" x14ac:dyDescent="0.2">
      <c r="B83" s="3"/>
      <c r="C83" s="40" t="s">
        <v>19</v>
      </c>
      <c r="D83" s="2">
        <f>'[1]OC_total series'!$AV$19</f>
        <v>867</v>
      </c>
      <c r="E83" s="2">
        <f>'[1]OC_total series'!$AV$21</f>
        <v>582</v>
      </c>
      <c r="G83" s="2">
        <f>'[1]OC_total series'!$AV$20</f>
        <v>700</v>
      </c>
      <c r="H83" s="2">
        <f>'[1]OC_total series'!$AV$22</f>
        <v>490</v>
      </c>
      <c r="I83" s="2">
        <f>'[1]OC_total series'!$AV$23</f>
        <v>869</v>
      </c>
    </row>
    <row r="84" spans="1:9" s="1" customFormat="1" ht="12.75" x14ac:dyDescent="0.2">
      <c r="B84" s="3"/>
      <c r="C84" s="40" t="s">
        <v>20</v>
      </c>
      <c r="D84" s="2">
        <f>'[1]OC_total series'!$AW$19</f>
        <v>910</v>
      </c>
      <c r="E84" s="2">
        <f>'[1]OC_total series'!$AW$21</f>
        <v>602</v>
      </c>
      <c r="G84" s="2">
        <f>'[1]OC_total series'!$AW$20</f>
        <v>706</v>
      </c>
      <c r="H84" s="2">
        <f>'[1]OC_total series'!$AW$22</f>
        <v>489</v>
      </c>
      <c r="I84" s="2">
        <f>'[1]OC_total series'!$AW$23</f>
        <v>844</v>
      </c>
    </row>
    <row r="85" spans="1:9" s="1" customFormat="1" ht="6.75" customHeight="1" x14ac:dyDescent="0.2">
      <c r="A85" s="2"/>
      <c r="B85" s="3"/>
      <c r="D85" s="39"/>
      <c r="E85" s="39"/>
      <c r="F85" s="40"/>
      <c r="G85" s="39"/>
      <c r="H85" s="39"/>
      <c r="I85" s="39"/>
    </row>
    <row r="86" spans="1:9" s="1" customFormat="1" ht="12.75" x14ac:dyDescent="0.2">
      <c r="B86" s="3">
        <v>2023</v>
      </c>
      <c r="C86" s="40" t="s">
        <v>17</v>
      </c>
      <c r="D86" s="2">
        <f>'[1]OC_total series'!$AX$19</f>
        <v>897</v>
      </c>
      <c r="E86" s="2">
        <f>'[1]OC_total series'!$AX$21</f>
        <v>594</v>
      </c>
      <c r="G86" s="2">
        <f>'[1]OC_total series'!$AX$20</f>
        <v>727</v>
      </c>
      <c r="H86" s="2">
        <f>'[1]OC_total series'!$AX$22</f>
        <v>502</v>
      </c>
      <c r="I86" s="2">
        <f>'[1]OC_total series'!$AX$23</f>
        <v>872</v>
      </c>
    </row>
    <row r="87" spans="1:9" s="1" customFormat="1" ht="12.75" x14ac:dyDescent="0.2">
      <c r="B87" s="3"/>
      <c r="C87" s="40" t="s">
        <v>18</v>
      </c>
      <c r="D87" s="2">
        <f>'[1]OC_total series'!$AY$19</f>
        <v>843</v>
      </c>
      <c r="E87" s="2">
        <f>'[1]OC_total series'!$AY$21</f>
        <v>569</v>
      </c>
      <c r="G87" s="2">
        <f>'[1]OC_total series'!$AY$20</f>
        <v>688</v>
      </c>
      <c r="H87" s="2">
        <f>'[1]OC_total series'!$AY$22</f>
        <v>479</v>
      </c>
      <c r="I87" s="2">
        <f>'[1]OC_total series'!$AY$23</f>
        <v>773</v>
      </c>
    </row>
    <row r="88" spans="1:9" s="1" customFormat="1" ht="12.75" x14ac:dyDescent="0.2">
      <c r="B88" s="3"/>
      <c r="C88" s="40" t="s">
        <v>19</v>
      </c>
      <c r="D88" s="2">
        <f>'[1]OC_total series'!$AZ$19</f>
        <v>775</v>
      </c>
      <c r="E88" s="2">
        <f>'[1]OC_total series'!$AZ$21</f>
        <v>548</v>
      </c>
      <c r="G88" s="2">
        <f>'[1]OC_total series'!$AZ$20</f>
        <v>634</v>
      </c>
      <c r="H88" s="2">
        <f>'[1]OC_total series'!$AZ$22</f>
        <v>462</v>
      </c>
      <c r="I88" s="2">
        <f>'[1]OC_total series'!$AZ$23</f>
        <v>780</v>
      </c>
    </row>
    <row r="89" spans="1:9" s="1" customFormat="1" ht="12.75" x14ac:dyDescent="0.2">
      <c r="B89" s="3"/>
      <c r="C89" s="40" t="s">
        <v>20</v>
      </c>
      <c r="D89" s="2">
        <f>'[1]OC_total series'!$BA$19</f>
        <v>865</v>
      </c>
      <c r="E89" s="2">
        <f>'[1]OC_total series'!$BA$21</f>
        <v>578</v>
      </c>
      <c r="G89" s="2">
        <f>'[1]OC_total series'!$BA$20</f>
        <v>684</v>
      </c>
      <c r="H89" s="2">
        <f>'[1]OC_total series'!$BA$22</f>
        <v>478</v>
      </c>
      <c r="I89" s="2">
        <f>'[1]OC_total series'!$BA$23</f>
        <v>923</v>
      </c>
    </row>
    <row r="90" spans="1:9" s="1" customFormat="1" ht="6.75" customHeight="1" x14ac:dyDescent="0.2">
      <c r="A90" s="2"/>
      <c r="B90" s="3"/>
      <c r="D90" s="2"/>
      <c r="E90" s="2"/>
      <c r="G90" s="2"/>
      <c r="H90" s="2"/>
      <c r="I90" s="2"/>
    </row>
    <row r="91" spans="1:9" s="1" customFormat="1" ht="12.75" x14ac:dyDescent="0.2">
      <c r="B91" s="3">
        <v>2024</v>
      </c>
      <c r="C91" s="40" t="s">
        <v>17</v>
      </c>
      <c r="D91" s="2">
        <f>'[1]OC_total series'!$BB$19</f>
        <v>671</v>
      </c>
      <c r="E91" s="2">
        <f>'[1]OC_total series'!$BB$21</f>
        <v>479</v>
      </c>
      <c r="G91" s="2">
        <f>'[1]OC_total series'!$BB$20</f>
        <v>545</v>
      </c>
      <c r="H91" s="2">
        <f>'[1]OC_total series'!$BB$22</f>
        <v>402</v>
      </c>
      <c r="I91" s="2">
        <f>'[1]OC_total series'!$BB$23</f>
        <v>852</v>
      </c>
    </row>
    <row r="92" spans="1:9" s="1" customFormat="1" ht="12.75" x14ac:dyDescent="0.2">
      <c r="B92" s="3"/>
      <c r="C92" s="40" t="s">
        <v>18</v>
      </c>
      <c r="D92" s="2">
        <f>'[1]OC_total series'!$BC$19</f>
        <v>761</v>
      </c>
      <c r="E92" s="2">
        <f>'[1]OC_total series'!$BC$21</f>
        <v>568</v>
      </c>
      <c r="G92" s="2">
        <f>'[1]OC_total series'!$BC$20</f>
        <v>625</v>
      </c>
      <c r="H92" s="2">
        <f>'[1]OC_total series'!$BC$22</f>
        <v>481</v>
      </c>
      <c r="I92" s="2">
        <f>'[1]OC_total series'!$BC$23</f>
        <v>968</v>
      </c>
    </row>
    <row r="93" spans="1:9" s="1" customFormat="1" ht="12.75" x14ac:dyDescent="0.2">
      <c r="B93" s="3"/>
      <c r="C93" s="40" t="s">
        <v>19</v>
      </c>
      <c r="D93" s="2">
        <f>'[1]OC_total series'!$BD$19</f>
        <v>725</v>
      </c>
      <c r="E93" s="2">
        <f>'[1]OC_total series'!$BD$21</f>
        <v>517</v>
      </c>
      <c r="G93" s="2">
        <f>'[1]OC_total series'!$BD$20</f>
        <v>586</v>
      </c>
      <c r="H93" s="2">
        <f>'[1]OC_total series'!$BD$22</f>
        <v>434</v>
      </c>
      <c r="I93" s="2">
        <f>'[1]OC_total series'!$BD$23</f>
        <v>906</v>
      </c>
    </row>
    <row r="94" spans="1:9" s="1" customFormat="1" ht="12.75" x14ac:dyDescent="0.2">
      <c r="B94" s="3"/>
      <c r="C94" s="40" t="s">
        <v>20</v>
      </c>
      <c r="D94" s="2">
        <f>'[1]OC_total series'!$BE$19</f>
        <v>754</v>
      </c>
      <c r="E94" s="2">
        <f>'[1]OC_total series'!$BE$21</f>
        <v>544</v>
      </c>
      <c r="G94" s="2">
        <f>'[1]OC_total series'!$BE$20</f>
        <v>596</v>
      </c>
      <c r="H94" s="2">
        <f>'[1]OC_total series'!$BE$22</f>
        <v>450</v>
      </c>
      <c r="I94" s="2">
        <f>'[1]OC_total series'!$BE$23</f>
        <v>883</v>
      </c>
    </row>
    <row r="95" spans="1:9" s="1" customFormat="1" ht="6" customHeight="1" thickBot="1" x14ac:dyDescent="0.25">
      <c r="A95" s="4"/>
      <c r="B95" s="30"/>
      <c r="C95" s="31"/>
      <c r="D95" s="31"/>
      <c r="E95" s="31"/>
      <c r="F95" s="31"/>
      <c r="G95" s="31"/>
      <c r="H95" s="31"/>
      <c r="I95" s="31"/>
    </row>
    <row r="96" spans="1:9" s="34" customFormat="1" ht="6" customHeight="1" thickTop="1" x14ac:dyDescent="0.2">
      <c r="A96" s="33"/>
      <c r="B96" s="32"/>
      <c r="C96" s="33"/>
      <c r="D96" s="33"/>
      <c r="E96" s="33"/>
      <c r="F96" s="33"/>
      <c r="G96" s="33"/>
      <c r="H96" s="33"/>
      <c r="I96" s="33"/>
    </row>
    <row r="97" spans="1:9" s="34" customFormat="1" ht="11.25" x14ac:dyDescent="0.2">
      <c r="A97" s="33"/>
      <c r="B97" s="41" t="s">
        <v>10</v>
      </c>
      <c r="C97" s="33"/>
      <c r="D97" s="33"/>
      <c r="E97" s="33"/>
      <c r="F97" s="33"/>
      <c r="G97" s="33"/>
      <c r="H97" s="33"/>
      <c r="I97" s="33"/>
    </row>
    <row r="98" spans="1:9" s="34" customFormat="1" ht="13.5" customHeight="1" x14ac:dyDescent="0.2">
      <c r="B98" s="42" t="s">
        <v>16</v>
      </c>
      <c r="C98" s="43"/>
      <c r="D98" s="43"/>
      <c r="E98" s="43"/>
      <c r="F98" s="43"/>
      <c r="G98" s="43"/>
      <c r="H98" s="43"/>
      <c r="I98" s="44"/>
    </row>
    <row r="99" spans="1:9" s="34" customFormat="1" ht="49.5" customHeight="1" x14ac:dyDescent="0.2">
      <c r="B99" s="52" t="s">
        <v>23</v>
      </c>
      <c r="C99" s="52"/>
      <c r="D99" s="52"/>
      <c r="E99" s="52"/>
      <c r="F99" s="52"/>
      <c r="G99" s="52"/>
      <c r="H99" s="52"/>
      <c r="I99" s="52"/>
    </row>
    <row r="100" spans="1:9" s="35" customFormat="1" ht="13.5" customHeight="1" x14ac:dyDescent="0.2">
      <c r="B100" s="50" t="s">
        <v>38</v>
      </c>
      <c r="C100" s="50"/>
      <c r="D100" s="50"/>
      <c r="E100" s="50"/>
      <c r="F100" s="50"/>
      <c r="G100" s="50"/>
      <c r="H100" s="50"/>
      <c r="I100" s="50"/>
    </row>
    <row r="101" spans="1:9" s="34" customFormat="1" ht="12" customHeight="1" x14ac:dyDescent="0.2">
      <c r="B101" s="51"/>
      <c r="C101" s="51"/>
      <c r="D101" s="51"/>
      <c r="E101" s="51"/>
      <c r="F101" s="51"/>
      <c r="G101" s="51"/>
      <c r="H101" s="51"/>
      <c r="I101" s="51"/>
    </row>
    <row r="102" spans="1:9" s="34" customFormat="1" ht="13.5" customHeight="1" x14ac:dyDescent="0.2">
      <c r="A102" s="3"/>
      <c r="B102" s="40"/>
      <c r="C102" s="3"/>
      <c r="D102" s="40"/>
      <c r="E102" s="3"/>
      <c r="F102" s="40"/>
      <c r="G102" s="3"/>
      <c r="H102" s="40"/>
      <c r="I102" s="3"/>
    </row>
    <row r="103" spans="1:9" ht="15.75" x14ac:dyDescent="0.25">
      <c r="A103" s="13"/>
      <c r="B103" s="9"/>
      <c r="C103" s="13"/>
      <c r="D103" s="13"/>
      <c r="E103" s="13"/>
      <c r="F103" s="13"/>
      <c r="G103" s="13"/>
      <c r="H103" s="13"/>
      <c r="I103" s="13"/>
    </row>
    <row r="120" spans="4:4" x14ac:dyDescent="0.2">
      <c r="D120" s="12" t="s">
        <v>0</v>
      </c>
    </row>
  </sheetData>
  <mergeCells count="9">
    <mergeCell ref="B1:I1"/>
    <mergeCell ref="D5:E5"/>
    <mergeCell ref="G5:I5"/>
    <mergeCell ref="B100:I100"/>
    <mergeCell ref="B101:I101"/>
    <mergeCell ref="D6:E6"/>
    <mergeCell ref="G6:H6"/>
    <mergeCell ref="D4:I4"/>
    <mergeCell ref="B99:I99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3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E7313-FCF6-412A-AB4E-7432A2DBA091}">
  <dimension ref="A1:K120"/>
  <sheetViews>
    <sheetView showGridLines="0" view="pageBreakPreview" zoomScale="91" zoomScaleNormal="100" zoomScaleSheetLayoutView="91" workbookViewId="0">
      <selection activeCell="D23" sqref="D23:I23"/>
    </sheetView>
  </sheetViews>
  <sheetFormatPr defaultColWidth="9.625" defaultRowHeight="15" x14ac:dyDescent="0.2"/>
  <cols>
    <col min="1" max="1" width="3.875" style="8" customWidth="1"/>
    <col min="2" max="2" width="8.25" style="11" customWidth="1"/>
    <col min="3" max="3" width="12.375" style="8" bestFit="1" customWidth="1"/>
    <col min="4" max="5" width="11.5" style="8" customWidth="1"/>
    <col min="6" max="6" width="3" style="8" customWidth="1"/>
    <col min="7" max="8" width="11.5" style="8" customWidth="1"/>
    <col min="9" max="9" width="11.375" style="8" customWidth="1"/>
    <col min="10" max="11" width="9.625" style="8" hidden="1" customWidth="1"/>
    <col min="12" max="16384" width="9.625" style="8"/>
  </cols>
  <sheetData>
    <row r="1" spans="1:9" ht="15.75" x14ac:dyDescent="0.2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2">
      <c r="A2" s="36"/>
      <c r="B2" s="36"/>
      <c r="C2" s="36"/>
      <c r="D2" s="36"/>
      <c r="E2" s="36"/>
      <c r="F2" s="36"/>
      <c r="G2" s="36"/>
      <c r="H2" s="36"/>
      <c r="I2" s="36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48" t="s">
        <v>35</v>
      </c>
      <c r="E4" s="48"/>
      <c r="F4" s="48"/>
      <c r="G4" s="48"/>
      <c r="H4" s="48"/>
      <c r="I4" s="48"/>
    </row>
    <row r="5" spans="1:9" s="1" customFormat="1" ht="12.75" x14ac:dyDescent="0.2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2.75" x14ac:dyDescent="0.2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5.5" x14ac:dyDescent="0.1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"/>
      <c r="B10" s="3">
        <v>2011</v>
      </c>
      <c r="C10" s="26"/>
      <c r="D10" s="25">
        <f>D26+D27+D28+D29</f>
        <v>2877</v>
      </c>
      <c r="E10" s="25">
        <f>E26+E27+E28+E29</f>
        <v>1999</v>
      </c>
      <c r="F10" s="25"/>
      <c r="G10" s="25">
        <f>G26+G27+G28+G29</f>
        <v>2296</v>
      </c>
      <c r="H10" s="25">
        <f>H26+H27+H28+H29</f>
        <v>1664</v>
      </c>
      <c r="I10" s="25">
        <f>I26+I27+I28+I29</f>
        <v>2466</v>
      </c>
    </row>
    <row r="11" spans="1:9" s="1" customFormat="1" ht="12.75" x14ac:dyDescent="0.2">
      <c r="A11" s="2"/>
      <c r="B11" s="3">
        <v>2012</v>
      </c>
      <c r="C11" s="26"/>
      <c r="D11" s="25">
        <f>D31+D32+D33+D34</f>
        <v>2422</v>
      </c>
      <c r="E11" s="25">
        <f>E31+E32+E33+E34</f>
        <v>1634</v>
      </c>
      <c r="F11" s="25"/>
      <c r="G11" s="25">
        <f>G31+G32+G33+G34</f>
        <v>1819</v>
      </c>
      <c r="H11" s="25">
        <f>H31+H32+H33+H34</f>
        <v>1257</v>
      </c>
      <c r="I11" s="25">
        <f>I31+I32+I33+I34</f>
        <v>1661</v>
      </c>
    </row>
    <row r="12" spans="1:9" s="1" customFormat="1" ht="12.75" x14ac:dyDescent="0.2">
      <c r="A12" s="2"/>
      <c r="B12" s="3">
        <v>2013</v>
      </c>
      <c r="C12" s="26"/>
      <c r="D12" s="25">
        <f>D36+D37+D38+D39</f>
        <v>1711</v>
      </c>
      <c r="E12" s="25">
        <f>E36+E37+E38+E39</f>
        <v>997</v>
      </c>
      <c r="F12" s="25"/>
      <c r="G12" s="25">
        <f>G36+G37+G38+G39</f>
        <v>1257</v>
      </c>
      <c r="H12" s="25">
        <f>H36+H37+H38+H39</f>
        <v>728</v>
      </c>
      <c r="I12" s="25">
        <f>I36+I37+I38+I39</f>
        <v>1042</v>
      </c>
    </row>
    <row r="13" spans="1:9" s="1" customFormat="1" ht="12.75" x14ac:dyDescent="0.2">
      <c r="A13" s="2"/>
      <c r="B13" s="3">
        <v>2014</v>
      </c>
      <c r="C13" s="26"/>
      <c r="D13" s="25">
        <f>D41+D42+D43+D44</f>
        <v>1350</v>
      </c>
      <c r="E13" s="25">
        <f>E41+E42+E43+E44</f>
        <v>708</v>
      </c>
      <c r="F13" s="25"/>
      <c r="G13" s="25">
        <f>G41+G42+G43+G44</f>
        <v>978</v>
      </c>
      <c r="H13" s="25">
        <f>H41+H42+H43+H44</f>
        <v>530</v>
      </c>
      <c r="I13" s="25">
        <f>I41+I42+I43+I44</f>
        <v>731</v>
      </c>
    </row>
    <row r="14" spans="1:9" s="1" customFormat="1" ht="12.75" x14ac:dyDescent="0.2">
      <c r="A14" s="2"/>
      <c r="B14" s="3">
        <v>2015</v>
      </c>
      <c r="C14" s="26"/>
      <c r="D14" s="25">
        <f>D46+D47+D48+D49</f>
        <v>1133</v>
      </c>
      <c r="E14" s="25">
        <f>E46+E47+E48+E49</f>
        <v>636</v>
      </c>
      <c r="F14" s="25"/>
      <c r="G14" s="25">
        <f>G46+G47+G48+G49</f>
        <v>831</v>
      </c>
      <c r="H14" s="25">
        <f>H46+H47+H48+H49</f>
        <v>482</v>
      </c>
      <c r="I14" s="25">
        <f>I46+I47+I48+I49</f>
        <v>554</v>
      </c>
    </row>
    <row r="15" spans="1:9" s="1" customFormat="1" ht="12.75" x14ac:dyDescent="0.2">
      <c r="A15" s="2"/>
      <c r="B15" s="3">
        <v>2016</v>
      </c>
      <c r="C15" s="26"/>
      <c r="D15" s="25">
        <f>D51+D52+D53+D54</f>
        <v>1064</v>
      </c>
      <c r="E15" s="25">
        <f>E51+E52+E53+E54</f>
        <v>660</v>
      </c>
      <c r="F15" s="25"/>
      <c r="G15" s="25">
        <f>G51+G52+G53+G54</f>
        <v>815</v>
      </c>
      <c r="H15" s="25">
        <f>H51+H52+H53+H54</f>
        <v>516</v>
      </c>
      <c r="I15" s="25">
        <f>I51+I52+I53+I54</f>
        <v>721</v>
      </c>
    </row>
    <row r="16" spans="1:9" s="1" customFormat="1" ht="12.75" x14ac:dyDescent="0.2">
      <c r="A16" s="2"/>
      <c r="B16" s="3">
        <v>2017</v>
      </c>
      <c r="C16" s="26"/>
      <c r="D16" s="25">
        <f>D56+D57+D58+D59</f>
        <v>1029</v>
      </c>
      <c r="E16" s="25">
        <f>E56+E57+E58+E59</f>
        <v>658</v>
      </c>
      <c r="F16" s="25"/>
      <c r="G16" s="25">
        <f>G56+G57+G58+G59</f>
        <v>813</v>
      </c>
      <c r="H16" s="25">
        <f>H56+H57+H58+H59</f>
        <v>535</v>
      </c>
      <c r="I16" s="25">
        <f>I56+I57+I58+I59</f>
        <v>793</v>
      </c>
    </row>
    <row r="17" spans="1:9" s="1" customFormat="1" ht="12.75" x14ac:dyDescent="0.2">
      <c r="A17" s="2"/>
      <c r="B17" s="3">
        <v>2018</v>
      </c>
      <c r="C17" s="26"/>
      <c r="D17" s="25">
        <f>D61+D62+D63+D64</f>
        <v>1214</v>
      </c>
      <c r="E17" s="25">
        <f>E61+E62+E63+E64</f>
        <v>806</v>
      </c>
      <c r="F17" s="25"/>
      <c r="G17" s="25">
        <f>G61+G62+G63+G64</f>
        <v>989</v>
      </c>
      <c r="H17" s="25">
        <f>H61+H62+H63+H64</f>
        <v>678</v>
      </c>
      <c r="I17" s="25">
        <f>I61+I62+I63+I64</f>
        <v>986</v>
      </c>
    </row>
    <row r="18" spans="1:9" s="1" customFormat="1" ht="12.75" x14ac:dyDescent="0.2">
      <c r="A18" s="2"/>
      <c r="B18" s="3">
        <v>2019</v>
      </c>
      <c r="C18" s="26"/>
      <c r="D18" s="25">
        <f>D66+D67+D68+D69</f>
        <v>1300</v>
      </c>
      <c r="E18" s="25">
        <f t="shared" ref="E18:I18" si="0">E66+E67+E68+E69</f>
        <v>829</v>
      </c>
      <c r="F18" s="25"/>
      <c r="G18" s="25">
        <f t="shared" si="0"/>
        <v>1074</v>
      </c>
      <c r="H18" s="25">
        <f t="shared" si="0"/>
        <v>702</v>
      </c>
      <c r="I18" s="25">
        <f t="shared" si="0"/>
        <v>905</v>
      </c>
    </row>
    <row r="19" spans="1:9" s="1" customFormat="1" ht="12.75" x14ac:dyDescent="0.2">
      <c r="A19" s="2"/>
      <c r="B19" s="3">
        <v>2020</v>
      </c>
      <c r="C19" s="26"/>
      <c r="D19" s="25">
        <f>D71+D72+D73+D74</f>
        <v>1419</v>
      </c>
      <c r="E19" s="25">
        <f t="shared" ref="E19:I19" si="1">E71+E72+E73+E74</f>
        <v>966</v>
      </c>
      <c r="F19" s="25"/>
      <c r="G19" s="25">
        <f t="shared" si="1"/>
        <v>1211</v>
      </c>
      <c r="H19" s="25">
        <f t="shared" si="1"/>
        <v>838</v>
      </c>
      <c r="I19" s="25">
        <f t="shared" si="1"/>
        <v>1383</v>
      </c>
    </row>
    <row r="20" spans="1:9" s="1" customFormat="1" ht="12.75" x14ac:dyDescent="0.2">
      <c r="A20" s="2"/>
      <c r="B20" s="3">
        <v>2021</v>
      </c>
      <c r="C20" s="26"/>
      <c r="D20" s="25">
        <f>D76+D77+D78+D79</f>
        <v>1432</v>
      </c>
      <c r="E20" s="25">
        <f t="shared" ref="E20:I20" si="2">E76+E77+E78+E79</f>
        <v>989</v>
      </c>
      <c r="F20" s="25"/>
      <c r="G20" s="25">
        <f t="shared" si="2"/>
        <v>1239</v>
      </c>
      <c r="H20" s="25">
        <f t="shared" si="2"/>
        <v>872</v>
      </c>
      <c r="I20" s="25">
        <f t="shared" si="2"/>
        <v>1273</v>
      </c>
    </row>
    <row r="21" spans="1:9" s="1" customFormat="1" ht="12.75" x14ac:dyDescent="0.2">
      <c r="A21" s="2"/>
      <c r="B21" s="3">
        <v>2022</v>
      </c>
      <c r="C21" s="26"/>
      <c r="D21" s="25">
        <f>D81+D82+D83+D84</f>
        <v>1624</v>
      </c>
      <c r="E21" s="25">
        <f t="shared" ref="E21:I21" si="3">E81+E82+E83+E84</f>
        <v>1158</v>
      </c>
      <c r="F21" s="25"/>
      <c r="G21" s="25">
        <f t="shared" si="3"/>
        <v>1436</v>
      </c>
      <c r="H21" s="25">
        <f t="shared" si="3"/>
        <v>1047</v>
      </c>
      <c r="I21" s="25">
        <f t="shared" si="3"/>
        <v>1598</v>
      </c>
    </row>
    <row r="22" spans="1:9" s="1" customFormat="1" ht="12.75" x14ac:dyDescent="0.2">
      <c r="A22" s="2"/>
      <c r="B22" s="3">
        <v>2023</v>
      </c>
      <c r="C22" s="26"/>
      <c r="D22" s="25">
        <f>D86+D87+D88+D89</f>
        <v>1763</v>
      </c>
      <c r="E22" s="25">
        <f t="shared" ref="E22:I22" si="4">E86+E87+E88+E89</f>
        <v>1250</v>
      </c>
      <c r="F22" s="25"/>
      <c r="G22" s="25">
        <f t="shared" si="4"/>
        <v>1594</v>
      </c>
      <c r="H22" s="25">
        <f t="shared" si="4"/>
        <v>1155</v>
      </c>
      <c r="I22" s="25">
        <f t="shared" si="4"/>
        <v>1731</v>
      </c>
    </row>
    <row r="23" spans="1:9" s="1" customFormat="1" ht="12.75" x14ac:dyDescent="0.2">
      <c r="A23" s="2"/>
      <c r="B23" s="3">
        <v>2024</v>
      </c>
      <c r="C23" s="26"/>
      <c r="D23" s="25">
        <f t="shared" ref="D23:H23" si="5">D91+D92+D93+D94</f>
        <v>1665</v>
      </c>
      <c r="E23" s="25">
        <f t="shared" si="5"/>
        <v>1230</v>
      </c>
      <c r="F23" s="25"/>
      <c r="G23" s="25">
        <f t="shared" si="5"/>
        <v>1511</v>
      </c>
      <c r="H23" s="25">
        <f t="shared" si="5"/>
        <v>1135</v>
      </c>
      <c r="I23" s="25">
        <f>I91+I92+I93+I94</f>
        <v>1882</v>
      </c>
    </row>
    <row r="24" spans="1:9" s="1" customFormat="1" ht="5.25" customHeight="1" thickBot="1" x14ac:dyDescent="0.25">
      <c r="A24" s="2"/>
      <c r="B24" s="5"/>
      <c r="D24" s="2"/>
      <c r="E24" s="2"/>
      <c r="F24" s="2"/>
      <c r="G24" s="2"/>
      <c r="H24" s="2"/>
      <c r="I24" s="2"/>
    </row>
    <row r="25" spans="1:9" s="1" customFormat="1" ht="5.25" customHeight="1" thickTop="1" x14ac:dyDescent="0.2">
      <c r="A25" s="25"/>
      <c r="B25" s="27"/>
      <c r="C25" s="28"/>
      <c r="D25" s="29"/>
      <c r="E25" s="29"/>
      <c r="F25" s="29"/>
      <c r="G25" s="29"/>
      <c r="H25" s="29"/>
      <c r="I25" s="29"/>
    </row>
    <row r="26" spans="1:9" s="1" customFormat="1" ht="12.75" x14ac:dyDescent="0.2">
      <c r="A26" s="2"/>
      <c r="B26" s="3">
        <v>2011</v>
      </c>
      <c r="C26" s="40" t="s">
        <v>17</v>
      </c>
      <c r="D26" s="2">
        <f>'[1]OC_total series'!$B$26</f>
        <v>654</v>
      </c>
      <c r="E26" s="2">
        <f>'[1]OC_total series'!$B$28</f>
        <v>442</v>
      </c>
      <c r="G26" s="2">
        <f>'[1]OC_total series'!$B$27</f>
        <v>526</v>
      </c>
      <c r="H26" s="2">
        <f>'[1]OC_total series'!$B$29</f>
        <v>371</v>
      </c>
      <c r="I26" s="2">
        <f>'[1]OC_total series'!$B$30</f>
        <v>657</v>
      </c>
    </row>
    <row r="27" spans="1:9" s="1" customFormat="1" ht="12.75" x14ac:dyDescent="0.2">
      <c r="A27" s="2"/>
      <c r="B27" s="3"/>
      <c r="C27" s="40" t="s">
        <v>18</v>
      </c>
      <c r="D27" s="2">
        <f>'[1]OC_total series'!$C$26</f>
        <v>705</v>
      </c>
      <c r="E27" s="2">
        <f>'[1]OC_total series'!$C$28</f>
        <v>497</v>
      </c>
      <c r="G27" s="2">
        <f>'[1]OC_total series'!$C$27</f>
        <v>574</v>
      </c>
      <c r="H27" s="2">
        <f>'[1]OC_total series'!$C$29</f>
        <v>419</v>
      </c>
      <c r="I27" s="2">
        <f>'[1]OC_total series'!$C$30</f>
        <v>573</v>
      </c>
    </row>
    <row r="28" spans="1:9" s="1" customFormat="1" ht="12.75" x14ac:dyDescent="0.2">
      <c r="A28" s="2"/>
      <c r="B28" s="3"/>
      <c r="C28" s="40" t="s">
        <v>19</v>
      </c>
      <c r="D28" s="2">
        <f>'[1]OC_total series'!$D$26</f>
        <v>739</v>
      </c>
      <c r="E28" s="2">
        <f>'[1]OC_total series'!$D$28</f>
        <v>512</v>
      </c>
      <c r="G28" s="2">
        <f>'[1]OC_total series'!$D$27</f>
        <v>589</v>
      </c>
      <c r="H28" s="2">
        <f>'[1]OC_total series'!$D$29</f>
        <v>426</v>
      </c>
      <c r="I28" s="2">
        <f>'[1]OC_total series'!$D$30</f>
        <v>639</v>
      </c>
    </row>
    <row r="29" spans="1:9" s="1" customFormat="1" ht="12.75" x14ac:dyDescent="0.2">
      <c r="A29" s="2"/>
      <c r="B29" s="3"/>
      <c r="C29" s="40" t="s">
        <v>20</v>
      </c>
      <c r="D29" s="2">
        <f>'[1]OC_total series'!$E$26</f>
        <v>779</v>
      </c>
      <c r="E29" s="2">
        <f>'[1]OC_total series'!$E$28</f>
        <v>548</v>
      </c>
      <c r="G29" s="2">
        <f>'[1]OC_total series'!$E$27</f>
        <v>607</v>
      </c>
      <c r="H29" s="2">
        <f>'[1]OC_total series'!$E$29</f>
        <v>448</v>
      </c>
      <c r="I29" s="2">
        <f>'[1]OC_total series'!$E$30</f>
        <v>597</v>
      </c>
    </row>
    <row r="30" spans="1:9" s="1" customFormat="1" ht="7.5" customHeight="1" x14ac:dyDescent="0.2">
      <c r="A30" s="2"/>
      <c r="B30" s="3"/>
      <c r="D30" s="2"/>
      <c r="E30" s="2"/>
      <c r="G30" s="2"/>
      <c r="H30" s="2"/>
      <c r="I30" s="2"/>
    </row>
    <row r="31" spans="1:9" s="1" customFormat="1" ht="12.75" x14ac:dyDescent="0.2">
      <c r="A31" s="2"/>
      <c r="B31" s="3">
        <v>2012</v>
      </c>
      <c r="C31" s="40" t="s">
        <v>17</v>
      </c>
      <c r="D31" s="2">
        <f>'[1]OC_total series'!$F$26</f>
        <v>599</v>
      </c>
      <c r="E31" s="2">
        <f>'[1]OC_total series'!$F$28</f>
        <v>421</v>
      </c>
      <c r="G31" s="2">
        <f>'[1]OC_total series'!$F$27</f>
        <v>460</v>
      </c>
      <c r="H31" s="2">
        <f>'[1]OC_total series'!$F$29</f>
        <v>329</v>
      </c>
      <c r="I31" s="2">
        <f>'[1]OC_total series'!$F$30</f>
        <v>453</v>
      </c>
    </row>
    <row r="32" spans="1:9" s="1" customFormat="1" ht="12.75" x14ac:dyDescent="0.2">
      <c r="A32" s="2"/>
      <c r="B32" s="3"/>
      <c r="C32" s="40" t="s">
        <v>18</v>
      </c>
      <c r="D32" s="2">
        <f>'[1]OC_total series'!$G$26</f>
        <v>579</v>
      </c>
      <c r="E32" s="2">
        <f>'[1]OC_total series'!$G$28</f>
        <v>383</v>
      </c>
      <c r="G32" s="2">
        <f>'[1]OC_total series'!$G$27</f>
        <v>433</v>
      </c>
      <c r="H32" s="2">
        <f>'[1]OC_total series'!$G$29</f>
        <v>296</v>
      </c>
      <c r="I32" s="2">
        <f>'[1]OC_total series'!$G$30</f>
        <v>378</v>
      </c>
    </row>
    <row r="33" spans="1:9" s="1" customFormat="1" ht="12.75" x14ac:dyDescent="0.2">
      <c r="A33" s="2"/>
      <c r="B33" s="3"/>
      <c r="C33" s="40" t="s">
        <v>19</v>
      </c>
      <c r="D33" s="2">
        <f>'[1]OC_total series'!$H$26</f>
        <v>667</v>
      </c>
      <c r="E33" s="2">
        <f>'[1]OC_total series'!$H$28</f>
        <v>460</v>
      </c>
      <c r="G33" s="2">
        <f>'[1]OC_total series'!$H$27</f>
        <v>491</v>
      </c>
      <c r="H33" s="2">
        <f>'[1]OC_total series'!$H$29</f>
        <v>352</v>
      </c>
      <c r="I33" s="2">
        <f>'[1]OC_total series'!$H$30</f>
        <v>459</v>
      </c>
    </row>
    <row r="34" spans="1:9" s="1" customFormat="1" ht="12.75" x14ac:dyDescent="0.2">
      <c r="A34" s="2"/>
      <c r="B34" s="3"/>
      <c r="C34" s="40" t="s">
        <v>20</v>
      </c>
      <c r="D34" s="2">
        <f>'[1]OC_total series'!$I$26</f>
        <v>577</v>
      </c>
      <c r="E34" s="2">
        <f>'[1]OC_total series'!$I$28</f>
        <v>370</v>
      </c>
      <c r="G34" s="2">
        <f>'[1]OC_total series'!$I$27</f>
        <v>435</v>
      </c>
      <c r="H34" s="2">
        <f>'[1]OC_total series'!$I$29</f>
        <v>280</v>
      </c>
      <c r="I34" s="2">
        <f>'[1]OC_total series'!$I$30</f>
        <v>371</v>
      </c>
    </row>
    <row r="35" spans="1:9" s="1" customFormat="1" ht="6.75" customHeight="1" x14ac:dyDescent="0.2">
      <c r="A35" s="2"/>
      <c r="B35" s="3"/>
      <c r="D35" s="2"/>
      <c r="E35" s="2"/>
      <c r="G35" s="2"/>
      <c r="H35" s="2"/>
      <c r="I35" s="2"/>
    </row>
    <row r="36" spans="1:9" s="1" customFormat="1" ht="12.75" x14ac:dyDescent="0.2">
      <c r="B36" s="3">
        <v>2013</v>
      </c>
      <c r="C36" s="40" t="s">
        <v>17</v>
      </c>
      <c r="D36" s="2">
        <f>'[1]OC_total series'!$J$26</f>
        <v>451</v>
      </c>
      <c r="E36" s="2">
        <f>'[1]OC_total series'!$J$28</f>
        <v>269</v>
      </c>
      <c r="G36" s="2">
        <f>'[1]OC_total series'!$J$27</f>
        <v>326</v>
      </c>
      <c r="H36" s="2">
        <f>'[1]OC_total series'!$J$29</f>
        <v>192</v>
      </c>
      <c r="I36" s="2">
        <f>'[1]OC_total series'!$J$30</f>
        <v>271</v>
      </c>
    </row>
    <row r="37" spans="1:9" s="1" customFormat="1" ht="12.75" x14ac:dyDescent="0.2">
      <c r="B37" s="3"/>
      <c r="C37" s="40" t="s">
        <v>18</v>
      </c>
      <c r="D37" s="2">
        <f>'[1]OC_total series'!$K$26</f>
        <v>437</v>
      </c>
      <c r="E37" s="2">
        <f>'[1]OC_total series'!$K$28</f>
        <v>262</v>
      </c>
      <c r="G37" s="2">
        <f>'[1]OC_total series'!$K$27</f>
        <v>314</v>
      </c>
      <c r="H37" s="2">
        <f>'[1]OC_total series'!$K$29</f>
        <v>190</v>
      </c>
      <c r="I37" s="2">
        <f>'[1]OC_total series'!$K$30</f>
        <v>288</v>
      </c>
    </row>
    <row r="38" spans="1:9" s="1" customFormat="1" ht="12.75" x14ac:dyDescent="0.2">
      <c r="B38" s="3"/>
      <c r="C38" s="40" t="s">
        <v>19</v>
      </c>
      <c r="D38" s="2">
        <f>'[1]OC_total series'!$L$26</f>
        <v>426</v>
      </c>
      <c r="E38" s="2">
        <f>'[1]OC_total series'!$L$28</f>
        <v>257</v>
      </c>
      <c r="G38" s="2">
        <f>'[1]OC_total series'!$L$27</f>
        <v>327</v>
      </c>
      <c r="H38" s="2">
        <f>'[1]OC_total series'!$L$29</f>
        <v>200</v>
      </c>
      <c r="I38" s="2">
        <f>'[1]OC_total series'!$L$30</f>
        <v>240</v>
      </c>
    </row>
    <row r="39" spans="1:9" s="1" customFormat="1" ht="12.75" x14ac:dyDescent="0.2">
      <c r="B39" s="3"/>
      <c r="C39" s="40" t="s">
        <v>20</v>
      </c>
      <c r="D39" s="2">
        <f>'[1]OC_total series'!$M$26</f>
        <v>397</v>
      </c>
      <c r="E39" s="2">
        <f>'[1]OC_total series'!$M$28</f>
        <v>209</v>
      </c>
      <c r="G39" s="2">
        <f>'[1]OC_total series'!$M$27</f>
        <v>290</v>
      </c>
      <c r="H39" s="2">
        <f>'[1]OC_total series'!$M$29</f>
        <v>146</v>
      </c>
      <c r="I39" s="2">
        <f>'[1]OC_total series'!$M$30</f>
        <v>243</v>
      </c>
    </row>
    <row r="40" spans="1:9" s="1" customFormat="1" ht="6.75" customHeight="1" x14ac:dyDescent="0.2">
      <c r="A40" s="2"/>
      <c r="B40" s="3"/>
      <c r="D40" s="2"/>
      <c r="E40" s="2"/>
      <c r="G40" s="2"/>
      <c r="H40" s="2"/>
      <c r="I40" s="2"/>
    </row>
    <row r="41" spans="1:9" s="1" customFormat="1" ht="12.75" x14ac:dyDescent="0.2">
      <c r="B41" s="3">
        <v>2014</v>
      </c>
      <c r="C41" s="40" t="s">
        <v>17</v>
      </c>
      <c r="D41" s="2">
        <f>'[1]OC_total series'!$N$26</f>
        <v>346</v>
      </c>
      <c r="E41" s="2">
        <f>'[1]OC_total series'!$N$28</f>
        <v>183</v>
      </c>
      <c r="G41" s="2">
        <f>'[1]OC_total series'!$N$27</f>
        <v>259</v>
      </c>
      <c r="H41" s="2">
        <f>'[1]OC_total series'!$N$29</f>
        <v>146</v>
      </c>
      <c r="I41" s="2">
        <f>'[1]OC_total series'!$N$30</f>
        <v>241</v>
      </c>
    </row>
    <row r="42" spans="1:9" s="1" customFormat="1" ht="12.75" x14ac:dyDescent="0.2">
      <c r="B42" s="3"/>
      <c r="C42" s="40" t="s">
        <v>18</v>
      </c>
      <c r="D42" s="2">
        <f>'[1]OC_total series'!$O$26</f>
        <v>344</v>
      </c>
      <c r="E42" s="2">
        <f>'[1]OC_total series'!$O$28</f>
        <v>186</v>
      </c>
      <c r="G42" s="2">
        <f>'[1]OC_total series'!$O$27</f>
        <v>241</v>
      </c>
      <c r="H42" s="2">
        <f>'[1]OC_total series'!$O$29</f>
        <v>134</v>
      </c>
      <c r="I42" s="2">
        <f>'[1]OC_total series'!$O$30</f>
        <v>161</v>
      </c>
    </row>
    <row r="43" spans="1:9" s="1" customFormat="1" ht="12.75" x14ac:dyDescent="0.2">
      <c r="B43" s="3"/>
      <c r="C43" s="40" t="s">
        <v>19</v>
      </c>
      <c r="D43" s="2">
        <f>'[1]OC_total series'!$P$26</f>
        <v>335</v>
      </c>
      <c r="E43" s="2">
        <f>'[1]OC_total series'!$P$28</f>
        <v>177</v>
      </c>
      <c r="G43" s="2">
        <f>'[1]OC_total series'!$P$27</f>
        <v>243</v>
      </c>
      <c r="H43" s="2">
        <f>'[1]OC_total series'!$P$29</f>
        <v>131</v>
      </c>
      <c r="I43" s="2">
        <f>'[1]OC_total series'!$P$30</f>
        <v>164</v>
      </c>
    </row>
    <row r="44" spans="1:9" s="1" customFormat="1" ht="12.75" x14ac:dyDescent="0.2">
      <c r="B44" s="3"/>
      <c r="C44" s="40" t="s">
        <v>20</v>
      </c>
      <c r="D44" s="2">
        <f>'[1]OC_total series'!$Q$26</f>
        <v>325</v>
      </c>
      <c r="E44" s="2">
        <f>'[1]OC_total series'!$Q$28</f>
        <v>162</v>
      </c>
      <c r="G44" s="2">
        <f>'[1]OC_total series'!$Q$27</f>
        <v>235</v>
      </c>
      <c r="H44" s="2">
        <f>'[1]OC_total series'!$Q$29</f>
        <v>119</v>
      </c>
      <c r="I44" s="2">
        <f>'[1]OC_total series'!$Q$30</f>
        <v>165</v>
      </c>
    </row>
    <row r="45" spans="1:9" s="1" customFormat="1" ht="6.75" customHeight="1" x14ac:dyDescent="0.2">
      <c r="A45" s="2"/>
      <c r="B45" s="3"/>
      <c r="D45" s="2"/>
      <c r="E45" s="2"/>
      <c r="G45" s="2"/>
      <c r="H45" s="2"/>
      <c r="I45" s="2"/>
    </row>
    <row r="46" spans="1:9" s="1" customFormat="1" ht="12.75" x14ac:dyDescent="0.2">
      <c r="B46" s="3">
        <v>2015</v>
      </c>
      <c r="C46" s="40" t="s">
        <v>17</v>
      </c>
      <c r="D46" s="2">
        <f>'[1]OC_total series'!$R$26</f>
        <v>293</v>
      </c>
      <c r="E46" s="2">
        <f>'[1]OC_total series'!$R$28</f>
        <v>159</v>
      </c>
      <c r="G46" s="2">
        <f>'[1]OC_total series'!$R$27</f>
        <v>223</v>
      </c>
      <c r="H46" s="2">
        <f>'[1]OC_total series'!$R$29</f>
        <v>123</v>
      </c>
      <c r="I46" s="2">
        <f>'[1]OC_total series'!$R$30</f>
        <v>156</v>
      </c>
    </row>
    <row r="47" spans="1:9" s="1" customFormat="1" ht="12.75" x14ac:dyDescent="0.2">
      <c r="B47" s="3"/>
      <c r="C47" s="40" t="s">
        <v>18</v>
      </c>
      <c r="D47" s="2">
        <f>'[1]OC_total series'!$S$26</f>
        <v>263</v>
      </c>
      <c r="E47" s="2">
        <f>'[1]OC_total series'!$S$28</f>
        <v>149</v>
      </c>
      <c r="G47" s="2">
        <f>'[1]OC_total series'!$S$27</f>
        <v>198</v>
      </c>
      <c r="H47" s="2">
        <f>'[1]OC_total series'!$S$29</f>
        <v>118</v>
      </c>
      <c r="I47" s="2">
        <f>'[1]OC_total series'!$S$30</f>
        <v>121</v>
      </c>
    </row>
    <row r="48" spans="1:9" s="1" customFormat="1" ht="12.75" x14ac:dyDescent="0.2">
      <c r="B48" s="3"/>
      <c r="C48" s="40" t="s">
        <v>19</v>
      </c>
      <c r="D48" s="2">
        <f>'[1]OC_total series'!$T$26</f>
        <v>283</v>
      </c>
      <c r="E48" s="2">
        <f>'[1]OC_total series'!$T$28</f>
        <v>162</v>
      </c>
      <c r="G48" s="2">
        <f>'[1]OC_total series'!$T$27</f>
        <v>205</v>
      </c>
      <c r="H48" s="2">
        <f>'[1]OC_total series'!$T$29</f>
        <v>121</v>
      </c>
      <c r="I48" s="2">
        <f>'[1]OC_total series'!$T$30</f>
        <v>130</v>
      </c>
    </row>
    <row r="49" spans="1:9" s="1" customFormat="1" ht="12.75" x14ac:dyDescent="0.2">
      <c r="B49" s="3"/>
      <c r="C49" s="40" t="s">
        <v>20</v>
      </c>
      <c r="D49" s="2">
        <f>'[1]OC_total series'!$U$26</f>
        <v>294</v>
      </c>
      <c r="E49" s="2">
        <f>'[1]OC_total series'!$U$28</f>
        <v>166</v>
      </c>
      <c r="G49" s="2">
        <f>'[1]OC_total series'!$U$27</f>
        <v>205</v>
      </c>
      <c r="H49" s="2">
        <f>'[1]OC_total series'!$U$29</f>
        <v>120</v>
      </c>
      <c r="I49" s="2">
        <f>'[1]OC_total series'!$U$30</f>
        <v>147</v>
      </c>
    </row>
    <row r="50" spans="1:9" s="1" customFormat="1" ht="6.75" customHeight="1" x14ac:dyDescent="0.2">
      <c r="A50" s="2"/>
      <c r="B50" s="3"/>
      <c r="D50" s="2"/>
      <c r="E50" s="2"/>
      <c r="G50" s="2"/>
      <c r="H50" s="2"/>
      <c r="I50" s="2"/>
    </row>
    <row r="51" spans="1:9" s="1" customFormat="1" ht="12.75" x14ac:dyDescent="0.2">
      <c r="B51" s="3">
        <v>2016</v>
      </c>
      <c r="C51" s="40" t="s">
        <v>17</v>
      </c>
      <c r="D51" s="2">
        <f>'[1]OC_total series'!$V$26</f>
        <v>278</v>
      </c>
      <c r="E51" s="2">
        <f>'[1]OC_total series'!$V$28</f>
        <v>159</v>
      </c>
      <c r="G51" s="2">
        <f>'[1]OC_total series'!$V$27</f>
        <v>212</v>
      </c>
      <c r="H51" s="2">
        <f>'[1]OC_total series'!$V$29</f>
        <v>128</v>
      </c>
      <c r="I51" s="2">
        <f>'[1]OC_total series'!$V$30</f>
        <v>182</v>
      </c>
    </row>
    <row r="52" spans="1:9" s="1" customFormat="1" ht="12.75" x14ac:dyDescent="0.2">
      <c r="B52" s="3"/>
      <c r="C52" s="40" t="s">
        <v>18</v>
      </c>
      <c r="D52" s="2">
        <f>'[1]OC_total series'!$W$26</f>
        <v>233</v>
      </c>
      <c r="E52" s="2">
        <f>'[1]OC_total series'!$W$28</f>
        <v>147</v>
      </c>
      <c r="G52" s="2">
        <f>'[1]OC_total series'!$W$27</f>
        <v>182</v>
      </c>
      <c r="H52" s="2">
        <f>'[1]OC_total series'!$W$29</f>
        <v>120</v>
      </c>
      <c r="I52" s="2">
        <f>'[1]OC_total series'!$W$30</f>
        <v>133</v>
      </c>
    </row>
    <row r="53" spans="1:9" s="1" customFormat="1" ht="12.75" x14ac:dyDescent="0.2">
      <c r="B53" s="3"/>
      <c r="C53" s="40" t="s">
        <v>19</v>
      </c>
      <c r="D53" s="2">
        <f>'[1]OC_total series'!$X$26</f>
        <v>287</v>
      </c>
      <c r="E53" s="2">
        <f>'[1]OC_total series'!$X$28</f>
        <v>177</v>
      </c>
      <c r="G53" s="2">
        <f>'[1]OC_total series'!$X$27</f>
        <v>218</v>
      </c>
      <c r="H53" s="2">
        <f>'[1]OC_total series'!$X$29</f>
        <v>138</v>
      </c>
      <c r="I53" s="2">
        <f>'[1]OC_total series'!$X$30</f>
        <v>201</v>
      </c>
    </row>
    <row r="54" spans="1:9" s="1" customFormat="1" ht="12.75" x14ac:dyDescent="0.2">
      <c r="B54" s="3"/>
      <c r="C54" s="40" t="s">
        <v>20</v>
      </c>
      <c r="D54" s="2">
        <f>'[1]OC_total series'!$Y$26</f>
        <v>266</v>
      </c>
      <c r="E54" s="2">
        <f>'[1]OC_total series'!$Y$28</f>
        <v>177</v>
      </c>
      <c r="G54" s="2">
        <f>'[1]OC_total series'!$Y$27</f>
        <v>203</v>
      </c>
      <c r="H54" s="2">
        <f>'[1]OC_total series'!$Y$29</f>
        <v>130</v>
      </c>
      <c r="I54" s="2">
        <f>'[1]OC_total series'!$Y$30</f>
        <v>205</v>
      </c>
    </row>
    <row r="55" spans="1:9" s="1" customFormat="1" ht="6.75" customHeight="1" x14ac:dyDescent="0.2">
      <c r="A55" s="2"/>
      <c r="B55" s="3"/>
      <c r="D55" s="2"/>
      <c r="E55" s="2"/>
      <c r="G55" s="2"/>
      <c r="H55" s="2"/>
      <c r="I55" s="2"/>
    </row>
    <row r="56" spans="1:9" s="1" customFormat="1" ht="12.75" x14ac:dyDescent="0.2">
      <c r="B56" s="3">
        <v>2017</v>
      </c>
      <c r="C56" s="40" t="s">
        <v>17</v>
      </c>
      <c r="D56" s="2">
        <f>'[1]OC_total series'!$Z$26</f>
        <v>259</v>
      </c>
      <c r="E56" s="2">
        <f>'[1]OC_total series'!$Z$28</f>
        <v>172</v>
      </c>
      <c r="G56" s="2">
        <f>'[1]OC_total series'!$Z$27</f>
        <v>202</v>
      </c>
      <c r="H56" s="2">
        <f>'[1]OC_total series'!$Z$29</f>
        <v>136</v>
      </c>
      <c r="I56" s="2">
        <f>'[1]OC_total series'!$Z$30</f>
        <v>174</v>
      </c>
    </row>
    <row r="57" spans="1:9" s="1" customFormat="1" ht="12.75" x14ac:dyDescent="0.2">
      <c r="B57" s="3"/>
      <c r="C57" s="40" t="s">
        <v>18</v>
      </c>
      <c r="D57" s="2">
        <f>'[1]OC_total series'!$AA$26</f>
        <v>239</v>
      </c>
      <c r="E57" s="2">
        <f>'[1]OC_total series'!$AA$28</f>
        <v>159</v>
      </c>
      <c r="G57" s="2">
        <f>'[1]OC_total series'!$AA$27</f>
        <v>187</v>
      </c>
      <c r="H57" s="2">
        <f>'[1]OC_total series'!$AA$29</f>
        <v>129</v>
      </c>
      <c r="I57" s="2">
        <f>'[1]OC_total series'!$AA$30</f>
        <v>242</v>
      </c>
    </row>
    <row r="58" spans="1:9" s="1" customFormat="1" ht="12.75" x14ac:dyDescent="0.2">
      <c r="B58" s="3"/>
      <c r="C58" s="40" t="s">
        <v>19</v>
      </c>
      <c r="D58" s="2">
        <f>'[1]OC_total series'!$AB$26</f>
        <v>272</v>
      </c>
      <c r="E58" s="2">
        <f>'[1]OC_total series'!$AB$28</f>
        <v>163</v>
      </c>
      <c r="G58" s="2">
        <f>'[1]OC_total series'!$AB$27</f>
        <v>217</v>
      </c>
      <c r="H58" s="2">
        <f>'[1]OC_total series'!$AB$29</f>
        <v>134</v>
      </c>
      <c r="I58" s="2">
        <f>'[1]OC_total series'!$AB$30</f>
        <v>171</v>
      </c>
    </row>
    <row r="59" spans="1:9" s="1" customFormat="1" ht="12.75" x14ac:dyDescent="0.2">
      <c r="B59" s="3"/>
      <c r="C59" s="40" t="s">
        <v>20</v>
      </c>
      <c r="D59" s="2">
        <f>'[1]OC_total series'!$AC$26</f>
        <v>259</v>
      </c>
      <c r="E59" s="2">
        <f>'[1]OC_total series'!$AC$28</f>
        <v>164</v>
      </c>
      <c r="G59" s="2">
        <f>'[1]OC_total series'!$AC$27</f>
        <v>207</v>
      </c>
      <c r="H59" s="2">
        <f>'[1]OC_total series'!$AC$29</f>
        <v>136</v>
      </c>
      <c r="I59" s="2">
        <f>'[1]OC_total series'!$AC$30</f>
        <v>206</v>
      </c>
    </row>
    <row r="60" spans="1:9" s="1" customFormat="1" ht="6.75" customHeight="1" x14ac:dyDescent="0.2">
      <c r="A60" s="2"/>
      <c r="B60" s="3"/>
      <c r="D60" s="2"/>
      <c r="E60" s="2"/>
      <c r="G60" s="2"/>
      <c r="H60" s="2"/>
      <c r="I60" s="2"/>
    </row>
    <row r="61" spans="1:9" s="1" customFormat="1" ht="12.75" x14ac:dyDescent="0.2">
      <c r="B61" s="3">
        <v>2018</v>
      </c>
      <c r="C61" s="40" t="s">
        <v>17</v>
      </c>
      <c r="D61" s="2">
        <f>'[1]OC_total series'!$AD$26</f>
        <v>295</v>
      </c>
      <c r="E61" s="2">
        <f>'[1]OC_total series'!$AD$28</f>
        <v>207</v>
      </c>
      <c r="G61" s="2">
        <f>'[1]OC_total series'!$AD$27</f>
        <v>243</v>
      </c>
      <c r="H61" s="2">
        <f>'[1]OC_total series'!$AD$29</f>
        <v>177</v>
      </c>
      <c r="I61" s="2">
        <f>'[1]OC_total series'!$AD$30</f>
        <v>281</v>
      </c>
    </row>
    <row r="62" spans="1:9" s="1" customFormat="1" ht="12.75" x14ac:dyDescent="0.2">
      <c r="B62" s="3"/>
      <c r="C62" s="40" t="s">
        <v>18</v>
      </c>
      <c r="D62" s="2">
        <f>'[1]OC_total series'!$AE$26</f>
        <v>313</v>
      </c>
      <c r="E62" s="2">
        <f>'[1]OC_total series'!$AE$28</f>
        <v>204</v>
      </c>
      <c r="G62" s="2">
        <f>'[1]OC_total series'!$AE$27</f>
        <v>252</v>
      </c>
      <c r="H62" s="2">
        <f>'[1]OC_total series'!$AE$29</f>
        <v>172</v>
      </c>
      <c r="I62" s="2">
        <f>'[1]OC_total series'!$AE$30</f>
        <v>221</v>
      </c>
    </row>
    <row r="63" spans="1:9" s="1" customFormat="1" ht="12.75" x14ac:dyDescent="0.2">
      <c r="B63" s="3"/>
      <c r="C63" s="40" t="s">
        <v>19</v>
      </c>
      <c r="D63" s="2">
        <f>'[1]OC_total series'!$AF$26</f>
        <v>279</v>
      </c>
      <c r="E63" s="2">
        <f>'[1]OC_total series'!$AF$28</f>
        <v>186</v>
      </c>
      <c r="G63" s="2">
        <f>'[1]OC_total series'!$AF$27</f>
        <v>226</v>
      </c>
      <c r="H63" s="2">
        <f>'[1]OC_total series'!$AF$29</f>
        <v>156</v>
      </c>
      <c r="I63" s="2">
        <f>'[1]OC_total series'!$AF$30</f>
        <v>266</v>
      </c>
    </row>
    <row r="64" spans="1:9" s="1" customFormat="1" ht="12.75" x14ac:dyDescent="0.2">
      <c r="B64" s="3"/>
      <c r="C64" s="40" t="s">
        <v>20</v>
      </c>
      <c r="D64" s="2">
        <f>'[1]OC_total series'!$AG$26</f>
        <v>327</v>
      </c>
      <c r="E64" s="2">
        <f>'[1]OC_total series'!$AG$28</f>
        <v>209</v>
      </c>
      <c r="G64" s="2">
        <f>'[1]OC_total series'!$AG$27</f>
        <v>268</v>
      </c>
      <c r="H64" s="2">
        <f>'[1]OC_total series'!$AG$29</f>
        <v>173</v>
      </c>
      <c r="I64" s="2">
        <f>'[1]OC_total series'!$AG$30</f>
        <v>218</v>
      </c>
    </row>
    <row r="65" spans="1:9" s="1" customFormat="1" ht="6.75" customHeight="1" x14ac:dyDescent="0.2">
      <c r="A65" s="2"/>
      <c r="B65" s="3"/>
      <c r="D65" s="2"/>
      <c r="E65" s="2"/>
      <c r="G65" s="2"/>
      <c r="H65" s="2"/>
      <c r="I65" s="2"/>
    </row>
    <row r="66" spans="1:9" x14ac:dyDescent="0.2">
      <c r="B66" s="3">
        <v>2019</v>
      </c>
      <c r="C66" s="40" t="s">
        <v>17</v>
      </c>
      <c r="D66" s="2">
        <f>'[1]OC_total series'!$AH$26</f>
        <v>301</v>
      </c>
      <c r="E66" s="2">
        <f>'[1]OC_total series'!$AH$28</f>
        <v>185</v>
      </c>
      <c r="F66" s="1"/>
      <c r="G66" s="2">
        <f>'[1]OC_total series'!$AH$27</f>
        <v>257</v>
      </c>
      <c r="H66" s="2">
        <f>'[1]OC_total series'!$AH$29</f>
        <v>159</v>
      </c>
      <c r="I66" s="2">
        <f>'[1]OC_total series'!$AH$30</f>
        <v>215</v>
      </c>
    </row>
    <row r="67" spans="1:9" x14ac:dyDescent="0.2">
      <c r="B67" s="3"/>
      <c r="C67" s="40" t="s">
        <v>18</v>
      </c>
      <c r="D67" s="2">
        <f>'[1]OC_total series'!$AI$26</f>
        <v>339</v>
      </c>
      <c r="E67" s="2">
        <f>'[1]OC_total series'!$AI$28</f>
        <v>220</v>
      </c>
      <c r="F67" s="1"/>
      <c r="G67" s="2">
        <f>'[1]OC_total series'!$AI$27</f>
        <v>283</v>
      </c>
      <c r="H67" s="2">
        <f>'[1]OC_total series'!$AI$29</f>
        <v>185</v>
      </c>
      <c r="I67" s="2">
        <f>'[1]OC_total series'!$AI$30</f>
        <v>265</v>
      </c>
    </row>
    <row r="68" spans="1:9" x14ac:dyDescent="0.2">
      <c r="B68" s="3"/>
      <c r="C68" s="40" t="s">
        <v>19</v>
      </c>
      <c r="D68" s="2">
        <f>'[1]OC_total series'!$AJ$26</f>
        <v>320</v>
      </c>
      <c r="E68" s="2">
        <f>'[1]OC_total series'!$AJ$28</f>
        <v>219</v>
      </c>
      <c r="F68" s="1"/>
      <c r="G68" s="2">
        <f>'[1]OC_total series'!$AJ$27</f>
        <v>265</v>
      </c>
      <c r="H68" s="2">
        <f>'[1]OC_total series'!$AJ$29</f>
        <v>187</v>
      </c>
      <c r="I68" s="2">
        <f>'[1]OC_total series'!$AJ$30</f>
        <v>218</v>
      </c>
    </row>
    <row r="69" spans="1:9" x14ac:dyDescent="0.2">
      <c r="B69" s="3"/>
      <c r="C69" s="40" t="s">
        <v>20</v>
      </c>
      <c r="D69" s="2">
        <f>'[1]OC_total series'!$AK$26</f>
        <v>340</v>
      </c>
      <c r="E69" s="2">
        <f>'[1]OC_total series'!$AK$28</f>
        <v>205</v>
      </c>
      <c r="F69" s="1"/>
      <c r="G69" s="2">
        <f>'[1]OC_total series'!$AK$27</f>
        <v>269</v>
      </c>
      <c r="H69" s="2">
        <f>'[1]OC_total series'!$AK$29</f>
        <v>171</v>
      </c>
      <c r="I69" s="2">
        <f>'[1]OC_total series'!$AK$30</f>
        <v>207</v>
      </c>
    </row>
    <row r="70" spans="1:9" s="1" customFormat="1" ht="6.75" customHeight="1" x14ac:dyDescent="0.2">
      <c r="A70" s="2"/>
      <c r="B70" s="3"/>
      <c r="D70" s="39"/>
      <c r="E70" s="39"/>
      <c r="F70" s="40"/>
      <c r="G70" s="39"/>
      <c r="H70" s="39"/>
      <c r="I70" s="39"/>
    </row>
    <row r="71" spans="1:9" s="1" customFormat="1" ht="12.75" x14ac:dyDescent="0.2">
      <c r="B71" s="3">
        <v>2020</v>
      </c>
      <c r="C71" s="40" t="s">
        <v>17</v>
      </c>
      <c r="D71" s="2">
        <f>'[1]OC_total series'!$AL$26</f>
        <v>324</v>
      </c>
      <c r="E71" s="2">
        <f>'[1]OC_total series'!$AL$28</f>
        <v>208</v>
      </c>
      <c r="G71" s="2">
        <f>'[1]OC_total series'!$AL$27</f>
        <v>277</v>
      </c>
      <c r="H71" s="2">
        <f>'[1]OC_total series'!$AL$29</f>
        <v>180</v>
      </c>
      <c r="I71" s="2">
        <f>'[1]OC_total series'!$AL$30</f>
        <v>282</v>
      </c>
    </row>
    <row r="72" spans="1:9" s="1" customFormat="1" ht="12.75" x14ac:dyDescent="0.2">
      <c r="B72" s="3"/>
      <c r="C72" s="40" t="s">
        <v>18</v>
      </c>
      <c r="D72" s="2">
        <f>'[1]OC_total series'!$AM$26</f>
        <v>322</v>
      </c>
      <c r="E72" s="2">
        <f>'[1]OC_total series'!$AM$28</f>
        <v>220</v>
      </c>
      <c r="G72" s="2">
        <f>'[1]OC_total series'!$AM$27</f>
        <v>275</v>
      </c>
      <c r="H72" s="2">
        <f>'[1]OC_total series'!$AM$29</f>
        <v>197</v>
      </c>
      <c r="I72" s="2">
        <f>'[1]OC_total series'!$AM$30</f>
        <v>291</v>
      </c>
    </row>
    <row r="73" spans="1:9" s="1" customFormat="1" ht="12.75" x14ac:dyDescent="0.2">
      <c r="B73" s="3"/>
      <c r="C73" s="40" t="s">
        <v>19</v>
      </c>
      <c r="D73" s="2">
        <f>'[1]OC_total series'!$AN$26</f>
        <v>398</v>
      </c>
      <c r="E73" s="2">
        <f>'[1]OC_total series'!$AN$28</f>
        <v>274</v>
      </c>
      <c r="G73" s="2">
        <f>'[1]OC_total series'!$AN$27</f>
        <v>343</v>
      </c>
      <c r="H73" s="2">
        <f>'[1]OC_total series'!$AN$29</f>
        <v>235</v>
      </c>
      <c r="I73" s="2">
        <f>'[1]OC_total series'!$AN$30</f>
        <v>387</v>
      </c>
    </row>
    <row r="74" spans="1:9" s="1" customFormat="1" ht="12.75" x14ac:dyDescent="0.2">
      <c r="B74" s="3"/>
      <c r="C74" s="40" t="s">
        <v>20</v>
      </c>
      <c r="D74" s="2">
        <f>'[1]OC_total series'!$AO$26</f>
        <v>375</v>
      </c>
      <c r="E74" s="2">
        <f>'[1]OC_total series'!$AO$28</f>
        <v>264</v>
      </c>
      <c r="G74" s="2">
        <f>'[1]OC_total series'!$AO$27</f>
        <v>316</v>
      </c>
      <c r="H74" s="2">
        <f>'[1]OC_total series'!$AO$29</f>
        <v>226</v>
      </c>
      <c r="I74" s="2">
        <f>'[1]OC_total series'!$AO$30</f>
        <v>423</v>
      </c>
    </row>
    <row r="75" spans="1:9" s="1" customFormat="1" ht="6.75" customHeight="1" x14ac:dyDescent="0.2">
      <c r="A75" s="2"/>
      <c r="B75" s="3"/>
      <c r="D75" s="39"/>
      <c r="E75" s="39"/>
      <c r="F75" s="40"/>
      <c r="G75" s="39"/>
      <c r="H75" s="39"/>
      <c r="I75" s="39"/>
    </row>
    <row r="76" spans="1:9" s="1" customFormat="1" ht="12.75" x14ac:dyDescent="0.2">
      <c r="B76" s="3">
        <v>2021</v>
      </c>
      <c r="C76" s="40" t="s">
        <v>17</v>
      </c>
      <c r="D76" s="2">
        <f>'[1]OC_total series'!$AP$26</f>
        <v>351</v>
      </c>
      <c r="E76" s="2">
        <f>'[1]OC_total series'!$AP$28</f>
        <v>248</v>
      </c>
      <c r="G76" s="2">
        <f>'[1]OC_total series'!$AP$27</f>
        <v>301</v>
      </c>
      <c r="H76" s="2">
        <f>'[1]OC_total series'!$AP$29</f>
        <v>217</v>
      </c>
      <c r="I76" s="2">
        <f>'[1]OC_total series'!$AP$30</f>
        <v>314</v>
      </c>
    </row>
    <row r="77" spans="1:9" s="1" customFormat="1" ht="12.75" x14ac:dyDescent="0.2">
      <c r="B77" s="3"/>
      <c r="C77" s="40" t="s">
        <v>18</v>
      </c>
      <c r="D77" s="2">
        <f>'[1]OC_total series'!$AQ$26</f>
        <v>358</v>
      </c>
      <c r="E77" s="2">
        <f>'[1]OC_total series'!$AQ$28</f>
        <v>241</v>
      </c>
      <c r="G77" s="2">
        <f>'[1]OC_total series'!$AQ$27</f>
        <v>306</v>
      </c>
      <c r="H77" s="2">
        <f>'[1]OC_total series'!$AQ$29</f>
        <v>213</v>
      </c>
      <c r="I77" s="2">
        <f>'[1]OC_total series'!$AQ$30</f>
        <v>315</v>
      </c>
    </row>
    <row r="78" spans="1:9" s="1" customFormat="1" ht="12.75" x14ac:dyDescent="0.2">
      <c r="B78" s="3"/>
      <c r="C78" s="40" t="s">
        <v>19</v>
      </c>
      <c r="D78" s="2">
        <f>'[1]OC_total series'!$AR$26</f>
        <v>353</v>
      </c>
      <c r="E78" s="2">
        <f>'[1]OC_total series'!$AR$28</f>
        <v>244</v>
      </c>
      <c r="G78" s="2">
        <f>'[1]OC_total series'!$AR$27</f>
        <v>308</v>
      </c>
      <c r="H78" s="2">
        <f>'[1]OC_total series'!$AR$29</f>
        <v>218</v>
      </c>
      <c r="I78" s="2">
        <f>'[1]OC_total series'!$AR$30</f>
        <v>292</v>
      </c>
    </row>
    <row r="79" spans="1:9" s="1" customFormat="1" ht="12.75" x14ac:dyDescent="0.2">
      <c r="B79" s="3"/>
      <c r="C79" s="40" t="s">
        <v>20</v>
      </c>
      <c r="D79" s="2">
        <f>'[1]OC_total series'!$AS$26</f>
        <v>370</v>
      </c>
      <c r="E79" s="2">
        <f>'[1]OC_total series'!$AS$28</f>
        <v>256</v>
      </c>
      <c r="G79" s="2">
        <f>'[1]OC_total series'!$AS$27</f>
        <v>324</v>
      </c>
      <c r="H79" s="2">
        <f>'[1]OC_total series'!$AS$29</f>
        <v>224</v>
      </c>
      <c r="I79" s="2">
        <f>'[1]OC_total series'!$AS$30</f>
        <v>352</v>
      </c>
    </row>
    <row r="80" spans="1:9" s="1" customFormat="1" ht="6.75" customHeight="1" x14ac:dyDescent="0.2">
      <c r="A80" s="2"/>
      <c r="B80" s="3"/>
      <c r="D80" s="39"/>
      <c r="E80" s="39"/>
      <c r="F80" s="40"/>
      <c r="G80" s="39"/>
      <c r="H80" s="39"/>
      <c r="I80" s="39"/>
    </row>
    <row r="81" spans="1:9" s="1" customFormat="1" ht="12.75" x14ac:dyDescent="0.2">
      <c r="B81" s="3">
        <v>2022</v>
      </c>
      <c r="C81" s="40" t="s">
        <v>17</v>
      </c>
      <c r="D81" s="2">
        <f>'[1]OC_total series'!$AT$26</f>
        <v>376</v>
      </c>
      <c r="E81" s="2">
        <f>'[1]OC_total series'!$AT$28</f>
        <v>278</v>
      </c>
      <c r="G81" s="2">
        <f>'[1]OC_total series'!$AT$27</f>
        <v>330</v>
      </c>
      <c r="H81" s="2">
        <f>'[1]OC_total series'!$AT$29</f>
        <v>252</v>
      </c>
      <c r="I81" s="2">
        <f>'[1]OC_total series'!$AT$30</f>
        <v>431</v>
      </c>
    </row>
    <row r="82" spans="1:9" s="1" customFormat="1" ht="12.75" x14ac:dyDescent="0.2">
      <c r="B82" s="3"/>
      <c r="C82" s="40" t="s">
        <v>18</v>
      </c>
      <c r="D82" s="2">
        <f>'[1]OC_total series'!$AU$26</f>
        <v>386</v>
      </c>
      <c r="E82" s="2">
        <f>'[1]OC_total series'!$AU$28</f>
        <v>277</v>
      </c>
      <c r="G82" s="2">
        <f>'[1]OC_total series'!$AU$27</f>
        <v>345</v>
      </c>
      <c r="H82" s="2">
        <f>'[1]OC_total series'!$AU$29</f>
        <v>249</v>
      </c>
      <c r="I82" s="2">
        <f>'[1]OC_total series'!$AU$30</f>
        <v>368</v>
      </c>
    </row>
    <row r="83" spans="1:9" s="1" customFormat="1" ht="12.75" x14ac:dyDescent="0.2">
      <c r="B83" s="3"/>
      <c r="C83" s="40" t="s">
        <v>19</v>
      </c>
      <c r="D83" s="2">
        <f>'[1]OC_total series'!$AV$26</f>
        <v>451</v>
      </c>
      <c r="E83" s="2">
        <f>'[1]OC_total series'!$AV$28</f>
        <v>303</v>
      </c>
      <c r="G83" s="2">
        <f>'[1]OC_total series'!$AV$27</f>
        <v>400</v>
      </c>
      <c r="H83" s="2">
        <f>'[1]OC_total series'!$AV$29</f>
        <v>275</v>
      </c>
      <c r="I83" s="2">
        <f>'[1]OC_total series'!$AV$30</f>
        <v>408</v>
      </c>
    </row>
    <row r="84" spans="1:9" s="1" customFormat="1" ht="12.75" x14ac:dyDescent="0.2">
      <c r="B84" s="3"/>
      <c r="C84" s="40" t="s">
        <v>20</v>
      </c>
      <c r="D84" s="2">
        <f>'[1]OC_total series'!$AW$26</f>
        <v>411</v>
      </c>
      <c r="E84" s="2">
        <f>'[1]OC_total series'!$AW$28</f>
        <v>300</v>
      </c>
      <c r="G84" s="2">
        <f>'[1]OC_total series'!$AW$27</f>
        <v>361</v>
      </c>
      <c r="H84" s="2">
        <f>'[1]OC_total series'!$AW$29</f>
        <v>271</v>
      </c>
      <c r="I84" s="2">
        <f>'[1]OC_total series'!$AW$30</f>
        <v>391</v>
      </c>
    </row>
    <row r="85" spans="1:9" s="1" customFormat="1" ht="6.75" customHeight="1" x14ac:dyDescent="0.2">
      <c r="A85" s="2"/>
      <c r="B85" s="3"/>
      <c r="D85" s="39"/>
      <c r="E85" s="39"/>
      <c r="F85" s="40"/>
      <c r="G85" s="39"/>
      <c r="H85" s="39"/>
      <c r="I85" s="39"/>
    </row>
    <row r="86" spans="1:9" s="1" customFormat="1" ht="12.75" x14ac:dyDescent="0.2">
      <c r="B86" s="3">
        <v>2023</v>
      </c>
      <c r="C86" s="40" t="s">
        <v>17</v>
      </c>
      <c r="D86" s="2">
        <f>'[1]OC_total series'!$AX$26</f>
        <v>452</v>
      </c>
      <c r="E86" s="2">
        <f>'[1]OC_total series'!$AX$28</f>
        <v>317</v>
      </c>
      <c r="G86" s="2">
        <f>'[1]OC_total series'!$AX$27</f>
        <v>411</v>
      </c>
      <c r="H86" s="2">
        <f>'[1]OC_total series'!$AX$29</f>
        <v>292</v>
      </c>
      <c r="I86" s="2">
        <f>'[1]OC_total series'!$AX$30</f>
        <v>392</v>
      </c>
    </row>
    <row r="87" spans="1:9" s="1" customFormat="1" ht="12.75" x14ac:dyDescent="0.2">
      <c r="B87" s="3"/>
      <c r="C87" s="40" t="s">
        <v>18</v>
      </c>
      <c r="D87" s="2">
        <f>'[1]OC_total series'!$AY$26</f>
        <v>453</v>
      </c>
      <c r="E87" s="2">
        <f>'[1]OC_total series'!$AY$28</f>
        <v>330</v>
      </c>
      <c r="G87" s="2">
        <f>'[1]OC_total series'!$AY$27</f>
        <v>405</v>
      </c>
      <c r="H87" s="2">
        <f>'[1]OC_total series'!$AY$29</f>
        <v>301</v>
      </c>
      <c r="I87" s="2">
        <f>'[1]OC_total series'!$AY$30</f>
        <v>411</v>
      </c>
    </row>
    <row r="88" spans="1:9" s="1" customFormat="1" ht="12.75" x14ac:dyDescent="0.2">
      <c r="B88" s="3"/>
      <c r="C88" s="40" t="s">
        <v>19</v>
      </c>
      <c r="D88" s="2">
        <f>'[1]OC_total series'!$AZ$26</f>
        <v>458</v>
      </c>
      <c r="E88" s="2">
        <f>'[1]OC_total series'!$AZ$28</f>
        <v>316</v>
      </c>
      <c r="G88" s="2">
        <f>'[1]OC_total series'!$AZ$27</f>
        <v>414</v>
      </c>
      <c r="H88" s="2">
        <f>'[1]OC_total series'!$AZ$29</f>
        <v>294</v>
      </c>
      <c r="I88" s="2">
        <f>'[1]OC_total series'!$AZ$30</f>
        <v>433</v>
      </c>
    </row>
    <row r="89" spans="1:9" s="1" customFormat="1" ht="12.75" x14ac:dyDescent="0.2">
      <c r="B89" s="3"/>
      <c r="C89" s="40" t="s">
        <v>20</v>
      </c>
      <c r="D89" s="2">
        <f>'[1]OC_total series'!$BA$26</f>
        <v>400</v>
      </c>
      <c r="E89" s="2">
        <f>'[1]OC_total series'!$BA$28</f>
        <v>287</v>
      </c>
      <c r="G89" s="2">
        <f>'[1]OC_total series'!$BA$27</f>
        <v>364</v>
      </c>
      <c r="H89" s="2">
        <f>'[1]OC_total series'!$BA$29</f>
        <v>268</v>
      </c>
      <c r="I89" s="2">
        <f>'[1]OC_total series'!$BA$30</f>
        <v>495</v>
      </c>
    </row>
    <row r="90" spans="1:9" s="1" customFormat="1" ht="6.75" customHeight="1" x14ac:dyDescent="0.2">
      <c r="A90" s="2"/>
      <c r="B90" s="3"/>
      <c r="D90" s="2"/>
      <c r="E90" s="2"/>
      <c r="G90" s="2"/>
      <c r="H90" s="2"/>
      <c r="I90" s="2"/>
    </row>
    <row r="91" spans="1:9" s="1" customFormat="1" ht="12.75" x14ac:dyDescent="0.2">
      <c r="B91" s="3">
        <v>2024</v>
      </c>
      <c r="C91" s="40" t="s">
        <v>17</v>
      </c>
      <c r="D91" s="2">
        <f>'[1]OC_total series'!$BB$26</f>
        <v>409</v>
      </c>
      <c r="E91" s="2">
        <f>'[1]OC_total series'!$BB$28</f>
        <v>299</v>
      </c>
      <c r="G91" s="2">
        <f>'[1]OC_total series'!$BB$27</f>
        <v>371</v>
      </c>
      <c r="H91" s="2">
        <f>'[1]OC_total series'!$BB$29</f>
        <v>278</v>
      </c>
      <c r="I91" s="2">
        <f>'[1]OC_total series'!$BB$30</f>
        <v>479</v>
      </c>
    </row>
    <row r="92" spans="1:9" s="1" customFormat="1" ht="12.75" x14ac:dyDescent="0.2">
      <c r="B92" s="3"/>
      <c r="C92" s="40" t="s">
        <v>18</v>
      </c>
      <c r="D92" s="2">
        <f>'[1]OC_total series'!$BC$26</f>
        <v>462</v>
      </c>
      <c r="E92" s="2">
        <f>'[1]OC_total series'!$BC$28</f>
        <v>353</v>
      </c>
      <c r="G92" s="2">
        <f>'[1]OC_total series'!$BC$27</f>
        <v>426</v>
      </c>
      <c r="H92" s="2">
        <f>'[1]OC_total series'!$BC$29</f>
        <v>326</v>
      </c>
      <c r="I92" s="2">
        <f>'[1]OC_total series'!$BC$30</f>
        <v>467</v>
      </c>
    </row>
    <row r="93" spans="1:9" s="1" customFormat="1" ht="12.75" x14ac:dyDescent="0.2">
      <c r="B93" s="3"/>
      <c r="C93" s="40" t="s">
        <v>19</v>
      </c>
      <c r="D93" s="2">
        <f>'[1]OC_total series'!$BD$26</f>
        <v>367</v>
      </c>
      <c r="E93" s="2">
        <f>'[1]OC_total series'!$BD$28</f>
        <v>271</v>
      </c>
      <c r="G93" s="2">
        <f>'[1]OC_total series'!$BD$27</f>
        <v>340</v>
      </c>
      <c r="H93" s="2">
        <f>'[1]OC_total series'!$BD$29</f>
        <v>253</v>
      </c>
      <c r="I93" s="2">
        <f>'[1]OC_total series'!$BD$30</f>
        <v>357</v>
      </c>
    </row>
    <row r="94" spans="1:9" s="1" customFormat="1" ht="12.75" x14ac:dyDescent="0.2">
      <c r="B94" s="3"/>
      <c r="C94" s="40" t="s">
        <v>20</v>
      </c>
      <c r="D94" s="2">
        <f>'[1]OC_total series'!$BE$26</f>
        <v>427</v>
      </c>
      <c r="E94" s="2">
        <f>'[1]OC_total series'!$BE$28</f>
        <v>307</v>
      </c>
      <c r="G94" s="2">
        <f>'[1]OC_total series'!$BE$27</f>
        <v>374</v>
      </c>
      <c r="H94" s="2">
        <f>'[1]OC_total series'!$BE$29</f>
        <v>278</v>
      </c>
      <c r="I94" s="2">
        <f>'[1]OC_total series'!$BE$30</f>
        <v>579</v>
      </c>
    </row>
    <row r="95" spans="1:9" s="1" customFormat="1" ht="6" customHeight="1" thickBot="1" x14ac:dyDescent="0.25">
      <c r="A95" s="4"/>
      <c r="B95" s="30"/>
      <c r="C95" s="31"/>
      <c r="D95" s="31"/>
      <c r="E95" s="31"/>
      <c r="F95" s="31"/>
      <c r="G95" s="31"/>
      <c r="H95" s="31"/>
      <c r="I95" s="31"/>
    </row>
    <row r="96" spans="1:9" s="34" customFormat="1" ht="6" customHeight="1" thickTop="1" x14ac:dyDescent="0.2">
      <c r="A96" s="33"/>
      <c r="B96" s="32"/>
      <c r="C96" s="33"/>
      <c r="D96" s="33"/>
      <c r="E96" s="33"/>
      <c r="F96" s="33"/>
      <c r="G96" s="33"/>
      <c r="H96" s="33"/>
      <c r="I96" s="33"/>
    </row>
    <row r="97" spans="1:9" s="34" customFormat="1" ht="11.25" x14ac:dyDescent="0.2">
      <c r="A97" s="33"/>
      <c r="B97" s="41" t="s">
        <v>10</v>
      </c>
      <c r="C97" s="33"/>
      <c r="D97" s="33"/>
      <c r="E97" s="33"/>
      <c r="F97" s="33"/>
      <c r="G97" s="33"/>
      <c r="H97" s="33"/>
      <c r="I97" s="33"/>
    </row>
    <row r="98" spans="1:9" s="34" customFormat="1" ht="13.5" customHeight="1" x14ac:dyDescent="0.2">
      <c r="B98" s="42" t="s">
        <v>16</v>
      </c>
      <c r="C98" s="43"/>
      <c r="D98" s="43"/>
      <c r="E98" s="43"/>
      <c r="F98" s="43"/>
      <c r="G98" s="43"/>
      <c r="H98" s="43"/>
      <c r="I98" s="44"/>
    </row>
    <row r="99" spans="1:9" s="34" customFormat="1" ht="49.5" customHeight="1" x14ac:dyDescent="0.2">
      <c r="B99" s="52" t="s">
        <v>23</v>
      </c>
      <c r="C99" s="52"/>
      <c r="D99" s="52"/>
      <c r="E99" s="52"/>
      <c r="F99" s="52"/>
      <c r="G99" s="52"/>
      <c r="H99" s="52"/>
      <c r="I99" s="52"/>
    </row>
    <row r="100" spans="1:9" s="35" customFormat="1" ht="13.5" customHeight="1" x14ac:dyDescent="0.2">
      <c r="B100" s="50" t="s">
        <v>38</v>
      </c>
      <c r="C100" s="50"/>
      <c r="D100" s="50"/>
      <c r="E100" s="50"/>
      <c r="F100" s="50"/>
      <c r="G100" s="50"/>
      <c r="H100" s="50"/>
      <c r="I100" s="50"/>
    </row>
    <row r="101" spans="1:9" s="34" customFormat="1" ht="12" customHeight="1" x14ac:dyDescent="0.2">
      <c r="B101" s="51"/>
      <c r="C101" s="51"/>
      <c r="D101" s="51"/>
      <c r="E101" s="51"/>
      <c r="F101" s="51"/>
      <c r="G101" s="51"/>
      <c r="H101" s="51"/>
      <c r="I101" s="51"/>
    </row>
    <row r="120" spans="4:4" x14ac:dyDescent="0.2">
      <c r="D120" s="12" t="s">
        <v>0</v>
      </c>
    </row>
  </sheetData>
  <mergeCells count="9">
    <mergeCell ref="B99:I99"/>
    <mergeCell ref="B100:I100"/>
    <mergeCell ref="B101:I101"/>
    <mergeCell ref="B1:I1"/>
    <mergeCell ref="D4:I4"/>
    <mergeCell ref="D5:E5"/>
    <mergeCell ref="G5:I5"/>
    <mergeCell ref="D6:E6"/>
    <mergeCell ref="G6:H6"/>
  </mergeCells>
  <pageMargins left="0.7" right="0.7" top="0.75" bottom="0.75" header="0.3" footer="0.3"/>
  <pageSetup paperSize="9" scale="57" orientation="portrait" verticalDpi="0" r:id="rId1"/>
  <rowBreaks count="1" manualBreakCount="1">
    <brk id="103" max="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7" transitionEvaluation="1"/>
  <dimension ref="A1:I102"/>
  <sheetViews>
    <sheetView showGridLines="0" view="pageBreakPreview" topLeftCell="A7" zoomScale="85" zoomScaleNormal="100" zoomScaleSheetLayoutView="85" workbookViewId="0">
      <selection activeCell="D23" sqref="D23:I23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62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2">
      <c r="A2" s="36"/>
      <c r="B2" s="36"/>
      <c r="C2" s="36"/>
      <c r="D2" s="36"/>
      <c r="E2" s="36"/>
      <c r="F2" s="36"/>
      <c r="G2" s="36"/>
      <c r="H2" s="36"/>
      <c r="I2" s="36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48" t="s">
        <v>36</v>
      </c>
      <c r="E4" s="48"/>
      <c r="F4" s="48"/>
      <c r="G4" s="48"/>
      <c r="H4" s="48"/>
      <c r="I4" s="48"/>
    </row>
    <row r="5" spans="1:9" s="1" customFormat="1" ht="12.75" x14ac:dyDescent="0.2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2.75" x14ac:dyDescent="0.2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5.5" x14ac:dyDescent="0.1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"/>
      <c r="B10" s="3">
        <v>2011</v>
      </c>
      <c r="C10" s="26"/>
      <c r="D10" s="25">
        <f>D26+D27+D28+D29</f>
        <v>2105</v>
      </c>
      <c r="E10" s="25">
        <f>E26+E27+E28+E29</f>
        <v>1705</v>
      </c>
      <c r="F10" s="25"/>
      <c r="G10" s="25">
        <f>G26+G27+G28+G29</f>
        <v>1332</v>
      </c>
      <c r="H10" s="25">
        <f>H26+H27+H28+H29</f>
        <v>1135</v>
      </c>
      <c r="I10" s="25">
        <f>I26+I27+I28+I29</f>
        <v>2980</v>
      </c>
    </row>
    <row r="11" spans="1:9" s="1" customFormat="1" ht="12.75" x14ac:dyDescent="0.2">
      <c r="A11" s="2"/>
      <c r="B11" s="3">
        <v>2012</v>
      </c>
      <c r="C11" s="26"/>
      <c r="D11" s="25">
        <f>D31+D32+D33+D34</f>
        <v>1843</v>
      </c>
      <c r="E11" s="25">
        <f>E31+E32+E33+E34</f>
        <v>1497</v>
      </c>
      <c r="F11" s="25"/>
      <c r="G11" s="25">
        <f>G31+G32+G33+G34</f>
        <v>1165</v>
      </c>
      <c r="H11" s="25">
        <f>H31+H32+H33+H34</f>
        <v>1014</v>
      </c>
      <c r="I11" s="25">
        <f>I31+I32+I33+I34</f>
        <v>2551</v>
      </c>
    </row>
    <row r="12" spans="1:9" s="1" customFormat="1" ht="12.75" x14ac:dyDescent="0.2">
      <c r="A12" s="2"/>
      <c r="B12" s="3">
        <v>2013</v>
      </c>
      <c r="C12" s="26"/>
      <c r="D12" s="25">
        <f>D36+D37+D38+D39</f>
        <v>1105</v>
      </c>
      <c r="E12" s="25">
        <f>E36+E37+E38+E39</f>
        <v>893</v>
      </c>
      <c r="F12" s="25"/>
      <c r="G12" s="25">
        <f>G36+G37+G38+G39</f>
        <v>741</v>
      </c>
      <c r="H12" s="25">
        <f>H36+H37+H38+H39</f>
        <v>628</v>
      </c>
      <c r="I12" s="25">
        <f>I36+I37+I38+I39</f>
        <v>1459</v>
      </c>
    </row>
    <row r="13" spans="1:9" s="1" customFormat="1" ht="12.75" x14ac:dyDescent="0.2">
      <c r="A13" s="2"/>
      <c r="B13" s="3">
        <v>2014</v>
      </c>
      <c r="C13" s="26"/>
      <c r="D13" s="25">
        <f>D41+D42+D43+D44</f>
        <v>809</v>
      </c>
      <c r="E13" s="25">
        <f>E41+E42+E43+E44</f>
        <v>579</v>
      </c>
      <c r="F13" s="25"/>
      <c r="G13" s="25">
        <f>G41+G42+G43+G44</f>
        <v>469</v>
      </c>
      <c r="H13" s="25">
        <f>H41+H42+H43+H44</f>
        <v>358</v>
      </c>
      <c r="I13" s="25">
        <f>I41+I42+I43+I44</f>
        <v>781</v>
      </c>
    </row>
    <row r="14" spans="1:9" s="1" customFormat="1" ht="12.75" x14ac:dyDescent="0.2">
      <c r="A14" s="2"/>
      <c r="B14" s="3">
        <v>2015</v>
      </c>
      <c r="C14" s="26"/>
      <c r="D14" s="25">
        <f>D46+D47+D48+D49</f>
        <v>753</v>
      </c>
      <c r="E14" s="25">
        <f>E46+E47+E48+E49</f>
        <v>517</v>
      </c>
      <c r="F14" s="25"/>
      <c r="G14" s="25">
        <f>G46+G47+G48+G49</f>
        <v>401</v>
      </c>
      <c r="H14" s="25">
        <f>H46+H47+H48+H49</f>
        <v>297</v>
      </c>
      <c r="I14" s="25">
        <f>I46+I47+I48+I49</f>
        <v>627</v>
      </c>
    </row>
    <row r="15" spans="1:9" s="1" customFormat="1" ht="12.75" x14ac:dyDescent="0.2">
      <c r="A15" s="2"/>
      <c r="B15" s="3">
        <v>2016</v>
      </c>
      <c r="C15" s="26"/>
      <c r="D15" s="25">
        <f>D51+D52+D53+D54</f>
        <v>655</v>
      </c>
      <c r="E15" s="25">
        <f>E51+E52+E53+E54</f>
        <v>456</v>
      </c>
      <c r="F15" s="25"/>
      <c r="G15" s="25">
        <f>G51+G52+G53+G54</f>
        <v>409</v>
      </c>
      <c r="H15" s="25">
        <f>H51+H52+H53+H54</f>
        <v>276</v>
      </c>
      <c r="I15" s="25">
        <f>I51+I52+I53+I54</f>
        <v>473</v>
      </c>
    </row>
    <row r="16" spans="1:9" s="1" customFormat="1" ht="12.75" x14ac:dyDescent="0.2">
      <c r="A16" s="2"/>
      <c r="B16" s="3">
        <v>2017</v>
      </c>
      <c r="C16" s="26"/>
      <c r="D16" s="25">
        <f>D56+D57+D58+D59</f>
        <v>805</v>
      </c>
      <c r="E16" s="25">
        <f>E56+E57+E58+E59</f>
        <v>546</v>
      </c>
      <c r="F16" s="25"/>
      <c r="G16" s="25">
        <f>G56+G57+G58+G59</f>
        <v>482</v>
      </c>
      <c r="H16" s="25">
        <f>H56+H57+H58+H59</f>
        <v>316</v>
      </c>
      <c r="I16" s="25">
        <f>I56+I57+I58+I59</f>
        <v>632</v>
      </c>
    </row>
    <row r="17" spans="1:9" s="1" customFormat="1" ht="12.75" x14ac:dyDescent="0.2">
      <c r="A17" s="2"/>
      <c r="B17" s="3">
        <v>2018</v>
      </c>
      <c r="C17" s="26"/>
      <c r="D17" s="25">
        <f>D61+D62+D63+D64</f>
        <v>894</v>
      </c>
      <c r="E17" s="25">
        <f t="shared" ref="E17:I17" si="0">E61+E62+E63+E64</f>
        <v>667</v>
      </c>
      <c r="F17" s="25"/>
      <c r="G17" s="25">
        <f t="shared" si="0"/>
        <v>621</v>
      </c>
      <c r="H17" s="25">
        <f t="shared" si="0"/>
        <v>460</v>
      </c>
      <c r="I17" s="25">
        <f t="shared" si="0"/>
        <v>917</v>
      </c>
    </row>
    <row r="18" spans="1:9" s="1" customFormat="1" ht="12.75" x14ac:dyDescent="0.2">
      <c r="A18" s="2"/>
      <c r="B18" s="3">
        <v>2019</v>
      </c>
      <c r="C18" s="26"/>
      <c r="D18" s="25">
        <f>D66+D67+D68+D69</f>
        <v>1068</v>
      </c>
      <c r="E18" s="25">
        <f t="shared" ref="E18:I18" si="1">E66+E67+E68+E69</f>
        <v>782</v>
      </c>
      <c r="F18" s="25"/>
      <c r="G18" s="25">
        <f t="shared" si="1"/>
        <v>763</v>
      </c>
      <c r="H18" s="25">
        <f t="shared" si="1"/>
        <v>562</v>
      </c>
      <c r="I18" s="25">
        <f t="shared" si="1"/>
        <v>1360</v>
      </c>
    </row>
    <row r="19" spans="1:9" s="1" customFormat="1" ht="12.75" x14ac:dyDescent="0.2">
      <c r="A19" s="2"/>
      <c r="B19" s="3">
        <v>2020</v>
      </c>
      <c r="C19" s="26"/>
      <c r="D19" s="25">
        <f>D71+D72+D73+D74</f>
        <v>1250</v>
      </c>
      <c r="E19" s="25">
        <f t="shared" ref="E19:I19" si="2">E71+E72+E73+E74</f>
        <v>952</v>
      </c>
      <c r="F19" s="25"/>
      <c r="G19" s="25">
        <f t="shared" si="2"/>
        <v>973</v>
      </c>
      <c r="H19" s="25">
        <f t="shared" si="2"/>
        <v>738</v>
      </c>
      <c r="I19" s="25">
        <f t="shared" si="2"/>
        <v>1583</v>
      </c>
    </row>
    <row r="20" spans="1:9" s="1" customFormat="1" ht="12.75" x14ac:dyDescent="0.2">
      <c r="A20" s="2"/>
      <c r="B20" s="3">
        <v>2021</v>
      </c>
      <c r="C20" s="26"/>
      <c r="D20" s="25">
        <f>D76+D77+D78+D79</f>
        <v>1476</v>
      </c>
      <c r="E20" s="25">
        <f t="shared" ref="E20:I20" si="3">E76+E77+E78+E79</f>
        <v>1186</v>
      </c>
      <c r="F20" s="25"/>
      <c r="G20" s="25">
        <f t="shared" si="3"/>
        <v>1218</v>
      </c>
      <c r="H20" s="25">
        <f t="shared" si="3"/>
        <v>972</v>
      </c>
      <c r="I20" s="25">
        <f t="shared" si="3"/>
        <v>2521</v>
      </c>
    </row>
    <row r="21" spans="1:9" s="1" customFormat="1" ht="12.75" x14ac:dyDescent="0.2">
      <c r="A21" s="2"/>
      <c r="B21" s="3">
        <v>2022</v>
      </c>
      <c r="C21" s="26"/>
      <c r="D21" s="25">
        <f>D81+D82+D83+D84</f>
        <v>1640</v>
      </c>
      <c r="E21" s="25">
        <f t="shared" ref="E21:I21" si="4">E81+E82+E83+E84</f>
        <v>1295</v>
      </c>
      <c r="F21" s="25"/>
      <c r="G21" s="25">
        <f t="shared" si="4"/>
        <v>1338</v>
      </c>
      <c r="H21" s="25">
        <f t="shared" si="4"/>
        <v>1065</v>
      </c>
      <c r="I21" s="25">
        <f t="shared" si="4"/>
        <v>2814</v>
      </c>
    </row>
    <row r="22" spans="1:9" s="1" customFormat="1" ht="12.75" x14ac:dyDescent="0.2">
      <c r="A22" s="2"/>
      <c r="B22" s="3">
        <v>2023</v>
      </c>
      <c r="C22" s="26"/>
      <c r="D22" s="25">
        <f>D86+D87+D88+D89</f>
        <v>1616</v>
      </c>
      <c r="E22" s="25">
        <f t="shared" ref="E22:I22" si="5">E86+E87+E88+E89</f>
        <v>1314</v>
      </c>
      <c r="F22" s="25"/>
      <c r="G22" s="25">
        <f t="shared" si="5"/>
        <v>1377</v>
      </c>
      <c r="H22" s="25">
        <f t="shared" si="5"/>
        <v>1137</v>
      </c>
      <c r="I22" s="25">
        <f t="shared" si="5"/>
        <v>3044</v>
      </c>
    </row>
    <row r="23" spans="1:9" s="1" customFormat="1" ht="12.75" x14ac:dyDescent="0.2">
      <c r="A23" s="2"/>
      <c r="B23" s="3">
        <v>2024</v>
      </c>
      <c r="C23" s="26"/>
      <c r="D23" s="25">
        <f t="shared" ref="D23:H23" si="6">D91+D92+D93+D94</f>
        <v>1764</v>
      </c>
      <c r="E23" s="25">
        <f t="shared" si="6"/>
        <v>1483</v>
      </c>
      <c r="F23" s="25"/>
      <c r="G23" s="25">
        <f t="shared" si="6"/>
        <v>1545</v>
      </c>
      <c r="H23" s="25">
        <f t="shared" si="6"/>
        <v>1352</v>
      </c>
      <c r="I23" s="25">
        <f>I91+I92+I93+I94</f>
        <v>2850</v>
      </c>
    </row>
    <row r="24" spans="1:9" s="1" customFormat="1" ht="5.25" customHeight="1" thickBot="1" x14ac:dyDescent="0.25">
      <c r="A24" s="2"/>
      <c r="B24" s="3"/>
      <c r="C24" s="26"/>
      <c r="D24" s="2"/>
      <c r="E24" s="2"/>
      <c r="F24" s="2"/>
      <c r="G24" s="2"/>
      <c r="H24" s="2"/>
      <c r="I24" s="2"/>
    </row>
    <row r="25" spans="1:9" s="1" customFormat="1" ht="5.25" customHeight="1" thickTop="1" x14ac:dyDescent="0.2">
      <c r="A25" s="25"/>
      <c r="B25" s="27"/>
      <c r="C25" s="28"/>
      <c r="D25" s="29"/>
      <c r="E25" s="29"/>
      <c r="F25" s="29"/>
      <c r="G25" s="29"/>
      <c r="H25" s="29"/>
      <c r="I25" s="29"/>
    </row>
    <row r="26" spans="1:9" s="1" customFormat="1" ht="12.75" x14ac:dyDescent="0.2">
      <c r="A26" s="2"/>
      <c r="B26" s="3">
        <v>2011</v>
      </c>
      <c r="C26" s="40" t="s">
        <v>17</v>
      </c>
      <c r="D26" s="2">
        <f>'[1]OC_total series'!$B$33</f>
        <v>484</v>
      </c>
      <c r="E26" s="2">
        <f>'[1]OC_total series'!$B$35</f>
        <v>392</v>
      </c>
      <c r="G26" s="2">
        <f>'[1]OC_total series'!$B$34</f>
        <v>326</v>
      </c>
      <c r="H26" s="2">
        <f>'[1]OC_total series'!$B$36</f>
        <v>271</v>
      </c>
      <c r="I26" s="2">
        <f>'[1]OC_total series'!$B$37</f>
        <v>1009</v>
      </c>
    </row>
    <row r="27" spans="1:9" s="1" customFormat="1" ht="12.75" x14ac:dyDescent="0.2">
      <c r="A27" s="2"/>
      <c r="B27" s="3"/>
      <c r="C27" s="40" t="s">
        <v>18</v>
      </c>
      <c r="D27" s="2">
        <f>'[1]OC_total series'!$C$33</f>
        <v>575</v>
      </c>
      <c r="E27" s="2">
        <f>'[1]OC_total series'!$C$35</f>
        <v>478</v>
      </c>
      <c r="G27" s="2">
        <f>'[1]OC_total series'!$C$34</f>
        <v>367</v>
      </c>
      <c r="H27" s="2">
        <f>'[1]OC_total series'!$C$36</f>
        <v>316</v>
      </c>
      <c r="I27" s="2">
        <f>'[1]OC_total series'!$C$37</f>
        <v>747</v>
      </c>
    </row>
    <row r="28" spans="1:9" s="1" customFormat="1" ht="12.75" x14ac:dyDescent="0.2">
      <c r="A28" s="2"/>
      <c r="B28" s="3"/>
      <c r="C28" s="40" t="s">
        <v>19</v>
      </c>
      <c r="D28" s="2">
        <f>'[1]OC_total series'!$D$33</f>
        <v>537</v>
      </c>
      <c r="E28" s="2">
        <f>'[1]OC_total series'!$D$35</f>
        <v>426</v>
      </c>
      <c r="G28" s="2">
        <f>'[1]OC_total series'!$D$34</f>
        <v>320</v>
      </c>
      <c r="H28" s="2">
        <f>'[1]OC_total series'!$D$36</f>
        <v>279</v>
      </c>
      <c r="I28" s="2">
        <f>'[1]OC_total series'!$D$37</f>
        <v>615</v>
      </c>
    </row>
    <row r="29" spans="1:9" s="1" customFormat="1" ht="12.75" x14ac:dyDescent="0.2">
      <c r="A29" s="2"/>
      <c r="B29" s="3"/>
      <c r="C29" s="40" t="s">
        <v>20</v>
      </c>
      <c r="D29" s="2">
        <f>'[1]OC_total series'!$E$33</f>
        <v>509</v>
      </c>
      <c r="E29" s="2">
        <f>'[1]OC_total series'!$E$35</f>
        <v>409</v>
      </c>
      <c r="G29" s="2">
        <f>'[1]OC_total series'!$E$34</f>
        <v>319</v>
      </c>
      <c r="H29" s="2">
        <f>'[1]OC_total series'!$E$36</f>
        <v>269</v>
      </c>
      <c r="I29" s="2">
        <f>'[1]OC_total series'!$E$37</f>
        <v>609</v>
      </c>
    </row>
    <row r="30" spans="1:9" s="1" customFormat="1" ht="8.25" customHeight="1" x14ac:dyDescent="0.2">
      <c r="A30" s="2"/>
      <c r="B30" s="3"/>
      <c r="D30" s="2"/>
      <c r="E30" s="2"/>
      <c r="G30" s="2"/>
      <c r="H30" s="2"/>
      <c r="I30" s="2"/>
    </row>
    <row r="31" spans="1:9" s="1" customFormat="1" ht="12.75" x14ac:dyDescent="0.2">
      <c r="A31" s="2"/>
      <c r="B31" s="3">
        <v>2012</v>
      </c>
      <c r="C31" s="40" t="s">
        <v>17</v>
      </c>
      <c r="D31" s="2">
        <f>'[1]OC_total series'!$F$33</f>
        <v>491</v>
      </c>
      <c r="E31" s="2">
        <f>'[1]OC_total series'!$F$35</f>
        <v>414</v>
      </c>
      <c r="G31" s="2">
        <f>'[1]OC_total series'!$F$34</f>
        <v>325</v>
      </c>
      <c r="H31" s="2">
        <f>'[1]OC_total series'!$F$36</f>
        <v>289</v>
      </c>
      <c r="I31" s="2">
        <f>'[1]OC_total series'!$F$37</f>
        <v>719</v>
      </c>
    </row>
    <row r="32" spans="1:9" s="1" customFormat="1" ht="12.75" x14ac:dyDescent="0.2">
      <c r="A32" s="2"/>
      <c r="B32" s="3"/>
      <c r="C32" s="40" t="s">
        <v>18</v>
      </c>
      <c r="D32" s="2">
        <f>'[1]OC_total series'!$G$33</f>
        <v>427</v>
      </c>
      <c r="E32" s="2">
        <f>'[1]OC_total series'!$G$35</f>
        <v>347</v>
      </c>
      <c r="G32" s="2">
        <f>'[1]OC_total series'!$G$34</f>
        <v>276</v>
      </c>
      <c r="H32" s="2">
        <f>'[1]OC_total series'!$G$36</f>
        <v>233</v>
      </c>
      <c r="I32" s="2">
        <f>'[1]OC_total series'!$G$37</f>
        <v>610</v>
      </c>
    </row>
    <row r="33" spans="1:9" s="1" customFormat="1" ht="12.75" x14ac:dyDescent="0.2">
      <c r="A33" s="2"/>
      <c r="B33" s="3"/>
      <c r="C33" s="40" t="s">
        <v>19</v>
      </c>
      <c r="D33" s="2">
        <f>'[1]OC_total series'!$H$33</f>
        <v>457</v>
      </c>
      <c r="E33" s="2">
        <f>'[1]OC_total series'!$H$35</f>
        <v>366</v>
      </c>
      <c r="G33" s="2">
        <f>'[1]OC_total series'!$H$34</f>
        <v>284</v>
      </c>
      <c r="H33" s="2">
        <f>'[1]OC_total series'!$H$36</f>
        <v>246</v>
      </c>
      <c r="I33" s="2">
        <f>'[1]OC_total series'!$H$37</f>
        <v>669</v>
      </c>
    </row>
    <row r="34" spans="1:9" s="1" customFormat="1" ht="12.75" x14ac:dyDescent="0.2">
      <c r="A34" s="2"/>
      <c r="B34" s="3"/>
      <c r="C34" s="40" t="s">
        <v>20</v>
      </c>
      <c r="D34" s="2">
        <f>'[1]OC_total series'!$I$33</f>
        <v>468</v>
      </c>
      <c r="E34" s="2">
        <f>'[1]OC_total series'!$I$35</f>
        <v>370</v>
      </c>
      <c r="G34" s="2">
        <f>'[1]OC_total series'!$I$34</f>
        <v>280</v>
      </c>
      <c r="H34" s="2">
        <f>'[1]OC_total series'!$I$36</f>
        <v>246</v>
      </c>
      <c r="I34" s="2">
        <f>'[1]OC_total series'!$I$37</f>
        <v>553</v>
      </c>
    </row>
    <row r="35" spans="1:9" s="1" customFormat="1" ht="6.75" customHeight="1" x14ac:dyDescent="0.2">
      <c r="A35" s="2"/>
      <c r="B35" s="3"/>
      <c r="D35" s="2"/>
      <c r="E35" s="2"/>
      <c r="G35" s="2"/>
      <c r="H35" s="2"/>
      <c r="I35" s="2"/>
    </row>
    <row r="36" spans="1:9" s="1" customFormat="1" ht="12.75" x14ac:dyDescent="0.2">
      <c r="B36" s="3">
        <v>2013</v>
      </c>
      <c r="C36" s="40" t="s">
        <v>17</v>
      </c>
      <c r="D36" s="2">
        <f>'[1]OC_total series'!$J$33</f>
        <v>303</v>
      </c>
      <c r="E36" s="2">
        <f>'[1]OC_total series'!$J$35</f>
        <v>233</v>
      </c>
      <c r="G36" s="2">
        <f>'[1]OC_total series'!$J$34</f>
        <v>178</v>
      </c>
      <c r="H36" s="2">
        <f>'[1]OC_total series'!$J$36</f>
        <v>148</v>
      </c>
      <c r="I36" s="2">
        <f>'[1]OC_total series'!$J$37</f>
        <v>477</v>
      </c>
    </row>
    <row r="37" spans="1:9" s="1" customFormat="1" ht="12.75" x14ac:dyDescent="0.2">
      <c r="B37" s="3"/>
      <c r="C37" s="40" t="s">
        <v>18</v>
      </c>
      <c r="D37" s="2">
        <f>'[1]OC_total series'!$K$33</f>
        <v>242</v>
      </c>
      <c r="E37" s="2">
        <f>'[1]OC_total series'!$K$35</f>
        <v>198</v>
      </c>
      <c r="G37" s="2">
        <f>'[1]OC_total series'!$K$34</f>
        <v>160</v>
      </c>
      <c r="H37" s="2">
        <f>'[1]OC_total series'!$K$36</f>
        <v>141</v>
      </c>
      <c r="I37" s="2">
        <f>'[1]OC_total series'!$K$37</f>
        <v>222</v>
      </c>
    </row>
    <row r="38" spans="1:9" s="1" customFormat="1" ht="12.75" x14ac:dyDescent="0.2">
      <c r="B38" s="3"/>
      <c r="C38" s="40" t="s">
        <v>19</v>
      </c>
      <c r="D38" s="2">
        <f>'[1]OC_total series'!$L$33</f>
        <v>299</v>
      </c>
      <c r="E38" s="2">
        <f>'[1]OC_total series'!$L$35</f>
        <v>260</v>
      </c>
      <c r="G38" s="2">
        <f>'[1]OC_total series'!$L$34</f>
        <v>226</v>
      </c>
      <c r="H38" s="2">
        <f>'[1]OC_total series'!$L$36</f>
        <v>199</v>
      </c>
      <c r="I38" s="2">
        <f>'[1]OC_total series'!$L$37</f>
        <v>384</v>
      </c>
    </row>
    <row r="39" spans="1:9" s="1" customFormat="1" ht="12.75" x14ac:dyDescent="0.2">
      <c r="B39" s="3"/>
      <c r="C39" s="40" t="s">
        <v>20</v>
      </c>
      <c r="D39" s="2">
        <f>'[1]OC_total series'!$M$33</f>
        <v>261</v>
      </c>
      <c r="E39" s="2">
        <f>'[1]OC_total series'!$M$35</f>
        <v>202</v>
      </c>
      <c r="G39" s="2">
        <f>'[1]OC_total series'!$M$34</f>
        <v>177</v>
      </c>
      <c r="H39" s="2">
        <f>'[1]OC_total series'!$M$36</f>
        <v>140</v>
      </c>
      <c r="I39" s="2">
        <f>'[1]OC_total series'!$M$37</f>
        <v>376</v>
      </c>
    </row>
    <row r="40" spans="1:9" s="1" customFormat="1" ht="6.75" customHeight="1" x14ac:dyDescent="0.2">
      <c r="A40" s="2"/>
      <c r="B40" s="3"/>
      <c r="D40" s="2"/>
      <c r="E40" s="2"/>
      <c r="G40" s="2"/>
      <c r="H40" s="2"/>
      <c r="I40" s="2"/>
    </row>
    <row r="41" spans="1:9" s="1" customFormat="1" ht="12.75" x14ac:dyDescent="0.2">
      <c r="B41" s="3">
        <v>2014</v>
      </c>
      <c r="C41" s="40" t="s">
        <v>17</v>
      </c>
      <c r="D41" s="2">
        <f>'[1]OC_total series'!$N$33</f>
        <v>213</v>
      </c>
      <c r="E41" s="2">
        <f>'[1]OC_total series'!$N$35</f>
        <v>157</v>
      </c>
      <c r="G41" s="2">
        <f>'[1]OC_total series'!$N$34</f>
        <v>141</v>
      </c>
      <c r="H41" s="2">
        <f>'[1]OC_total series'!$N$36</f>
        <v>113</v>
      </c>
      <c r="I41" s="2">
        <f>'[1]OC_total series'!$N$37</f>
        <v>237</v>
      </c>
    </row>
    <row r="42" spans="1:9" s="1" customFormat="1" ht="12.75" x14ac:dyDescent="0.2">
      <c r="B42" s="3"/>
      <c r="C42" s="40" t="s">
        <v>18</v>
      </c>
      <c r="D42" s="2">
        <f>'[1]OC_total series'!$O$33</f>
        <v>187</v>
      </c>
      <c r="E42" s="2">
        <f>'[1]OC_total series'!$O$35</f>
        <v>131</v>
      </c>
      <c r="G42" s="2">
        <f>'[1]OC_total series'!$O$34</f>
        <v>102</v>
      </c>
      <c r="H42" s="2">
        <f>'[1]OC_total series'!$O$36</f>
        <v>78</v>
      </c>
      <c r="I42" s="2">
        <f>'[1]OC_total series'!$O$37</f>
        <v>209</v>
      </c>
    </row>
    <row r="43" spans="1:9" s="1" customFormat="1" ht="12.75" x14ac:dyDescent="0.2">
      <c r="B43" s="3"/>
      <c r="C43" s="40" t="s">
        <v>19</v>
      </c>
      <c r="D43" s="2">
        <f>'[1]OC_total series'!$P$33</f>
        <v>190</v>
      </c>
      <c r="E43" s="2">
        <f>'[1]OC_total series'!$P$35</f>
        <v>131</v>
      </c>
      <c r="G43" s="2">
        <f>'[1]OC_total series'!$P$34</f>
        <v>115</v>
      </c>
      <c r="H43" s="2">
        <f>'[1]OC_total series'!$P$36</f>
        <v>85</v>
      </c>
      <c r="I43" s="2">
        <f>'[1]OC_total series'!$P$37</f>
        <v>143</v>
      </c>
    </row>
    <row r="44" spans="1:9" s="1" customFormat="1" ht="12.75" x14ac:dyDescent="0.2">
      <c r="B44" s="3"/>
      <c r="C44" s="40" t="s">
        <v>20</v>
      </c>
      <c r="D44" s="2">
        <f>'[1]OC_total series'!$Q$33</f>
        <v>219</v>
      </c>
      <c r="E44" s="2">
        <f>'[1]OC_total series'!$Q$35</f>
        <v>160</v>
      </c>
      <c r="G44" s="2">
        <f>'[1]OC_total series'!$Q$34</f>
        <v>111</v>
      </c>
      <c r="H44" s="2">
        <f>'[1]OC_total series'!$Q$36</f>
        <v>82</v>
      </c>
      <c r="I44" s="2">
        <f>'[1]OC_total series'!$Q$37</f>
        <v>192</v>
      </c>
    </row>
    <row r="45" spans="1:9" s="1" customFormat="1" ht="6.75" customHeight="1" x14ac:dyDescent="0.2">
      <c r="A45" s="2"/>
      <c r="B45" s="3"/>
      <c r="D45" s="2"/>
      <c r="E45" s="2"/>
      <c r="G45" s="2"/>
      <c r="H45" s="2"/>
      <c r="I45" s="2"/>
    </row>
    <row r="46" spans="1:9" s="1" customFormat="1" ht="12.75" x14ac:dyDescent="0.2">
      <c r="B46" s="3">
        <v>2015</v>
      </c>
      <c r="C46" s="40" t="s">
        <v>17</v>
      </c>
      <c r="D46" s="2">
        <f>'[1]OC_total series'!$R$33</f>
        <v>181</v>
      </c>
      <c r="E46" s="2">
        <f>'[1]OC_total series'!$R$35</f>
        <v>128</v>
      </c>
      <c r="G46" s="2">
        <f>'[1]OC_total series'!$R$34</f>
        <v>88</v>
      </c>
      <c r="H46" s="2">
        <f>'[1]OC_total series'!$R$36</f>
        <v>70</v>
      </c>
      <c r="I46" s="2">
        <f>'[1]OC_total series'!$R$37</f>
        <v>217</v>
      </c>
    </row>
    <row r="47" spans="1:9" s="1" customFormat="1" ht="12.75" x14ac:dyDescent="0.2">
      <c r="B47" s="3"/>
      <c r="C47" s="40" t="s">
        <v>18</v>
      </c>
      <c r="D47" s="2">
        <f>'[1]OC_total series'!$S$33</f>
        <v>191</v>
      </c>
      <c r="E47" s="2">
        <f>'[1]OC_total series'!$S$35</f>
        <v>134</v>
      </c>
      <c r="G47" s="2">
        <f>'[1]OC_total series'!$S$34</f>
        <v>90</v>
      </c>
      <c r="H47" s="2">
        <f>'[1]OC_total series'!$S$36</f>
        <v>72</v>
      </c>
      <c r="I47" s="2">
        <f>'[1]OC_total series'!$S$37</f>
        <v>117</v>
      </c>
    </row>
    <row r="48" spans="1:9" s="1" customFormat="1" ht="12.75" x14ac:dyDescent="0.2">
      <c r="B48" s="3"/>
      <c r="C48" s="40" t="s">
        <v>19</v>
      </c>
      <c r="D48" s="2">
        <f>'[1]OC_total series'!$T$33</f>
        <v>195</v>
      </c>
      <c r="E48" s="2">
        <f>'[1]OC_total series'!$T$35</f>
        <v>128</v>
      </c>
      <c r="G48" s="2">
        <f>'[1]OC_total series'!$T$34</f>
        <v>107</v>
      </c>
      <c r="H48" s="2">
        <f>'[1]OC_total series'!$T$36</f>
        <v>77</v>
      </c>
      <c r="I48" s="2">
        <f>'[1]OC_total series'!$T$37</f>
        <v>139</v>
      </c>
    </row>
    <row r="49" spans="1:9" s="1" customFormat="1" ht="12.75" x14ac:dyDescent="0.2">
      <c r="B49" s="3"/>
      <c r="C49" s="40" t="s">
        <v>20</v>
      </c>
      <c r="D49" s="2">
        <f>'[1]OC_total series'!$U$33</f>
        <v>186</v>
      </c>
      <c r="E49" s="2">
        <f>'[1]OC_total series'!$U$35</f>
        <v>127</v>
      </c>
      <c r="G49" s="2">
        <f>'[1]OC_total series'!$U$34</f>
        <v>116</v>
      </c>
      <c r="H49" s="2">
        <f>'[1]OC_total series'!$U$36</f>
        <v>78</v>
      </c>
      <c r="I49" s="2">
        <f>'[1]OC_total series'!$U$37</f>
        <v>154</v>
      </c>
    </row>
    <row r="50" spans="1:9" s="1" customFormat="1" ht="6.75" customHeight="1" x14ac:dyDescent="0.2">
      <c r="A50" s="2"/>
      <c r="B50" s="3"/>
      <c r="D50" s="2"/>
      <c r="E50" s="2"/>
      <c r="G50" s="2"/>
      <c r="H50" s="2"/>
      <c r="I50" s="2"/>
    </row>
    <row r="51" spans="1:9" s="1" customFormat="1" ht="12.75" x14ac:dyDescent="0.2">
      <c r="B51" s="3">
        <v>2016</v>
      </c>
      <c r="C51" s="40" t="s">
        <v>17</v>
      </c>
      <c r="D51" s="2">
        <f>'[1]OC_total series'!$V$33</f>
        <v>149</v>
      </c>
      <c r="E51" s="2">
        <f>'[1]OC_total series'!$V$35</f>
        <v>99</v>
      </c>
      <c r="G51" s="2">
        <f>'[1]OC_total series'!$V$34</f>
        <v>90</v>
      </c>
      <c r="H51" s="2">
        <f>'[1]OC_total series'!$V$36</f>
        <v>58</v>
      </c>
      <c r="I51" s="2">
        <f>'[1]OC_total series'!$V$37</f>
        <v>98</v>
      </c>
    </row>
    <row r="52" spans="1:9" s="1" customFormat="1" ht="12.75" x14ac:dyDescent="0.2">
      <c r="B52" s="3"/>
      <c r="C52" s="40" t="s">
        <v>18</v>
      </c>
      <c r="D52" s="2">
        <f>'[1]OC_total series'!$W$33</f>
        <v>142</v>
      </c>
      <c r="E52" s="2">
        <f>'[1]OC_total series'!$W$35</f>
        <v>102</v>
      </c>
      <c r="G52" s="2">
        <f>'[1]OC_total series'!$W$34</f>
        <v>86</v>
      </c>
      <c r="H52" s="2">
        <f>'[1]OC_total series'!$W$36</f>
        <v>63</v>
      </c>
      <c r="I52" s="2">
        <f>'[1]OC_total series'!$W$37</f>
        <v>121</v>
      </c>
    </row>
    <row r="53" spans="1:9" s="1" customFormat="1" ht="12.75" x14ac:dyDescent="0.2">
      <c r="B53" s="3"/>
      <c r="C53" s="40" t="s">
        <v>19</v>
      </c>
      <c r="D53" s="2">
        <f>'[1]OC_total series'!$X$33</f>
        <v>179</v>
      </c>
      <c r="E53" s="2">
        <f>'[1]OC_total series'!$X$35</f>
        <v>125</v>
      </c>
      <c r="G53" s="2">
        <f>'[1]OC_total series'!$X$34</f>
        <v>111</v>
      </c>
      <c r="H53" s="2">
        <f>'[1]OC_total series'!$X$36</f>
        <v>76</v>
      </c>
      <c r="I53" s="2">
        <f>'[1]OC_total series'!$X$37</f>
        <v>103</v>
      </c>
    </row>
    <row r="54" spans="1:9" s="1" customFormat="1" ht="12.75" x14ac:dyDescent="0.2">
      <c r="B54" s="3"/>
      <c r="C54" s="40" t="s">
        <v>20</v>
      </c>
      <c r="D54" s="2">
        <f>'[1]OC_total series'!$Y$33</f>
        <v>185</v>
      </c>
      <c r="E54" s="2">
        <f>'[1]OC_total series'!$Y$35</f>
        <v>130</v>
      </c>
      <c r="G54" s="2">
        <f>'[1]OC_total series'!$Y$34</f>
        <v>122</v>
      </c>
      <c r="H54" s="2">
        <f>'[1]OC_total series'!$Y$36</f>
        <v>79</v>
      </c>
      <c r="I54" s="2">
        <f>'[1]OC_total series'!$Y$37</f>
        <v>151</v>
      </c>
    </row>
    <row r="55" spans="1:9" s="1" customFormat="1" ht="6.75" customHeight="1" x14ac:dyDescent="0.2">
      <c r="A55" s="2"/>
      <c r="B55" s="3"/>
      <c r="D55" s="2"/>
      <c r="E55" s="2"/>
      <c r="G55" s="2"/>
      <c r="H55" s="2"/>
      <c r="I55" s="2"/>
    </row>
    <row r="56" spans="1:9" s="1" customFormat="1" ht="12.75" x14ac:dyDescent="0.2">
      <c r="B56" s="3">
        <v>2017</v>
      </c>
      <c r="C56" s="40" t="s">
        <v>17</v>
      </c>
      <c r="D56" s="2">
        <f>'[1]OC_total series'!$Z$33</f>
        <v>234</v>
      </c>
      <c r="E56" s="2">
        <f>'[1]OC_total series'!$Z$35</f>
        <v>140</v>
      </c>
      <c r="G56" s="2">
        <f>'[1]OC_total series'!$Z$34</f>
        <v>138</v>
      </c>
      <c r="H56" s="2">
        <f>'[1]OC_total series'!$Z$36</f>
        <v>81</v>
      </c>
      <c r="I56" s="2">
        <f>'[1]OC_total series'!$Z$37</f>
        <v>89</v>
      </c>
    </row>
    <row r="57" spans="1:9" s="1" customFormat="1" ht="12.75" x14ac:dyDescent="0.2">
      <c r="B57" s="3"/>
      <c r="C57" s="40" t="s">
        <v>18</v>
      </c>
      <c r="D57" s="2">
        <f>'[1]OC_total series'!$AA$33</f>
        <v>198</v>
      </c>
      <c r="E57" s="2">
        <f>'[1]OC_total series'!$AA$35</f>
        <v>128</v>
      </c>
      <c r="G57" s="2">
        <f>'[1]OC_total series'!$AA$34</f>
        <v>116</v>
      </c>
      <c r="H57" s="2">
        <f>'[1]OC_total series'!$AA$36</f>
        <v>71</v>
      </c>
      <c r="I57" s="2">
        <f>'[1]OC_total series'!$AA$37</f>
        <v>214</v>
      </c>
    </row>
    <row r="58" spans="1:9" s="1" customFormat="1" ht="12.75" x14ac:dyDescent="0.2">
      <c r="B58" s="3"/>
      <c r="C58" s="40" t="s">
        <v>19</v>
      </c>
      <c r="D58" s="2">
        <f>'[1]OC_total series'!$AB$33</f>
        <v>190</v>
      </c>
      <c r="E58" s="2">
        <f>'[1]OC_total series'!$AB$35</f>
        <v>131</v>
      </c>
      <c r="G58" s="2">
        <f>'[1]OC_total series'!$AB$34</f>
        <v>112</v>
      </c>
      <c r="H58" s="2">
        <f>'[1]OC_total series'!$AB$36</f>
        <v>72</v>
      </c>
      <c r="I58" s="2">
        <f>'[1]OC_total series'!$AB$37</f>
        <v>122</v>
      </c>
    </row>
    <row r="59" spans="1:9" s="1" customFormat="1" ht="12.75" x14ac:dyDescent="0.2">
      <c r="B59" s="3"/>
      <c r="C59" s="40" t="s">
        <v>20</v>
      </c>
      <c r="D59" s="2">
        <f>'[1]OC_total series'!$AC$33</f>
        <v>183</v>
      </c>
      <c r="E59" s="2">
        <f>'[1]OC_total series'!$AC$35</f>
        <v>147</v>
      </c>
      <c r="G59" s="2">
        <f>'[1]OC_total series'!$AC$34</f>
        <v>116</v>
      </c>
      <c r="H59" s="2">
        <f>'[1]OC_total series'!$AC$36</f>
        <v>92</v>
      </c>
      <c r="I59" s="2">
        <f>'[1]OC_total series'!$AC$37</f>
        <v>207</v>
      </c>
    </row>
    <row r="60" spans="1:9" s="1" customFormat="1" ht="6.75" customHeight="1" x14ac:dyDescent="0.2">
      <c r="A60" s="2"/>
      <c r="B60" s="3"/>
      <c r="D60" s="2"/>
      <c r="E60" s="2"/>
      <c r="G60" s="2"/>
      <c r="H60" s="2"/>
      <c r="I60" s="2"/>
    </row>
    <row r="61" spans="1:9" s="1" customFormat="1" ht="12.75" x14ac:dyDescent="0.2">
      <c r="B61" s="3">
        <v>2018</v>
      </c>
      <c r="C61" s="40" t="s">
        <v>17</v>
      </c>
      <c r="D61" s="2">
        <f>'[1]OC_total series'!$AD$33</f>
        <v>229</v>
      </c>
      <c r="E61" s="2">
        <f>'[1]OC_total series'!$AD$35</f>
        <v>181</v>
      </c>
      <c r="G61" s="2">
        <f>'[1]OC_total series'!$AD$34</f>
        <v>160</v>
      </c>
      <c r="H61" s="2">
        <f>'[1]OC_total series'!$AD$36</f>
        <v>128</v>
      </c>
      <c r="I61" s="2">
        <f>'[1]OC_total series'!$AD$37</f>
        <v>234</v>
      </c>
    </row>
    <row r="62" spans="1:9" s="1" customFormat="1" ht="12.75" x14ac:dyDescent="0.2">
      <c r="B62" s="3"/>
      <c r="C62" s="40" t="s">
        <v>18</v>
      </c>
      <c r="D62" s="2">
        <f>'[1]OC_total series'!$AE$33</f>
        <v>206</v>
      </c>
      <c r="E62" s="2">
        <f>'[1]OC_total series'!$AE$35</f>
        <v>144</v>
      </c>
      <c r="G62" s="2">
        <f>'[1]OC_total series'!$AE$34</f>
        <v>134</v>
      </c>
      <c r="H62" s="2">
        <f>'[1]OC_total series'!$AE$36</f>
        <v>88</v>
      </c>
      <c r="I62" s="2">
        <f>'[1]OC_total series'!$AE$37</f>
        <v>184</v>
      </c>
    </row>
    <row r="63" spans="1:9" s="1" customFormat="1" ht="12.75" x14ac:dyDescent="0.2">
      <c r="B63" s="3"/>
      <c r="C63" s="40" t="s">
        <v>19</v>
      </c>
      <c r="D63" s="2">
        <f>'[1]OC_total series'!$AF$33</f>
        <v>222</v>
      </c>
      <c r="E63" s="2">
        <f>'[1]OC_total series'!$AF$35</f>
        <v>165</v>
      </c>
      <c r="G63" s="2">
        <f>'[1]OC_total series'!$AF$34</f>
        <v>160</v>
      </c>
      <c r="H63" s="2">
        <f>'[1]OC_total series'!$AF$36</f>
        <v>119</v>
      </c>
      <c r="I63" s="2">
        <f>'[1]OC_total series'!$AF$37</f>
        <v>213</v>
      </c>
    </row>
    <row r="64" spans="1:9" s="1" customFormat="1" ht="12.75" x14ac:dyDescent="0.2">
      <c r="B64" s="3"/>
      <c r="C64" s="40" t="s">
        <v>20</v>
      </c>
      <c r="D64" s="2">
        <f>'[1]OC_total series'!$AG$33</f>
        <v>237</v>
      </c>
      <c r="E64" s="2">
        <f>'[1]OC_total series'!$AG$35</f>
        <v>177</v>
      </c>
      <c r="G64" s="2">
        <f>'[1]OC_total series'!$AG$34</f>
        <v>167</v>
      </c>
      <c r="H64" s="2">
        <f>'[1]OC_total series'!$AG$36</f>
        <v>125</v>
      </c>
      <c r="I64" s="2">
        <f>'[1]OC_total series'!$AG$37</f>
        <v>286</v>
      </c>
    </row>
    <row r="65" spans="1:9" s="1" customFormat="1" ht="6.75" customHeight="1" x14ac:dyDescent="0.2">
      <c r="A65" s="2"/>
      <c r="B65" s="3"/>
      <c r="D65" s="2"/>
      <c r="E65" s="2"/>
      <c r="G65" s="2"/>
      <c r="H65" s="2"/>
      <c r="I65" s="2"/>
    </row>
    <row r="66" spans="1:9" s="1" customFormat="1" ht="12.75" x14ac:dyDescent="0.2">
      <c r="B66" s="3">
        <v>2019</v>
      </c>
      <c r="C66" s="40" t="s">
        <v>17</v>
      </c>
      <c r="D66" s="2">
        <f>'[1]OC_total series'!$AH$33</f>
        <v>287</v>
      </c>
      <c r="E66" s="2">
        <f>'[1]OC_total series'!$AH$35</f>
        <v>202</v>
      </c>
      <c r="G66" s="2">
        <f>'[1]OC_total series'!$AH$34</f>
        <v>213</v>
      </c>
      <c r="H66" s="2">
        <f>'[1]OC_total series'!$AH$36</f>
        <v>155</v>
      </c>
      <c r="I66" s="2">
        <f>'[1]OC_total series'!$AH$37</f>
        <v>363</v>
      </c>
    </row>
    <row r="67" spans="1:9" s="1" customFormat="1" ht="12.75" x14ac:dyDescent="0.2">
      <c r="B67" s="3"/>
      <c r="C67" s="40" t="s">
        <v>18</v>
      </c>
      <c r="D67" s="2">
        <f>'[1]OC_total series'!$AI$33</f>
        <v>232</v>
      </c>
      <c r="E67" s="2">
        <f>'[1]OC_total series'!$AI$35</f>
        <v>170</v>
      </c>
      <c r="G67" s="2">
        <f>'[1]OC_total series'!$AI$34</f>
        <v>172</v>
      </c>
      <c r="H67" s="2">
        <f>'[1]OC_total series'!$AI$36</f>
        <v>130</v>
      </c>
      <c r="I67" s="2">
        <f>'[1]OC_total series'!$AI$37</f>
        <v>322</v>
      </c>
    </row>
    <row r="68" spans="1:9" s="1" customFormat="1" ht="12.75" x14ac:dyDescent="0.2">
      <c r="B68" s="3"/>
      <c r="C68" s="40" t="s">
        <v>19</v>
      </c>
      <c r="D68" s="2">
        <f>'[1]OC_total series'!$AJ$33</f>
        <v>270</v>
      </c>
      <c r="E68" s="2">
        <f>'[1]OC_total series'!$AJ$35</f>
        <v>203</v>
      </c>
      <c r="G68" s="2">
        <f>'[1]OC_total series'!$AJ$34</f>
        <v>186</v>
      </c>
      <c r="H68" s="2">
        <f>'[1]OC_total series'!$AJ$36</f>
        <v>140</v>
      </c>
      <c r="I68" s="2">
        <f>'[1]OC_total series'!$AJ$37</f>
        <v>317</v>
      </c>
    </row>
    <row r="69" spans="1:9" s="1" customFormat="1" ht="12.75" x14ac:dyDescent="0.2">
      <c r="B69" s="3"/>
      <c r="C69" s="40" t="s">
        <v>20</v>
      </c>
      <c r="D69" s="2">
        <f>'[1]OC_total series'!$AK$33</f>
        <v>279</v>
      </c>
      <c r="E69" s="2">
        <f>'[1]OC_total series'!$AK$35</f>
        <v>207</v>
      </c>
      <c r="G69" s="2">
        <f>'[1]OC_total series'!$AK$34</f>
        <v>192</v>
      </c>
      <c r="H69" s="2">
        <f>'[1]OC_total series'!$AK$36</f>
        <v>137</v>
      </c>
      <c r="I69" s="2">
        <f>'[1]OC_total series'!$AK$37</f>
        <v>358</v>
      </c>
    </row>
    <row r="70" spans="1:9" s="1" customFormat="1" ht="6.75" customHeight="1" x14ac:dyDescent="0.2">
      <c r="A70" s="2"/>
      <c r="B70" s="3"/>
      <c r="D70" s="39"/>
      <c r="E70" s="39"/>
      <c r="F70" s="40"/>
      <c r="G70" s="39"/>
      <c r="H70" s="39"/>
      <c r="I70" s="39"/>
    </row>
    <row r="71" spans="1:9" s="1" customFormat="1" ht="12.75" x14ac:dyDescent="0.2">
      <c r="B71" s="3">
        <v>2020</v>
      </c>
      <c r="C71" s="40" t="s">
        <v>17</v>
      </c>
      <c r="D71" s="2">
        <f>'[1]OC_total series'!$AL$33</f>
        <v>323</v>
      </c>
      <c r="E71" s="2">
        <f>'[1]OC_total series'!$AL$35</f>
        <v>244</v>
      </c>
      <c r="G71" s="2">
        <f>'[1]OC_total series'!$AL$34</f>
        <v>241</v>
      </c>
      <c r="H71" s="2">
        <f>'[1]OC_total series'!$AL$36</f>
        <v>180</v>
      </c>
      <c r="I71" s="2">
        <f>'[1]OC_total series'!$AL$37</f>
        <v>425</v>
      </c>
    </row>
    <row r="72" spans="1:9" s="1" customFormat="1" ht="12.75" x14ac:dyDescent="0.2">
      <c r="B72" s="3"/>
      <c r="C72" s="40" t="s">
        <v>18</v>
      </c>
      <c r="D72" s="2">
        <f>'[1]OC_total series'!$AM$33</f>
        <v>304</v>
      </c>
      <c r="E72" s="2">
        <f>'[1]OC_total series'!$AM$35</f>
        <v>239</v>
      </c>
      <c r="G72" s="2">
        <f>'[1]OC_total series'!$AM$34</f>
        <v>230</v>
      </c>
      <c r="H72" s="2">
        <f>'[1]OC_total series'!$AM$36</f>
        <v>181</v>
      </c>
      <c r="I72" s="2">
        <f>'[1]OC_total series'!$AM$37</f>
        <v>429</v>
      </c>
    </row>
    <row r="73" spans="1:9" s="1" customFormat="1" ht="12.75" x14ac:dyDescent="0.2">
      <c r="B73" s="3"/>
      <c r="C73" s="40" t="s">
        <v>19</v>
      </c>
      <c r="D73" s="2">
        <f>'[1]OC_total series'!$AN$33</f>
        <v>296</v>
      </c>
      <c r="E73" s="2">
        <f>'[1]OC_total series'!$AN$35</f>
        <v>226</v>
      </c>
      <c r="G73" s="2">
        <f>'[1]OC_total series'!$AN$34</f>
        <v>232</v>
      </c>
      <c r="H73" s="2">
        <f>'[1]OC_total series'!$AN$36</f>
        <v>178</v>
      </c>
      <c r="I73" s="2">
        <f>'[1]OC_total series'!$AN$37</f>
        <v>407</v>
      </c>
    </row>
    <row r="74" spans="1:9" s="1" customFormat="1" ht="12.75" x14ac:dyDescent="0.2">
      <c r="B74" s="3"/>
      <c r="C74" s="40" t="s">
        <v>20</v>
      </c>
      <c r="D74" s="2">
        <f>'[1]OC_total series'!$AO$33</f>
        <v>327</v>
      </c>
      <c r="E74" s="2">
        <f>'[1]OC_total series'!$AO$35</f>
        <v>243</v>
      </c>
      <c r="G74" s="2">
        <f>'[1]OC_total series'!$AO$34</f>
        <v>270</v>
      </c>
      <c r="H74" s="2">
        <f>'[1]OC_total series'!$AO$36</f>
        <v>199</v>
      </c>
      <c r="I74" s="2">
        <f>'[1]OC_total series'!$AO$37</f>
        <v>322</v>
      </c>
    </row>
    <row r="75" spans="1:9" s="1" customFormat="1" ht="6.75" customHeight="1" x14ac:dyDescent="0.2">
      <c r="A75" s="2"/>
      <c r="B75" s="3"/>
      <c r="D75" s="39"/>
      <c r="E75" s="39"/>
      <c r="F75" s="40"/>
      <c r="G75" s="39"/>
      <c r="H75" s="39"/>
      <c r="I75" s="39"/>
    </row>
    <row r="76" spans="1:9" s="1" customFormat="1" ht="12.75" x14ac:dyDescent="0.2">
      <c r="B76" s="3">
        <v>2021</v>
      </c>
      <c r="C76" s="40" t="s">
        <v>17</v>
      </c>
      <c r="D76" s="2">
        <f>'[1]OC_total series'!$AP$33</f>
        <v>376</v>
      </c>
      <c r="E76" s="2">
        <f>'[1]OC_total series'!$AP$35</f>
        <v>303</v>
      </c>
      <c r="G76" s="2">
        <f>'[1]OC_total series'!$AP$34</f>
        <v>313</v>
      </c>
      <c r="H76" s="2">
        <f>'[1]OC_total series'!$AP$36</f>
        <v>251</v>
      </c>
      <c r="I76" s="2">
        <f>'[1]OC_total series'!$AP$37</f>
        <v>595</v>
      </c>
    </row>
    <row r="77" spans="1:9" s="1" customFormat="1" ht="12.75" x14ac:dyDescent="0.2">
      <c r="B77" s="3"/>
      <c r="C77" s="40" t="s">
        <v>18</v>
      </c>
      <c r="D77" s="2">
        <f>'[1]OC_total series'!$AQ$33</f>
        <v>366</v>
      </c>
      <c r="E77" s="2">
        <f>'[1]OC_total series'!$AQ$35</f>
        <v>298</v>
      </c>
      <c r="G77" s="2">
        <f>'[1]OC_total series'!$AQ$34</f>
        <v>293</v>
      </c>
      <c r="H77" s="2">
        <f>'[1]OC_total series'!$AQ$36</f>
        <v>238</v>
      </c>
      <c r="I77" s="2">
        <f>'[1]OC_total series'!$AQ$37</f>
        <v>576</v>
      </c>
    </row>
    <row r="78" spans="1:9" s="1" customFormat="1" ht="12.75" x14ac:dyDescent="0.2">
      <c r="B78" s="3"/>
      <c r="C78" s="40" t="s">
        <v>19</v>
      </c>
      <c r="D78" s="2">
        <f>'[1]OC_total series'!$AR$33</f>
        <v>372</v>
      </c>
      <c r="E78" s="2">
        <f>'[1]OC_total series'!$AR$35</f>
        <v>286</v>
      </c>
      <c r="G78" s="2">
        <f>'[1]OC_total series'!$AR$34</f>
        <v>308</v>
      </c>
      <c r="H78" s="2">
        <f>'[1]OC_total series'!$AR$36</f>
        <v>233</v>
      </c>
      <c r="I78" s="2">
        <f>'[1]OC_total series'!$AR$37</f>
        <v>604</v>
      </c>
    </row>
    <row r="79" spans="1:9" s="1" customFormat="1" ht="12.75" x14ac:dyDescent="0.2">
      <c r="B79" s="3"/>
      <c r="C79" s="40" t="s">
        <v>20</v>
      </c>
      <c r="D79" s="2">
        <f>'[1]OC_total series'!$AS$33</f>
        <v>362</v>
      </c>
      <c r="E79" s="2">
        <f>'[1]OC_total series'!$AS$35</f>
        <v>299</v>
      </c>
      <c r="G79" s="2">
        <f>'[1]OC_total series'!$AS$34</f>
        <v>304</v>
      </c>
      <c r="H79" s="2">
        <f>'[1]OC_total series'!$AS$36</f>
        <v>250</v>
      </c>
      <c r="I79" s="2">
        <f>'[1]OC_total series'!$AS$37</f>
        <v>746</v>
      </c>
    </row>
    <row r="80" spans="1:9" s="1" customFormat="1" ht="6.75" customHeight="1" x14ac:dyDescent="0.2">
      <c r="A80" s="2"/>
      <c r="B80" s="3"/>
      <c r="D80" s="39"/>
      <c r="E80" s="39"/>
      <c r="F80" s="40"/>
      <c r="G80" s="39"/>
      <c r="H80" s="39"/>
      <c r="I80" s="39"/>
    </row>
    <row r="81" spans="1:9" s="1" customFormat="1" ht="12.75" x14ac:dyDescent="0.2">
      <c r="B81" s="3">
        <v>2022</v>
      </c>
      <c r="C81" s="40" t="s">
        <v>17</v>
      </c>
      <c r="D81" s="2">
        <f>'[1]OC_total series'!$AT$33</f>
        <v>445</v>
      </c>
      <c r="E81" s="2">
        <f>'[1]OC_total series'!$AT$35</f>
        <v>351</v>
      </c>
      <c r="G81" s="2">
        <f>'[1]OC_total series'!$AT$34</f>
        <v>357</v>
      </c>
      <c r="H81" s="2">
        <f>'[1]OC_total series'!$AT$36</f>
        <v>284</v>
      </c>
      <c r="I81" s="2">
        <f>'[1]OC_total series'!$AT$37</f>
        <v>722</v>
      </c>
    </row>
    <row r="82" spans="1:9" s="1" customFormat="1" ht="12.75" x14ac:dyDescent="0.2">
      <c r="B82" s="3"/>
      <c r="C82" s="40" t="s">
        <v>18</v>
      </c>
      <c r="D82" s="2">
        <f>'[1]OC_total series'!$AU$33</f>
        <v>419</v>
      </c>
      <c r="E82" s="2">
        <f>'[1]OC_total series'!$AU$35</f>
        <v>332</v>
      </c>
      <c r="G82" s="2">
        <f>'[1]OC_total series'!$AU$34</f>
        <v>344</v>
      </c>
      <c r="H82" s="2">
        <f>'[1]OC_total series'!$AU$36</f>
        <v>276</v>
      </c>
      <c r="I82" s="2">
        <f>'[1]OC_total series'!$AU$37</f>
        <v>634</v>
      </c>
    </row>
    <row r="83" spans="1:9" s="1" customFormat="1" ht="12.75" x14ac:dyDescent="0.2">
      <c r="B83" s="3"/>
      <c r="C83" s="40" t="s">
        <v>19</v>
      </c>
      <c r="D83" s="2">
        <f>'[1]OC_total series'!$AV$33</f>
        <v>395</v>
      </c>
      <c r="E83" s="2">
        <f>'[1]OC_total series'!$AV$35</f>
        <v>312</v>
      </c>
      <c r="G83" s="2">
        <f>'[1]OC_total series'!$AV$34</f>
        <v>312</v>
      </c>
      <c r="H83" s="2">
        <f>'[1]OC_total series'!$AV$36</f>
        <v>250</v>
      </c>
      <c r="I83" s="2">
        <f>'[1]OC_total series'!$AV$37</f>
        <v>696</v>
      </c>
    </row>
    <row r="84" spans="1:9" s="1" customFormat="1" ht="12.75" x14ac:dyDescent="0.2">
      <c r="B84" s="3"/>
      <c r="C84" s="40" t="s">
        <v>20</v>
      </c>
      <c r="D84" s="2">
        <f>'[1]OC_total series'!$AW$33</f>
        <v>381</v>
      </c>
      <c r="E84" s="2">
        <f>'[1]OC_total series'!$AW$35</f>
        <v>300</v>
      </c>
      <c r="G84" s="2">
        <f>'[1]OC_total series'!$AW$34</f>
        <v>325</v>
      </c>
      <c r="H84" s="2">
        <f>'[1]OC_total series'!$AW$36</f>
        <v>255</v>
      </c>
      <c r="I84" s="2">
        <f>'[1]OC_total series'!$AW$37</f>
        <v>762</v>
      </c>
    </row>
    <row r="85" spans="1:9" s="1" customFormat="1" ht="6.75" customHeight="1" x14ac:dyDescent="0.2">
      <c r="A85" s="2"/>
      <c r="B85" s="3"/>
      <c r="D85" s="39"/>
      <c r="E85" s="39"/>
      <c r="F85" s="40"/>
      <c r="G85" s="39"/>
      <c r="H85" s="39"/>
      <c r="I85" s="39"/>
    </row>
    <row r="86" spans="1:9" s="1" customFormat="1" ht="12.75" x14ac:dyDescent="0.2">
      <c r="B86" s="3">
        <v>2023</v>
      </c>
      <c r="C86" s="40" t="s">
        <v>17</v>
      </c>
      <c r="D86" s="2">
        <f>'[1]OC_total series'!$AX$33</f>
        <v>414</v>
      </c>
      <c r="E86" s="2">
        <f>'[1]OC_total series'!$AX$35</f>
        <v>337</v>
      </c>
      <c r="G86" s="2">
        <f>'[1]OC_total series'!$AX$34</f>
        <v>363</v>
      </c>
      <c r="H86" s="2">
        <f>'[1]OC_total series'!$AX$36</f>
        <v>295</v>
      </c>
      <c r="I86" s="2">
        <f>'[1]OC_total series'!$AX$37</f>
        <v>819</v>
      </c>
    </row>
    <row r="87" spans="1:9" s="1" customFormat="1" ht="12.75" x14ac:dyDescent="0.2">
      <c r="B87" s="3"/>
      <c r="C87" s="40" t="s">
        <v>18</v>
      </c>
      <c r="D87" s="2">
        <f>'[1]OC_total series'!$AY$33</f>
        <v>403</v>
      </c>
      <c r="E87" s="2">
        <f>'[1]OC_total series'!$AY$35</f>
        <v>318</v>
      </c>
      <c r="G87" s="2">
        <f>'[1]OC_total series'!$AY$34</f>
        <v>354</v>
      </c>
      <c r="H87" s="2">
        <f>'[1]OC_total series'!$AY$36</f>
        <v>280</v>
      </c>
      <c r="I87" s="2">
        <f>'[1]OC_total series'!$AY$37</f>
        <v>1025</v>
      </c>
    </row>
    <row r="88" spans="1:9" s="1" customFormat="1" ht="12.75" x14ac:dyDescent="0.2">
      <c r="B88" s="3"/>
      <c r="C88" s="40" t="s">
        <v>19</v>
      </c>
      <c r="D88" s="2">
        <f>'[1]OC_total series'!$AZ$33</f>
        <v>416</v>
      </c>
      <c r="E88" s="2">
        <f>'[1]OC_total series'!$AZ$35</f>
        <v>343</v>
      </c>
      <c r="G88" s="2">
        <f>'[1]OC_total series'!$AZ$34</f>
        <v>348</v>
      </c>
      <c r="H88" s="2">
        <f>'[1]OC_total series'!$AZ$36</f>
        <v>293</v>
      </c>
      <c r="I88" s="2">
        <f>'[1]OC_total series'!$AZ$37</f>
        <v>643</v>
      </c>
    </row>
    <row r="89" spans="1:9" s="1" customFormat="1" ht="12.75" x14ac:dyDescent="0.2">
      <c r="B89" s="3"/>
      <c r="C89" s="40" t="s">
        <v>20</v>
      </c>
      <c r="D89" s="2">
        <f>'[1]OC_total series'!$BA$33</f>
        <v>383</v>
      </c>
      <c r="E89" s="2">
        <f>'[1]OC_total series'!$BA$35</f>
        <v>316</v>
      </c>
      <c r="G89" s="2">
        <f>'[1]OC_total series'!$BA$34</f>
        <v>312</v>
      </c>
      <c r="H89" s="2">
        <f>'[1]OC_total series'!$BA$36</f>
        <v>269</v>
      </c>
      <c r="I89" s="2">
        <f>'[1]OC_total series'!$BA$37</f>
        <v>557</v>
      </c>
    </row>
    <row r="90" spans="1:9" s="1" customFormat="1" ht="6.75" customHeight="1" x14ac:dyDescent="0.2">
      <c r="A90" s="2"/>
      <c r="B90" s="3"/>
      <c r="D90" s="2"/>
      <c r="E90" s="2"/>
      <c r="G90" s="2"/>
      <c r="H90" s="2"/>
      <c r="I90" s="2"/>
    </row>
    <row r="91" spans="1:9" s="1" customFormat="1" ht="12.75" x14ac:dyDescent="0.2">
      <c r="B91" s="3">
        <v>2024</v>
      </c>
      <c r="C91" s="40" t="s">
        <v>17</v>
      </c>
      <c r="D91" s="2">
        <f>'[1]OC_total series'!$BB$33</f>
        <v>422</v>
      </c>
      <c r="E91" s="2">
        <f>'[1]OC_total series'!$BB$35</f>
        <v>344</v>
      </c>
      <c r="G91" s="2">
        <f>'[1]OC_total series'!$BB$34</f>
        <v>347</v>
      </c>
      <c r="H91" s="2">
        <f>'[1]OC_total series'!$BB$36</f>
        <v>302</v>
      </c>
      <c r="I91" s="2">
        <f>'[1]OC_total series'!$BB$37</f>
        <v>592</v>
      </c>
    </row>
    <row r="92" spans="1:9" s="1" customFormat="1" ht="12.75" x14ac:dyDescent="0.2">
      <c r="B92" s="3"/>
      <c r="C92" s="40" t="s">
        <v>18</v>
      </c>
      <c r="D92" s="2">
        <f>'[1]OC_total series'!$BC$33</f>
        <v>488</v>
      </c>
      <c r="E92" s="2">
        <f>'[1]OC_total series'!$BC$35</f>
        <v>429</v>
      </c>
      <c r="G92" s="2">
        <f>'[1]OC_total series'!$BC$34</f>
        <v>422</v>
      </c>
      <c r="H92" s="2">
        <f>'[1]OC_total series'!$BC$36</f>
        <v>387</v>
      </c>
      <c r="I92" s="2">
        <f>'[1]OC_total series'!$BC$37</f>
        <v>728</v>
      </c>
    </row>
    <row r="93" spans="1:9" s="1" customFormat="1" ht="12.75" x14ac:dyDescent="0.2">
      <c r="B93" s="3"/>
      <c r="C93" s="40" t="s">
        <v>19</v>
      </c>
      <c r="D93" s="2">
        <f>'[1]OC_total series'!$BD$33</f>
        <v>405</v>
      </c>
      <c r="E93" s="2">
        <f>'[1]OC_total series'!$BD$35</f>
        <v>339</v>
      </c>
      <c r="G93" s="2">
        <f>'[1]OC_total series'!$BD$34</f>
        <v>360</v>
      </c>
      <c r="H93" s="2">
        <f>'[1]OC_total series'!$BD$36</f>
        <v>313</v>
      </c>
      <c r="I93" s="2">
        <f>'[1]OC_total series'!$BD$37</f>
        <v>706</v>
      </c>
    </row>
    <row r="94" spans="1:9" s="1" customFormat="1" ht="12.75" x14ac:dyDescent="0.2">
      <c r="B94" s="3"/>
      <c r="C94" s="40" t="s">
        <v>20</v>
      </c>
      <c r="D94" s="2">
        <f>'[1]OC_total series'!$BE$33</f>
        <v>449</v>
      </c>
      <c r="E94" s="2">
        <f>'[1]OC_total series'!$BE$35</f>
        <v>371</v>
      </c>
      <c r="G94" s="2">
        <f>'[1]OC_total series'!$BE$34</f>
        <v>416</v>
      </c>
      <c r="H94" s="2">
        <f>'[1]OC_total series'!$BE$36</f>
        <v>350</v>
      </c>
      <c r="I94" s="2">
        <f>'[1]OC_total series'!$BE$37</f>
        <v>824</v>
      </c>
    </row>
    <row r="95" spans="1:9" s="1" customFormat="1" ht="6" customHeight="1" thickBot="1" x14ac:dyDescent="0.25">
      <c r="A95" s="4"/>
      <c r="B95" s="30"/>
      <c r="C95" s="31"/>
      <c r="D95" s="31"/>
      <c r="E95" s="31"/>
      <c r="F95" s="31"/>
      <c r="G95" s="31"/>
      <c r="H95" s="31"/>
      <c r="I95" s="31"/>
    </row>
    <row r="96" spans="1:9" s="34" customFormat="1" ht="6" customHeight="1" thickTop="1" x14ac:dyDescent="0.2">
      <c r="A96" s="33"/>
      <c r="B96" s="32"/>
      <c r="C96" s="33"/>
      <c r="D96" s="33"/>
      <c r="E96" s="33"/>
      <c r="F96" s="33"/>
      <c r="G96" s="33"/>
      <c r="H96" s="33"/>
      <c r="I96" s="33"/>
    </row>
    <row r="97" spans="1:9" s="34" customFormat="1" ht="11.25" x14ac:dyDescent="0.2">
      <c r="A97" s="33"/>
      <c r="B97" s="41" t="s">
        <v>10</v>
      </c>
      <c r="C97" s="33"/>
      <c r="D97" s="33"/>
      <c r="E97" s="33"/>
      <c r="F97" s="33"/>
      <c r="G97" s="33"/>
      <c r="H97" s="33"/>
      <c r="I97" s="33"/>
    </row>
    <row r="98" spans="1:9" s="34" customFormat="1" ht="13.5" customHeight="1" x14ac:dyDescent="0.2">
      <c r="B98" s="42" t="s">
        <v>16</v>
      </c>
      <c r="C98" s="43"/>
      <c r="D98" s="43"/>
      <c r="E98" s="43"/>
      <c r="F98" s="43"/>
      <c r="G98" s="43"/>
      <c r="H98" s="43"/>
      <c r="I98" s="44"/>
    </row>
    <row r="99" spans="1:9" s="34" customFormat="1" ht="49.5" customHeight="1" x14ac:dyDescent="0.2">
      <c r="B99" s="52" t="s">
        <v>23</v>
      </c>
      <c r="C99" s="52"/>
      <c r="D99" s="52"/>
      <c r="E99" s="52"/>
      <c r="F99" s="52"/>
      <c r="G99" s="52"/>
      <c r="H99" s="52"/>
      <c r="I99" s="52"/>
    </row>
    <row r="100" spans="1:9" s="35" customFormat="1" ht="13.5" customHeight="1" x14ac:dyDescent="0.2">
      <c r="B100" s="50" t="s">
        <v>38</v>
      </c>
      <c r="C100" s="50"/>
      <c r="D100" s="50"/>
      <c r="E100" s="50"/>
      <c r="F100" s="50"/>
      <c r="G100" s="50"/>
      <c r="H100" s="50"/>
      <c r="I100" s="50"/>
    </row>
    <row r="101" spans="1:9" s="34" customFormat="1" ht="13.5" customHeight="1" x14ac:dyDescent="0.2">
      <c r="B101" s="51"/>
      <c r="C101" s="51"/>
      <c r="D101" s="51"/>
      <c r="E101" s="51"/>
      <c r="F101" s="51"/>
      <c r="G101" s="51"/>
      <c r="H101" s="51"/>
      <c r="I101" s="51"/>
    </row>
    <row r="102" spans="1:9" ht="15.75" x14ac:dyDescent="0.25">
      <c r="A102" s="13"/>
      <c r="B102" s="9"/>
      <c r="C102" s="13"/>
      <c r="D102" s="13"/>
      <c r="E102" s="13"/>
      <c r="F102" s="13"/>
      <c r="G102" s="13"/>
      <c r="H102" s="13"/>
      <c r="I102" s="13"/>
    </row>
  </sheetData>
  <mergeCells count="9">
    <mergeCell ref="B100:I100"/>
    <mergeCell ref="B101:I101"/>
    <mergeCell ref="B1:I1"/>
    <mergeCell ref="D6:E6"/>
    <mergeCell ref="G6:H6"/>
    <mergeCell ref="D4:I4"/>
    <mergeCell ref="D5:E5"/>
    <mergeCell ref="G5:I5"/>
    <mergeCell ref="B99:I99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3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3C999-D499-4B5F-9603-D197DD923DB0}">
  <dimension ref="A1:I101"/>
  <sheetViews>
    <sheetView showGridLines="0" view="pageBreakPreview" zoomScale="96" zoomScaleNormal="100" zoomScaleSheetLayoutView="96" workbookViewId="0">
      <selection activeCell="D23" sqref="D23:I23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62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2">
      <c r="A2" s="36"/>
      <c r="B2" s="36"/>
      <c r="C2" s="36"/>
      <c r="D2" s="36"/>
      <c r="E2" s="36"/>
      <c r="F2" s="36"/>
      <c r="G2" s="36"/>
      <c r="H2" s="36"/>
      <c r="I2" s="36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48" t="s">
        <v>37</v>
      </c>
      <c r="E4" s="48"/>
      <c r="F4" s="48"/>
      <c r="G4" s="48"/>
      <c r="H4" s="48"/>
      <c r="I4" s="48"/>
    </row>
    <row r="5" spans="1:9" s="1" customFormat="1" ht="12.75" x14ac:dyDescent="0.2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2.75" x14ac:dyDescent="0.2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5.5" x14ac:dyDescent="0.1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"/>
      <c r="B10" s="3">
        <v>2011</v>
      </c>
      <c r="C10" s="26"/>
      <c r="D10" s="25">
        <f>D26+D27+D28+D29</f>
        <v>988</v>
      </c>
      <c r="E10" s="25">
        <f>E26+E27+E28+E29</f>
        <v>864</v>
      </c>
      <c r="F10" s="25"/>
      <c r="G10" s="25">
        <f>G26+G27+G28+G29</f>
        <v>916</v>
      </c>
      <c r="H10" s="25">
        <f>H26+H27+H28+H29</f>
        <v>814</v>
      </c>
      <c r="I10" s="25">
        <f>I26+I27+I28+I29</f>
        <v>1835</v>
      </c>
    </row>
    <row r="11" spans="1:9" s="1" customFormat="1" ht="12.75" x14ac:dyDescent="0.2">
      <c r="A11" s="2"/>
      <c r="B11" s="3">
        <v>2012</v>
      </c>
      <c r="C11" s="26"/>
      <c r="D11" s="25">
        <f>D31+D32+D33+D34</f>
        <v>628</v>
      </c>
      <c r="E11" s="25">
        <f>E31+E32+E33+E34</f>
        <v>521</v>
      </c>
      <c r="F11" s="25"/>
      <c r="G11" s="25">
        <f>G31+G32+G33+G34</f>
        <v>582</v>
      </c>
      <c r="H11" s="25">
        <f>H31+H32+H33+H34</f>
        <v>495</v>
      </c>
      <c r="I11" s="25">
        <f>I31+I32+I33+I34</f>
        <v>1090</v>
      </c>
    </row>
    <row r="12" spans="1:9" s="1" customFormat="1" ht="12.75" x14ac:dyDescent="0.2">
      <c r="A12" s="2"/>
      <c r="B12" s="3">
        <v>2013</v>
      </c>
      <c r="C12" s="26"/>
      <c r="D12" s="25">
        <f>D36+D37+D38+D39</f>
        <v>417</v>
      </c>
      <c r="E12" s="25">
        <f>E36+E37+E38+E39</f>
        <v>329</v>
      </c>
      <c r="F12" s="25"/>
      <c r="G12" s="25">
        <f>G36+G37+G38+G39</f>
        <v>366</v>
      </c>
      <c r="H12" s="25">
        <f>H36+H37+H38+H39</f>
        <v>297</v>
      </c>
      <c r="I12" s="25">
        <f>I36+I37+I38+I39</f>
        <v>609</v>
      </c>
    </row>
    <row r="13" spans="1:9" s="1" customFormat="1" ht="12.75" x14ac:dyDescent="0.2">
      <c r="A13" s="2"/>
      <c r="B13" s="3">
        <v>2014</v>
      </c>
      <c r="C13" s="26"/>
      <c r="D13" s="25">
        <f>D41+D42+D43+D44</f>
        <v>304</v>
      </c>
      <c r="E13" s="25">
        <f>E41+E42+E43+E44</f>
        <v>237</v>
      </c>
      <c r="F13" s="25"/>
      <c r="G13" s="25">
        <f>G41+G42+G43+G44</f>
        <v>268</v>
      </c>
      <c r="H13" s="25">
        <f>H41+H42+H43+H44</f>
        <v>217</v>
      </c>
      <c r="I13" s="25">
        <f>I41+I42+I43+I44</f>
        <v>352</v>
      </c>
    </row>
    <row r="14" spans="1:9" s="1" customFormat="1" ht="12.75" x14ac:dyDescent="0.2">
      <c r="A14" s="2"/>
      <c r="B14" s="3">
        <v>2015</v>
      </c>
      <c r="C14" s="26"/>
      <c r="D14" s="25">
        <f>D46+D47+D48+D49</f>
        <v>300</v>
      </c>
      <c r="E14" s="25">
        <f>E46+E47+E48+E49</f>
        <v>232</v>
      </c>
      <c r="F14" s="25"/>
      <c r="G14" s="25">
        <f>G46+G47+G48+G49</f>
        <v>272</v>
      </c>
      <c r="H14" s="25">
        <f>H46+H47+H48+H49</f>
        <v>216</v>
      </c>
      <c r="I14" s="25">
        <f>I46+I47+I48+I49</f>
        <v>449</v>
      </c>
    </row>
    <row r="15" spans="1:9" s="1" customFormat="1" ht="12.75" x14ac:dyDescent="0.2">
      <c r="A15" s="2"/>
      <c r="B15" s="3">
        <v>2016</v>
      </c>
      <c r="C15" s="26"/>
      <c r="D15" s="25">
        <f>D51+D52+D53+D54</f>
        <v>365</v>
      </c>
      <c r="E15" s="25">
        <f>E51+E52+E53+E54</f>
        <v>297</v>
      </c>
      <c r="F15" s="25"/>
      <c r="G15" s="25">
        <f>G51+G52+G53+G54</f>
        <v>331</v>
      </c>
      <c r="H15" s="25">
        <f>H51+H52+H53+H54</f>
        <v>277</v>
      </c>
      <c r="I15" s="25">
        <f>I51+I52+I53+I54</f>
        <v>553</v>
      </c>
    </row>
    <row r="16" spans="1:9" s="1" customFormat="1" ht="12.75" x14ac:dyDescent="0.2">
      <c r="A16" s="2"/>
      <c r="B16" s="3">
        <v>2017</v>
      </c>
      <c r="C16" s="26"/>
      <c r="D16" s="25">
        <f>D56+D57+D58+D59</f>
        <v>468</v>
      </c>
      <c r="E16" s="25">
        <f>E56+E57+E58+E59</f>
        <v>397</v>
      </c>
      <c r="F16" s="25"/>
      <c r="G16" s="25">
        <f>G56+G57+G58+G59</f>
        <v>431</v>
      </c>
      <c r="H16" s="25">
        <f>H56+H57+H58+H59</f>
        <v>378</v>
      </c>
      <c r="I16" s="25">
        <f>I56+I57+I58+I59</f>
        <v>674</v>
      </c>
    </row>
    <row r="17" spans="1:9" s="1" customFormat="1" ht="12.75" x14ac:dyDescent="0.2">
      <c r="A17" s="2"/>
      <c r="B17" s="3">
        <v>2018</v>
      </c>
      <c r="C17" s="26"/>
      <c r="D17" s="25">
        <f>D61+D62+D63+D64</f>
        <v>643</v>
      </c>
      <c r="E17" s="25">
        <f t="shared" ref="E17:I17" si="0">E61+E62+E63+E64</f>
        <v>563</v>
      </c>
      <c r="F17" s="25"/>
      <c r="G17" s="25">
        <f t="shared" si="0"/>
        <v>605</v>
      </c>
      <c r="H17" s="25">
        <f t="shared" si="0"/>
        <v>534</v>
      </c>
      <c r="I17" s="25">
        <f t="shared" si="0"/>
        <v>1127</v>
      </c>
    </row>
    <row r="18" spans="1:9" s="1" customFormat="1" ht="12.75" x14ac:dyDescent="0.2">
      <c r="A18" s="2"/>
      <c r="B18" s="3">
        <v>2019</v>
      </c>
      <c r="C18" s="26"/>
      <c r="D18" s="25">
        <f>D66+D67+D68+D69</f>
        <v>886</v>
      </c>
      <c r="E18" s="25">
        <f t="shared" ref="E18:I18" si="1">E66+E67+E68+E69</f>
        <v>751</v>
      </c>
      <c r="F18" s="25"/>
      <c r="G18" s="25">
        <f t="shared" si="1"/>
        <v>823</v>
      </c>
      <c r="H18" s="25">
        <f t="shared" si="1"/>
        <v>708</v>
      </c>
      <c r="I18" s="25">
        <f t="shared" si="1"/>
        <v>1228</v>
      </c>
    </row>
    <row r="19" spans="1:9" s="1" customFormat="1" ht="12.75" x14ac:dyDescent="0.2">
      <c r="A19" s="2"/>
      <c r="B19" s="3">
        <v>2020</v>
      </c>
      <c r="C19" s="26"/>
      <c r="D19" s="25">
        <f>D71+D72+D73+D74</f>
        <v>1176</v>
      </c>
      <c r="E19" s="25">
        <f t="shared" ref="E19:I19" si="2">E71+E72+E73+E74</f>
        <v>1017</v>
      </c>
      <c r="F19" s="25"/>
      <c r="G19" s="25">
        <f t="shared" si="2"/>
        <v>1126</v>
      </c>
      <c r="H19" s="25">
        <f t="shared" si="2"/>
        <v>987</v>
      </c>
      <c r="I19" s="25">
        <f t="shared" si="2"/>
        <v>1644</v>
      </c>
    </row>
    <row r="20" spans="1:9" s="1" customFormat="1" ht="12.75" x14ac:dyDescent="0.2">
      <c r="A20" s="2"/>
      <c r="B20" s="3">
        <v>2021</v>
      </c>
      <c r="C20" s="26"/>
      <c r="D20" s="25">
        <f>D76+D77+D78+D79</f>
        <v>1162</v>
      </c>
      <c r="E20" s="25">
        <f t="shared" ref="E20:I20" si="3">E76+E77+E78+E79</f>
        <v>1026</v>
      </c>
      <c r="F20" s="25"/>
      <c r="G20" s="25">
        <f t="shared" si="3"/>
        <v>1103</v>
      </c>
      <c r="H20" s="25">
        <f t="shared" si="3"/>
        <v>981</v>
      </c>
      <c r="I20" s="25">
        <f t="shared" si="3"/>
        <v>1883</v>
      </c>
    </row>
    <row r="21" spans="1:9" s="1" customFormat="1" ht="12.75" x14ac:dyDescent="0.2">
      <c r="A21" s="2"/>
      <c r="B21" s="3">
        <v>2022</v>
      </c>
      <c r="C21" s="26"/>
      <c r="D21" s="25">
        <f>D81+D82+D83+D84</f>
        <v>1168</v>
      </c>
      <c r="E21" s="25">
        <f t="shared" ref="E21:I21" si="4">E81+E82+E83+E84</f>
        <v>1017</v>
      </c>
      <c r="F21" s="25"/>
      <c r="G21" s="25">
        <f t="shared" si="4"/>
        <v>1110</v>
      </c>
      <c r="H21" s="25">
        <f t="shared" si="4"/>
        <v>976</v>
      </c>
      <c r="I21" s="25">
        <f t="shared" si="4"/>
        <v>1687</v>
      </c>
    </row>
    <row r="22" spans="1:9" s="1" customFormat="1" ht="12.75" x14ac:dyDescent="0.2">
      <c r="A22" s="2"/>
      <c r="B22" s="3">
        <v>2023</v>
      </c>
      <c r="C22" s="26"/>
      <c r="D22" s="25">
        <f>D86+D87+D88+D89</f>
        <v>1364</v>
      </c>
      <c r="E22" s="25">
        <f t="shared" ref="E22:I22" si="5">E86+E87+E88+E89</f>
        <v>1199</v>
      </c>
      <c r="F22" s="25"/>
      <c r="G22" s="25">
        <f t="shared" si="5"/>
        <v>1310</v>
      </c>
      <c r="H22" s="25">
        <f t="shared" si="5"/>
        <v>1155</v>
      </c>
      <c r="I22" s="25">
        <f t="shared" si="5"/>
        <v>2021</v>
      </c>
    </row>
    <row r="23" spans="1:9" s="1" customFormat="1" ht="12.75" x14ac:dyDescent="0.2">
      <c r="A23" s="2"/>
      <c r="B23" s="3">
        <v>2024</v>
      </c>
      <c r="C23" s="26"/>
      <c r="D23" s="25">
        <f t="shared" ref="D23:H23" si="6">D91+D92+D93+D94</f>
        <v>1245</v>
      </c>
      <c r="E23" s="25">
        <f t="shared" si="6"/>
        <v>1114</v>
      </c>
      <c r="F23" s="25"/>
      <c r="G23" s="25">
        <f t="shared" si="6"/>
        <v>1187</v>
      </c>
      <c r="H23" s="25">
        <f t="shared" si="6"/>
        <v>1074</v>
      </c>
      <c r="I23" s="25">
        <f>I91+I92+I93+I94</f>
        <v>2047</v>
      </c>
    </row>
    <row r="24" spans="1:9" s="1" customFormat="1" ht="5.25" customHeight="1" thickBot="1" x14ac:dyDescent="0.25">
      <c r="A24" s="2"/>
      <c r="B24" s="3"/>
      <c r="C24" s="26"/>
      <c r="D24" s="2"/>
      <c r="E24" s="2"/>
      <c r="F24" s="2"/>
      <c r="G24" s="2"/>
      <c r="H24" s="2"/>
      <c r="I24" s="2"/>
    </row>
    <row r="25" spans="1:9" s="1" customFormat="1" ht="5.25" customHeight="1" thickTop="1" x14ac:dyDescent="0.2">
      <c r="A25" s="25"/>
      <c r="B25" s="27"/>
      <c r="C25" s="28"/>
      <c r="D25" s="29"/>
      <c r="E25" s="29"/>
      <c r="F25" s="29"/>
      <c r="G25" s="29"/>
      <c r="H25" s="29"/>
      <c r="I25" s="29"/>
    </row>
    <row r="26" spans="1:9" s="1" customFormat="1" ht="12.75" x14ac:dyDescent="0.2">
      <c r="A26" s="2"/>
      <c r="B26" s="3">
        <v>2011</v>
      </c>
      <c r="C26" s="40" t="s">
        <v>17</v>
      </c>
      <c r="D26" s="2">
        <f>'[1]OC_total series'!$B$40</f>
        <v>248</v>
      </c>
      <c r="E26" s="2">
        <f>'[1]OC_total series'!$B$42</f>
        <v>221</v>
      </c>
      <c r="G26" s="2">
        <f>'[1]OC_total series'!$B$41</f>
        <v>230</v>
      </c>
      <c r="H26" s="2">
        <f>'[1]OC_total series'!$B$43</f>
        <v>208</v>
      </c>
      <c r="I26" s="2">
        <f>'[1]OC_total series'!$B$44</f>
        <v>443</v>
      </c>
    </row>
    <row r="27" spans="1:9" s="1" customFormat="1" ht="12.75" x14ac:dyDescent="0.2">
      <c r="A27" s="2"/>
      <c r="B27" s="3"/>
      <c r="C27" s="40" t="s">
        <v>18</v>
      </c>
      <c r="D27" s="2">
        <f>'[1]OC_total series'!$C$40</f>
        <v>278</v>
      </c>
      <c r="E27" s="2">
        <f>'[1]OC_total series'!$C$42</f>
        <v>245</v>
      </c>
      <c r="G27" s="2">
        <f>'[1]OC_total series'!$C$41</f>
        <v>256</v>
      </c>
      <c r="H27" s="2">
        <f>'[1]OC_total series'!$C$43</f>
        <v>231</v>
      </c>
      <c r="I27" s="2">
        <f>'[1]OC_total series'!$C$44</f>
        <v>454</v>
      </c>
    </row>
    <row r="28" spans="1:9" s="1" customFormat="1" ht="12.75" x14ac:dyDescent="0.2">
      <c r="A28" s="2"/>
      <c r="B28" s="3"/>
      <c r="C28" s="40" t="s">
        <v>19</v>
      </c>
      <c r="D28" s="2">
        <f>'[1]OC_total series'!$D$40</f>
        <v>242</v>
      </c>
      <c r="E28" s="2">
        <f>'[1]OC_total series'!$D$42</f>
        <v>210</v>
      </c>
      <c r="G28" s="2">
        <f>'[1]OC_total series'!$D$41</f>
        <v>225</v>
      </c>
      <c r="H28" s="2">
        <f>'[1]OC_total series'!$D$43</f>
        <v>197</v>
      </c>
      <c r="I28" s="2">
        <f>'[1]OC_total series'!$D$44</f>
        <v>639</v>
      </c>
    </row>
    <row r="29" spans="1:9" s="1" customFormat="1" ht="12.75" x14ac:dyDescent="0.2">
      <c r="A29" s="2"/>
      <c r="B29" s="3"/>
      <c r="C29" s="40" t="s">
        <v>20</v>
      </c>
      <c r="D29" s="2">
        <f>'[1]OC_total series'!$E$40</f>
        <v>220</v>
      </c>
      <c r="E29" s="2">
        <f>'[1]OC_total series'!$E$42</f>
        <v>188</v>
      </c>
      <c r="G29" s="2">
        <f>'[1]OC_total series'!$E$41</f>
        <v>205</v>
      </c>
      <c r="H29" s="2">
        <f>'[1]OC_total series'!$E$43</f>
        <v>178</v>
      </c>
      <c r="I29" s="2">
        <f>'[1]OC_total series'!$E$44</f>
        <v>299</v>
      </c>
    </row>
    <row r="30" spans="1:9" s="1" customFormat="1" ht="8.25" customHeight="1" x14ac:dyDescent="0.2">
      <c r="A30" s="2"/>
      <c r="B30" s="3"/>
      <c r="D30" s="2"/>
      <c r="E30" s="2"/>
      <c r="G30" s="2"/>
      <c r="H30" s="2"/>
      <c r="I30" s="2"/>
    </row>
    <row r="31" spans="1:9" s="1" customFormat="1" ht="12.75" x14ac:dyDescent="0.2">
      <c r="A31" s="2"/>
      <c r="B31" s="3">
        <v>2012</v>
      </c>
      <c r="C31" s="40" t="s">
        <v>17</v>
      </c>
      <c r="D31" s="2">
        <f>'[1]OC_total series'!$F$40</f>
        <v>168</v>
      </c>
      <c r="E31" s="2">
        <f>'[1]OC_total series'!$F$42</f>
        <v>144</v>
      </c>
      <c r="G31" s="2">
        <f>'[1]OC_total series'!$F$41</f>
        <v>154</v>
      </c>
      <c r="H31" s="2">
        <f>'[1]OC_total series'!$F$43</f>
        <v>134</v>
      </c>
      <c r="I31" s="2">
        <f>'[1]OC_total series'!$F$44</f>
        <v>285</v>
      </c>
    </row>
    <row r="32" spans="1:9" s="1" customFormat="1" ht="12.75" x14ac:dyDescent="0.2">
      <c r="A32" s="2"/>
      <c r="B32" s="3"/>
      <c r="C32" s="40" t="s">
        <v>18</v>
      </c>
      <c r="D32" s="2">
        <f>'[1]OC_total series'!$G$40</f>
        <v>171</v>
      </c>
      <c r="E32" s="2">
        <f>'[1]OC_total series'!$G$42</f>
        <v>139</v>
      </c>
      <c r="G32" s="2">
        <f>'[1]OC_total series'!$G$41</f>
        <v>161</v>
      </c>
      <c r="H32" s="2">
        <f>'[1]OC_total series'!$G$43</f>
        <v>135</v>
      </c>
      <c r="I32" s="2">
        <f>'[1]OC_total series'!$G$44</f>
        <v>279</v>
      </c>
    </row>
    <row r="33" spans="1:9" s="1" customFormat="1" ht="12.75" x14ac:dyDescent="0.2">
      <c r="A33" s="2"/>
      <c r="B33" s="3"/>
      <c r="C33" s="40" t="s">
        <v>19</v>
      </c>
      <c r="D33" s="2">
        <f>'[1]OC_total series'!$H$40</f>
        <v>147</v>
      </c>
      <c r="E33" s="2">
        <f>'[1]OC_total series'!$H$42</f>
        <v>126</v>
      </c>
      <c r="G33" s="2">
        <f>'[1]OC_total series'!$H$41</f>
        <v>139</v>
      </c>
      <c r="H33" s="2">
        <f>'[1]OC_total series'!$H$43</f>
        <v>121</v>
      </c>
      <c r="I33" s="2">
        <f>'[1]OC_total series'!$H$44</f>
        <v>317</v>
      </c>
    </row>
    <row r="34" spans="1:9" s="1" customFormat="1" ht="12.75" x14ac:dyDescent="0.2">
      <c r="A34" s="2"/>
      <c r="B34" s="3"/>
      <c r="C34" s="40" t="s">
        <v>20</v>
      </c>
      <c r="D34" s="2">
        <f>'[1]OC_total series'!$I$40</f>
        <v>142</v>
      </c>
      <c r="E34" s="2">
        <f>'[1]OC_total series'!$I$42</f>
        <v>112</v>
      </c>
      <c r="G34" s="2">
        <f>'[1]OC_total series'!$I$41</f>
        <v>128</v>
      </c>
      <c r="H34" s="2">
        <f>'[1]OC_total series'!$I$43</f>
        <v>105</v>
      </c>
      <c r="I34" s="2">
        <f>'[1]OC_total series'!$I$44</f>
        <v>209</v>
      </c>
    </row>
    <row r="35" spans="1:9" s="1" customFormat="1" ht="6.75" customHeight="1" x14ac:dyDescent="0.2">
      <c r="A35" s="2"/>
      <c r="B35" s="3"/>
      <c r="D35" s="2"/>
      <c r="E35" s="2"/>
      <c r="G35" s="2"/>
      <c r="H35" s="2"/>
      <c r="I35" s="2"/>
    </row>
    <row r="36" spans="1:9" s="1" customFormat="1" ht="12.75" x14ac:dyDescent="0.2">
      <c r="B36" s="3">
        <v>2013</v>
      </c>
      <c r="C36" s="40" t="s">
        <v>17</v>
      </c>
      <c r="D36" s="2">
        <f>'[1]OC_total series'!$J$40</f>
        <v>111</v>
      </c>
      <c r="E36" s="2">
        <f>'[1]OC_total series'!$J$42</f>
        <v>83</v>
      </c>
      <c r="G36" s="2">
        <f>'[1]OC_total series'!$J$41</f>
        <v>102</v>
      </c>
      <c r="H36" s="2">
        <f>'[1]OC_total series'!$J$43</f>
        <v>78</v>
      </c>
      <c r="I36" s="2">
        <f>'[1]OC_total series'!$J$44</f>
        <v>212</v>
      </c>
    </row>
    <row r="37" spans="1:9" s="1" customFormat="1" ht="12.75" x14ac:dyDescent="0.2">
      <c r="B37" s="3"/>
      <c r="C37" s="40" t="s">
        <v>18</v>
      </c>
      <c r="D37" s="2">
        <f>'[1]OC_total series'!$K$40</f>
        <v>100</v>
      </c>
      <c r="E37" s="2">
        <f>'[1]OC_total series'!$K$42</f>
        <v>79</v>
      </c>
      <c r="G37" s="2">
        <f>'[1]OC_total series'!$K$41</f>
        <v>90</v>
      </c>
      <c r="H37" s="2">
        <f>'[1]OC_total series'!$K$43</f>
        <v>74</v>
      </c>
      <c r="I37" s="2">
        <f>'[1]OC_total series'!$K$44</f>
        <v>177</v>
      </c>
    </row>
    <row r="38" spans="1:9" s="1" customFormat="1" ht="12.75" x14ac:dyDescent="0.2">
      <c r="B38" s="3"/>
      <c r="C38" s="40" t="s">
        <v>19</v>
      </c>
      <c r="D38" s="2">
        <f>'[1]OC_total series'!$L$40</f>
        <v>106</v>
      </c>
      <c r="E38" s="2">
        <f>'[1]OC_total series'!$L$42</f>
        <v>87</v>
      </c>
      <c r="G38" s="2">
        <f>'[1]OC_total series'!$L$41</f>
        <v>86</v>
      </c>
      <c r="H38" s="2">
        <f>'[1]OC_total series'!$L$43</f>
        <v>72</v>
      </c>
      <c r="I38" s="2">
        <f>'[1]OC_total series'!$L$44</f>
        <v>112</v>
      </c>
    </row>
    <row r="39" spans="1:9" s="1" customFormat="1" ht="12.75" x14ac:dyDescent="0.2">
      <c r="B39" s="3"/>
      <c r="C39" s="40" t="s">
        <v>20</v>
      </c>
      <c r="D39" s="2">
        <f>'[1]OC_total series'!$M$40</f>
        <v>100</v>
      </c>
      <c r="E39" s="2">
        <f>'[1]OC_total series'!$M$42</f>
        <v>80</v>
      </c>
      <c r="G39" s="2">
        <f>'[1]OC_total series'!$M$41</f>
        <v>88</v>
      </c>
      <c r="H39" s="2">
        <f>'[1]OC_total series'!$M$43</f>
        <v>73</v>
      </c>
      <c r="I39" s="2">
        <f>'[1]OC_total series'!$M$44</f>
        <v>108</v>
      </c>
    </row>
    <row r="40" spans="1:9" s="1" customFormat="1" ht="6.75" customHeight="1" x14ac:dyDescent="0.2">
      <c r="A40" s="2"/>
      <c r="B40" s="3"/>
      <c r="D40" s="2"/>
      <c r="E40" s="2"/>
      <c r="G40" s="2"/>
      <c r="H40" s="2"/>
      <c r="I40" s="2"/>
    </row>
    <row r="41" spans="1:9" s="1" customFormat="1" ht="12.75" x14ac:dyDescent="0.2">
      <c r="B41" s="3">
        <v>2014</v>
      </c>
      <c r="C41" s="40" t="s">
        <v>17</v>
      </c>
      <c r="D41" s="2">
        <f>'[1]OC_total series'!$N$40</f>
        <v>90</v>
      </c>
      <c r="E41" s="2">
        <f>'[1]OC_total series'!$N$42</f>
        <v>73</v>
      </c>
      <c r="G41" s="2">
        <f>'[1]OC_total series'!$N$41</f>
        <v>78</v>
      </c>
      <c r="H41" s="2">
        <f>'[1]OC_total series'!$N$43</f>
        <v>65</v>
      </c>
      <c r="I41" s="2">
        <f>'[1]OC_total series'!$N$44</f>
        <v>137</v>
      </c>
    </row>
    <row r="42" spans="1:9" s="1" customFormat="1" ht="12.75" x14ac:dyDescent="0.2">
      <c r="B42" s="3"/>
      <c r="C42" s="40" t="s">
        <v>18</v>
      </c>
      <c r="D42" s="2">
        <f>'[1]OC_total series'!$O$40</f>
        <v>65</v>
      </c>
      <c r="E42" s="2">
        <f>'[1]OC_total series'!$O$42</f>
        <v>52</v>
      </c>
      <c r="G42" s="2">
        <f>'[1]OC_total series'!$O$41</f>
        <v>59</v>
      </c>
      <c r="H42" s="2">
        <f>'[1]OC_total series'!$O$43</f>
        <v>48</v>
      </c>
      <c r="I42" s="2">
        <f>'[1]OC_total series'!$O$44</f>
        <v>69</v>
      </c>
    </row>
    <row r="43" spans="1:9" s="1" customFormat="1" ht="12.75" x14ac:dyDescent="0.2">
      <c r="B43" s="3"/>
      <c r="C43" s="40" t="s">
        <v>19</v>
      </c>
      <c r="D43" s="2">
        <f>'[1]OC_total series'!$P$40</f>
        <v>73</v>
      </c>
      <c r="E43" s="2">
        <f>'[1]OC_total series'!$P$42</f>
        <v>55</v>
      </c>
      <c r="G43" s="2">
        <f>'[1]OC_total series'!$P$41</f>
        <v>66</v>
      </c>
      <c r="H43" s="2">
        <f>'[1]OC_total series'!$P$43</f>
        <v>51</v>
      </c>
      <c r="I43" s="2">
        <f>'[1]OC_total series'!$P$44</f>
        <v>72</v>
      </c>
    </row>
    <row r="44" spans="1:9" s="1" customFormat="1" ht="12.75" x14ac:dyDescent="0.2">
      <c r="B44" s="3"/>
      <c r="C44" s="40" t="s">
        <v>20</v>
      </c>
      <c r="D44" s="2">
        <f>'[1]OC_total series'!$Q$40</f>
        <v>76</v>
      </c>
      <c r="E44" s="2">
        <f>'[1]OC_total series'!$Q$42</f>
        <v>57</v>
      </c>
      <c r="G44" s="2">
        <f>'[1]OC_total series'!$Q$41</f>
        <v>65</v>
      </c>
      <c r="H44" s="2">
        <f>'[1]OC_total series'!$Q$43</f>
        <v>53</v>
      </c>
      <c r="I44" s="2">
        <f>'[1]OC_total series'!$Q$44</f>
        <v>74</v>
      </c>
    </row>
    <row r="45" spans="1:9" s="1" customFormat="1" ht="6.75" customHeight="1" x14ac:dyDescent="0.2">
      <c r="A45" s="2"/>
      <c r="B45" s="3"/>
      <c r="D45" s="2"/>
      <c r="E45" s="2"/>
      <c r="G45" s="2"/>
      <c r="H45" s="2"/>
      <c r="I45" s="2"/>
    </row>
    <row r="46" spans="1:9" s="1" customFormat="1" ht="12.75" x14ac:dyDescent="0.2">
      <c r="B46" s="3">
        <v>2015</v>
      </c>
      <c r="C46" s="40" t="s">
        <v>17</v>
      </c>
      <c r="D46" s="2">
        <f>'[1]OC_total series'!$R$40</f>
        <v>81</v>
      </c>
      <c r="E46" s="2">
        <f>'[1]OC_total series'!$R$42</f>
        <v>60</v>
      </c>
      <c r="G46" s="2">
        <f>'[1]OC_total series'!$R$41</f>
        <v>72</v>
      </c>
      <c r="H46" s="2">
        <f>'[1]OC_total series'!$R$43</f>
        <v>57</v>
      </c>
      <c r="I46" s="2">
        <f>'[1]OC_total series'!$R$44</f>
        <v>108</v>
      </c>
    </row>
    <row r="47" spans="1:9" s="1" customFormat="1" ht="12.75" x14ac:dyDescent="0.2">
      <c r="B47" s="3"/>
      <c r="C47" s="40" t="s">
        <v>18</v>
      </c>
      <c r="D47" s="2">
        <f>'[1]OC_total series'!$S$40</f>
        <v>76</v>
      </c>
      <c r="E47" s="2">
        <f>'[1]OC_total series'!$S$42</f>
        <v>61</v>
      </c>
      <c r="G47" s="2">
        <f>'[1]OC_total series'!$S$41</f>
        <v>73</v>
      </c>
      <c r="H47" s="2">
        <f>'[1]OC_total series'!$S$43</f>
        <v>58</v>
      </c>
      <c r="I47" s="2">
        <f>'[1]OC_total series'!$S$44</f>
        <v>155</v>
      </c>
    </row>
    <row r="48" spans="1:9" s="1" customFormat="1" ht="12.75" x14ac:dyDescent="0.2">
      <c r="B48" s="3"/>
      <c r="C48" s="40" t="s">
        <v>19</v>
      </c>
      <c r="D48" s="2">
        <f>'[1]OC_total series'!$T$40</f>
        <v>67</v>
      </c>
      <c r="E48" s="2">
        <f>'[1]OC_total series'!$T$42</f>
        <v>50</v>
      </c>
      <c r="G48" s="2">
        <f>'[1]OC_total series'!$T$41</f>
        <v>57</v>
      </c>
      <c r="H48" s="2">
        <f>'[1]OC_total series'!$T$43</f>
        <v>44</v>
      </c>
      <c r="I48" s="2">
        <f>'[1]OC_total series'!$T$44</f>
        <v>75</v>
      </c>
    </row>
    <row r="49" spans="1:9" s="1" customFormat="1" ht="12.75" x14ac:dyDescent="0.2">
      <c r="B49" s="3"/>
      <c r="C49" s="40" t="s">
        <v>20</v>
      </c>
      <c r="D49" s="2">
        <f>'[1]OC_total series'!$U$40</f>
        <v>76</v>
      </c>
      <c r="E49" s="2">
        <f>'[1]OC_total series'!$U$42</f>
        <v>61</v>
      </c>
      <c r="G49" s="2">
        <f>'[1]OC_total series'!$U$41</f>
        <v>70</v>
      </c>
      <c r="H49" s="2">
        <f>'[1]OC_total series'!$U$43</f>
        <v>57</v>
      </c>
      <c r="I49" s="2">
        <f>'[1]OC_total series'!$U$44</f>
        <v>111</v>
      </c>
    </row>
    <row r="50" spans="1:9" s="1" customFormat="1" ht="6.75" customHeight="1" x14ac:dyDescent="0.2">
      <c r="A50" s="2"/>
      <c r="B50" s="3"/>
      <c r="D50" s="2"/>
      <c r="E50" s="2"/>
      <c r="G50" s="2"/>
      <c r="H50" s="2"/>
      <c r="I50" s="2"/>
    </row>
    <row r="51" spans="1:9" s="1" customFormat="1" ht="12.75" x14ac:dyDescent="0.2">
      <c r="B51" s="3">
        <v>2016</v>
      </c>
      <c r="C51" s="40" t="s">
        <v>17</v>
      </c>
      <c r="D51" s="2">
        <f>'[1]OC_total series'!$V$40</f>
        <v>92</v>
      </c>
      <c r="E51" s="2">
        <f>'[1]OC_total series'!$V$42</f>
        <v>79</v>
      </c>
      <c r="G51" s="2">
        <f>'[1]OC_total series'!$V$41</f>
        <v>88</v>
      </c>
      <c r="H51" s="2">
        <f>'[1]OC_total series'!$V$43</f>
        <v>76</v>
      </c>
      <c r="I51" s="2">
        <f>'[1]OC_total series'!$V$44</f>
        <v>148</v>
      </c>
    </row>
    <row r="52" spans="1:9" s="1" customFormat="1" ht="12.75" x14ac:dyDescent="0.2">
      <c r="B52" s="3"/>
      <c r="C52" s="40" t="s">
        <v>18</v>
      </c>
      <c r="D52" s="2">
        <f>'[1]OC_total series'!$W$40</f>
        <v>79</v>
      </c>
      <c r="E52" s="2">
        <f>'[1]OC_total series'!$W$42</f>
        <v>62</v>
      </c>
      <c r="G52" s="2">
        <f>'[1]OC_total series'!$W$41</f>
        <v>69</v>
      </c>
      <c r="H52" s="2">
        <f>'[1]OC_total series'!$W$43</f>
        <v>56</v>
      </c>
      <c r="I52" s="2">
        <f>'[1]OC_total series'!$W$44</f>
        <v>113</v>
      </c>
    </row>
    <row r="53" spans="1:9" s="1" customFormat="1" ht="12.75" x14ac:dyDescent="0.2">
      <c r="B53" s="3"/>
      <c r="C53" s="40" t="s">
        <v>19</v>
      </c>
      <c r="D53" s="2">
        <f>'[1]OC_total series'!$X$40</f>
        <v>92</v>
      </c>
      <c r="E53" s="2">
        <f>'[1]OC_total series'!$X$42</f>
        <v>72</v>
      </c>
      <c r="G53" s="2">
        <f>'[1]OC_total series'!$X$41</f>
        <v>80</v>
      </c>
      <c r="H53" s="2">
        <f>'[1]OC_total series'!$X$43</f>
        <v>66</v>
      </c>
      <c r="I53" s="2">
        <f>'[1]OC_total series'!$X$44</f>
        <v>121</v>
      </c>
    </row>
    <row r="54" spans="1:9" s="1" customFormat="1" ht="12.75" x14ac:dyDescent="0.2">
      <c r="B54" s="3"/>
      <c r="C54" s="40" t="s">
        <v>20</v>
      </c>
      <c r="D54" s="2">
        <f>'[1]OC_total series'!$Y$40</f>
        <v>102</v>
      </c>
      <c r="E54" s="2">
        <f>'[1]OC_total series'!$Y$42</f>
        <v>84</v>
      </c>
      <c r="G54" s="2">
        <f>'[1]OC_total series'!$Y$41</f>
        <v>94</v>
      </c>
      <c r="H54" s="2">
        <f>'[1]OC_total series'!$Y$43</f>
        <v>79</v>
      </c>
      <c r="I54" s="2">
        <f>'[1]OC_total series'!$Y$44</f>
        <v>171</v>
      </c>
    </row>
    <row r="55" spans="1:9" s="1" customFormat="1" ht="6.75" customHeight="1" x14ac:dyDescent="0.2">
      <c r="A55" s="2"/>
      <c r="B55" s="3"/>
      <c r="D55" s="2"/>
      <c r="E55" s="2"/>
      <c r="G55" s="2"/>
      <c r="H55" s="2"/>
      <c r="I55" s="2"/>
    </row>
    <row r="56" spans="1:9" s="1" customFormat="1" ht="12.75" x14ac:dyDescent="0.2">
      <c r="B56" s="3">
        <v>2017</v>
      </c>
      <c r="C56" s="40" t="s">
        <v>17</v>
      </c>
      <c r="D56" s="2">
        <f>'[1]OC_total series'!$Z$40</f>
        <v>129</v>
      </c>
      <c r="E56" s="2">
        <f>'[1]OC_total series'!$Z$42</f>
        <v>101</v>
      </c>
      <c r="G56" s="2">
        <f>'[1]OC_total series'!$Z$41</f>
        <v>120</v>
      </c>
      <c r="H56" s="2">
        <f>'[1]OC_total series'!$Z$43</f>
        <v>98</v>
      </c>
      <c r="I56" s="2">
        <f>'[1]OC_total series'!$Z$44</f>
        <v>181</v>
      </c>
    </row>
    <row r="57" spans="1:9" s="1" customFormat="1" ht="12.75" x14ac:dyDescent="0.2">
      <c r="B57" s="3"/>
      <c r="C57" s="40" t="s">
        <v>18</v>
      </c>
      <c r="D57" s="2">
        <f>'[1]OC_total series'!$AA$40</f>
        <v>98</v>
      </c>
      <c r="E57" s="2">
        <f>'[1]OC_total series'!$AA$42</f>
        <v>88</v>
      </c>
      <c r="G57" s="2">
        <f>'[1]OC_total series'!$AA$41</f>
        <v>90</v>
      </c>
      <c r="H57" s="2">
        <f>'[1]OC_total series'!$AA$43</f>
        <v>83</v>
      </c>
      <c r="I57" s="2">
        <f>'[1]OC_total series'!$AA$44</f>
        <v>109</v>
      </c>
    </row>
    <row r="58" spans="1:9" s="1" customFormat="1" ht="12.75" x14ac:dyDescent="0.2">
      <c r="B58" s="3"/>
      <c r="C58" s="40" t="s">
        <v>19</v>
      </c>
      <c r="D58" s="2">
        <f>'[1]OC_total series'!$AB$40</f>
        <v>118</v>
      </c>
      <c r="E58" s="2">
        <f>'[1]OC_total series'!$AB$42</f>
        <v>99</v>
      </c>
      <c r="G58" s="2">
        <f>'[1]OC_total series'!$AB$41</f>
        <v>105</v>
      </c>
      <c r="H58" s="2">
        <f>'[1]OC_total series'!$AB$43</f>
        <v>93</v>
      </c>
      <c r="I58" s="2">
        <f>'[1]OC_total series'!$AB$44</f>
        <v>203</v>
      </c>
    </row>
    <row r="59" spans="1:9" s="1" customFormat="1" ht="12.75" x14ac:dyDescent="0.2">
      <c r="B59" s="3"/>
      <c r="C59" s="40" t="s">
        <v>20</v>
      </c>
      <c r="D59" s="2">
        <f>'[1]OC_total series'!$AC$40</f>
        <v>123</v>
      </c>
      <c r="E59" s="2">
        <f>'[1]OC_total series'!$AC$42</f>
        <v>109</v>
      </c>
      <c r="G59" s="2">
        <f>'[1]OC_total series'!$AC$41</f>
        <v>116</v>
      </c>
      <c r="H59" s="2">
        <f>'[1]OC_total series'!$AC$43</f>
        <v>104</v>
      </c>
      <c r="I59" s="2">
        <f>'[1]OC_total series'!$AC$44</f>
        <v>181</v>
      </c>
    </row>
    <row r="60" spans="1:9" s="1" customFormat="1" ht="6.75" customHeight="1" x14ac:dyDescent="0.2">
      <c r="A60" s="2"/>
      <c r="B60" s="3"/>
      <c r="D60" s="2"/>
      <c r="E60" s="2"/>
      <c r="G60" s="2"/>
      <c r="H60" s="2"/>
      <c r="I60" s="2"/>
    </row>
    <row r="61" spans="1:9" s="1" customFormat="1" ht="12.75" x14ac:dyDescent="0.2">
      <c r="B61" s="3">
        <v>2018</v>
      </c>
      <c r="C61" s="40" t="s">
        <v>17</v>
      </c>
      <c r="D61" s="2">
        <f>'[1]OC_total series'!$AD$40</f>
        <v>142</v>
      </c>
      <c r="E61" s="2">
        <f>'[1]OC_total series'!$AD$42</f>
        <v>126</v>
      </c>
      <c r="G61" s="2">
        <f>'[1]OC_total series'!$AD$41</f>
        <v>133</v>
      </c>
      <c r="H61" s="2">
        <f>'[1]OC_total series'!$AD$43</f>
        <v>119</v>
      </c>
      <c r="I61" s="2">
        <f>'[1]OC_total series'!$AD$44</f>
        <v>204</v>
      </c>
    </row>
    <row r="62" spans="1:9" s="1" customFormat="1" ht="12.75" x14ac:dyDescent="0.2">
      <c r="B62" s="3"/>
      <c r="C62" s="40" t="s">
        <v>18</v>
      </c>
      <c r="D62" s="2">
        <f>'[1]OC_total series'!$AE$40</f>
        <v>134</v>
      </c>
      <c r="E62" s="2">
        <f>'[1]OC_total series'!$AE$42</f>
        <v>118</v>
      </c>
      <c r="G62" s="2">
        <f>'[1]OC_total series'!$AE$41</f>
        <v>126</v>
      </c>
      <c r="H62" s="2">
        <f>'[1]OC_total series'!$AE$43</f>
        <v>110</v>
      </c>
      <c r="I62" s="2">
        <f>'[1]OC_total series'!$AE$44</f>
        <v>186</v>
      </c>
    </row>
    <row r="63" spans="1:9" s="1" customFormat="1" ht="12.75" x14ac:dyDescent="0.2">
      <c r="B63" s="3"/>
      <c r="C63" s="40" t="s">
        <v>19</v>
      </c>
      <c r="D63" s="2">
        <f>'[1]OC_total series'!$AF$40</f>
        <v>171</v>
      </c>
      <c r="E63" s="2">
        <f>'[1]OC_total series'!$AF$42</f>
        <v>149</v>
      </c>
      <c r="G63" s="2">
        <f>'[1]OC_total series'!$AF$41</f>
        <v>161</v>
      </c>
      <c r="H63" s="2">
        <f>'[1]OC_total series'!$AF$43</f>
        <v>143</v>
      </c>
      <c r="I63" s="2">
        <f>'[1]OC_total series'!$AF$44</f>
        <v>344</v>
      </c>
    </row>
    <row r="64" spans="1:9" s="1" customFormat="1" ht="12.75" x14ac:dyDescent="0.2">
      <c r="B64" s="3"/>
      <c r="C64" s="40" t="s">
        <v>20</v>
      </c>
      <c r="D64" s="2">
        <f>'[1]OC_total series'!$AG$40</f>
        <v>196</v>
      </c>
      <c r="E64" s="2">
        <f>'[1]OC_total series'!$AG$42</f>
        <v>170</v>
      </c>
      <c r="G64" s="2">
        <f>'[1]OC_total series'!$AG$41</f>
        <v>185</v>
      </c>
      <c r="H64" s="2">
        <f>'[1]OC_total series'!$AG$43</f>
        <v>162</v>
      </c>
      <c r="I64" s="2">
        <f>'[1]OC_total series'!$AG$44</f>
        <v>393</v>
      </c>
    </row>
    <row r="65" spans="1:9" s="1" customFormat="1" ht="6.75" customHeight="1" x14ac:dyDescent="0.2">
      <c r="A65" s="2"/>
      <c r="B65" s="3"/>
      <c r="D65" s="2"/>
      <c r="E65" s="2"/>
      <c r="G65" s="2"/>
      <c r="H65" s="2"/>
      <c r="I65" s="2"/>
    </row>
    <row r="66" spans="1:9" s="1" customFormat="1" ht="12.75" x14ac:dyDescent="0.2">
      <c r="B66" s="3">
        <v>2019</v>
      </c>
      <c r="C66" s="40" t="s">
        <v>17</v>
      </c>
      <c r="D66" s="2">
        <f>'[1]OC_total series'!$AH$40</f>
        <v>227</v>
      </c>
      <c r="E66" s="2">
        <f>'[1]OC_total series'!$AH$42</f>
        <v>199</v>
      </c>
      <c r="G66" s="2">
        <f>'[1]OC_total series'!$AH$41</f>
        <v>212</v>
      </c>
      <c r="H66" s="2">
        <f>'[1]OC_total series'!$AH$43</f>
        <v>189</v>
      </c>
      <c r="I66" s="2">
        <f>'[1]OC_total series'!$AH$44</f>
        <v>334</v>
      </c>
    </row>
    <row r="67" spans="1:9" s="1" customFormat="1" ht="12.75" x14ac:dyDescent="0.2">
      <c r="B67" s="3"/>
      <c r="C67" s="40" t="s">
        <v>18</v>
      </c>
      <c r="D67" s="2">
        <f>'[1]OC_total series'!$AI$40</f>
        <v>206</v>
      </c>
      <c r="E67" s="2">
        <f>'[1]OC_total series'!$AI$42</f>
        <v>172</v>
      </c>
      <c r="G67" s="2">
        <f>'[1]OC_total series'!$AI$41</f>
        <v>191</v>
      </c>
      <c r="H67" s="2">
        <f>'[1]OC_total series'!$AI$43</f>
        <v>161</v>
      </c>
      <c r="I67" s="2">
        <f>'[1]OC_total series'!$AI$44</f>
        <v>296</v>
      </c>
    </row>
    <row r="68" spans="1:9" s="1" customFormat="1" ht="12.75" x14ac:dyDescent="0.2">
      <c r="B68" s="3"/>
      <c r="C68" s="40" t="s">
        <v>19</v>
      </c>
      <c r="D68" s="2">
        <f>'[1]OC_total series'!$AJ$40</f>
        <v>240</v>
      </c>
      <c r="E68" s="2">
        <f>'[1]OC_total series'!$AJ$42</f>
        <v>195</v>
      </c>
      <c r="G68" s="2">
        <f>'[1]OC_total series'!$AJ$41</f>
        <v>220</v>
      </c>
      <c r="H68" s="2">
        <f>'[1]OC_total series'!$AJ$43</f>
        <v>182</v>
      </c>
      <c r="I68" s="2">
        <f>'[1]OC_total series'!$AJ$44</f>
        <v>282</v>
      </c>
    </row>
    <row r="69" spans="1:9" s="1" customFormat="1" ht="12.75" x14ac:dyDescent="0.2">
      <c r="B69" s="3"/>
      <c r="C69" s="40" t="s">
        <v>20</v>
      </c>
      <c r="D69" s="2">
        <f>'[1]OC_total series'!$AK$40</f>
        <v>213</v>
      </c>
      <c r="E69" s="2">
        <f>'[1]OC_total series'!$AK$42</f>
        <v>185</v>
      </c>
      <c r="G69" s="2">
        <f>'[1]OC_total series'!$AK$41</f>
        <v>200</v>
      </c>
      <c r="H69" s="2">
        <f>'[1]OC_total series'!$AK$43</f>
        <v>176</v>
      </c>
      <c r="I69" s="2">
        <f>'[1]OC_total series'!$AK$44</f>
        <v>316</v>
      </c>
    </row>
    <row r="70" spans="1:9" s="1" customFormat="1" ht="6.75" customHeight="1" x14ac:dyDescent="0.2">
      <c r="A70" s="2"/>
      <c r="B70" s="3"/>
      <c r="D70" s="39"/>
      <c r="E70" s="39"/>
      <c r="F70" s="40"/>
      <c r="G70" s="39"/>
      <c r="H70" s="39"/>
      <c r="I70" s="39"/>
    </row>
    <row r="71" spans="1:9" s="1" customFormat="1" ht="12.75" x14ac:dyDescent="0.2">
      <c r="B71" s="3">
        <v>2020</v>
      </c>
      <c r="C71" s="40" t="s">
        <v>17</v>
      </c>
      <c r="D71" s="2">
        <f>'[1]OC_total series'!$AL$40</f>
        <v>311</v>
      </c>
      <c r="E71" s="2">
        <f>'[1]OC_total series'!$AL$42</f>
        <v>252</v>
      </c>
      <c r="G71" s="2">
        <f>'[1]OC_total series'!$AL$41</f>
        <v>292</v>
      </c>
      <c r="H71" s="2">
        <f>'[1]OC_total series'!$AL$43</f>
        <v>241</v>
      </c>
      <c r="I71" s="2">
        <f>'[1]OC_total series'!$AL$44</f>
        <v>415</v>
      </c>
    </row>
    <row r="72" spans="1:9" s="1" customFormat="1" ht="12.75" x14ac:dyDescent="0.2">
      <c r="B72" s="3"/>
      <c r="C72" s="40" t="s">
        <v>18</v>
      </c>
      <c r="D72" s="2">
        <f>'[1]OC_total series'!$AM$40</f>
        <v>290</v>
      </c>
      <c r="E72" s="2">
        <f>'[1]OC_total series'!$AM$42</f>
        <v>254</v>
      </c>
      <c r="G72" s="2">
        <f>'[1]OC_total series'!$AM$41</f>
        <v>282</v>
      </c>
      <c r="H72" s="2">
        <f>'[1]OC_total series'!$AM$43</f>
        <v>249</v>
      </c>
      <c r="I72" s="2">
        <f>'[1]OC_total series'!$AM$44</f>
        <v>399</v>
      </c>
    </row>
    <row r="73" spans="1:9" s="1" customFormat="1" ht="12.75" x14ac:dyDescent="0.2">
      <c r="B73" s="3"/>
      <c r="C73" s="40" t="s">
        <v>19</v>
      </c>
      <c r="D73" s="2">
        <f>'[1]OC_total series'!$AN$40</f>
        <v>294</v>
      </c>
      <c r="E73" s="2">
        <f>'[1]OC_total series'!$AN$42</f>
        <v>256</v>
      </c>
      <c r="G73" s="2">
        <f>'[1]OC_total series'!$AN$41</f>
        <v>281</v>
      </c>
      <c r="H73" s="2">
        <f>'[1]OC_total series'!$AN$43</f>
        <v>246</v>
      </c>
      <c r="I73" s="2">
        <f>'[1]OC_total series'!$AN$44</f>
        <v>420</v>
      </c>
    </row>
    <row r="74" spans="1:9" s="1" customFormat="1" ht="12.75" x14ac:dyDescent="0.2">
      <c r="B74" s="3"/>
      <c r="C74" s="40" t="s">
        <v>20</v>
      </c>
      <c r="D74" s="2">
        <f>'[1]OC_total series'!$AO$40</f>
        <v>281</v>
      </c>
      <c r="E74" s="2">
        <f>'[1]OC_total series'!$AO$42</f>
        <v>255</v>
      </c>
      <c r="G74" s="2">
        <f>'[1]OC_total series'!$AO$41</f>
        <v>271</v>
      </c>
      <c r="H74" s="2">
        <f>'[1]OC_total series'!$AO$43</f>
        <v>251</v>
      </c>
      <c r="I74" s="2">
        <f>'[1]OC_total series'!$AO$44</f>
        <v>410</v>
      </c>
    </row>
    <row r="75" spans="1:9" s="1" customFormat="1" ht="6.75" customHeight="1" x14ac:dyDescent="0.2">
      <c r="A75" s="2"/>
      <c r="B75" s="3"/>
      <c r="D75" s="39"/>
      <c r="E75" s="39"/>
      <c r="F75" s="40"/>
      <c r="G75" s="39"/>
      <c r="H75" s="39"/>
      <c r="I75" s="39"/>
    </row>
    <row r="76" spans="1:9" s="1" customFormat="1" ht="12.75" x14ac:dyDescent="0.2">
      <c r="B76" s="3">
        <v>2021</v>
      </c>
      <c r="C76" s="40" t="s">
        <v>17</v>
      </c>
      <c r="D76" s="2">
        <f>'[1]OC_total series'!$AP$40</f>
        <v>273</v>
      </c>
      <c r="E76" s="2">
        <f>'[1]OC_total series'!$AP$42</f>
        <v>238</v>
      </c>
      <c r="G76" s="2">
        <f>'[1]OC_total series'!$AP$41</f>
        <v>260</v>
      </c>
      <c r="H76" s="2">
        <f>'[1]OC_total series'!$AP$43</f>
        <v>226</v>
      </c>
      <c r="I76" s="2">
        <f>'[1]OC_total series'!$AP$44</f>
        <v>527</v>
      </c>
    </row>
    <row r="77" spans="1:9" s="1" customFormat="1" ht="12.75" x14ac:dyDescent="0.2">
      <c r="B77" s="3"/>
      <c r="C77" s="40" t="s">
        <v>18</v>
      </c>
      <c r="D77" s="2">
        <f>'[1]OC_total series'!$AQ$40</f>
        <v>297</v>
      </c>
      <c r="E77" s="2">
        <f>'[1]OC_total series'!$AQ$42</f>
        <v>265</v>
      </c>
      <c r="G77" s="2">
        <f>'[1]OC_total series'!$AQ$41</f>
        <v>286</v>
      </c>
      <c r="H77" s="2">
        <f>'[1]OC_total series'!$AQ$43</f>
        <v>254</v>
      </c>
      <c r="I77" s="2">
        <f>'[1]OC_total series'!$AQ$44</f>
        <v>549</v>
      </c>
    </row>
    <row r="78" spans="1:9" s="1" customFormat="1" ht="12.75" x14ac:dyDescent="0.2">
      <c r="B78" s="3"/>
      <c r="C78" s="40" t="s">
        <v>19</v>
      </c>
      <c r="D78" s="2">
        <f>'[1]OC_total series'!$AR$40</f>
        <v>298</v>
      </c>
      <c r="E78" s="2">
        <f>'[1]OC_total series'!$AR$42</f>
        <v>258</v>
      </c>
      <c r="G78" s="2">
        <f>'[1]OC_total series'!$AR$41</f>
        <v>276</v>
      </c>
      <c r="H78" s="2">
        <f>'[1]OC_total series'!$AR$43</f>
        <v>244</v>
      </c>
      <c r="I78" s="2">
        <f>'[1]OC_total series'!$AR$44</f>
        <v>376</v>
      </c>
    </row>
    <row r="79" spans="1:9" s="1" customFormat="1" ht="12.75" x14ac:dyDescent="0.2">
      <c r="B79" s="3"/>
      <c r="C79" s="40" t="s">
        <v>20</v>
      </c>
      <c r="D79" s="2">
        <f>'[1]OC_total series'!$AS$40</f>
        <v>294</v>
      </c>
      <c r="E79" s="2">
        <f>'[1]OC_total series'!$AS$42</f>
        <v>265</v>
      </c>
      <c r="G79" s="2">
        <f>'[1]OC_total series'!$AS$41</f>
        <v>281</v>
      </c>
      <c r="H79" s="2">
        <f>'[1]OC_total series'!$AS$43</f>
        <v>257</v>
      </c>
      <c r="I79" s="2">
        <f>'[1]OC_total series'!$AS$44</f>
        <v>431</v>
      </c>
    </row>
    <row r="80" spans="1:9" s="1" customFormat="1" ht="6.75" customHeight="1" x14ac:dyDescent="0.2">
      <c r="A80" s="2"/>
      <c r="B80" s="3"/>
      <c r="D80" s="39"/>
      <c r="E80" s="39"/>
      <c r="F80" s="40"/>
      <c r="G80" s="39"/>
      <c r="H80" s="39"/>
      <c r="I80" s="39"/>
    </row>
    <row r="81" spans="1:9" s="1" customFormat="1" ht="12.75" x14ac:dyDescent="0.2">
      <c r="B81" s="3">
        <v>2022</v>
      </c>
      <c r="C81" s="40" t="s">
        <v>17</v>
      </c>
      <c r="D81" s="2">
        <f>'[1]OC_total series'!$AT$40</f>
        <v>322</v>
      </c>
      <c r="E81" s="2">
        <f>'[1]OC_total series'!$AT$42</f>
        <v>281</v>
      </c>
      <c r="G81" s="2">
        <f>'[1]OC_total series'!$AT$41</f>
        <v>304</v>
      </c>
      <c r="H81" s="2">
        <f>'[1]OC_total series'!$AT$43</f>
        <v>266</v>
      </c>
      <c r="I81" s="2">
        <f>'[1]OC_total series'!$AT$44</f>
        <v>503</v>
      </c>
    </row>
    <row r="82" spans="1:9" s="1" customFormat="1" ht="12.75" x14ac:dyDescent="0.2">
      <c r="B82" s="3"/>
      <c r="C82" s="40" t="s">
        <v>18</v>
      </c>
      <c r="D82" s="2">
        <f>'[1]OC_total series'!$AU$40</f>
        <v>311</v>
      </c>
      <c r="E82" s="2">
        <f>'[1]OC_total series'!$AU$42</f>
        <v>269</v>
      </c>
      <c r="G82" s="2">
        <f>'[1]OC_total series'!$AU$41</f>
        <v>299</v>
      </c>
      <c r="H82" s="2">
        <f>'[1]OC_total series'!$AU$43</f>
        <v>262</v>
      </c>
      <c r="I82" s="2">
        <f>'[1]OC_total series'!$AU$44</f>
        <v>412</v>
      </c>
    </row>
    <row r="83" spans="1:9" s="1" customFormat="1" ht="12.75" x14ac:dyDescent="0.2">
      <c r="B83" s="3"/>
      <c r="C83" s="40" t="s">
        <v>19</v>
      </c>
      <c r="D83" s="2">
        <f>'[1]OC_total series'!$AV$40</f>
        <v>264</v>
      </c>
      <c r="E83" s="2">
        <f>'[1]OC_total series'!$AV$42</f>
        <v>236</v>
      </c>
      <c r="G83" s="2">
        <f>'[1]OC_total series'!$AV$41</f>
        <v>247</v>
      </c>
      <c r="H83" s="2">
        <f>'[1]OC_total series'!$AV$43</f>
        <v>224</v>
      </c>
      <c r="I83" s="2">
        <f>'[1]OC_total series'!$AV$44</f>
        <v>405</v>
      </c>
    </row>
    <row r="84" spans="1:9" s="1" customFormat="1" ht="12.75" x14ac:dyDescent="0.2">
      <c r="B84" s="3"/>
      <c r="C84" s="40" t="s">
        <v>20</v>
      </c>
      <c r="D84" s="2">
        <f>'[1]OC_total series'!$AW$40</f>
        <v>271</v>
      </c>
      <c r="E84" s="2">
        <f>'[1]OC_total series'!$AW$42</f>
        <v>231</v>
      </c>
      <c r="G84" s="2">
        <f>'[1]OC_total series'!$AW$41</f>
        <v>260</v>
      </c>
      <c r="H84" s="2">
        <f>'[1]OC_total series'!$AW$43</f>
        <v>224</v>
      </c>
      <c r="I84" s="2">
        <f>'[1]OC_total series'!$AW$44</f>
        <v>367</v>
      </c>
    </row>
    <row r="85" spans="1:9" s="1" customFormat="1" ht="6.75" customHeight="1" x14ac:dyDescent="0.2">
      <c r="A85" s="2"/>
      <c r="B85" s="3"/>
      <c r="D85" s="39"/>
      <c r="E85" s="39"/>
      <c r="F85" s="40"/>
      <c r="G85" s="39"/>
      <c r="H85" s="39"/>
      <c r="I85" s="39"/>
    </row>
    <row r="86" spans="1:9" s="1" customFormat="1" ht="12.75" x14ac:dyDescent="0.2">
      <c r="B86" s="3">
        <v>2023</v>
      </c>
      <c r="C86" s="40" t="s">
        <v>17</v>
      </c>
      <c r="D86" s="2">
        <f>'[1]OC_total series'!$AX$40</f>
        <v>338</v>
      </c>
      <c r="E86" s="2">
        <f>'[1]OC_total series'!$AX$42</f>
        <v>303</v>
      </c>
      <c r="G86" s="2">
        <f>'[1]OC_total series'!$AX$41</f>
        <v>323</v>
      </c>
      <c r="H86" s="2">
        <f>'[1]OC_total series'!$AX$43</f>
        <v>291</v>
      </c>
      <c r="I86" s="2">
        <f>'[1]OC_total series'!$AX$44</f>
        <v>517</v>
      </c>
    </row>
    <row r="87" spans="1:9" s="1" customFormat="1" ht="12.75" x14ac:dyDescent="0.2">
      <c r="B87" s="3"/>
      <c r="C87" s="40" t="s">
        <v>18</v>
      </c>
      <c r="D87" s="2">
        <f>'[1]OC_total series'!$AY$40</f>
        <v>335</v>
      </c>
      <c r="E87" s="2">
        <f>'[1]OC_total series'!$AY$42</f>
        <v>286</v>
      </c>
      <c r="G87" s="2">
        <f>'[1]OC_total series'!$AY$41</f>
        <v>321</v>
      </c>
      <c r="H87" s="2">
        <f>'[1]OC_total series'!$AY$43</f>
        <v>274</v>
      </c>
      <c r="I87" s="2">
        <f>'[1]OC_total series'!$AY$44</f>
        <v>472</v>
      </c>
    </row>
    <row r="88" spans="1:9" s="1" customFormat="1" ht="12.75" x14ac:dyDescent="0.2">
      <c r="B88" s="3"/>
      <c r="C88" s="40" t="s">
        <v>19</v>
      </c>
      <c r="D88" s="2">
        <f>'[1]OC_total series'!$AZ$40</f>
        <v>361</v>
      </c>
      <c r="E88" s="2">
        <f>'[1]OC_total series'!$AZ$42</f>
        <v>308</v>
      </c>
      <c r="G88" s="2">
        <f>'[1]OC_total series'!$AZ$41</f>
        <v>347</v>
      </c>
      <c r="H88" s="2">
        <f>'[1]OC_total series'!$AZ$43</f>
        <v>298</v>
      </c>
      <c r="I88" s="2">
        <f>'[1]OC_total series'!$AZ$44</f>
        <v>558</v>
      </c>
    </row>
    <row r="89" spans="1:9" s="1" customFormat="1" ht="12.75" x14ac:dyDescent="0.2">
      <c r="B89" s="3"/>
      <c r="C89" s="40" t="s">
        <v>20</v>
      </c>
      <c r="D89" s="2">
        <f>'[1]OC_total series'!$BA$40</f>
        <v>330</v>
      </c>
      <c r="E89" s="2">
        <f>'[1]OC_total series'!$BA$42</f>
        <v>302</v>
      </c>
      <c r="G89" s="2">
        <f>'[1]OC_total series'!$BA$41</f>
        <v>319</v>
      </c>
      <c r="H89" s="2">
        <f>'[1]OC_total series'!$BA$43</f>
        <v>292</v>
      </c>
      <c r="I89" s="2">
        <f>'[1]OC_total series'!$BA$44</f>
        <v>474</v>
      </c>
    </row>
    <row r="90" spans="1:9" s="1" customFormat="1" ht="6.75" customHeight="1" x14ac:dyDescent="0.2">
      <c r="A90" s="2"/>
      <c r="B90" s="3"/>
      <c r="D90" s="2"/>
      <c r="E90" s="2"/>
      <c r="G90" s="2"/>
      <c r="H90" s="2"/>
      <c r="I90" s="2"/>
    </row>
    <row r="91" spans="1:9" s="1" customFormat="1" ht="12.75" x14ac:dyDescent="0.2">
      <c r="B91" s="3">
        <v>2024</v>
      </c>
      <c r="C91" s="40" t="s">
        <v>17</v>
      </c>
      <c r="D91" s="2">
        <f>'[1]OC_total series'!$BB$40</f>
        <v>314</v>
      </c>
      <c r="E91" s="2">
        <f>'[1]OC_total series'!$BB$42</f>
        <v>279</v>
      </c>
      <c r="G91" s="2">
        <f>'[1]OC_total series'!$BB$41</f>
        <v>299</v>
      </c>
      <c r="H91" s="2">
        <f>'[1]OC_total series'!$BB$43</f>
        <v>270</v>
      </c>
      <c r="I91" s="2">
        <f>'[1]OC_total series'!$BB$44</f>
        <v>401</v>
      </c>
    </row>
    <row r="92" spans="1:9" s="1" customFormat="1" ht="12.75" x14ac:dyDescent="0.2">
      <c r="B92" s="3"/>
      <c r="C92" s="40" t="s">
        <v>18</v>
      </c>
      <c r="D92" s="2">
        <f>'[1]OC_total series'!$BC$40</f>
        <v>320</v>
      </c>
      <c r="E92" s="2">
        <f>'[1]OC_total series'!$BC$42</f>
        <v>291</v>
      </c>
      <c r="G92" s="2">
        <f>'[1]OC_total series'!$BC$41</f>
        <v>307</v>
      </c>
      <c r="H92" s="2">
        <f>'[1]OC_total series'!$BC$43</f>
        <v>282</v>
      </c>
      <c r="I92" s="2">
        <f>'[1]OC_total series'!$BC$44</f>
        <v>622</v>
      </c>
    </row>
    <row r="93" spans="1:9" s="1" customFormat="1" ht="12.75" x14ac:dyDescent="0.2">
      <c r="B93" s="3"/>
      <c r="C93" s="40" t="s">
        <v>19</v>
      </c>
      <c r="D93" s="2">
        <f>'[1]OC_total series'!$BD$40</f>
        <v>305</v>
      </c>
      <c r="E93" s="2">
        <f>'[1]OC_total series'!$BD$42</f>
        <v>270</v>
      </c>
      <c r="G93" s="2">
        <f>'[1]OC_total series'!$BD$41</f>
        <v>290</v>
      </c>
      <c r="H93" s="2">
        <f>'[1]OC_total series'!$BD$43</f>
        <v>260</v>
      </c>
      <c r="I93" s="2">
        <f>'[1]OC_total series'!$BD$44</f>
        <v>446</v>
      </c>
    </row>
    <row r="94" spans="1:9" s="1" customFormat="1" ht="12.75" x14ac:dyDescent="0.2">
      <c r="B94" s="3"/>
      <c r="C94" s="40" t="s">
        <v>20</v>
      </c>
      <c r="D94" s="2">
        <f>'[1]OC_total series'!$BE$40</f>
        <v>306</v>
      </c>
      <c r="E94" s="2">
        <f>'[1]OC_total series'!$BE$42</f>
        <v>274</v>
      </c>
      <c r="G94" s="2">
        <f>'[1]OC_total series'!$BE$41</f>
        <v>291</v>
      </c>
      <c r="H94" s="2">
        <f>'[1]OC_total series'!$BE$43</f>
        <v>262</v>
      </c>
      <c r="I94" s="2">
        <f>'[1]OC_total series'!$BE$44</f>
        <v>578</v>
      </c>
    </row>
    <row r="95" spans="1:9" s="1" customFormat="1" ht="6" customHeight="1" thickBot="1" x14ac:dyDescent="0.25">
      <c r="A95" s="4"/>
      <c r="B95" s="30"/>
      <c r="C95" s="31"/>
      <c r="D95" s="31"/>
      <c r="E95" s="31"/>
      <c r="F95" s="31"/>
      <c r="G95" s="31"/>
      <c r="H95" s="31"/>
      <c r="I95" s="31"/>
    </row>
    <row r="96" spans="1:9" s="34" customFormat="1" ht="6" customHeight="1" thickTop="1" x14ac:dyDescent="0.2">
      <c r="A96" s="33"/>
      <c r="B96" s="32"/>
      <c r="C96" s="33"/>
      <c r="D96" s="33"/>
      <c r="E96" s="33"/>
      <c r="F96" s="33"/>
      <c r="G96" s="33"/>
      <c r="H96" s="33"/>
      <c r="I96" s="33"/>
    </row>
    <row r="97" spans="1:9" s="34" customFormat="1" ht="11.25" x14ac:dyDescent="0.2">
      <c r="A97" s="33"/>
      <c r="B97" s="41" t="s">
        <v>10</v>
      </c>
      <c r="C97" s="33"/>
      <c r="D97" s="33"/>
      <c r="E97" s="33"/>
      <c r="F97" s="33"/>
      <c r="G97" s="33"/>
      <c r="H97" s="33"/>
      <c r="I97" s="33"/>
    </row>
    <row r="98" spans="1:9" s="34" customFormat="1" ht="13.5" customHeight="1" x14ac:dyDescent="0.2">
      <c r="B98" s="42" t="s">
        <v>16</v>
      </c>
      <c r="C98" s="43"/>
      <c r="D98" s="43"/>
      <c r="E98" s="43"/>
      <c r="F98" s="43"/>
      <c r="G98" s="43"/>
      <c r="H98" s="43"/>
      <c r="I98" s="44"/>
    </row>
    <row r="99" spans="1:9" s="34" customFormat="1" ht="49.5" customHeight="1" x14ac:dyDescent="0.2">
      <c r="B99" s="52" t="s">
        <v>23</v>
      </c>
      <c r="C99" s="52"/>
      <c r="D99" s="52"/>
      <c r="E99" s="52"/>
      <c r="F99" s="52"/>
      <c r="G99" s="52"/>
      <c r="H99" s="52"/>
      <c r="I99" s="52"/>
    </row>
    <row r="100" spans="1:9" s="35" customFormat="1" ht="13.5" customHeight="1" x14ac:dyDescent="0.2">
      <c r="B100" s="50" t="s">
        <v>38</v>
      </c>
      <c r="C100" s="50"/>
      <c r="D100" s="50"/>
      <c r="E100" s="50"/>
      <c r="F100" s="50"/>
      <c r="G100" s="50"/>
      <c r="H100" s="50"/>
      <c r="I100" s="50"/>
    </row>
    <row r="101" spans="1:9" s="34" customFormat="1" ht="13.5" customHeight="1" x14ac:dyDescent="0.2">
      <c r="B101" s="51"/>
      <c r="C101" s="51"/>
      <c r="D101" s="51"/>
      <c r="E101" s="51"/>
      <c r="F101" s="51"/>
      <c r="G101" s="51"/>
      <c r="H101" s="51"/>
      <c r="I101" s="51"/>
    </row>
  </sheetData>
  <mergeCells count="9">
    <mergeCell ref="B99:I99"/>
    <mergeCell ref="B100:I100"/>
    <mergeCell ref="B101:I101"/>
    <mergeCell ref="B1:I1"/>
    <mergeCell ref="D4:I4"/>
    <mergeCell ref="D5:E5"/>
    <mergeCell ref="G5:I5"/>
    <mergeCell ref="D6:E6"/>
    <mergeCell ref="G6:H6"/>
  </mergeCells>
  <pageMargins left="0.7" right="0.7" top="0.75" bottom="0.75" header="0.3" footer="0.3"/>
  <pageSetup paperSize="9" scale="56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1" transitionEvaluation="1"/>
  <dimension ref="A1:I102"/>
  <sheetViews>
    <sheetView showGridLines="0" view="pageBreakPreview" zoomScale="85" zoomScaleNormal="100" zoomScaleSheetLayoutView="85" workbookViewId="0">
      <selection activeCell="D23" sqref="D23:I23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4" width="11.5" style="8" customWidth="1"/>
    <col min="5" max="5" width="11.25" style="8" customWidth="1"/>
    <col min="6" max="6" width="3.2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2">
      <c r="A2" s="36"/>
      <c r="B2" s="36"/>
      <c r="C2" s="36"/>
      <c r="D2" s="36"/>
      <c r="E2" s="36"/>
      <c r="F2" s="36"/>
      <c r="G2" s="36"/>
      <c r="H2" s="36"/>
      <c r="I2" s="36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48" t="s">
        <v>8</v>
      </c>
      <c r="E4" s="48"/>
      <c r="F4" s="48"/>
      <c r="G4" s="48"/>
      <c r="H4" s="48"/>
      <c r="I4" s="48"/>
    </row>
    <row r="5" spans="1:9" s="1" customFormat="1" ht="12.75" x14ac:dyDescent="0.2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2.75" x14ac:dyDescent="0.2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5.5" x14ac:dyDescent="0.1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"/>
      <c r="B10" s="3">
        <v>2011</v>
      </c>
      <c r="C10" s="26"/>
      <c r="D10" s="25">
        <f>D27+D26+D28+D29</f>
        <v>1797</v>
      </c>
      <c r="E10" s="25">
        <f>E27+E26+E28+E29</f>
        <v>1207</v>
      </c>
      <c r="F10" s="25"/>
      <c r="G10" s="25">
        <f>G27+G26+G28+G29</f>
        <v>1157</v>
      </c>
      <c r="H10" s="25">
        <f>H27+H26+H28+H29</f>
        <v>775</v>
      </c>
      <c r="I10" s="25">
        <f>I27+I26+I28+I29</f>
        <v>1088</v>
      </c>
    </row>
    <row r="11" spans="1:9" s="1" customFormat="1" ht="12.75" x14ac:dyDescent="0.2">
      <c r="A11" s="2"/>
      <c r="B11" s="3">
        <v>2012</v>
      </c>
      <c r="C11" s="26"/>
      <c r="D11" s="25">
        <f>D31+D32+D33+D34</f>
        <v>1495</v>
      </c>
      <c r="E11" s="25">
        <f>E31+E32+E33+E34</f>
        <v>986</v>
      </c>
      <c r="F11" s="25"/>
      <c r="G11" s="25">
        <f>G31+G32+G33+G34</f>
        <v>991</v>
      </c>
      <c r="H11" s="25">
        <f>H31+H32+H33+H34</f>
        <v>659</v>
      </c>
      <c r="I11" s="25">
        <f>I31+I32+I33+I34</f>
        <v>969</v>
      </c>
    </row>
    <row r="12" spans="1:9" s="1" customFormat="1" ht="12.75" x14ac:dyDescent="0.2">
      <c r="A12" s="2"/>
      <c r="B12" s="3">
        <v>2013</v>
      </c>
      <c r="C12" s="26"/>
      <c r="D12" s="25">
        <f>D36+D37+D38+D39</f>
        <v>1043</v>
      </c>
      <c r="E12" s="25">
        <f>E36+E37+E38+E39</f>
        <v>615</v>
      </c>
      <c r="F12" s="25"/>
      <c r="G12" s="25">
        <f>G36+G37+G38+G39</f>
        <v>678</v>
      </c>
      <c r="H12" s="25">
        <f>H36+H37+H38+H39</f>
        <v>392</v>
      </c>
      <c r="I12" s="25">
        <f>I36+I37+I38+I39</f>
        <v>530</v>
      </c>
    </row>
    <row r="13" spans="1:9" s="1" customFormat="1" ht="12.75" x14ac:dyDescent="0.2">
      <c r="A13" s="2"/>
      <c r="B13" s="3">
        <v>2014</v>
      </c>
      <c r="C13" s="26"/>
      <c r="D13" s="25">
        <f>D41+D42+D43+D44</f>
        <v>959</v>
      </c>
      <c r="E13" s="25">
        <f>E41+E42+E43+E44</f>
        <v>482</v>
      </c>
      <c r="F13" s="25"/>
      <c r="G13" s="25">
        <f>G41+G42+G43+G44</f>
        <v>608</v>
      </c>
      <c r="H13" s="25">
        <f>H41+H42+H43+H44</f>
        <v>314</v>
      </c>
      <c r="I13" s="25">
        <f>I41+I42+I43+I44</f>
        <v>399</v>
      </c>
    </row>
    <row r="14" spans="1:9" s="1" customFormat="1" ht="12.75" x14ac:dyDescent="0.2">
      <c r="A14" s="2"/>
      <c r="B14" s="3">
        <v>2015</v>
      </c>
      <c r="C14" s="26"/>
      <c r="D14" s="25">
        <f>D46+D47+D48+D49</f>
        <v>813</v>
      </c>
      <c r="E14" s="25">
        <f>E46+E47+E48+E49</f>
        <v>417</v>
      </c>
      <c r="F14" s="25"/>
      <c r="G14" s="25">
        <f>G46+G47+G48+G49</f>
        <v>535</v>
      </c>
      <c r="H14" s="25">
        <f>H46+H47+H48+H49</f>
        <v>263</v>
      </c>
      <c r="I14" s="25">
        <f>I46+I47+I48+I49</f>
        <v>297</v>
      </c>
    </row>
    <row r="15" spans="1:9" s="1" customFormat="1" ht="12.75" x14ac:dyDescent="0.2">
      <c r="A15" s="2"/>
      <c r="B15" s="3">
        <v>2016</v>
      </c>
      <c r="C15" s="26"/>
      <c r="D15" s="25">
        <f>D51+D52+D53+D54</f>
        <v>767</v>
      </c>
      <c r="E15" s="25">
        <f>E51+E52+E53+E54</f>
        <v>381</v>
      </c>
      <c r="F15" s="25"/>
      <c r="G15" s="25">
        <f>G51+G52+G53+G54</f>
        <v>551</v>
      </c>
      <c r="H15" s="25">
        <f>H51+H52+H53+H54</f>
        <v>260</v>
      </c>
      <c r="I15" s="25">
        <f>I51+I52+I53+I54</f>
        <v>360</v>
      </c>
    </row>
    <row r="16" spans="1:9" s="1" customFormat="1" ht="12.75" x14ac:dyDescent="0.2">
      <c r="A16" s="2"/>
      <c r="B16" s="3">
        <v>2017</v>
      </c>
      <c r="C16" s="26"/>
      <c r="D16" s="25">
        <f>D56+D57+D58+D59</f>
        <v>727</v>
      </c>
      <c r="E16" s="25">
        <f>E56+E57+E58+E59</f>
        <v>422</v>
      </c>
      <c r="F16" s="25"/>
      <c r="G16" s="25">
        <f>G56+G57+G58+G59</f>
        <v>495</v>
      </c>
      <c r="H16" s="25">
        <f>H56+H57+H58+H59</f>
        <v>282</v>
      </c>
      <c r="I16" s="25">
        <f>I56+I57+I58+I59</f>
        <v>312</v>
      </c>
    </row>
    <row r="17" spans="1:9" s="1" customFormat="1" ht="12.75" x14ac:dyDescent="0.2">
      <c r="A17" s="2"/>
      <c r="B17" s="3">
        <v>2018</v>
      </c>
      <c r="C17" s="26"/>
      <c r="D17" s="25">
        <f>D61+D62+D63+D64</f>
        <v>775</v>
      </c>
      <c r="E17" s="25">
        <f t="shared" ref="E17:I17" si="0">E61+E62+E63+E64</f>
        <v>457</v>
      </c>
      <c r="F17" s="25"/>
      <c r="G17" s="25">
        <f t="shared" si="0"/>
        <v>580</v>
      </c>
      <c r="H17" s="25">
        <f t="shared" si="0"/>
        <v>334</v>
      </c>
      <c r="I17" s="25">
        <f t="shared" si="0"/>
        <v>380</v>
      </c>
    </row>
    <row r="18" spans="1:9" s="1" customFormat="1" ht="12.75" x14ac:dyDescent="0.2">
      <c r="A18" s="2"/>
      <c r="B18" s="3">
        <v>2019</v>
      </c>
      <c r="C18" s="26"/>
      <c r="D18" s="25">
        <f>D66+D67+D68+D69</f>
        <v>841</v>
      </c>
      <c r="E18" s="25">
        <f t="shared" ref="E18:I18" si="1">E66+E67+E68+E69</f>
        <v>510</v>
      </c>
      <c r="F18" s="25"/>
      <c r="G18" s="25">
        <f t="shared" si="1"/>
        <v>599</v>
      </c>
      <c r="H18" s="25">
        <f t="shared" si="1"/>
        <v>376</v>
      </c>
      <c r="I18" s="25">
        <f t="shared" si="1"/>
        <v>414</v>
      </c>
    </row>
    <row r="19" spans="1:9" s="1" customFormat="1" ht="12.75" x14ac:dyDescent="0.2">
      <c r="A19" s="2"/>
      <c r="B19" s="3">
        <v>2020</v>
      </c>
      <c r="C19" s="26"/>
      <c r="D19" s="25">
        <f>D71+D72+D73+D74</f>
        <v>866</v>
      </c>
      <c r="E19" s="25">
        <f t="shared" ref="E19:I19" si="2">E71+E72+E73+E74</f>
        <v>540</v>
      </c>
      <c r="F19" s="25"/>
      <c r="G19" s="25">
        <f t="shared" si="2"/>
        <v>637</v>
      </c>
      <c r="H19" s="25">
        <f t="shared" si="2"/>
        <v>405</v>
      </c>
      <c r="I19" s="25">
        <f t="shared" si="2"/>
        <v>551</v>
      </c>
    </row>
    <row r="20" spans="1:9" s="1" customFormat="1" ht="12.75" x14ac:dyDescent="0.2">
      <c r="A20" s="2"/>
      <c r="B20" s="3">
        <v>2021</v>
      </c>
      <c r="C20" s="26"/>
      <c r="D20" s="25">
        <f>D76+D77+D78+D79</f>
        <v>884</v>
      </c>
      <c r="E20" s="25">
        <f t="shared" ref="E20:I20" si="3">E76+E77+E78+E79</f>
        <v>561</v>
      </c>
      <c r="F20" s="25"/>
      <c r="G20" s="25">
        <f t="shared" si="3"/>
        <v>654</v>
      </c>
      <c r="H20" s="25">
        <f t="shared" si="3"/>
        <v>420</v>
      </c>
      <c r="I20" s="25">
        <f t="shared" si="3"/>
        <v>525</v>
      </c>
    </row>
    <row r="21" spans="1:9" s="1" customFormat="1" ht="12.75" x14ac:dyDescent="0.2">
      <c r="A21" s="2"/>
      <c r="B21" s="3">
        <v>2022</v>
      </c>
      <c r="C21" s="26"/>
      <c r="D21" s="25">
        <f>D81+D82+D83+D84</f>
        <v>898</v>
      </c>
      <c r="E21" s="25">
        <f t="shared" ref="E21:I21" si="4">E81+E82+E83+E84</f>
        <v>599</v>
      </c>
      <c r="F21" s="25"/>
      <c r="G21" s="25">
        <f t="shared" si="4"/>
        <v>675</v>
      </c>
      <c r="H21" s="25">
        <f t="shared" si="4"/>
        <v>444</v>
      </c>
      <c r="I21" s="25">
        <f t="shared" si="4"/>
        <v>533</v>
      </c>
    </row>
    <row r="22" spans="1:9" s="1" customFormat="1" ht="12.75" x14ac:dyDescent="0.2">
      <c r="A22" s="2"/>
      <c r="B22" s="3">
        <v>2023</v>
      </c>
      <c r="C22" s="26"/>
      <c r="D22" s="25">
        <f>D86+D87+D88+D89</f>
        <v>848</v>
      </c>
      <c r="E22" s="25">
        <f t="shared" ref="E22:I22" si="5">E86+E87+E88+E89</f>
        <v>604</v>
      </c>
      <c r="F22" s="25"/>
      <c r="G22" s="25">
        <f t="shared" si="5"/>
        <v>631</v>
      </c>
      <c r="H22" s="25">
        <f t="shared" si="5"/>
        <v>464</v>
      </c>
      <c r="I22" s="25">
        <f t="shared" si="5"/>
        <v>575</v>
      </c>
    </row>
    <row r="23" spans="1:9" s="1" customFormat="1" ht="12.75" x14ac:dyDescent="0.2">
      <c r="A23" s="2"/>
      <c r="B23" s="3">
        <v>2024</v>
      </c>
      <c r="C23" s="26"/>
      <c r="D23" s="25">
        <f t="shared" ref="D23:H23" si="6">D91+D92+D93+D94</f>
        <v>746</v>
      </c>
      <c r="E23" s="25">
        <f t="shared" si="6"/>
        <v>525</v>
      </c>
      <c r="F23" s="25"/>
      <c r="G23" s="25">
        <f t="shared" si="6"/>
        <v>570</v>
      </c>
      <c r="H23" s="25">
        <f t="shared" si="6"/>
        <v>406</v>
      </c>
      <c r="I23" s="25">
        <f>I91+I92+I93+I94</f>
        <v>591</v>
      </c>
    </row>
    <row r="24" spans="1:9" s="1" customFormat="1" ht="5.25" customHeight="1" thickBot="1" x14ac:dyDescent="0.25">
      <c r="A24" s="2"/>
      <c r="B24" s="5"/>
      <c r="D24" s="2"/>
      <c r="E24" s="2"/>
      <c r="F24" s="2"/>
      <c r="G24" s="2"/>
      <c r="H24" s="2"/>
      <c r="I24" s="2"/>
    </row>
    <row r="25" spans="1:9" s="1" customFormat="1" ht="5.25" customHeight="1" thickTop="1" x14ac:dyDescent="0.2">
      <c r="A25" s="25"/>
      <c r="B25" s="27"/>
      <c r="C25" s="28"/>
      <c r="D25" s="29"/>
      <c r="E25" s="29"/>
      <c r="F25" s="29"/>
      <c r="G25" s="29"/>
      <c r="H25" s="29"/>
      <c r="I25" s="29"/>
    </row>
    <row r="26" spans="1:9" ht="15" customHeight="1" x14ac:dyDescent="0.2">
      <c r="B26" s="3">
        <v>2011</v>
      </c>
      <c r="C26" s="40" t="s">
        <v>17</v>
      </c>
      <c r="D26" s="2">
        <f>'[1]OC_total series'!$B$47</f>
        <v>458</v>
      </c>
      <c r="E26" s="2">
        <f>'[1]OC_total series'!$B$49</f>
        <v>297</v>
      </c>
      <c r="F26" s="1"/>
      <c r="G26" s="2">
        <f>'[1]OC_total series'!$B$48</f>
        <v>318</v>
      </c>
      <c r="H26" s="2">
        <f>'[1]OC_total series'!$B$50</f>
        <v>203</v>
      </c>
      <c r="I26" s="2">
        <f>'[1]OC_total series'!$B$51</f>
        <v>291</v>
      </c>
    </row>
    <row r="27" spans="1:9" ht="15" customHeight="1" x14ac:dyDescent="0.2">
      <c r="B27" s="3"/>
      <c r="C27" s="40" t="s">
        <v>18</v>
      </c>
      <c r="D27" s="2">
        <f>'[1]OC_total series'!$C$47</f>
        <v>446</v>
      </c>
      <c r="E27" s="2">
        <f>'[1]OC_total series'!$C$49</f>
        <v>315</v>
      </c>
      <c r="F27" s="1"/>
      <c r="G27" s="2">
        <f>'[1]OC_total series'!$C$48</f>
        <v>284</v>
      </c>
      <c r="H27" s="2">
        <f>'[1]OC_total series'!$C$50</f>
        <v>204</v>
      </c>
      <c r="I27" s="2">
        <f>'[1]OC_total series'!$C$51</f>
        <v>310</v>
      </c>
    </row>
    <row r="28" spans="1:9" ht="15" customHeight="1" x14ac:dyDescent="0.2">
      <c r="B28" s="3"/>
      <c r="C28" s="40" t="s">
        <v>19</v>
      </c>
      <c r="D28" s="2">
        <f>'[1]OC_total series'!$D$47</f>
        <v>438</v>
      </c>
      <c r="E28" s="2">
        <f>'[1]OC_total series'!$D$49</f>
        <v>274</v>
      </c>
      <c r="F28" s="1"/>
      <c r="G28" s="2">
        <f>'[1]OC_total series'!$D$48</f>
        <v>250</v>
      </c>
      <c r="H28" s="2">
        <f>'[1]OC_total series'!$D$50</f>
        <v>159</v>
      </c>
      <c r="I28" s="2">
        <f>'[1]OC_total series'!$D$51</f>
        <v>218</v>
      </c>
    </row>
    <row r="29" spans="1:9" ht="15" customHeight="1" x14ac:dyDescent="0.2">
      <c r="B29" s="3"/>
      <c r="C29" s="40" t="s">
        <v>20</v>
      </c>
      <c r="D29" s="2">
        <f>'[1]OC_total series'!$E$47</f>
        <v>455</v>
      </c>
      <c r="E29" s="2">
        <f>'[1]OC_total series'!$E$49</f>
        <v>321</v>
      </c>
      <c r="F29" s="1"/>
      <c r="G29" s="2">
        <f>'[1]OC_total series'!$E$48</f>
        <v>305</v>
      </c>
      <c r="H29" s="2">
        <f>'[1]OC_total series'!$E$50</f>
        <v>209</v>
      </c>
      <c r="I29" s="2">
        <f>'[1]OC_total series'!$E$51</f>
        <v>269</v>
      </c>
    </row>
    <row r="30" spans="1:9" s="1" customFormat="1" ht="4.5" customHeight="1" x14ac:dyDescent="0.2">
      <c r="A30" s="2"/>
      <c r="B30" s="3"/>
      <c r="D30" s="2"/>
      <c r="E30" s="2"/>
      <c r="G30" s="2"/>
      <c r="H30" s="2"/>
      <c r="I30" s="2"/>
    </row>
    <row r="31" spans="1:9" ht="15" customHeight="1" x14ac:dyDescent="0.2">
      <c r="B31" s="3">
        <v>2012</v>
      </c>
      <c r="C31" s="40" t="s">
        <v>17</v>
      </c>
      <c r="D31" s="2">
        <f>'[1]OC_total series'!$F$47</f>
        <v>389</v>
      </c>
      <c r="E31" s="2">
        <f>'[1]OC_total series'!$F$49</f>
        <v>257</v>
      </c>
      <c r="F31" s="1"/>
      <c r="G31" s="2">
        <f>'[1]OC_total series'!$F$48</f>
        <v>272</v>
      </c>
      <c r="H31" s="2">
        <f>'[1]OC_total series'!$F$50</f>
        <v>172</v>
      </c>
      <c r="I31" s="2">
        <f>'[1]OC_total series'!$F$51</f>
        <v>319</v>
      </c>
    </row>
    <row r="32" spans="1:9" ht="15" customHeight="1" x14ac:dyDescent="0.2">
      <c r="B32" s="3"/>
      <c r="C32" s="40" t="s">
        <v>18</v>
      </c>
      <c r="D32" s="2">
        <f>'[1]OC_total series'!$G$47</f>
        <v>402</v>
      </c>
      <c r="E32" s="2">
        <f>'[1]OC_total series'!$G$49</f>
        <v>264</v>
      </c>
      <c r="F32" s="1"/>
      <c r="G32" s="2">
        <f>'[1]OC_total series'!$G$48</f>
        <v>255</v>
      </c>
      <c r="H32" s="2">
        <f>'[1]OC_total series'!$G$50</f>
        <v>173</v>
      </c>
      <c r="I32" s="2">
        <f>'[1]OC_total series'!$G$51</f>
        <v>225</v>
      </c>
    </row>
    <row r="33" spans="1:9" ht="15" customHeight="1" x14ac:dyDescent="0.2">
      <c r="B33" s="3"/>
      <c r="C33" s="40" t="s">
        <v>19</v>
      </c>
      <c r="D33" s="2">
        <f>'[1]OC_total series'!$H$47</f>
        <v>356</v>
      </c>
      <c r="E33" s="2">
        <f>'[1]OC_total series'!$H$49</f>
        <v>222</v>
      </c>
      <c r="F33" s="1"/>
      <c r="G33" s="2">
        <f>'[1]OC_total series'!$H$48</f>
        <v>233</v>
      </c>
      <c r="H33" s="2">
        <f>'[1]OC_total series'!$H$50</f>
        <v>144</v>
      </c>
      <c r="I33" s="2">
        <f>'[1]OC_total series'!$H$51</f>
        <v>174</v>
      </c>
    </row>
    <row r="34" spans="1:9" ht="15" customHeight="1" x14ac:dyDescent="0.2">
      <c r="B34" s="3"/>
      <c r="C34" s="40" t="s">
        <v>20</v>
      </c>
      <c r="D34" s="2">
        <f>'[1]OC_total series'!$I$47</f>
        <v>348</v>
      </c>
      <c r="E34" s="2">
        <f>'[1]OC_total series'!$I$49</f>
        <v>243</v>
      </c>
      <c r="F34" s="1"/>
      <c r="G34" s="2">
        <f>'[1]OC_total series'!$I$48</f>
        <v>231</v>
      </c>
      <c r="H34" s="2">
        <f>'[1]OC_total series'!$I$50</f>
        <v>170</v>
      </c>
      <c r="I34" s="2">
        <f>'[1]OC_total series'!$I$51</f>
        <v>251</v>
      </c>
    </row>
    <row r="35" spans="1:9" s="1" customFormat="1" ht="4.5" customHeight="1" x14ac:dyDescent="0.2">
      <c r="A35" s="2"/>
      <c r="B35" s="3"/>
      <c r="D35" s="2"/>
      <c r="E35" s="2"/>
      <c r="G35" s="2"/>
      <c r="H35" s="2"/>
      <c r="I35" s="2"/>
    </row>
    <row r="36" spans="1:9" s="1" customFormat="1" ht="12.75" x14ac:dyDescent="0.2">
      <c r="B36" s="3">
        <v>2013</v>
      </c>
      <c r="C36" s="40" t="s">
        <v>17</v>
      </c>
      <c r="D36" s="2">
        <f>'[1]OC_total series'!$J$47</f>
        <v>255</v>
      </c>
      <c r="E36" s="2">
        <f>'[1]OC_total series'!$J$49</f>
        <v>168</v>
      </c>
      <c r="G36" s="2">
        <f>'[1]OC_total series'!$J$48</f>
        <v>154</v>
      </c>
      <c r="H36" s="2">
        <f>'[1]OC_total series'!$J$50</f>
        <v>94</v>
      </c>
      <c r="I36" s="2">
        <f>'[1]OC_total series'!$J$51</f>
        <v>117</v>
      </c>
    </row>
    <row r="37" spans="1:9" s="1" customFormat="1" ht="12.75" x14ac:dyDescent="0.2">
      <c r="B37" s="3"/>
      <c r="C37" s="40" t="s">
        <v>18</v>
      </c>
      <c r="D37" s="2">
        <f>'[1]OC_total series'!$K$47</f>
        <v>273</v>
      </c>
      <c r="E37" s="2">
        <f>'[1]OC_total series'!$K$49</f>
        <v>160</v>
      </c>
      <c r="G37" s="2">
        <f>'[1]OC_total series'!$K$48</f>
        <v>180</v>
      </c>
      <c r="H37" s="2">
        <f>'[1]OC_total series'!$K$50</f>
        <v>103</v>
      </c>
      <c r="I37" s="2">
        <f>'[1]OC_total series'!$K$51</f>
        <v>112</v>
      </c>
    </row>
    <row r="38" spans="1:9" s="1" customFormat="1" ht="12.75" x14ac:dyDescent="0.2">
      <c r="B38" s="3"/>
      <c r="C38" s="40" t="s">
        <v>19</v>
      </c>
      <c r="D38" s="2">
        <f>'[1]OC_total series'!$L$47</f>
        <v>272</v>
      </c>
      <c r="E38" s="2">
        <f>'[1]OC_total series'!$L$49</f>
        <v>158</v>
      </c>
      <c r="G38" s="2">
        <f>'[1]OC_total series'!$L$48</f>
        <v>184</v>
      </c>
      <c r="H38" s="2">
        <f>'[1]OC_total series'!$L$50</f>
        <v>108</v>
      </c>
      <c r="I38" s="2">
        <f>'[1]OC_total series'!$L$51</f>
        <v>162</v>
      </c>
    </row>
    <row r="39" spans="1:9" s="1" customFormat="1" ht="12.75" x14ac:dyDescent="0.2">
      <c r="B39" s="3"/>
      <c r="C39" s="40" t="s">
        <v>20</v>
      </c>
      <c r="D39" s="2">
        <f>'[1]OC_total series'!$M$47</f>
        <v>243</v>
      </c>
      <c r="E39" s="2">
        <f>'[1]OC_total series'!$M$49</f>
        <v>129</v>
      </c>
      <c r="G39" s="2">
        <f>'[1]OC_total series'!$M$48</f>
        <v>160</v>
      </c>
      <c r="H39" s="2">
        <f>'[1]OC_total series'!$M$50</f>
        <v>87</v>
      </c>
      <c r="I39" s="2">
        <f>'[1]OC_total series'!$M$51</f>
        <v>139</v>
      </c>
    </row>
    <row r="40" spans="1:9" s="1" customFormat="1" ht="4.5" customHeight="1" x14ac:dyDescent="0.2">
      <c r="A40" s="2"/>
      <c r="B40" s="3"/>
      <c r="D40" s="2"/>
      <c r="E40" s="2"/>
      <c r="G40" s="2"/>
      <c r="H40" s="2"/>
      <c r="I40" s="2"/>
    </row>
    <row r="41" spans="1:9" s="1" customFormat="1" ht="12.75" x14ac:dyDescent="0.2">
      <c r="B41" s="3">
        <v>2014</v>
      </c>
      <c r="C41" s="40" t="s">
        <v>17</v>
      </c>
      <c r="D41" s="2">
        <f>'[1]OC_total series'!$N$47</f>
        <v>186</v>
      </c>
      <c r="E41" s="2">
        <f>'[1]OC_total series'!$N$49</f>
        <v>82</v>
      </c>
      <c r="G41" s="2">
        <f>'[1]OC_total series'!$N$48</f>
        <v>116</v>
      </c>
      <c r="H41" s="2">
        <f>'[1]OC_total series'!$N$50</f>
        <v>54</v>
      </c>
      <c r="I41" s="2">
        <f>'[1]OC_total series'!$N$51</f>
        <v>65</v>
      </c>
    </row>
    <row r="42" spans="1:9" s="1" customFormat="1" ht="12.75" x14ac:dyDescent="0.2">
      <c r="B42" s="3"/>
      <c r="C42" s="40" t="s">
        <v>18</v>
      </c>
      <c r="D42" s="2">
        <f>'[1]OC_total series'!$O$47</f>
        <v>224</v>
      </c>
      <c r="E42" s="2">
        <f>'[1]OC_total series'!$O$49</f>
        <v>116</v>
      </c>
      <c r="G42" s="2">
        <f>'[1]OC_total series'!$O$48</f>
        <v>143</v>
      </c>
      <c r="H42" s="2">
        <f>'[1]OC_total series'!$O$50</f>
        <v>65</v>
      </c>
      <c r="I42" s="2">
        <f>'[1]OC_total series'!$O$51</f>
        <v>72</v>
      </c>
    </row>
    <row r="43" spans="1:9" s="1" customFormat="1" ht="12.75" x14ac:dyDescent="0.2">
      <c r="B43" s="3"/>
      <c r="C43" s="40" t="s">
        <v>19</v>
      </c>
      <c r="D43" s="2">
        <f>'[1]OC_total series'!$P$47</f>
        <v>258</v>
      </c>
      <c r="E43" s="2">
        <f>'[1]OC_total series'!$P$49</f>
        <v>142</v>
      </c>
      <c r="G43" s="2">
        <f>'[1]OC_total series'!$P$48</f>
        <v>153</v>
      </c>
      <c r="H43" s="2">
        <f>'[1]OC_total series'!$P$50</f>
        <v>86</v>
      </c>
      <c r="I43" s="2">
        <f>'[1]OC_total series'!$P$51</f>
        <v>130</v>
      </c>
    </row>
    <row r="44" spans="1:9" s="1" customFormat="1" ht="12.75" x14ac:dyDescent="0.2">
      <c r="B44" s="3"/>
      <c r="C44" s="40" t="s">
        <v>20</v>
      </c>
      <c r="D44" s="2">
        <f>'[1]OC_total series'!$Q$47</f>
        <v>291</v>
      </c>
      <c r="E44" s="2">
        <f>'[1]OC_total series'!$Q$49</f>
        <v>142</v>
      </c>
      <c r="G44" s="2">
        <f>'[1]OC_total series'!$Q$48</f>
        <v>196</v>
      </c>
      <c r="H44" s="2">
        <f>'[1]OC_total series'!$Q$50</f>
        <v>109</v>
      </c>
      <c r="I44" s="2">
        <f>'[1]OC_total series'!$Q$51</f>
        <v>132</v>
      </c>
    </row>
    <row r="45" spans="1:9" s="1" customFormat="1" ht="4.5" customHeight="1" x14ac:dyDescent="0.2">
      <c r="A45" s="2"/>
      <c r="B45" s="3"/>
      <c r="D45" s="2"/>
      <c r="E45" s="2"/>
      <c r="G45" s="2"/>
      <c r="H45" s="2"/>
      <c r="I45" s="2"/>
    </row>
    <row r="46" spans="1:9" s="1" customFormat="1" ht="12.75" x14ac:dyDescent="0.2">
      <c r="B46" s="3">
        <v>2015</v>
      </c>
      <c r="C46" s="40" t="s">
        <v>17</v>
      </c>
      <c r="D46" s="2">
        <f>'[1]OC_total series'!$R$47</f>
        <v>219</v>
      </c>
      <c r="E46" s="2">
        <f>'[1]OC_total series'!$R$49</f>
        <v>95</v>
      </c>
      <c r="G46" s="2">
        <f>'[1]OC_total series'!$R$48</f>
        <v>140</v>
      </c>
      <c r="H46" s="2">
        <f>'[1]OC_total series'!$R$50</f>
        <v>61</v>
      </c>
      <c r="I46" s="2">
        <f>'[1]OC_total series'!$R$51</f>
        <v>84</v>
      </c>
    </row>
    <row r="47" spans="1:9" s="1" customFormat="1" ht="12.75" x14ac:dyDescent="0.2">
      <c r="B47" s="3"/>
      <c r="C47" s="40" t="s">
        <v>18</v>
      </c>
      <c r="D47" s="2">
        <f>'[1]OC_total series'!$S$47</f>
        <v>194</v>
      </c>
      <c r="E47" s="2">
        <f>'[1]OC_total series'!$S$49</f>
        <v>97</v>
      </c>
      <c r="G47" s="2">
        <f>'[1]OC_total series'!$S$48</f>
        <v>125</v>
      </c>
      <c r="H47" s="2">
        <f>'[1]OC_total series'!$S$50</f>
        <v>65</v>
      </c>
      <c r="I47" s="2">
        <f>'[1]OC_total series'!$S$51</f>
        <v>69</v>
      </c>
    </row>
    <row r="48" spans="1:9" s="1" customFormat="1" ht="12.75" x14ac:dyDescent="0.2">
      <c r="B48" s="3"/>
      <c r="C48" s="40" t="s">
        <v>19</v>
      </c>
      <c r="D48" s="2">
        <f>'[1]OC_total series'!$T$47</f>
        <v>201</v>
      </c>
      <c r="E48" s="2">
        <f>'[1]OC_total series'!$T$49</f>
        <v>112</v>
      </c>
      <c r="G48" s="2">
        <f>'[1]OC_total series'!$T$48</f>
        <v>134</v>
      </c>
      <c r="H48" s="2">
        <f>'[1]OC_total series'!$T$50</f>
        <v>70</v>
      </c>
      <c r="I48" s="2">
        <f>'[1]OC_total series'!$T$51</f>
        <v>70</v>
      </c>
    </row>
    <row r="49" spans="1:9" s="1" customFormat="1" ht="12.75" x14ac:dyDescent="0.2">
      <c r="B49" s="3"/>
      <c r="C49" s="40" t="s">
        <v>20</v>
      </c>
      <c r="D49" s="2">
        <f>'[1]OC_total series'!$U$47</f>
        <v>199</v>
      </c>
      <c r="E49" s="2">
        <f>'[1]OC_total series'!$U$49</f>
        <v>113</v>
      </c>
      <c r="G49" s="2">
        <f>'[1]OC_total series'!$U$48</f>
        <v>136</v>
      </c>
      <c r="H49" s="2">
        <f>'[1]OC_total series'!$U$50</f>
        <v>67</v>
      </c>
      <c r="I49" s="2">
        <f>'[1]OC_total series'!$U$51</f>
        <v>74</v>
      </c>
    </row>
    <row r="50" spans="1:9" s="1" customFormat="1" ht="4.5" customHeight="1" x14ac:dyDescent="0.2">
      <c r="A50" s="2"/>
      <c r="B50" s="3"/>
      <c r="D50" s="2"/>
      <c r="E50" s="2"/>
      <c r="G50" s="2"/>
      <c r="H50" s="2"/>
      <c r="I50" s="2"/>
    </row>
    <row r="51" spans="1:9" s="1" customFormat="1" ht="12.75" x14ac:dyDescent="0.2">
      <c r="B51" s="3">
        <v>2016</v>
      </c>
      <c r="C51" s="40" t="s">
        <v>17</v>
      </c>
      <c r="D51" s="2">
        <f>'[1]OC_total series'!$V$47</f>
        <v>169</v>
      </c>
      <c r="E51" s="2">
        <f>'[1]OC_total series'!$V$49</f>
        <v>85</v>
      </c>
      <c r="G51" s="2">
        <f>'[1]OC_total series'!$V$48</f>
        <v>123</v>
      </c>
      <c r="H51" s="2">
        <f>'[1]OC_total series'!$V$50</f>
        <v>59</v>
      </c>
      <c r="I51" s="2">
        <f>'[1]OC_total series'!$V$51</f>
        <v>64</v>
      </c>
    </row>
    <row r="52" spans="1:9" s="1" customFormat="1" ht="12.75" x14ac:dyDescent="0.2">
      <c r="B52" s="3"/>
      <c r="C52" s="40" t="s">
        <v>18</v>
      </c>
      <c r="D52" s="2">
        <f>'[1]OC_total series'!$W$47</f>
        <v>211</v>
      </c>
      <c r="E52" s="2">
        <f>'[1]OC_total series'!$W$49</f>
        <v>97</v>
      </c>
      <c r="G52" s="2">
        <f>'[1]OC_total series'!$W$48</f>
        <v>150</v>
      </c>
      <c r="H52" s="2">
        <f>'[1]OC_total series'!$W$50</f>
        <v>63</v>
      </c>
      <c r="I52" s="2">
        <f>'[1]OC_total series'!$W$51</f>
        <v>148</v>
      </c>
    </row>
    <row r="53" spans="1:9" s="1" customFormat="1" ht="12.75" x14ac:dyDescent="0.2">
      <c r="B53" s="3"/>
      <c r="C53" s="40" t="s">
        <v>19</v>
      </c>
      <c r="D53" s="2">
        <f>'[1]OC_total series'!$X$47</f>
        <v>205</v>
      </c>
      <c r="E53" s="2">
        <f>'[1]OC_total series'!$X$49</f>
        <v>99</v>
      </c>
      <c r="G53" s="2">
        <f>'[1]OC_total series'!$X$48</f>
        <v>151</v>
      </c>
      <c r="H53" s="2">
        <f>'[1]OC_total series'!$X$50</f>
        <v>73</v>
      </c>
      <c r="I53" s="2">
        <f>'[1]OC_total series'!$X$51</f>
        <v>79</v>
      </c>
    </row>
    <row r="54" spans="1:9" s="1" customFormat="1" ht="12.75" x14ac:dyDescent="0.2">
      <c r="B54" s="3"/>
      <c r="C54" s="40" t="s">
        <v>20</v>
      </c>
      <c r="D54" s="2">
        <f>'[1]OC_total series'!$Y$47</f>
        <v>182</v>
      </c>
      <c r="E54" s="2">
        <f>'[1]OC_total series'!$Y$49</f>
        <v>100</v>
      </c>
      <c r="G54" s="2">
        <f>'[1]OC_total series'!$Y$48</f>
        <v>127</v>
      </c>
      <c r="H54" s="2">
        <f>'[1]OC_total series'!$Y$50</f>
        <v>65</v>
      </c>
      <c r="I54" s="2">
        <f>'[1]OC_total series'!$Y$51</f>
        <v>69</v>
      </c>
    </row>
    <row r="55" spans="1:9" s="1" customFormat="1" ht="4.5" customHeight="1" x14ac:dyDescent="0.2">
      <c r="A55" s="2"/>
      <c r="B55" s="3"/>
      <c r="D55" s="2"/>
      <c r="E55" s="2"/>
      <c r="G55" s="2"/>
      <c r="H55" s="2"/>
      <c r="I55" s="2"/>
    </row>
    <row r="56" spans="1:9" s="1" customFormat="1" ht="12.75" x14ac:dyDescent="0.2">
      <c r="B56" s="3">
        <v>2017</v>
      </c>
      <c r="C56" s="40" t="s">
        <v>17</v>
      </c>
      <c r="D56" s="2">
        <f>'[1]OC_total series'!$Z$47</f>
        <v>188</v>
      </c>
      <c r="E56" s="2">
        <f>'[1]OC_total series'!$Z$49</f>
        <v>97</v>
      </c>
      <c r="G56" s="2">
        <f>'[1]OC_total series'!$Z$48</f>
        <v>117</v>
      </c>
      <c r="H56" s="2">
        <f>'[1]OC_total series'!$Z$50</f>
        <v>54</v>
      </c>
      <c r="I56" s="2">
        <f>'[1]OC_total series'!$Z$51</f>
        <v>57</v>
      </c>
    </row>
    <row r="57" spans="1:9" s="1" customFormat="1" ht="12.75" x14ac:dyDescent="0.2">
      <c r="B57" s="3"/>
      <c r="C57" s="40" t="s">
        <v>18</v>
      </c>
      <c r="D57" s="2">
        <f>'[1]OC_total series'!$AA$47</f>
        <v>210</v>
      </c>
      <c r="E57" s="2">
        <f>'[1]OC_total series'!$AA$49</f>
        <v>123</v>
      </c>
      <c r="G57" s="2">
        <f>'[1]OC_total series'!$AA$48</f>
        <v>142</v>
      </c>
      <c r="H57" s="2">
        <f>'[1]OC_total series'!$AA$50</f>
        <v>85</v>
      </c>
      <c r="I57" s="2">
        <f>'[1]OC_total series'!$AA$51</f>
        <v>89</v>
      </c>
    </row>
    <row r="58" spans="1:9" s="1" customFormat="1" ht="12.75" x14ac:dyDescent="0.2">
      <c r="B58" s="3"/>
      <c r="C58" s="40" t="s">
        <v>19</v>
      </c>
      <c r="D58" s="2">
        <f>'[1]OC_total series'!$AB$47</f>
        <v>157</v>
      </c>
      <c r="E58" s="2">
        <f>'[1]OC_total series'!$AB$49</f>
        <v>97</v>
      </c>
      <c r="G58" s="2">
        <f>'[1]OC_total series'!$AB$48</f>
        <v>109</v>
      </c>
      <c r="H58" s="2">
        <f>'[1]OC_total series'!$AB$50</f>
        <v>65</v>
      </c>
      <c r="I58" s="2">
        <f>'[1]OC_total series'!$AB$51</f>
        <v>70</v>
      </c>
    </row>
    <row r="59" spans="1:9" s="1" customFormat="1" ht="12.75" x14ac:dyDescent="0.2">
      <c r="B59" s="3"/>
      <c r="C59" s="40" t="s">
        <v>20</v>
      </c>
      <c r="D59" s="2">
        <f>'[1]OC_total series'!$AC$47</f>
        <v>172</v>
      </c>
      <c r="E59" s="2">
        <f>'[1]OC_total series'!$AC$49</f>
        <v>105</v>
      </c>
      <c r="G59" s="2">
        <f>'[1]OC_total series'!$AC$48</f>
        <v>127</v>
      </c>
      <c r="H59" s="2">
        <f>'[1]OC_total series'!$AC$50</f>
        <v>78</v>
      </c>
      <c r="I59" s="2">
        <f>'[1]OC_total series'!$AC$51</f>
        <v>96</v>
      </c>
    </row>
    <row r="60" spans="1:9" s="1" customFormat="1" ht="6.75" customHeight="1" x14ac:dyDescent="0.2">
      <c r="A60" s="2"/>
      <c r="B60" s="3"/>
      <c r="D60" s="2"/>
      <c r="E60" s="2"/>
      <c r="G60" s="2"/>
      <c r="H60" s="2"/>
      <c r="I60" s="2"/>
    </row>
    <row r="61" spans="1:9" s="1" customFormat="1" ht="12.75" x14ac:dyDescent="0.2">
      <c r="B61" s="3">
        <v>2018</v>
      </c>
      <c r="C61" s="40" t="s">
        <v>17</v>
      </c>
      <c r="D61" s="2">
        <f>'[1]OC_total series'!$AD$47</f>
        <v>183</v>
      </c>
      <c r="E61" s="2">
        <f>'[1]OC_total series'!$AD$49</f>
        <v>105</v>
      </c>
      <c r="G61" s="2">
        <f>'[1]OC_total series'!$AD$48</f>
        <v>135</v>
      </c>
      <c r="H61" s="2">
        <f>'[1]OC_total series'!$AD$50</f>
        <v>77</v>
      </c>
      <c r="I61" s="2">
        <f>'[1]OC_total series'!$AD$51</f>
        <v>92</v>
      </c>
    </row>
    <row r="62" spans="1:9" s="1" customFormat="1" ht="12.75" x14ac:dyDescent="0.2">
      <c r="B62" s="3"/>
      <c r="C62" s="40" t="s">
        <v>18</v>
      </c>
      <c r="D62" s="2">
        <f>'[1]OC_total series'!$AE$47</f>
        <v>191</v>
      </c>
      <c r="E62" s="2">
        <f>'[1]OC_total series'!$AE$49</f>
        <v>123</v>
      </c>
      <c r="G62" s="2">
        <f>'[1]OC_total series'!$AE$48</f>
        <v>134</v>
      </c>
      <c r="H62" s="2">
        <f>'[1]OC_total series'!$AE$50</f>
        <v>87</v>
      </c>
      <c r="I62" s="2">
        <f>'[1]OC_total series'!$AE$51</f>
        <v>97</v>
      </c>
    </row>
    <row r="63" spans="1:9" s="1" customFormat="1" ht="12.75" x14ac:dyDescent="0.2">
      <c r="B63" s="3"/>
      <c r="C63" s="40" t="s">
        <v>19</v>
      </c>
      <c r="D63" s="2">
        <f>'[1]OC_total series'!$AF$47</f>
        <v>216</v>
      </c>
      <c r="E63" s="2">
        <f>'[1]OC_total series'!$AF$49</f>
        <v>124</v>
      </c>
      <c r="G63" s="2">
        <f>'[1]OC_total series'!$AF$48</f>
        <v>169</v>
      </c>
      <c r="H63" s="2">
        <f>'[1]OC_total series'!$AF$50</f>
        <v>91</v>
      </c>
      <c r="I63" s="2">
        <f>'[1]OC_total series'!$AF$51</f>
        <v>105</v>
      </c>
    </row>
    <row r="64" spans="1:9" s="1" customFormat="1" ht="12.75" x14ac:dyDescent="0.2">
      <c r="B64" s="3"/>
      <c r="C64" s="40" t="s">
        <v>20</v>
      </c>
      <c r="D64" s="2">
        <f>'[1]OC_total series'!$AG$47</f>
        <v>185</v>
      </c>
      <c r="E64" s="2">
        <f>'[1]OC_total series'!$AG$49</f>
        <v>105</v>
      </c>
      <c r="G64" s="2">
        <f>'[1]OC_total series'!$AG$48</f>
        <v>142</v>
      </c>
      <c r="H64" s="2">
        <f>'[1]OC_total series'!$AG$50</f>
        <v>79</v>
      </c>
      <c r="I64" s="2">
        <f>'[1]OC_total series'!$AG$51</f>
        <v>86</v>
      </c>
    </row>
    <row r="65" spans="1:9" s="1" customFormat="1" ht="6.75" customHeight="1" x14ac:dyDescent="0.2">
      <c r="A65" s="2"/>
      <c r="B65" s="3"/>
      <c r="D65" s="2"/>
      <c r="E65" s="2"/>
      <c r="G65" s="2"/>
      <c r="H65" s="2"/>
      <c r="I65" s="2"/>
    </row>
    <row r="66" spans="1:9" s="1" customFormat="1" ht="12.75" x14ac:dyDescent="0.2">
      <c r="B66" s="3">
        <v>2019</v>
      </c>
      <c r="C66" s="40" t="s">
        <v>17</v>
      </c>
      <c r="D66" s="2">
        <f>'[1]OC_total series'!$AH$47</f>
        <v>206</v>
      </c>
      <c r="E66" s="2">
        <f>'[1]OC_total series'!$AH$49</f>
        <v>123</v>
      </c>
      <c r="G66" s="2">
        <f>'[1]OC_total series'!$AH$48</f>
        <v>150</v>
      </c>
      <c r="H66" s="2">
        <f>'[1]OC_total series'!$AH$50</f>
        <v>86</v>
      </c>
      <c r="I66" s="2">
        <f>'[1]OC_total series'!$AH$51</f>
        <v>90</v>
      </c>
    </row>
    <row r="67" spans="1:9" s="1" customFormat="1" ht="12.75" x14ac:dyDescent="0.2">
      <c r="B67" s="3"/>
      <c r="C67" s="40" t="s">
        <v>18</v>
      </c>
      <c r="D67" s="2">
        <f>'[1]OC_total series'!$AI$47</f>
        <v>195</v>
      </c>
      <c r="E67" s="2">
        <f>'[1]OC_total series'!$AI$49</f>
        <v>121</v>
      </c>
      <c r="G67" s="2">
        <f>'[1]OC_total series'!$AI$48</f>
        <v>141</v>
      </c>
      <c r="H67" s="2">
        <f>'[1]OC_total series'!$AI$50</f>
        <v>88</v>
      </c>
      <c r="I67" s="2">
        <f>'[1]OC_total series'!$AI$51</f>
        <v>103</v>
      </c>
    </row>
    <row r="68" spans="1:9" s="1" customFormat="1" ht="12.75" x14ac:dyDescent="0.2">
      <c r="B68" s="3"/>
      <c r="C68" s="40" t="s">
        <v>19</v>
      </c>
      <c r="D68" s="2">
        <f>'[1]OC_total series'!$AJ$47</f>
        <v>230</v>
      </c>
      <c r="E68" s="2">
        <f>'[1]OC_total series'!$AJ$49</f>
        <v>141</v>
      </c>
      <c r="G68" s="2">
        <f>'[1]OC_total series'!$AJ$48</f>
        <v>154</v>
      </c>
      <c r="H68" s="2">
        <f>'[1]OC_total series'!$AJ$50</f>
        <v>104</v>
      </c>
      <c r="I68" s="2">
        <f>'[1]OC_total series'!$AJ$51</f>
        <v>120</v>
      </c>
    </row>
    <row r="69" spans="1:9" s="1" customFormat="1" ht="12.75" x14ac:dyDescent="0.2">
      <c r="B69" s="3"/>
      <c r="C69" s="40" t="s">
        <v>20</v>
      </c>
      <c r="D69" s="2">
        <f>'[1]OC_total series'!$AK$47</f>
        <v>210</v>
      </c>
      <c r="E69" s="2">
        <f>'[1]OC_total series'!$AK$49</f>
        <v>125</v>
      </c>
      <c r="G69" s="2">
        <f>'[1]OC_total series'!$AK$48</f>
        <v>154</v>
      </c>
      <c r="H69" s="2">
        <f>'[1]OC_total series'!$AK$50</f>
        <v>98</v>
      </c>
      <c r="I69" s="2">
        <f>'[1]OC_total series'!$AK$51</f>
        <v>101</v>
      </c>
    </row>
    <row r="70" spans="1:9" s="1" customFormat="1" ht="6.75" customHeight="1" x14ac:dyDescent="0.2">
      <c r="A70" s="2"/>
      <c r="B70" s="3"/>
      <c r="D70" s="39"/>
      <c r="E70" s="39"/>
      <c r="F70" s="40"/>
      <c r="G70" s="39"/>
      <c r="H70" s="39"/>
      <c r="I70" s="39"/>
    </row>
    <row r="71" spans="1:9" s="1" customFormat="1" ht="12.75" x14ac:dyDescent="0.2">
      <c r="B71" s="3">
        <v>2020</v>
      </c>
      <c r="C71" s="40" t="s">
        <v>17</v>
      </c>
      <c r="D71" s="2">
        <f>'[1]OC_total series'!$AL$47</f>
        <v>218</v>
      </c>
      <c r="E71" s="2">
        <f>'[1]OC_total series'!$AL$49</f>
        <v>135</v>
      </c>
      <c r="G71" s="2">
        <f>'[1]OC_total series'!$AL$48</f>
        <v>165</v>
      </c>
      <c r="H71" s="2">
        <f>'[1]OC_total series'!$AL$50</f>
        <v>106</v>
      </c>
      <c r="I71" s="2">
        <f>'[1]OC_total series'!$AL$51</f>
        <v>176</v>
      </c>
    </row>
    <row r="72" spans="1:9" s="1" customFormat="1" ht="12.75" x14ac:dyDescent="0.2">
      <c r="B72" s="3"/>
      <c r="C72" s="40" t="s">
        <v>18</v>
      </c>
      <c r="D72" s="2">
        <f>'[1]OC_total series'!$AM$47</f>
        <v>212</v>
      </c>
      <c r="E72" s="2">
        <f>'[1]OC_total series'!$AM$49</f>
        <v>137</v>
      </c>
      <c r="G72" s="2">
        <f>'[1]OC_total series'!$AM$48</f>
        <v>156</v>
      </c>
      <c r="H72" s="2">
        <f>'[1]OC_total series'!$AM$50</f>
        <v>99</v>
      </c>
      <c r="I72" s="2">
        <f>'[1]OC_total series'!$AM$51</f>
        <v>101</v>
      </c>
    </row>
    <row r="73" spans="1:9" s="1" customFormat="1" ht="12.75" x14ac:dyDescent="0.2">
      <c r="B73" s="3"/>
      <c r="C73" s="40" t="s">
        <v>19</v>
      </c>
      <c r="D73" s="2">
        <f>'[1]OC_total series'!$AN$47</f>
        <v>209</v>
      </c>
      <c r="E73" s="2">
        <f>'[1]OC_total series'!$AN$49</f>
        <v>133</v>
      </c>
      <c r="G73" s="2">
        <f>'[1]OC_total series'!$AN$48</f>
        <v>146</v>
      </c>
      <c r="H73" s="2">
        <f>'[1]OC_total series'!$AN$50</f>
        <v>99</v>
      </c>
      <c r="I73" s="2">
        <f>'[1]OC_total series'!$AN$51</f>
        <v>131</v>
      </c>
    </row>
    <row r="74" spans="1:9" s="1" customFormat="1" ht="12.75" x14ac:dyDescent="0.2">
      <c r="B74" s="3"/>
      <c r="C74" s="40" t="s">
        <v>20</v>
      </c>
      <c r="D74" s="2">
        <f>'[1]OC_total series'!$AO$47</f>
        <v>227</v>
      </c>
      <c r="E74" s="2">
        <f>'[1]OC_total series'!$AO$49</f>
        <v>135</v>
      </c>
      <c r="G74" s="2">
        <f>'[1]OC_total series'!$AO$48</f>
        <v>170</v>
      </c>
      <c r="H74" s="2">
        <f>'[1]OC_total series'!$AO$50</f>
        <v>101</v>
      </c>
      <c r="I74" s="2">
        <f>'[1]OC_total series'!$AO$51</f>
        <v>143</v>
      </c>
    </row>
    <row r="75" spans="1:9" s="1" customFormat="1" ht="6.75" customHeight="1" x14ac:dyDescent="0.2">
      <c r="A75" s="2"/>
      <c r="B75" s="3"/>
      <c r="D75" s="39"/>
      <c r="E75" s="39"/>
      <c r="F75" s="40"/>
      <c r="G75" s="39"/>
      <c r="H75" s="39"/>
      <c r="I75" s="39"/>
    </row>
    <row r="76" spans="1:9" s="1" customFormat="1" ht="12.75" x14ac:dyDescent="0.2">
      <c r="B76" s="3">
        <v>2021</v>
      </c>
      <c r="C76" s="40" t="s">
        <v>17</v>
      </c>
      <c r="D76" s="2">
        <f>'[1]OC_total series'!$AP$47</f>
        <v>240</v>
      </c>
      <c r="E76" s="2">
        <f>'[1]OC_total series'!$AP$49</f>
        <v>148</v>
      </c>
      <c r="G76" s="2">
        <f>'[1]OC_total series'!$AP$48</f>
        <v>180</v>
      </c>
      <c r="H76" s="2">
        <f>'[1]OC_total series'!$AP$50</f>
        <v>107</v>
      </c>
      <c r="I76" s="2">
        <f>'[1]OC_total series'!$AP$51</f>
        <v>141</v>
      </c>
    </row>
    <row r="77" spans="1:9" s="1" customFormat="1" ht="12.75" x14ac:dyDescent="0.2">
      <c r="B77" s="3"/>
      <c r="C77" s="40" t="s">
        <v>18</v>
      </c>
      <c r="D77" s="2">
        <f>'[1]OC_total series'!$AQ$47</f>
        <v>207</v>
      </c>
      <c r="E77" s="2">
        <f>'[1]OC_total series'!$AQ$49</f>
        <v>138</v>
      </c>
      <c r="G77" s="2">
        <f>'[1]OC_total series'!$AQ$48</f>
        <v>156</v>
      </c>
      <c r="H77" s="2">
        <f>'[1]OC_total series'!$AQ$50</f>
        <v>111</v>
      </c>
      <c r="I77" s="2">
        <f>'[1]OC_total series'!$AQ$51</f>
        <v>146</v>
      </c>
    </row>
    <row r="78" spans="1:9" s="1" customFormat="1" ht="12.75" x14ac:dyDescent="0.2">
      <c r="B78" s="3"/>
      <c r="C78" s="40" t="s">
        <v>19</v>
      </c>
      <c r="D78" s="2">
        <f>'[1]OC_total series'!$AR$47</f>
        <v>217</v>
      </c>
      <c r="E78" s="2">
        <f>'[1]OC_total series'!$AR$49</f>
        <v>142</v>
      </c>
      <c r="G78" s="2">
        <f>'[1]OC_total series'!$AR$48</f>
        <v>152</v>
      </c>
      <c r="H78" s="2">
        <f>'[1]OC_total series'!$AR$50</f>
        <v>102</v>
      </c>
      <c r="I78" s="2">
        <f>'[1]OC_total series'!$AR$51</f>
        <v>133</v>
      </c>
    </row>
    <row r="79" spans="1:9" s="1" customFormat="1" ht="12.75" x14ac:dyDescent="0.2">
      <c r="B79" s="3"/>
      <c r="C79" s="40" t="s">
        <v>20</v>
      </c>
      <c r="D79" s="2">
        <f>'[1]OC_total series'!$AS$47</f>
        <v>220</v>
      </c>
      <c r="E79" s="2">
        <f>'[1]OC_total series'!$AS$49</f>
        <v>133</v>
      </c>
      <c r="G79" s="2">
        <f>'[1]OC_total series'!$AS$48</f>
        <v>166</v>
      </c>
      <c r="H79" s="2">
        <f>'[1]OC_total series'!$AS$50</f>
        <v>100</v>
      </c>
      <c r="I79" s="2">
        <f>'[1]OC_total series'!$AS$51</f>
        <v>105</v>
      </c>
    </row>
    <row r="80" spans="1:9" s="1" customFormat="1" ht="6.75" customHeight="1" x14ac:dyDescent="0.2">
      <c r="A80" s="2"/>
      <c r="B80" s="3"/>
      <c r="D80" s="39"/>
      <c r="E80" s="39"/>
      <c r="F80" s="40"/>
      <c r="G80" s="39"/>
      <c r="H80" s="39"/>
      <c r="I80" s="39"/>
    </row>
    <row r="81" spans="1:9" s="1" customFormat="1" ht="12.75" x14ac:dyDescent="0.2">
      <c r="B81" s="3">
        <v>2022</v>
      </c>
      <c r="C81" s="40" t="s">
        <v>17</v>
      </c>
      <c r="D81" s="2">
        <f>'[1]OC_total series'!$AT$47</f>
        <v>210</v>
      </c>
      <c r="E81" s="2">
        <f>'[1]OC_total series'!$AT$49</f>
        <v>142</v>
      </c>
      <c r="G81" s="2">
        <f>'[1]OC_total series'!$AT$48</f>
        <v>161</v>
      </c>
      <c r="H81" s="2">
        <f>'[1]OC_total series'!$AT$50</f>
        <v>110</v>
      </c>
      <c r="I81" s="2">
        <f>'[1]OC_total series'!$AT$51</f>
        <v>128</v>
      </c>
    </row>
    <row r="82" spans="1:9" s="1" customFormat="1" ht="12.75" x14ac:dyDescent="0.2">
      <c r="B82" s="3"/>
      <c r="C82" s="40" t="s">
        <v>18</v>
      </c>
      <c r="D82" s="2">
        <f>'[1]OC_total series'!$AU$47</f>
        <v>227</v>
      </c>
      <c r="E82" s="2">
        <f>'[1]OC_total series'!$AU$49</f>
        <v>157</v>
      </c>
      <c r="G82" s="2">
        <f>'[1]OC_total series'!$AU$48</f>
        <v>174</v>
      </c>
      <c r="H82" s="2">
        <f>'[1]OC_total series'!$AU$50</f>
        <v>124</v>
      </c>
      <c r="I82" s="2">
        <f>'[1]OC_total series'!$AU$51</f>
        <v>140</v>
      </c>
    </row>
    <row r="83" spans="1:9" s="1" customFormat="1" ht="12.75" x14ac:dyDescent="0.2">
      <c r="B83" s="3"/>
      <c r="C83" s="40" t="s">
        <v>19</v>
      </c>
      <c r="D83" s="2">
        <f>'[1]OC_total series'!$AV$47</f>
        <v>244</v>
      </c>
      <c r="E83" s="2">
        <f>'[1]OC_total series'!$AV$49</f>
        <v>156</v>
      </c>
      <c r="G83" s="2">
        <f>'[1]OC_total series'!$AV$48</f>
        <v>186</v>
      </c>
      <c r="H83" s="2">
        <f>'[1]OC_total series'!$AV$50</f>
        <v>110</v>
      </c>
      <c r="I83" s="2">
        <f>'[1]OC_total series'!$AV$51</f>
        <v>150</v>
      </c>
    </row>
    <row r="84" spans="1:9" s="1" customFormat="1" ht="12.75" x14ac:dyDescent="0.2">
      <c r="B84" s="3"/>
      <c r="C84" s="40" t="s">
        <v>20</v>
      </c>
      <c r="D84" s="2">
        <f>'[1]OC_total series'!$AW$47</f>
        <v>217</v>
      </c>
      <c r="E84" s="2">
        <f>'[1]OC_total series'!$AW$49</f>
        <v>144</v>
      </c>
      <c r="G84" s="2">
        <f>'[1]OC_total series'!$AW$48</f>
        <v>154</v>
      </c>
      <c r="H84" s="2">
        <f>'[1]OC_total series'!$AW$50</f>
        <v>100</v>
      </c>
      <c r="I84" s="2">
        <f>'[1]OC_total series'!$AW$51</f>
        <v>115</v>
      </c>
    </row>
    <row r="85" spans="1:9" s="1" customFormat="1" ht="6.75" customHeight="1" x14ac:dyDescent="0.2">
      <c r="A85" s="2"/>
      <c r="B85" s="3"/>
      <c r="D85" s="39"/>
      <c r="E85" s="39"/>
      <c r="F85" s="40"/>
      <c r="G85" s="39"/>
      <c r="H85" s="39"/>
      <c r="I85" s="39"/>
    </row>
    <row r="86" spans="1:9" s="1" customFormat="1" ht="12.75" x14ac:dyDescent="0.2">
      <c r="B86" s="3">
        <v>2023</v>
      </c>
      <c r="C86" s="40" t="s">
        <v>17</v>
      </c>
      <c r="D86" s="2">
        <f>'[1]OC_total series'!$AX$47</f>
        <v>222</v>
      </c>
      <c r="E86" s="2">
        <f>'[1]OC_total series'!$AX$49</f>
        <v>158</v>
      </c>
      <c r="G86" s="2">
        <f>'[1]OC_total series'!$AX$48</f>
        <v>163</v>
      </c>
      <c r="H86" s="2">
        <f>'[1]OC_total series'!$AX$50</f>
        <v>117</v>
      </c>
      <c r="I86" s="2">
        <f>'[1]OC_total series'!$AX$51</f>
        <v>137</v>
      </c>
    </row>
    <row r="87" spans="1:9" s="1" customFormat="1" ht="12.75" x14ac:dyDescent="0.2">
      <c r="B87" s="3"/>
      <c r="C87" s="40" t="s">
        <v>18</v>
      </c>
      <c r="D87" s="2">
        <f>'[1]OC_total series'!$AY$47</f>
        <v>214</v>
      </c>
      <c r="E87" s="2">
        <f>'[1]OC_total series'!$AY$49</f>
        <v>158</v>
      </c>
      <c r="G87" s="2">
        <f>'[1]OC_total series'!$AY$48</f>
        <v>162</v>
      </c>
      <c r="H87" s="2">
        <f>'[1]OC_total series'!$AY$50</f>
        <v>122</v>
      </c>
      <c r="I87" s="2">
        <f>'[1]OC_total series'!$AY$51</f>
        <v>155</v>
      </c>
    </row>
    <row r="88" spans="1:9" s="1" customFormat="1" ht="12.75" x14ac:dyDescent="0.2">
      <c r="B88" s="3"/>
      <c r="C88" s="40" t="s">
        <v>19</v>
      </c>
      <c r="D88" s="2">
        <f>'[1]OC_total series'!$AZ$47</f>
        <v>228</v>
      </c>
      <c r="E88" s="2">
        <f>'[1]OC_total series'!$AZ$49</f>
        <v>157</v>
      </c>
      <c r="G88" s="2">
        <f>'[1]OC_total series'!$AZ$48</f>
        <v>177</v>
      </c>
      <c r="H88" s="2">
        <f>'[1]OC_total series'!$AZ$50</f>
        <v>129</v>
      </c>
      <c r="I88" s="2">
        <f>'[1]OC_total series'!$AZ$51</f>
        <v>174</v>
      </c>
    </row>
    <row r="89" spans="1:9" s="1" customFormat="1" ht="12.75" x14ac:dyDescent="0.2">
      <c r="B89" s="3"/>
      <c r="C89" s="40" t="s">
        <v>20</v>
      </c>
      <c r="D89" s="2">
        <f>'[1]OC_total series'!$BA$47</f>
        <v>184</v>
      </c>
      <c r="E89" s="2">
        <f>'[1]OC_total series'!$BA$49</f>
        <v>131</v>
      </c>
      <c r="G89" s="2">
        <f>'[1]OC_total series'!$BA$48</f>
        <v>129</v>
      </c>
      <c r="H89" s="2">
        <f>'[1]OC_total series'!$BA$50</f>
        <v>96</v>
      </c>
      <c r="I89" s="2">
        <f>'[1]OC_total series'!$BA$51</f>
        <v>109</v>
      </c>
    </row>
    <row r="90" spans="1:9" s="1" customFormat="1" ht="6.75" customHeight="1" x14ac:dyDescent="0.2">
      <c r="A90" s="2"/>
      <c r="B90" s="3"/>
      <c r="D90" s="2"/>
      <c r="E90" s="2"/>
      <c r="G90" s="2"/>
      <c r="H90" s="2"/>
      <c r="I90" s="2"/>
    </row>
    <row r="91" spans="1:9" s="1" customFormat="1" ht="12.75" x14ac:dyDescent="0.2">
      <c r="B91" s="3">
        <v>2024</v>
      </c>
      <c r="C91" s="40" t="s">
        <v>17</v>
      </c>
      <c r="D91" s="2">
        <f>'[1]OC_total series'!$BB$47</f>
        <v>201</v>
      </c>
      <c r="E91" s="2">
        <f>'[1]OC_total series'!$BB$49</f>
        <v>141</v>
      </c>
      <c r="G91" s="2">
        <f>'[1]OC_total series'!$BB$48</f>
        <v>155</v>
      </c>
      <c r="H91" s="2">
        <f>'[1]OC_total series'!$BB$50</f>
        <v>107</v>
      </c>
      <c r="I91" s="2">
        <f>'[1]OC_total series'!$BB$51</f>
        <v>163</v>
      </c>
    </row>
    <row r="92" spans="1:9" s="1" customFormat="1" ht="12.75" x14ac:dyDescent="0.2">
      <c r="B92" s="3"/>
      <c r="C92" s="40" t="s">
        <v>18</v>
      </c>
      <c r="D92" s="2">
        <f>'[1]OC_total series'!$BC$47</f>
        <v>164</v>
      </c>
      <c r="E92" s="2">
        <f>'[1]OC_total series'!$BC$49</f>
        <v>129</v>
      </c>
      <c r="G92" s="2">
        <f>'[1]OC_total series'!$BC$48</f>
        <v>128</v>
      </c>
      <c r="H92" s="2">
        <f>'[1]OC_total series'!$BC$50</f>
        <v>105</v>
      </c>
      <c r="I92" s="2">
        <f>'[1]OC_total series'!$BC$51</f>
        <v>153</v>
      </c>
    </row>
    <row r="93" spans="1:9" s="1" customFormat="1" ht="12.75" x14ac:dyDescent="0.2">
      <c r="B93" s="3"/>
      <c r="C93" s="40" t="s">
        <v>19</v>
      </c>
      <c r="D93" s="2">
        <f>'[1]OC_total series'!$BD$47</f>
        <v>181</v>
      </c>
      <c r="E93" s="2">
        <f>'[1]OC_total series'!$BD$49</f>
        <v>117</v>
      </c>
      <c r="G93" s="2">
        <f>'[1]OC_total series'!$BD$48</f>
        <v>138</v>
      </c>
      <c r="H93" s="2">
        <f>'[1]OC_total series'!$BD$50</f>
        <v>88</v>
      </c>
      <c r="I93" s="2">
        <f>'[1]OC_total series'!$BD$51</f>
        <v>134</v>
      </c>
    </row>
    <row r="94" spans="1:9" s="1" customFormat="1" ht="12.75" x14ac:dyDescent="0.2">
      <c r="B94" s="3"/>
      <c r="C94" s="40" t="s">
        <v>20</v>
      </c>
      <c r="D94" s="2">
        <f>'[1]OC_total series'!$BE$47</f>
        <v>200</v>
      </c>
      <c r="E94" s="2">
        <f>'[1]OC_total series'!$BE$49</f>
        <v>138</v>
      </c>
      <c r="G94" s="2">
        <f>'[1]OC_total series'!$BE$48</f>
        <v>149</v>
      </c>
      <c r="H94" s="2">
        <f>'[1]OC_total series'!$BE$50</f>
        <v>106</v>
      </c>
      <c r="I94" s="2">
        <f>'[1]OC_total series'!$BE$51</f>
        <v>141</v>
      </c>
    </row>
    <row r="95" spans="1:9" ht="8.25" customHeight="1" thickBot="1" x14ac:dyDescent="0.25">
      <c r="B95" s="3"/>
      <c r="C95" s="40"/>
      <c r="D95" s="2"/>
      <c r="E95" s="2"/>
      <c r="G95" s="2"/>
      <c r="H95" s="2"/>
      <c r="I95" s="2"/>
    </row>
    <row r="96" spans="1:9" ht="6" customHeight="1" thickTop="1" x14ac:dyDescent="0.2">
      <c r="B96" s="27"/>
      <c r="C96" s="28"/>
      <c r="D96" s="29"/>
      <c r="E96" s="29"/>
      <c r="F96" s="29"/>
      <c r="G96" s="29"/>
      <c r="H96" s="29"/>
      <c r="I96" s="29"/>
    </row>
    <row r="97" spans="1:9" s="34" customFormat="1" ht="11.25" x14ac:dyDescent="0.2">
      <c r="A97" s="33"/>
      <c r="B97" s="41" t="s">
        <v>10</v>
      </c>
      <c r="C97" s="33"/>
      <c r="D97" s="33"/>
      <c r="E97" s="33"/>
      <c r="F97" s="33"/>
      <c r="G97" s="33"/>
      <c r="H97" s="33"/>
      <c r="I97" s="33"/>
    </row>
    <row r="98" spans="1:9" s="34" customFormat="1" ht="13.5" customHeight="1" x14ac:dyDescent="0.2">
      <c r="B98" s="35" t="s">
        <v>16</v>
      </c>
      <c r="C98" s="33"/>
      <c r="D98" s="33"/>
      <c r="E98" s="33"/>
      <c r="F98" s="33"/>
      <c r="G98" s="33"/>
      <c r="H98" s="33"/>
    </row>
    <row r="99" spans="1:9" s="34" customFormat="1" ht="13.5" customHeight="1" x14ac:dyDescent="0.2">
      <c r="B99" s="52" t="s">
        <v>21</v>
      </c>
      <c r="C99" s="52"/>
      <c r="D99" s="52"/>
      <c r="E99" s="52"/>
      <c r="F99" s="52"/>
      <c r="G99" s="52"/>
      <c r="H99" s="52"/>
      <c r="I99" s="52"/>
    </row>
    <row r="100" spans="1:9" s="35" customFormat="1" ht="13.5" customHeight="1" x14ac:dyDescent="0.2">
      <c r="B100" s="50" t="s">
        <v>38</v>
      </c>
      <c r="C100" s="50"/>
      <c r="D100" s="50"/>
      <c r="E100" s="50"/>
      <c r="F100" s="50"/>
      <c r="G100" s="50"/>
      <c r="H100" s="50"/>
      <c r="I100" s="50"/>
    </row>
    <row r="101" spans="1:9" s="34" customFormat="1" ht="13.5" customHeight="1" x14ac:dyDescent="0.2">
      <c r="B101" s="51"/>
      <c r="C101" s="51"/>
      <c r="D101" s="51"/>
      <c r="E101" s="51"/>
      <c r="F101" s="51"/>
      <c r="G101" s="51"/>
      <c r="H101" s="51"/>
      <c r="I101" s="51"/>
    </row>
    <row r="102" spans="1:9" ht="15.75" customHeight="1" x14ac:dyDescent="0.25">
      <c r="A102" s="13"/>
      <c r="B102" s="9"/>
      <c r="C102" s="13"/>
      <c r="D102" s="10"/>
      <c r="E102" s="10"/>
      <c r="F102" s="10"/>
      <c r="G102" s="10"/>
      <c r="H102" s="10"/>
      <c r="I102" s="10"/>
    </row>
  </sheetData>
  <mergeCells count="9">
    <mergeCell ref="B100:I100"/>
    <mergeCell ref="B101:I101"/>
    <mergeCell ref="B99:I99"/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5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1" transitionEvaluation="1"/>
  <dimension ref="A1:I102"/>
  <sheetViews>
    <sheetView showGridLines="0" view="pageBreakPreview" zoomScale="85" zoomScaleNormal="100" zoomScaleSheetLayoutView="85" workbookViewId="0">
      <selection activeCell="D23" sqref="D23:I23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3.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47" t="s">
        <v>15</v>
      </c>
      <c r="C1" s="47"/>
      <c r="D1" s="47"/>
      <c r="E1" s="47"/>
      <c r="F1" s="47"/>
      <c r="G1" s="47"/>
      <c r="H1" s="47"/>
      <c r="I1" s="47"/>
    </row>
    <row r="2" spans="1:9" s="1" customFormat="1" ht="6" customHeight="1" x14ac:dyDescent="0.2">
      <c r="A2" s="36"/>
      <c r="B2" s="36"/>
      <c r="C2" s="36"/>
      <c r="D2" s="36"/>
      <c r="E2" s="36"/>
      <c r="F2" s="36"/>
      <c r="G2" s="36"/>
      <c r="H2" s="36"/>
      <c r="I2" s="36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48" t="s">
        <v>9</v>
      </c>
      <c r="E4" s="48"/>
      <c r="F4" s="48"/>
      <c r="G4" s="48"/>
      <c r="H4" s="48"/>
      <c r="I4" s="48"/>
    </row>
    <row r="5" spans="1:9" s="1" customFormat="1" ht="12.75" x14ac:dyDescent="0.2">
      <c r="A5" s="20"/>
      <c r="B5" s="19"/>
      <c r="C5" s="18"/>
      <c r="D5" s="49" t="s">
        <v>2</v>
      </c>
      <c r="E5" s="49"/>
      <c r="F5" s="20"/>
      <c r="G5" s="49" t="s">
        <v>4</v>
      </c>
      <c r="H5" s="49"/>
      <c r="I5" s="49"/>
    </row>
    <row r="6" spans="1:9" s="1" customFormat="1" ht="12.75" x14ac:dyDescent="0.2">
      <c r="A6" s="20"/>
      <c r="B6" s="19"/>
      <c r="C6" s="18"/>
      <c r="D6" s="49" t="s">
        <v>3</v>
      </c>
      <c r="E6" s="49"/>
      <c r="F6" s="20"/>
      <c r="G6" s="49" t="s">
        <v>3</v>
      </c>
      <c r="H6" s="49"/>
      <c r="I6" s="20" t="s">
        <v>5</v>
      </c>
    </row>
    <row r="7" spans="1:9" s="6" customFormat="1" ht="25.5" x14ac:dyDescent="0.15">
      <c r="A7" s="23"/>
      <c r="B7" s="21"/>
      <c r="C7" s="22"/>
      <c r="D7" s="23" t="s">
        <v>11</v>
      </c>
      <c r="E7" s="23" t="s">
        <v>14</v>
      </c>
      <c r="F7" s="23"/>
      <c r="G7" s="23" t="s">
        <v>2</v>
      </c>
      <c r="H7" s="23" t="s">
        <v>14</v>
      </c>
      <c r="I7" s="23" t="s">
        <v>14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"/>
      <c r="B10" s="3">
        <v>2011</v>
      </c>
      <c r="C10" s="26"/>
      <c r="D10" s="25">
        <f>D26+D27+D28+D29</f>
        <v>1278</v>
      </c>
      <c r="E10" s="25">
        <f>E26+E27+E28+E29</f>
        <v>1077</v>
      </c>
      <c r="F10" s="25"/>
      <c r="G10" s="25">
        <f>G26+G27+G28+G29</f>
        <v>880</v>
      </c>
      <c r="H10" s="25">
        <f>H26+H27+H28+H29</f>
        <v>771</v>
      </c>
      <c r="I10" s="25">
        <f>I26+I27+I28+I29</f>
        <v>2129</v>
      </c>
    </row>
    <row r="11" spans="1:9" s="1" customFormat="1" ht="12.75" x14ac:dyDescent="0.2">
      <c r="A11" s="2"/>
      <c r="B11" s="3">
        <v>2012</v>
      </c>
      <c r="C11" s="26"/>
      <c r="D11" s="25">
        <f>D31+D32+D33+D34</f>
        <v>974</v>
      </c>
      <c r="E11" s="25">
        <f>E31+E32+E33+E34</f>
        <v>804</v>
      </c>
      <c r="F11" s="25"/>
      <c r="G11" s="25">
        <f>G31+G32+G33+G34</f>
        <v>593</v>
      </c>
      <c r="H11" s="25">
        <f>H31+H32+H33+H34</f>
        <v>503</v>
      </c>
      <c r="I11" s="25">
        <f>I31+I32+I33+I34</f>
        <v>1198</v>
      </c>
    </row>
    <row r="12" spans="1:9" s="1" customFormat="1" ht="12.75" x14ac:dyDescent="0.2">
      <c r="A12" s="2"/>
      <c r="B12" s="3">
        <v>2013</v>
      </c>
      <c r="C12" s="26"/>
      <c r="D12" s="25">
        <f>D36+D37+D38+D39</f>
        <v>675</v>
      </c>
      <c r="E12" s="25">
        <f>E36+E37+E38+E39</f>
        <v>540</v>
      </c>
      <c r="F12" s="25"/>
      <c r="G12" s="25">
        <f>G36+G37+G38+G39</f>
        <v>363</v>
      </c>
      <c r="H12" s="25">
        <f>H36+H37+H38+H39</f>
        <v>290</v>
      </c>
      <c r="I12" s="25">
        <f>I36+I37+I38+I39</f>
        <v>742</v>
      </c>
    </row>
    <row r="13" spans="1:9" s="1" customFormat="1" ht="12.75" x14ac:dyDescent="0.2">
      <c r="A13" s="2"/>
      <c r="B13" s="3">
        <v>2014</v>
      </c>
      <c r="C13" s="26"/>
      <c r="D13" s="25">
        <f>D41+D42+D43+D44</f>
        <v>501</v>
      </c>
      <c r="E13" s="25">
        <f>E41+E42+E43+E44</f>
        <v>378</v>
      </c>
      <c r="F13" s="25"/>
      <c r="G13" s="25">
        <f>G41+G42+G43+G44</f>
        <v>262</v>
      </c>
      <c r="H13" s="25">
        <f>H41+H42+H43+H44</f>
        <v>200</v>
      </c>
      <c r="I13" s="25">
        <f>I41+I42+I43+I44</f>
        <v>540</v>
      </c>
    </row>
    <row r="14" spans="1:9" s="1" customFormat="1" ht="12.75" x14ac:dyDescent="0.2">
      <c r="A14" s="2"/>
      <c r="B14" s="3">
        <v>2015</v>
      </c>
      <c r="C14" s="26"/>
      <c r="D14" s="25">
        <f>D46+D47+D48+D49</f>
        <v>501</v>
      </c>
      <c r="E14" s="25">
        <f>E46+E47+E48+E49</f>
        <v>383</v>
      </c>
      <c r="F14" s="25"/>
      <c r="G14" s="25">
        <f>G46+G47+G48+G49</f>
        <v>264</v>
      </c>
      <c r="H14" s="25">
        <f>H46+H47+H48+H49</f>
        <v>202</v>
      </c>
      <c r="I14" s="25">
        <f>I46+I47+I48+I49</f>
        <v>536</v>
      </c>
    </row>
    <row r="15" spans="1:9" s="1" customFormat="1" ht="12.75" x14ac:dyDescent="0.2">
      <c r="A15" s="2"/>
      <c r="B15" s="3">
        <v>2016</v>
      </c>
      <c r="C15" s="26"/>
      <c r="D15" s="25">
        <f>D51+D52+D53+D54</f>
        <v>510</v>
      </c>
      <c r="E15" s="25">
        <f>E51+E52+E53+E54</f>
        <v>398</v>
      </c>
      <c r="F15" s="25"/>
      <c r="G15" s="25">
        <f>G51+G52+G53+G54</f>
        <v>293</v>
      </c>
      <c r="H15" s="25">
        <f>H51+H52+H53+H54</f>
        <v>221</v>
      </c>
      <c r="I15" s="25">
        <f>I51+I52+I53+I54</f>
        <v>544</v>
      </c>
    </row>
    <row r="16" spans="1:9" s="1" customFormat="1" ht="12.75" x14ac:dyDescent="0.2">
      <c r="A16" s="2"/>
      <c r="B16" s="3">
        <v>2017</v>
      </c>
      <c r="C16" s="26"/>
      <c r="D16" s="25">
        <f>D56+D57+D58+D59</f>
        <v>526</v>
      </c>
      <c r="E16" s="25">
        <f>E56+E57+E58+E59</f>
        <v>442</v>
      </c>
      <c r="F16" s="25"/>
      <c r="G16" s="25">
        <f>G56+G57+G58+G59</f>
        <v>335</v>
      </c>
      <c r="H16" s="25">
        <f>H56+H57+H58+H59</f>
        <v>295</v>
      </c>
      <c r="I16" s="25">
        <f>I56+I57+I58+I59</f>
        <v>587</v>
      </c>
    </row>
    <row r="17" spans="1:9" s="1" customFormat="1" ht="12.75" x14ac:dyDescent="0.2">
      <c r="A17" s="2"/>
      <c r="B17" s="3">
        <v>2018</v>
      </c>
      <c r="C17" s="26"/>
      <c r="D17" s="25">
        <f>D61+D62+D63+D64</f>
        <v>603</v>
      </c>
      <c r="E17" s="25">
        <f t="shared" ref="E17:I17" si="0">E61+E62+E63+E64</f>
        <v>511</v>
      </c>
      <c r="F17" s="25"/>
      <c r="G17" s="25">
        <f t="shared" si="0"/>
        <v>379</v>
      </c>
      <c r="H17" s="25">
        <f t="shared" si="0"/>
        <v>329</v>
      </c>
      <c r="I17" s="25">
        <f t="shared" si="0"/>
        <v>708</v>
      </c>
    </row>
    <row r="18" spans="1:9" s="1" customFormat="1" ht="12.75" x14ac:dyDescent="0.2">
      <c r="A18" s="2"/>
      <c r="B18" s="3">
        <v>2019</v>
      </c>
      <c r="C18" s="26"/>
      <c r="D18" s="25">
        <f>D66+D67+D68+D69</f>
        <v>672</v>
      </c>
      <c r="E18" s="25">
        <f t="shared" ref="E18:I18" si="1">E66+E67+E68+E69</f>
        <v>565</v>
      </c>
      <c r="F18" s="25"/>
      <c r="G18" s="25">
        <f t="shared" si="1"/>
        <v>435</v>
      </c>
      <c r="H18" s="25">
        <f t="shared" si="1"/>
        <v>366</v>
      </c>
      <c r="I18" s="25">
        <f t="shared" si="1"/>
        <v>935</v>
      </c>
    </row>
    <row r="19" spans="1:9" s="1" customFormat="1" ht="12.75" x14ac:dyDescent="0.2">
      <c r="A19" s="2"/>
      <c r="B19" s="3">
        <v>2020</v>
      </c>
      <c r="C19" s="26"/>
      <c r="D19" s="25">
        <f>D71+D72+D73+D74</f>
        <v>717</v>
      </c>
      <c r="E19" s="25">
        <f>E71+E72+E73+E74</f>
        <v>623</v>
      </c>
      <c r="F19" s="25"/>
      <c r="G19" s="25">
        <f>G71+G72+G73+G74</f>
        <v>505</v>
      </c>
      <c r="H19" s="25">
        <f>H71+H72+H73+H74</f>
        <v>442</v>
      </c>
      <c r="I19" s="25">
        <f>I71+I72+I73+I74</f>
        <v>933</v>
      </c>
    </row>
    <row r="20" spans="1:9" s="1" customFormat="1" ht="12.75" x14ac:dyDescent="0.2">
      <c r="A20" s="2"/>
      <c r="B20" s="3">
        <v>2021</v>
      </c>
      <c r="C20" s="26"/>
      <c r="D20" s="25">
        <f>D76+D77+D78+D79</f>
        <v>711</v>
      </c>
      <c r="E20" s="25">
        <f t="shared" ref="E20:I20" si="2">E76+E77+E78+E79</f>
        <v>610</v>
      </c>
      <c r="F20" s="25"/>
      <c r="G20" s="25">
        <f t="shared" si="2"/>
        <v>464</v>
      </c>
      <c r="H20" s="25">
        <f t="shared" si="2"/>
        <v>413</v>
      </c>
      <c r="I20" s="25">
        <f t="shared" si="2"/>
        <v>1156</v>
      </c>
    </row>
    <row r="21" spans="1:9" s="1" customFormat="1" ht="12.75" x14ac:dyDescent="0.2">
      <c r="A21" s="2"/>
      <c r="B21" s="3">
        <v>2022</v>
      </c>
      <c r="C21" s="26"/>
      <c r="D21" s="25">
        <f>D81+D82+D83+D84</f>
        <v>702</v>
      </c>
      <c r="E21" s="25">
        <f t="shared" ref="E21:I21" si="3">E81+E82+E83+E84</f>
        <v>601</v>
      </c>
      <c r="F21" s="25"/>
      <c r="G21" s="25">
        <f t="shared" si="3"/>
        <v>504</v>
      </c>
      <c r="H21" s="25">
        <f t="shared" si="3"/>
        <v>445</v>
      </c>
      <c r="I21" s="25">
        <f t="shared" si="3"/>
        <v>1068</v>
      </c>
    </row>
    <row r="22" spans="1:9" s="1" customFormat="1" ht="12.75" x14ac:dyDescent="0.2">
      <c r="A22" s="2"/>
      <c r="B22" s="3">
        <v>2023</v>
      </c>
      <c r="C22" s="26"/>
      <c r="D22" s="25">
        <f>D86+D87+D88+D89</f>
        <v>717</v>
      </c>
      <c r="E22" s="25">
        <f t="shared" ref="E22:I22" si="4">E86+E87+E88+E89</f>
        <v>616</v>
      </c>
      <c r="F22" s="25"/>
      <c r="G22" s="25">
        <f t="shared" si="4"/>
        <v>505</v>
      </c>
      <c r="H22" s="25">
        <f t="shared" si="4"/>
        <v>441</v>
      </c>
      <c r="I22" s="25">
        <f t="shared" si="4"/>
        <v>1547</v>
      </c>
    </row>
    <row r="23" spans="1:9" s="1" customFormat="1" ht="12.75" x14ac:dyDescent="0.2">
      <c r="A23" s="2"/>
      <c r="B23" s="3">
        <v>2024</v>
      </c>
      <c r="C23" s="26"/>
      <c r="D23" s="25">
        <f t="shared" ref="D23:H23" si="5">D91+D92+D93+D94</f>
        <v>540</v>
      </c>
      <c r="E23" s="25">
        <f t="shared" si="5"/>
        <v>478</v>
      </c>
      <c r="F23" s="25"/>
      <c r="G23" s="25">
        <f t="shared" si="5"/>
        <v>368</v>
      </c>
      <c r="H23" s="25">
        <f t="shared" si="5"/>
        <v>332</v>
      </c>
      <c r="I23" s="25">
        <f>I91+I92+I93+I94</f>
        <v>1434</v>
      </c>
    </row>
    <row r="24" spans="1:9" s="1" customFormat="1" ht="5.25" customHeight="1" thickBot="1" x14ac:dyDescent="0.25">
      <c r="A24" s="2"/>
      <c r="B24" s="5"/>
      <c r="D24" s="2"/>
      <c r="E24" s="2"/>
      <c r="F24" s="2"/>
      <c r="G24" s="2"/>
      <c r="H24" s="2"/>
      <c r="I24" s="2"/>
    </row>
    <row r="25" spans="1:9" s="1" customFormat="1" ht="5.25" customHeight="1" thickTop="1" x14ac:dyDescent="0.2">
      <c r="A25" s="25"/>
      <c r="B25" s="27"/>
      <c r="C25" s="28"/>
      <c r="D25" s="29"/>
      <c r="E25" s="29"/>
      <c r="F25" s="29"/>
      <c r="G25" s="29"/>
      <c r="H25" s="29"/>
      <c r="I25" s="29"/>
    </row>
    <row r="26" spans="1:9" s="1" customFormat="1" ht="12.75" x14ac:dyDescent="0.2">
      <c r="A26" s="2"/>
      <c r="B26" s="3">
        <v>2011</v>
      </c>
      <c r="C26" s="40" t="s">
        <v>17</v>
      </c>
      <c r="D26" s="2">
        <f>'[1]OC_total series'!$B$54</f>
        <v>301</v>
      </c>
      <c r="E26" s="2">
        <f>'[1]OC_total series'!$B$56</f>
        <v>248</v>
      </c>
      <c r="G26" s="2">
        <f>'[1]OC_total series'!$B$55</f>
        <v>206</v>
      </c>
      <c r="H26" s="2">
        <f>'[1]OC_total series'!$B$57</f>
        <v>180</v>
      </c>
      <c r="I26" s="2">
        <f>'[1]OC_total series'!$B$58</f>
        <v>440</v>
      </c>
    </row>
    <row r="27" spans="1:9" s="1" customFormat="1" ht="12.75" x14ac:dyDescent="0.2">
      <c r="A27" s="2"/>
      <c r="B27" s="3"/>
      <c r="C27" s="40" t="s">
        <v>18</v>
      </c>
      <c r="D27" s="2">
        <f>'[1]OC_total series'!$C$54</f>
        <v>370</v>
      </c>
      <c r="E27" s="2">
        <f>'[1]OC_total series'!$C$56</f>
        <v>313</v>
      </c>
      <c r="G27" s="2">
        <f>'[1]OC_total series'!$C$55</f>
        <v>265</v>
      </c>
      <c r="H27" s="2">
        <f>'[1]OC_total series'!$C$57</f>
        <v>230</v>
      </c>
      <c r="I27" s="2">
        <f>'[1]OC_total series'!$C$58</f>
        <v>585</v>
      </c>
    </row>
    <row r="28" spans="1:9" s="1" customFormat="1" ht="12.75" x14ac:dyDescent="0.2">
      <c r="A28" s="2"/>
      <c r="B28" s="3"/>
      <c r="C28" s="40" t="s">
        <v>19</v>
      </c>
      <c r="D28" s="2">
        <f>'[1]OC_total series'!$D$54</f>
        <v>305</v>
      </c>
      <c r="E28" s="2">
        <f>'[1]OC_total series'!$D$56</f>
        <v>261</v>
      </c>
      <c r="G28" s="2">
        <f>'[1]OC_total series'!$D$55</f>
        <v>203</v>
      </c>
      <c r="H28" s="2">
        <f>'[1]OC_total series'!$D$57</f>
        <v>179</v>
      </c>
      <c r="I28" s="2">
        <f>'[1]OC_total series'!$D$58</f>
        <v>662</v>
      </c>
    </row>
    <row r="29" spans="1:9" s="1" customFormat="1" ht="12.75" x14ac:dyDescent="0.2">
      <c r="A29" s="2"/>
      <c r="B29" s="3"/>
      <c r="C29" s="40" t="s">
        <v>20</v>
      </c>
      <c r="D29" s="2">
        <f>'[1]OC_total series'!$E$54</f>
        <v>302</v>
      </c>
      <c r="E29" s="2">
        <f>'[1]OC_total series'!$E$56</f>
        <v>255</v>
      </c>
      <c r="G29" s="2">
        <f>'[1]OC_total series'!$E$55</f>
        <v>206</v>
      </c>
      <c r="H29" s="2">
        <f>'[1]OC_total series'!$E$57</f>
        <v>182</v>
      </c>
      <c r="I29" s="2">
        <f>'[1]OC_total series'!$E$58</f>
        <v>442</v>
      </c>
    </row>
    <row r="30" spans="1:9" s="1" customFormat="1" ht="12.75" x14ac:dyDescent="0.2">
      <c r="A30" s="2"/>
      <c r="B30" s="3"/>
      <c r="D30" s="2"/>
      <c r="E30" s="2"/>
      <c r="G30" s="2"/>
      <c r="H30" s="2"/>
      <c r="I30" s="2"/>
    </row>
    <row r="31" spans="1:9" s="1" customFormat="1" ht="12.75" x14ac:dyDescent="0.2">
      <c r="A31" s="2"/>
      <c r="B31" s="3">
        <v>2012</v>
      </c>
      <c r="C31" s="40" t="s">
        <v>17</v>
      </c>
      <c r="D31" s="2">
        <f>'[1]OC_total series'!$F$54</f>
        <v>270</v>
      </c>
      <c r="E31" s="2">
        <f>'[1]OC_total series'!$F$56</f>
        <v>227</v>
      </c>
      <c r="G31" s="2">
        <f>'[1]OC_total series'!$F$55</f>
        <v>179</v>
      </c>
      <c r="H31" s="2">
        <f>'[1]OC_total series'!$F$57</f>
        <v>153</v>
      </c>
      <c r="I31" s="2">
        <f>'[1]OC_total series'!$F$58</f>
        <v>380</v>
      </c>
    </row>
    <row r="32" spans="1:9" s="1" customFormat="1" ht="12.75" x14ac:dyDescent="0.2">
      <c r="A32" s="2"/>
      <c r="B32" s="3"/>
      <c r="C32" s="40" t="s">
        <v>18</v>
      </c>
      <c r="D32" s="2">
        <f>'[1]OC_total series'!$G$54</f>
        <v>252</v>
      </c>
      <c r="E32" s="2">
        <f>'[1]OC_total series'!$G$56</f>
        <v>208</v>
      </c>
      <c r="G32" s="2">
        <f>'[1]OC_total series'!$G$55</f>
        <v>133</v>
      </c>
      <c r="H32" s="2">
        <f>'[1]OC_total series'!$G$57</f>
        <v>113</v>
      </c>
      <c r="I32" s="2">
        <f>'[1]OC_total series'!$G$58</f>
        <v>289</v>
      </c>
    </row>
    <row r="33" spans="1:9" s="1" customFormat="1" ht="12.75" x14ac:dyDescent="0.2">
      <c r="A33" s="2"/>
      <c r="B33" s="3"/>
      <c r="C33" s="40" t="s">
        <v>19</v>
      </c>
      <c r="D33" s="2">
        <f>'[1]OC_total series'!$H$54</f>
        <v>235</v>
      </c>
      <c r="E33" s="2">
        <f>'[1]OC_total series'!$H$56</f>
        <v>193</v>
      </c>
      <c r="G33" s="2">
        <f>'[1]OC_total series'!$H$55</f>
        <v>154</v>
      </c>
      <c r="H33" s="2">
        <f>'[1]OC_total series'!$H$57</f>
        <v>132</v>
      </c>
      <c r="I33" s="2">
        <f>'[1]OC_total series'!$H$58</f>
        <v>252</v>
      </c>
    </row>
    <row r="34" spans="1:9" s="1" customFormat="1" ht="12.75" x14ac:dyDescent="0.2">
      <c r="A34" s="2"/>
      <c r="B34" s="3"/>
      <c r="C34" s="40" t="s">
        <v>20</v>
      </c>
      <c r="D34" s="2">
        <f>'[1]OC_total series'!$I$54</f>
        <v>217</v>
      </c>
      <c r="E34" s="2">
        <f>'[1]OC_total series'!$I$56</f>
        <v>176</v>
      </c>
      <c r="G34" s="2">
        <f>'[1]OC_total series'!$I$55</f>
        <v>127</v>
      </c>
      <c r="H34" s="2">
        <f>'[1]OC_total series'!$I$57</f>
        <v>105</v>
      </c>
      <c r="I34" s="2">
        <f>'[1]OC_total series'!$I$58</f>
        <v>277</v>
      </c>
    </row>
    <row r="35" spans="1:9" s="1" customFormat="1" ht="4.5" customHeight="1" x14ac:dyDescent="0.2">
      <c r="A35" s="2"/>
      <c r="B35" s="3"/>
      <c r="D35" s="2"/>
      <c r="E35" s="2"/>
      <c r="G35" s="2"/>
      <c r="H35" s="2"/>
      <c r="I35" s="2"/>
    </row>
    <row r="36" spans="1:9" s="1" customFormat="1" ht="12.75" x14ac:dyDescent="0.2">
      <c r="B36" s="3">
        <v>2013</v>
      </c>
      <c r="C36" s="40" t="s">
        <v>17</v>
      </c>
      <c r="D36" s="2">
        <f>'[1]OC_total series'!$J$54</f>
        <v>202</v>
      </c>
      <c r="E36" s="2">
        <f>'[1]OC_total series'!$J$56</f>
        <v>172</v>
      </c>
      <c r="G36" s="2">
        <f>'[1]OC_total series'!$J$55</f>
        <v>108</v>
      </c>
      <c r="H36" s="2">
        <f>'[1]OC_total series'!$J$57</f>
        <v>92</v>
      </c>
      <c r="I36" s="2">
        <f>'[1]OC_total series'!$J$58</f>
        <v>305</v>
      </c>
    </row>
    <row r="37" spans="1:9" s="1" customFormat="1" ht="12.75" x14ac:dyDescent="0.2">
      <c r="B37" s="3"/>
      <c r="C37" s="40" t="s">
        <v>18</v>
      </c>
      <c r="D37" s="2">
        <f>'[1]OC_total series'!$K$54</f>
        <v>175</v>
      </c>
      <c r="E37" s="2">
        <f>'[1]OC_total series'!$K$56</f>
        <v>137</v>
      </c>
      <c r="G37" s="2">
        <f>'[1]OC_total series'!$K$55</f>
        <v>99</v>
      </c>
      <c r="H37" s="2">
        <f>'[1]OC_total series'!$K$57</f>
        <v>80</v>
      </c>
      <c r="I37" s="2">
        <f>'[1]OC_total series'!$K$58</f>
        <v>221</v>
      </c>
    </row>
    <row r="38" spans="1:9" s="1" customFormat="1" ht="12.75" x14ac:dyDescent="0.2">
      <c r="B38" s="3"/>
      <c r="C38" s="40" t="s">
        <v>19</v>
      </c>
      <c r="D38" s="2">
        <f>'[1]OC_total series'!$L$54</f>
        <v>157</v>
      </c>
      <c r="E38" s="2">
        <f>'[1]OC_total series'!$L$56</f>
        <v>117</v>
      </c>
      <c r="G38" s="2">
        <f>'[1]OC_total series'!$L$55</f>
        <v>74</v>
      </c>
      <c r="H38" s="2">
        <f>'[1]OC_total series'!$L$57</f>
        <v>54</v>
      </c>
      <c r="I38" s="2">
        <f>'[1]OC_total series'!$L$58</f>
        <v>131</v>
      </c>
    </row>
    <row r="39" spans="1:9" s="1" customFormat="1" ht="12.75" x14ac:dyDescent="0.2">
      <c r="B39" s="3"/>
      <c r="C39" s="40" t="s">
        <v>20</v>
      </c>
      <c r="D39" s="2">
        <f>'[1]OC_total series'!$M$54</f>
        <v>141</v>
      </c>
      <c r="E39" s="2">
        <f>'[1]OC_total series'!$M$56</f>
        <v>114</v>
      </c>
      <c r="G39" s="2">
        <f>'[1]OC_total series'!$M$55</f>
        <v>82</v>
      </c>
      <c r="H39" s="2">
        <f>'[1]OC_total series'!$M$57</f>
        <v>64</v>
      </c>
      <c r="I39" s="2">
        <f>'[1]OC_total series'!$M$58</f>
        <v>85</v>
      </c>
    </row>
    <row r="40" spans="1:9" s="1" customFormat="1" ht="4.5" customHeight="1" x14ac:dyDescent="0.2">
      <c r="A40" s="2"/>
      <c r="B40" s="3"/>
      <c r="D40" s="2"/>
      <c r="E40" s="2"/>
      <c r="G40" s="2"/>
      <c r="H40" s="2"/>
      <c r="I40" s="2"/>
    </row>
    <row r="41" spans="1:9" s="1" customFormat="1" ht="12.75" x14ac:dyDescent="0.2">
      <c r="B41" s="3">
        <v>2014</v>
      </c>
      <c r="C41" s="40" t="s">
        <v>17</v>
      </c>
      <c r="D41" s="2">
        <f>'[1]OC_total series'!$N$54</f>
        <v>121</v>
      </c>
      <c r="E41" s="2">
        <f>'[1]OC_total series'!$N$56</f>
        <v>91</v>
      </c>
      <c r="G41" s="2">
        <f>'[1]OC_total series'!$N$55</f>
        <v>59</v>
      </c>
      <c r="H41" s="2">
        <f>'[1]OC_total series'!$N$57</f>
        <v>48</v>
      </c>
      <c r="I41" s="2">
        <f>'[1]OC_total series'!$N$58</f>
        <v>119</v>
      </c>
    </row>
    <row r="42" spans="1:9" s="1" customFormat="1" ht="12.75" x14ac:dyDescent="0.2">
      <c r="B42" s="3"/>
      <c r="C42" s="40" t="s">
        <v>18</v>
      </c>
      <c r="D42" s="2">
        <f>'[1]OC_total series'!$O$54</f>
        <v>131</v>
      </c>
      <c r="E42" s="2">
        <f>'[1]OC_total series'!$O$56</f>
        <v>93</v>
      </c>
      <c r="G42" s="2">
        <f>'[1]OC_total series'!$O$55</f>
        <v>65</v>
      </c>
      <c r="H42" s="2">
        <f>'[1]OC_total series'!$O$57</f>
        <v>46</v>
      </c>
      <c r="I42" s="2">
        <f>'[1]OC_total series'!$O$58</f>
        <v>75</v>
      </c>
    </row>
    <row r="43" spans="1:9" s="1" customFormat="1" ht="12.75" x14ac:dyDescent="0.2">
      <c r="B43" s="3"/>
      <c r="C43" s="40" t="s">
        <v>19</v>
      </c>
      <c r="D43" s="2">
        <f>'[1]OC_total series'!$P$54</f>
        <v>117</v>
      </c>
      <c r="E43" s="2">
        <f>'[1]OC_total series'!$P$56</f>
        <v>88</v>
      </c>
      <c r="G43" s="2">
        <f>'[1]OC_total series'!$P$55</f>
        <v>58</v>
      </c>
      <c r="H43" s="2">
        <f>'[1]OC_total series'!$P$57</f>
        <v>44</v>
      </c>
      <c r="I43" s="2">
        <f>'[1]OC_total series'!$P$58</f>
        <v>132</v>
      </c>
    </row>
    <row r="44" spans="1:9" s="1" customFormat="1" ht="12.75" x14ac:dyDescent="0.2">
      <c r="B44" s="3"/>
      <c r="C44" s="40" t="s">
        <v>20</v>
      </c>
      <c r="D44" s="2">
        <f>'[1]OC_total series'!$Q$54</f>
        <v>132</v>
      </c>
      <c r="E44" s="2">
        <f>'[1]OC_total series'!$Q$56</f>
        <v>106</v>
      </c>
      <c r="G44" s="2">
        <f>'[1]OC_total series'!$Q$55</f>
        <v>80</v>
      </c>
      <c r="H44" s="2">
        <f>'[1]OC_total series'!$Q$57</f>
        <v>62</v>
      </c>
      <c r="I44" s="2">
        <f>'[1]OC_total series'!$Q$58</f>
        <v>214</v>
      </c>
    </row>
    <row r="45" spans="1:9" s="1" customFormat="1" ht="4.5" customHeight="1" x14ac:dyDescent="0.2">
      <c r="A45" s="2"/>
      <c r="B45" s="3"/>
      <c r="D45" s="2"/>
      <c r="E45" s="2"/>
      <c r="G45" s="2"/>
      <c r="H45" s="2"/>
      <c r="I45" s="2"/>
    </row>
    <row r="46" spans="1:9" s="1" customFormat="1" ht="12.75" x14ac:dyDescent="0.2">
      <c r="B46" s="3">
        <v>2015</v>
      </c>
      <c r="C46" s="40" t="s">
        <v>17</v>
      </c>
      <c r="D46" s="2">
        <f>'[1]OC_total series'!$R$54</f>
        <v>123</v>
      </c>
      <c r="E46" s="2">
        <f>'[1]OC_total series'!$R$56</f>
        <v>96</v>
      </c>
      <c r="G46" s="2">
        <f>'[1]OC_total series'!$R$55</f>
        <v>63</v>
      </c>
      <c r="H46" s="2">
        <f>'[1]OC_total series'!$R$57</f>
        <v>51</v>
      </c>
      <c r="I46" s="2">
        <f>'[1]OC_total series'!$R$58</f>
        <v>172</v>
      </c>
    </row>
    <row r="47" spans="1:9" s="1" customFormat="1" ht="12.75" x14ac:dyDescent="0.2">
      <c r="B47" s="3"/>
      <c r="C47" s="40" t="s">
        <v>18</v>
      </c>
      <c r="D47" s="2">
        <f>'[1]OC_total series'!$S$54</f>
        <v>116</v>
      </c>
      <c r="E47" s="2">
        <f>'[1]OC_total series'!$S$56</f>
        <v>85</v>
      </c>
      <c r="G47" s="2">
        <f>'[1]OC_total series'!$S$55</f>
        <v>68</v>
      </c>
      <c r="H47" s="2">
        <f>'[1]OC_total series'!$S$57</f>
        <v>51</v>
      </c>
      <c r="I47" s="2">
        <f>'[1]OC_total series'!$S$58</f>
        <v>145</v>
      </c>
    </row>
    <row r="48" spans="1:9" s="1" customFormat="1" ht="12.75" x14ac:dyDescent="0.2">
      <c r="B48" s="3"/>
      <c r="C48" s="40" t="s">
        <v>19</v>
      </c>
      <c r="D48" s="2">
        <f>'[1]OC_total series'!$T$54</f>
        <v>136</v>
      </c>
      <c r="E48" s="2">
        <f>'[1]OC_total series'!$T$56</f>
        <v>105</v>
      </c>
      <c r="G48" s="2">
        <f>'[1]OC_total series'!$T$55</f>
        <v>69</v>
      </c>
      <c r="H48" s="2">
        <f>'[1]OC_total series'!$T$57</f>
        <v>54</v>
      </c>
      <c r="I48" s="2">
        <f>'[1]OC_total series'!$T$58</f>
        <v>109</v>
      </c>
    </row>
    <row r="49" spans="1:9" s="1" customFormat="1" ht="12.75" x14ac:dyDescent="0.2">
      <c r="B49" s="3"/>
      <c r="C49" s="40" t="s">
        <v>20</v>
      </c>
      <c r="D49" s="2">
        <f>'[1]OC_total series'!$U$54</f>
        <v>126</v>
      </c>
      <c r="E49" s="2">
        <f>'[1]OC_total series'!$U$56</f>
        <v>97</v>
      </c>
      <c r="G49" s="2">
        <f>'[1]OC_total series'!$U$55</f>
        <v>64</v>
      </c>
      <c r="H49" s="2">
        <f>'[1]OC_total series'!$U$57</f>
        <v>46</v>
      </c>
      <c r="I49" s="2">
        <f>'[1]OC_total series'!$U$58</f>
        <v>110</v>
      </c>
    </row>
    <row r="50" spans="1:9" s="1" customFormat="1" ht="4.5" customHeight="1" x14ac:dyDescent="0.2">
      <c r="A50" s="2"/>
      <c r="B50" s="3"/>
      <c r="D50" s="2"/>
      <c r="E50" s="2"/>
      <c r="G50" s="2"/>
      <c r="H50" s="2"/>
      <c r="I50" s="2"/>
    </row>
    <row r="51" spans="1:9" s="1" customFormat="1" ht="12.75" x14ac:dyDescent="0.2">
      <c r="B51" s="3">
        <v>2016</v>
      </c>
      <c r="C51" s="40" t="s">
        <v>17</v>
      </c>
      <c r="D51" s="2">
        <f>'[1]OC_total series'!$V$54</f>
        <v>121</v>
      </c>
      <c r="E51" s="2">
        <f>'[1]OC_total series'!$V$56</f>
        <v>87</v>
      </c>
      <c r="G51" s="2">
        <f>'[1]OC_total series'!$V$55</f>
        <v>74</v>
      </c>
      <c r="H51" s="2">
        <f>'[1]OC_total series'!$V$57</f>
        <v>47</v>
      </c>
      <c r="I51" s="2">
        <f>'[1]OC_total series'!$V$58</f>
        <v>75</v>
      </c>
    </row>
    <row r="52" spans="1:9" s="1" customFormat="1" ht="12.75" x14ac:dyDescent="0.2">
      <c r="B52" s="3"/>
      <c r="C52" s="40" t="s">
        <v>18</v>
      </c>
      <c r="D52" s="2">
        <f>'[1]OC_total series'!$W$54</f>
        <v>129</v>
      </c>
      <c r="E52" s="2">
        <f>'[1]OC_total series'!$W$56</f>
        <v>101</v>
      </c>
      <c r="G52" s="2">
        <f>'[1]OC_total series'!$W$55</f>
        <v>73</v>
      </c>
      <c r="H52" s="2">
        <f>'[1]OC_total series'!$W$57</f>
        <v>55</v>
      </c>
      <c r="I52" s="2">
        <f>'[1]OC_total series'!$W$58</f>
        <v>121</v>
      </c>
    </row>
    <row r="53" spans="1:9" s="1" customFormat="1" ht="12.75" x14ac:dyDescent="0.2">
      <c r="B53" s="3"/>
      <c r="C53" s="40" t="s">
        <v>19</v>
      </c>
      <c r="D53" s="2">
        <f>'[1]OC_total series'!$X$54</f>
        <v>122</v>
      </c>
      <c r="E53" s="2">
        <f>'[1]OC_total series'!$X$56</f>
        <v>103</v>
      </c>
      <c r="G53" s="2">
        <f>'[1]OC_total series'!$X$55</f>
        <v>68</v>
      </c>
      <c r="H53" s="2">
        <f>'[1]OC_total series'!$X$57</f>
        <v>55</v>
      </c>
      <c r="I53" s="2">
        <f>'[1]OC_total series'!$X$58</f>
        <v>252</v>
      </c>
    </row>
    <row r="54" spans="1:9" s="1" customFormat="1" ht="12.75" x14ac:dyDescent="0.2">
      <c r="B54" s="3"/>
      <c r="C54" s="40" t="s">
        <v>20</v>
      </c>
      <c r="D54" s="2">
        <f>'[1]OC_total series'!$Y$54</f>
        <v>138</v>
      </c>
      <c r="E54" s="2">
        <f>'[1]OC_total series'!$Y$56</f>
        <v>107</v>
      </c>
      <c r="G54" s="2">
        <f>'[1]OC_total series'!$Y$55</f>
        <v>78</v>
      </c>
      <c r="H54" s="2">
        <f>'[1]OC_total series'!$Y$57</f>
        <v>64</v>
      </c>
      <c r="I54" s="2">
        <f>'[1]OC_total series'!$Y$58</f>
        <v>96</v>
      </c>
    </row>
    <row r="55" spans="1:9" s="1" customFormat="1" ht="4.5" customHeight="1" x14ac:dyDescent="0.2">
      <c r="A55" s="2"/>
      <c r="B55" s="3"/>
      <c r="D55" s="2"/>
      <c r="E55" s="2"/>
      <c r="G55" s="2"/>
      <c r="H55" s="2"/>
      <c r="I55" s="2"/>
    </row>
    <row r="56" spans="1:9" s="1" customFormat="1" ht="12.75" x14ac:dyDescent="0.2">
      <c r="B56" s="3">
        <v>2017</v>
      </c>
      <c r="C56" s="40" t="s">
        <v>17</v>
      </c>
      <c r="D56" s="2">
        <f>'[1]OC_total series'!$Z$54</f>
        <v>128</v>
      </c>
      <c r="E56" s="2">
        <f>'[1]OC_total series'!$Z$56</f>
        <v>112</v>
      </c>
      <c r="G56" s="2">
        <f>'[1]OC_total series'!$Z$55</f>
        <v>82</v>
      </c>
      <c r="H56" s="2">
        <f>'[1]OC_total series'!$Z$57</f>
        <v>75</v>
      </c>
      <c r="I56" s="2">
        <f>'[1]OC_total series'!$Z$58</f>
        <v>116</v>
      </c>
    </row>
    <row r="57" spans="1:9" s="1" customFormat="1" ht="12.75" x14ac:dyDescent="0.2">
      <c r="B57" s="3"/>
      <c r="C57" s="40" t="s">
        <v>18</v>
      </c>
      <c r="D57" s="2">
        <f>'[1]OC_total series'!$AA$54</f>
        <v>115</v>
      </c>
      <c r="E57" s="2">
        <f>'[1]OC_total series'!$AA$56</f>
        <v>93</v>
      </c>
      <c r="G57" s="2">
        <f>'[1]OC_total series'!$AA$55</f>
        <v>72</v>
      </c>
      <c r="H57" s="2">
        <f>'[1]OC_total series'!$AA$57</f>
        <v>62</v>
      </c>
      <c r="I57" s="2">
        <f>'[1]OC_total series'!$AA$58</f>
        <v>141</v>
      </c>
    </row>
    <row r="58" spans="1:9" s="1" customFormat="1" ht="12.75" x14ac:dyDescent="0.2">
      <c r="B58" s="3"/>
      <c r="C58" s="40" t="s">
        <v>19</v>
      </c>
      <c r="D58" s="2">
        <f>'[1]OC_total series'!$AB$54</f>
        <v>142</v>
      </c>
      <c r="E58" s="2">
        <f>'[1]OC_total series'!$AB$56</f>
        <v>117</v>
      </c>
      <c r="G58" s="2">
        <f>'[1]OC_total series'!$AB$55</f>
        <v>89</v>
      </c>
      <c r="H58" s="2">
        <f>'[1]OC_total series'!$AB$57</f>
        <v>77</v>
      </c>
      <c r="I58" s="2">
        <f>'[1]OC_total series'!$AB$58</f>
        <v>193</v>
      </c>
    </row>
    <row r="59" spans="1:9" s="1" customFormat="1" ht="12.75" x14ac:dyDescent="0.2">
      <c r="B59" s="3"/>
      <c r="C59" s="40" t="s">
        <v>20</v>
      </c>
      <c r="D59" s="2">
        <f>'[1]OC_total series'!$AC$54</f>
        <v>141</v>
      </c>
      <c r="E59" s="2">
        <f>'[1]OC_total series'!$AC$56</f>
        <v>120</v>
      </c>
      <c r="G59" s="2">
        <f>'[1]OC_total series'!$AC$55</f>
        <v>92</v>
      </c>
      <c r="H59" s="2">
        <f>'[1]OC_total series'!$AC$57</f>
        <v>81</v>
      </c>
      <c r="I59" s="2">
        <f>'[1]OC_total series'!$AC$58</f>
        <v>137</v>
      </c>
    </row>
    <row r="60" spans="1:9" s="1" customFormat="1" ht="4.5" customHeight="1" x14ac:dyDescent="0.2">
      <c r="A60" s="2"/>
      <c r="B60" s="3"/>
      <c r="D60" s="2"/>
      <c r="E60" s="2"/>
      <c r="G60" s="2"/>
      <c r="H60" s="2"/>
      <c r="I60" s="2"/>
    </row>
    <row r="61" spans="1:9" s="1" customFormat="1" ht="12.75" x14ac:dyDescent="0.2">
      <c r="B61" s="3">
        <v>2018</v>
      </c>
      <c r="C61" s="40" t="s">
        <v>17</v>
      </c>
      <c r="D61" s="2">
        <f>'[1]OC_total series'!$AD$54</f>
        <v>128</v>
      </c>
      <c r="E61" s="2">
        <f>'[1]OC_total series'!$AD$56</f>
        <v>108</v>
      </c>
      <c r="G61" s="2">
        <f>'[1]OC_total series'!$AD$55</f>
        <v>76</v>
      </c>
      <c r="H61" s="2">
        <f>'[1]OC_total series'!$AD$57</f>
        <v>68</v>
      </c>
      <c r="I61" s="2">
        <f>'[1]OC_total series'!$AD$58</f>
        <v>143</v>
      </c>
    </row>
    <row r="62" spans="1:9" s="1" customFormat="1" ht="12.75" x14ac:dyDescent="0.2">
      <c r="B62" s="3"/>
      <c r="C62" s="40" t="s">
        <v>18</v>
      </c>
      <c r="D62" s="2">
        <f>'[1]OC_total series'!$AE$54</f>
        <v>182</v>
      </c>
      <c r="E62" s="2">
        <f>'[1]OC_total series'!$AE$56</f>
        <v>157</v>
      </c>
      <c r="G62" s="2">
        <f>'[1]OC_total series'!$AE$55</f>
        <v>130</v>
      </c>
      <c r="H62" s="2">
        <f>'[1]OC_total series'!$AE$57</f>
        <v>115</v>
      </c>
      <c r="I62" s="2">
        <f>'[1]OC_total series'!$AE$58</f>
        <v>251</v>
      </c>
    </row>
    <row r="63" spans="1:9" s="1" customFormat="1" ht="12.75" x14ac:dyDescent="0.2">
      <c r="B63" s="3"/>
      <c r="C63" s="40" t="s">
        <v>19</v>
      </c>
      <c r="D63" s="2">
        <f>'[1]OC_total series'!$AF$54</f>
        <v>158</v>
      </c>
      <c r="E63" s="2">
        <f>'[1]OC_total series'!$AF$56</f>
        <v>129</v>
      </c>
      <c r="G63" s="2">
        <f>'[1]OC_total series'!$AF$55</f>
        <v>95</v>
      </c>
      <c r="H63" s="2">
        <f>'[1]OC_total series'!$AF$57</f>
        <v>79</v>
      </c>
      <c r="I63" s="2">
        <f>'[1]OC_total series'!$AF$58</f>
        <v>169</v>
      </c>
    </row>
    <row r="64" spans="1:9" s="1" customFormat="1" ht="12.75" x14ac:dyDescent="0.2">
      <c r="B64" s="3"/>
      <c r="C64" s="40" t="s">
        <v>20</v>
      </c>
      <c r="D64" s="2">
        <f>'[1]OC_total series'!$AG$54</f>
        <v>135</v>
      </c>
      <c r="E64" s="2">
        <f>'[1]OC_total series'!$AG$56</f>
        <v>117</v>
      </c>
      <c r="G64" s="2">
        <f>'[1]OC_total series'!$AG$55</f>
        <v>78</v>
      </c>
      <c r="H64" s="2">
        <f>'[1]OC_total series'!$AG$57</f>
        <v>67</v>
      </c>
      <c r="I64" s="2">
        <f>'[1]OC_total series'!$AG$58</f>
        <v>145</v>
      </c>
    </row>
    <row r="65" spans="1:9" s="1" customFormat="1" ht="4.5" customHeight="1" x14ac:dyDescent="0.2">
      <c r="A65" s="2"/>
      <c r="B65" s="3"/>
      <c r="D65" s="2"/>
      <c r="E65" s="2"/>
      <c r="G65" s="2"/>
      <c r="H65" s="2"/>
      <c r="I65" s="2"/>
    </row>
    <row r="66" spans="1:9" s="1" customFormat="1" ht="12.75" x14ac:dyDescent="0.2">
      <c r="B66" s="3">
        <v>2019</v>
      </c>
      <c r="C66" s="40" t="s">
        <v>17</v>
      </c>
      <c r="D66" s="2">
        <f>'[1]OC_total series'!$AH$54</f>
        <v>157</v>
      </c>
      <c r="E66" s="2">
        <f>'[1]OC_total series'!$AH$56</f>
        <v>128</v>
      </c>
      <c r="G66" s="2">
        <f>'[1]OC_total series'!$AH$55</f>
        <v>102</v>
      </c>
      <c r="H66" s="2">
        <f>'[1]OC_total series'!$AH$57</f>
        <v>80</v>
      </c>
      <c r="I66" s="2">
        <f>'[1]OC_total series'!$AH$58</f>
        <v>240</v>
      </c>
    </row>
    <row r="67" spans="1:9" s="1" customFormat="1" ht="12.75" x14ac:dyDescent="0.2">
      <c r="B67" s="3"/>
      <c r="C67" s="40" t="s">
        <v>18</v>
      </c>
      <c r="D67" s="2">
        <f>'[1]OC_total series'!$AI$54</f>
        <v>170</v>
      </c>
      <c r="E67" s="2">
        <f>'[1]OC_total series'!$AI$56</f>
        <v>146</v>
      </c>
      <c r="G67" s="2">
        <f>'[1]OC_total series'!$AI$55</f>
        <v>99</v>
      </c>
      <c r="H67" s="2">
        <f>'[1]OC_total series'!$AI$57</f>
        <v>88</v>
      </c>
      <c r="I67" s="2">
        <f>'[1]OC_total series'!$AI$58</f>
        <v>209</v>
      </c>
    </row>
    <row r="68" spans="1:9" s="1" customFormat="1" ht="12.75" x14ac:dyDescent="0.2">
      <c r="B68" s="3"/>
      <c r="C68" s="40" t="s">
        <v>19</v>
      </c>
      <c r="D68" s="2">
        <f>'[1]OC_total series'!$AJ$54</f>
        <v>189</v>
      </c>
      <c r="E68" s="2">
        <f>'[1]OC_total series'!$AJ$56</f>
        <v>159</v>
      </c>
      <c r="G68" s="2">
        <f>'[1]OC_total series'!$AJ$55</f>
        <v>136</v>
      </c>
      <c r="H68" s="2">
        <f>'[1]OC_total series'!$AJ$57</f>
        <v>112</v>
      </c>
      <c r="I68" s="2">
        <f>'[1]OC_total series'!$AJ$58</f>
        <v>278</v>
      </c>
    </row>
    <row r="69" spans="1:9" s="1" customFormat="1" ht="12.75" x14ac:dyDescent="0.2">
      <c r="B69" s="3"/>
      <c r="C69" s="40" t="s">
        <v>20</v>
      </c>
      <c r="D69" s="2">
        <f>'[1]OC_total series'!$AK$54</f>
        <v>156</v>
      </c>
      <c r="E69" s="2">
        <f>'[1]OC_total series'!$AK$56</f>
        <v>132</v>
      </c>
      <c r="G69" s="2">
        <f>'[1]OC_total series'!$AK$55</f>
        <v>98</v>
      </c>
      <c r="H69" s="2">
        <f>'[1]OC_total series'!$AK$57</f>
        <v>86</v>
      </c>
      <c r="I69" s="2">
        <f>'[1]OC_total series'!$AK$58</f>
        <v>208</v>
      </c>
    </row>
    <row r="70" spans="1:9" s="1" customFormat="1" ht="6.75" customHeight="1" x14ac:dyDescent="0.2">
      <c r="A70" s="2"/>
      <c r="B70" s="3"/>
      <c r="D70" s="39"/>
      <c r="E70" s="39"/>
      <c r="F70" s="40"/>
      <c r="G70" s="39"/>
      <c r="H70" s="39"/>
      <c r="I70" s="39"/>
    </row>
    <row r="71" spans="1:9" s="1" customFormat="1" ht="12.75" x14ac:dyDescent="0.2">
      <c r="B71" s="3">
        <v>2020</v>
      </c>
      <c r="C71" s="40" t="s">
        <v>17</v>
      </c>
      <c r="D71" s="2">
        <f>'[1]OC_total series'!$AL$54</f>
        <v>195</v>
      </c>
      <c r="E71" s="2">
        <f>'[1]OC_total series'!$AL$56</f>
        <v>169</v>
      </c>
      <c r="G71" s="2">
        <f>'[1]OC_total series'!$AL$55</f>
        <v>139</v>
      </c>
      <c r="H71" s="2">
        <f>'[1]OC_total series'!$AL$57</f>
        <v>120</v>
      </c>
      <c r="I71" s="2">
        <f>'[1]OC_total series'!$AL$58</f>
        <v>266</v>
      </c>
    </row>
    <row r="72" spans="1:9" s="1" customFormat="1" ht="12.75" x14ac:dyDescent="0.2">
      <c r="B72" s="3"/>
      <c r="C72" s="40" t="s">
        <v>18</v>
      </c>
      <c r="D72" s="2">
        <f>'[1]OC_total series'!$AM$54</f>
        <v>174</v>
      </c>
      <c r="E72" s="2">
        <f>'[1]OC_total series'!$AM$56</f>
        <v>156</v>
      </c>
      <c r="G72" s="2">
        <f>'[1]OC_total series'!$AM$55</f>
        <v>122</v>
      </c>
      <c r="H72" s="2">
        <f>'[1]OC_total series'!$AM$57</f>
        <v>108</v>
      </c>
      <c r="I72" s="2">
        <f>'[1]OC_total series'!$AM$58</f>
        <v>245</v>
      </c>
    </row>
    <row r="73" spans="1:9" s="1" customFormat="1" ht="12.75" x14ac:dyDescent="0.2">
      <c r="B73" s="3"/>
      <c r="C73" s="40" t="s">
        <v>19</v>
      </c>
      <c r="D73" s="2">
        <f>'[1]OC_total series'!$AN$54</f>
        <v>170</v>
      </c>
      <c r="E73" s="2">
        <f>'[1]OC_total series'!$AN$56</f>
        <v>148</v>
      </c>
      <c r="G73" s="2">
        <f>'[1]OC_total series'!$AN$55</f>
        <v>116</v>
      </c>
      <c r="H73" s="2">
        <f>'[1]OC_total series'!$AN$57</f>
        <v>106</v>
      </c>
      <c r="I73" s="2">
        <f>'[1]OC_total series'!$AN$58</f>
        <v>194</v>
      </c>
    </row>
    <row r="74" spans="1:9" s="1" customFormat="1" ht="12.75" x14ac:dyDescent="0.2">
      <c r="B74" s="3"/>
      <c r="C74" s="40" t="s">
        <v>20</v>
      </c>
      <c r="D74" s="2">
        <f>'[1]OC_total series'!$AO$54</f>
        <v>178</v>
      </c>
      <c r="E74" s="2">
        <f>'[1]OC_total series'!$AO$56</f>
        <v>150</v>
      </c>
      <c r="G74" s="2">
        <f>'[1]OC_total series'!$AO$55</f>
        <v>128</v>
      </c>
      <c r="H74" s="2">
        <f>'[1]OC_total series'!$AO$57</f>
        <v>108</v>
      </c>
      <c r="I74" s="2">
        <f>'[1]OC_total series'!$AO$58</f>
        <v>228</v>
      </c>
    </row>
    <row r="75" spans="1:9" s="1" customFormat="1" ht="6.75" customHeight="1" x14ac:dyDescent="0.2">
      <c r="A75" s="2"/>
      <c r="B75" s="3"/>
      <c r="D75" s="39"/>
      <c r="E75" s="39"/>
      <c r="F75" s="40"/>
      <c r="G75" s="39"/>
      <c r="H75" s="39"/>
      <c r="I75" s="39"/>
    </row>
    <row r="76" spans="1:9" s="1" customFormat="1" ht="12.75" x14ac:dyDescent="0.2">
      <c r="B76" s="3">
        <v>2021</v>
      </c>
      <c r="C76" s="40" t="s">
        <v>17</v>
      </c>
      <c r="D76" s="2">
        <f>'[1]OC_total series'!$AP$54</f>
        <v>179</v>
      </c>
      <c r="E76" s="2">
        <f>'[1]OC_total series'!$AP$56</f>
        <v>150</v>
      </c>
      <c r="G76" s="2">
        <f>'[1]OC_total series'!$AP$55</f>
        <v>124</v>
      </c>
      <c r="H76" s="2">
        <f>'[1]OC_total series'!$AP$57</f>
        <v>109</v>
      </c>
      <c r="I76" s="2">
        <f>'[1]OC_total series'!$AP$58</f>
        <v>317</v>
      </c>
    </row>
    <row r="77" spans="1:9" s="1" customFormat="1" ht="12.75" x14ac:dyDescent="0.2">
      <c r="B77" s="3"/>
      <c r="C77" s="40" t="s">
        <v>18</v>
      </c>
      <c r="D77" s="2">
        <f>'[1]OC_total series'!$AQ$54</f>
        <v>162</v>
      </c>
      <c r="E77" s="2">
        <f>'[1]OC_total series'!$AQ$56</f>
        <v>138</v>
      </c>
      <c r="G77" s="2">
        <f>'[1]OC_total series'!$AQ$55</f>
        <v>108</v>
      </c>
      <c r="H77" s="2">
        <f>'[1]OC_total series'!$AQ$57</f>
        <v>94</v>
      </c>
      <c r="I77" s="2">
        <f>'[1]OC_total series'!$AQ$58</f>
        <v>258</v>
      </c>
    </row>
    <row r="78" spans="1:9" s="1" customFormat="1" ht="12.75" x14ac:dyDescent="0.2">
      <c r="B78" s="3"/>
      <c r="C78" s="40" t="s">
        <v>19</v>
      </c>
      <c r="D78" s="2">
        <f>'[1]OC_total series'!$AR$54</f>
        <v>189</v>
      </c>
      <c r="E78" s="2">
        <f>'[1]OC_total series'!$AR$56</f>
        <v>167</v>
      </c>
      <c r="G78" s="2">
        <f>'[1]OC_total series'!$AR$55</f>
        <v>116</v>
      </c>
      <c r="H78" s="2">
        <f>'[1]OC_total series'!$AR$57</f>
        <v>105</v>
      </c>
      <c r="I78" s="2">
        <f>'[1]OC_total series'!$AR$58</f>
        <v>292</v>
      </c>
    </row>
    <row r="79" spans="1:9" s="1" customFormat="1" ht="12.75" x14ac:dyDescent="0.2">
      <c r="B79" s="3"/>
      <c r="C79" s="40" t="s">
        <v>20</v>
      </c>
      <c r="D79" s="2">
        <f>'[1]OC_total series'!$AS$54</f>
        <v>181</v>
      </c>
      <c r="E79" s="2">
        <f>'[1]OC_total series'!$AS$56</f>
        <v>155</v>
      </c>
      <c r="G79" s="2">
        <f>'[1]OC_total series'!$AS$55</f>
        <v>116</v>
      </c>
      <c r="H79" s="2">
        <f>'[1]OC_total series'!$AS$57</f>
        <v>105</v>
      </c>
      <c r="I79" s="2">
        <f>'[1]OC_total series'!$AS$58</f>
        <v>289</v>
      </c>
    </row>
    <row r="80" spans="1:9" s="1" customFormat="1" ht="6.75" customHeight="1" x14ac:dyDescent="0.2">
      <c r="A80" s="2"/>
      <c r="B80" s="3"/>
      <c r="D80" s="39"/>
      <c r="E80" s="39"/>
      <c r="F80" s="40"/>
      <c r="G80" s="39"/>
      <c r="H80" s="39"/>
      <c r="I80" s="39"/>
    </row>
    <row r="81" spans="1:9" s="1" customFormat="1" ht="12.75" x14ac:dyDescent="0.2">
      <c r="B81" s="3">
        <v>2022</v>
      </c>
      <c r="C81" s="40" t="s">
        <v>17</v>
      </c>
      <c r="D81" s="2">
        <f>'[1]OC_total series'!$AT$54</f>
        <v>185</v>
      </c>
      <c r="E81" s="2">
        <f>'[1]OC_total series'!$AT$56</f>
        <v>156</v>
      </c>
      <c r="G81" s="2">
        <f>'[1]OC_total series'!$AT$55</f>
        <v>135</v>
      </c>
      <c r="H81" s="2">
        <f>'[1]OC_total series'!$AT$57</f>
        <v>120</v>
      </c>
      <c r="I81" s="2">
        <f>'[1]OC_total series'!$AT$58</f>
        <v>253</v>
      </c>
    </row>
    <row r="82" spans="1:9" s="1" customFormat="1" ht="12.75" x14ac:dyDescent="0.2">
      <c r="B82" s="3"/>
      <c r="C82" s="40" t="s">
        <v>18</v>
      </c>
      <c r="D82" s="2">
        <f>'[1]OC_total series'!$AU$54</f>
        <v>176</v>
      </c>
      <c r="E82" s="2">
        <f>'[1]OC_total series'!$AU$56</f>
        <v>153</v>
      </c>
      <c r="G82" s="2">
        <f>'[1]OC_total series'!$AU$55</f>
        <v>134</v>
      </c>
      <c r="H82" s="2">
        <f>'[1]OC_total series'!$AU$57</f>
        <v>119</v>
      </c>
      <c r="I82" s="2">
        <f>'[1]OC_total series'!$AU$58</f>
        <v>320</v>
      </c>
    </row>
    <row r="83" spans="1:9" s="1" customFormat="1" ht="12.75" x14ac:dyDescent="0.2">
      <c r="B83" s="3"/>
      <c r="C83" s="40" t="s">
        <v>19</v>
      </c>
      <c r="D83" s="2">
        <f>'[1]OC_total series'!$AV$54</f>
        <v>187</v>
      </c>
      <c r="E83" s="2">
        <f>'[1]OC_total series'!$AV$56</f>
        <v>163</v>
      </c>
      <c r="G83" s="2">
        <f>'[1]OC_total series'!$AV$55</f>
        <v>134</v>
      </c>
      <c r="H83" s="2">
        <f>'[1]OC_total series'!$AV$57</f>
        <v>115</v>
      </c>
      <c r="I83" s="2">
        <f>'[1]OC_total series'!$AV$58</f>
        <v>282</v>
      </c>
    </row>
    <row r="84" spans="1:9" s="1" customFormat="1" ht="12.75" x14ac:dyDescent="0.2">
      <c r="B84" s="3"/>
      <c r="C84" s="40" t="s">
        <v>20</v>
      </c>
      <c r="D84" s="2">
        <f>'[1]OC_total series'!$AW$54</f>
        <v>154</v>
      </c>
      <c r="E84" s="2">
        <f>'[1]OC_total series'!$AW$56</f>
        <v>129</v>
      </c>
      <c r="G84" s="2">
        <f>'[1]OC_total series'!$AW$55</f>
        <v>101</v>
      </c>
      <c r="H84" s="2">
        <f>'[1]OC_total series'!$AW$57</f>
        <v>91</v>
      </c>
      <c r="I84" s="2">
        <f>'[1]OC_total series'!$AW$58</f>
        <v>213</v>
      </c>
    </row>
    <row r="85" spans="1:9" s="1" customFormat="1" ht="6.75" customHeight="1" x14ac:dyDescent="0.2">
      <c r="A85" s="2"/>
      <c r="B85" s="3"/>
      <c r="D85" s="39"/>
      <c r="E85" s="39"/>
      <c r="F85" s="40"/>
      <c r="G85" s="39"/>
      <c r="H85" s="39"/>
      <c r="I85" s="39"/>
    </row>
    <row r="86" spans="1:9" s="1" customFormat="1" ht="12.75" x14ac:dyDescent="0.2">
      <c r="B86" s="3">
        <v>2023</v>
      </c>
      <c r="C86" s="40" t="s">
        <v>17</v>
      </c>
      <c r="D86" s="2">
        <f>'[1]OC_total series'!$AX$54</f>
        <v>169</v>
      </c>
      <c r="E86" s="2">
        <f>'[1]OC_total series'!$AX$56</f>
        <v>146</v>
      </c>
      <c r="G86" s="2">
        <f>'[1]OC_total series'!$AX$55</f>
        <v>115</v>
      </c>
      <c r="H86" s="2">
        <f>'[1]OC_total series'!$AX$57</f>
        <v>102</v>
      </c>
      <c r="I86" s="2">
        <f>'[1]OC_total series'!$AX$58</f>
        <v>390</v>
      </c>
    </row>
    <row r="87" spans="1:9" s="1" customFormat="1" ht="12.75" x14ac:dyDescent="0.2">
      <c r="B87" s="3"/>
      <c r="C87" s="40" t="s">
        <v>18</v>
      </c>
      <c r="D87" s="2">
        <f>'[1]OC_total series'!$AY$54</f>
        <v>183</v>
      </c>
      <c r="E87" s="2">
        <f>'[1]OC_total series'!$AY$56</f>
        <v>151</v>
      </c>
      <c r="G87" s="2">
        <f>'[1]OC_total series'!$AY$55</f>
        <v>129</v>
      </c>
      <c r="H87" s="2">
        <f>'[1]OC_total series'!$AY$57</f>
        <v>108</v>
      </c>
      <c r="I87" s="2">
        <f>'[1]OC_total series'!$AY$58</f>
        <v>235</v>
      </c>
    </row>
    <row r="88" spans="1:9" s="1" customFormat="1" ht="12.75" x14ac:dyDescent="0.2">
      <c r="B88" s="3"/>
      <c r="C88" s="40" t="s">
        <v>19</v>
      </c>
      <c r="D88" s="2">
        <f>'[1]OC_total series'!$AZ$54</f>
        <v>187</v>
      </c>
      <c r="E88" s="2">
        <f>'[1]OC_total series'!$AZ$56</f>
        <v>162</v>
      </c>
      <c r="G88" s="2">
        <f>'[1]OC_total series'!$AZ$55</f>
        <v>132</v>
      </c>
      <c r="H88" s="2">
        <f>'[1]OC_total series'!$AZ$57</f>
        <v>116</v>
      </c>
      <c r="I88" s="2">
        <f>'[1]OC_total series'!$AZ$58</f>
        <v>499</v>
      </c>
    </row>
    <row r="89" spans="1:9" s="1" customFormat="1" ht="12.75" x14ac:dyDescent="0.2">
      <c r="B89" s="3"/>
      <c r="C89" s="40" t="s">
        <v>20</v>
      </c>
      <c r="D89" s="2">
        <f>'[1]OC_total series'!$BA$54</f>
        <v>178</v>
      </c>
      <c r="E89" s="2">
        <f>'[1]OC_total series'!$BA$56</f>
        <v>157</v>
      </c>
      <c r="G89" s="2">
        <f>'[1]OC_total series'!$BA$55</f>
        <v>129</v>
      </c>
      <c r="H89" s="2">
        <f>'[1]OC_total series'!$BA$57</f>
        <v>115</v>
      </c>
      <c r="I89" s="2">
        <f>'[1]OC_total series'!$BA$58</f>
        <v>423</v>
      </c>
    </row>
    <row r="90" spans="1:9" s="1" customFormat="1" ht="6.75" customHeight="1" x14ac:dyDescent="0.2">
      <c r="A90" s="2"/>
      <c r="B90" s="3"/>
      <c r="D90" s="2"/>
      <c r="E90" s="2"/>
      <c r="G90" s="2"/>
      <c r="H90" s="2"/>
      <c r="I90" s="2"/>
    </row>
    <row r="91" spans="1:9" s="1" customFormat="1" ht="12.75" x14ac:dyDescent="0.2">
      <c r="B91" s="3">
        <v>2024</v>
      </c>
      <c r="C91" s="40" t="s">
        <v>17</v>
      </c>
      <c r="D91" s="2">
        <f>'[1]OC_total series'!$BB$54</f>
        <v>124</v>
      </c>
      <c r="E91" s="2">
        <f>'[1]OC_total series'!$BB$56</f>
        <v>107</v>
      </c>
      <c r="G91" s="2">
        <f>'[1]OC_total series'!$BB$55</f>
        <v>84</v>
      </c>
      <c r="H91" s="2">
        <f>'[1]OC_total series'!$BB$57</f>
        <v>71</v>
      </c>
      <c r="I91" s="2">
        <f>'[1]OC_total series'!$BB$58</f>
        <v>248</v>
      </c>
    </row>
    <row r="92" spans="1:9" s="1" customFormat="1" ht="12.75" x14ac:dyDescent="0.2">
      <c r="B92" s="3"/>
      <c r="C92" s="40" t="s">
        <v>18</v>
      </c>
      <c r="D92" s="2">
        <f>'[1]OC_total series'!$BC$54</f>
        <v>124</v>
      </c>
      <c r="E92" s="2">
        <f>'[1]OC_total series'!$BC$56</f>
        <v>113</v>
      </c>
      <c r="G92" s="2">
        <f>'[1]OC_total series'!$BC$55</f>
        <v>88</v>
      </c>
      <c r="H92" s="2">
        <f>'[1]OC_total series'!$BC$57</f>
        <v>81</v>
      </c>
      <c r="I92" s="2">
        <f>'[1]OC_total series'!$BC$58</f>
        <v>306</v>
      </c>
    </row>
    <row r="93" spans="1:9" s="1" customFormat="1" ht="12.75" x14ac:dyDescent="0.2">
      <c r="B93" s="3"/>
      <c r="C93" s="40" t="s">
        <v>19</v>
      </c>
      <c r="D93" s="2">
        <f>'[1]OC_total series'!$BD$54</f>
        <v>152</v>
      </c>
      <c r="E93" s="2">
        <f>'[1]OC_total series'!$BD$56</f>
        <v>131</v>
      </c>
      <c r="G93" s="2">
        <f>'[1]OC_total series'!$BD$55</f>
        <v>105</v>
      </c>
      <c r="H93" s="2">
        <f>'[1]OC_total series'!$BD$57</f>
        <v>98</v>
      </c>
      <c r="I93" s="2">
        <f>'[1]OC_total series'!$BD$58</f>
        <v>371</v>
      </c>
    </row>
    <row r="94" spans="1:9" s="1" customFormat="1" ht="12.75" x14ac:dyDescent="0.2">
      <c r="B94" s="3"/>
      <c r="C94" s="40" t="s">
        <v>20</v>
      </c>
      <c r="D94" s="2">
        <f>'[1]OC_total series'!$BE$54</f>
        <v>140</v>
      </c>
      <c r="E94" s="2">
        <f>'[1]OC_total series'!$BE$56</f>
        <v>127</v>
      </c>
      <c r="G94" s="2">
        <f>'[1]OC_total series'!$BE$55</f>
        <v>91</v>
      </c>
      <c r="H94" s="2">
        <f>'[1]OC_total series'!$BE$57</f>
        <v>82</v>
      </c>
      <c r="I94" s="2">
        <f>'[1]OC_total series'!$BE$58</f>
        <v>509</v>
      </c>
    </row>
    <row r="95" spans="1:9" s="1" customFormat="1" ht="6" customHeight="1" thickBot="1" x14ac:dyDescent="0.25">
      <c r="A95" s="4"/>
      <c r="B95" s="30"/>
      <c r="C95" s="31"/>
      <c r="D95" s="31"/>
      <c r="E95" s="31"/>
      <c r="F95" s="31"/>
      <c r="G95" s="31"/>
      <c r="H95" s="31"/>
      <c r="I95" s="31"/>
    </row>
    <row r="96" spans="1:9" s="34" customFormat="1" ht="6" customHeight="1" thickTop="1" x14ac:dyDescent="0.2">
      <c r="A96" s="33"/>
      <c r="B96" s="32"/>
      <c r="C96" s="33"/>
      <c r="D96" s="33"/>
      <c r="E96" s="33"/>
      <c r="F96" s="33"/>
      <c r="G96" s="33"/>
      <c r="H96" s="33"/>
      <c r="I96" s="33"/>
    </row>
    <row r="97" spans="1:9" s="34" customFormat="1" ht="11.25" x14ac:dyDescent="0.2">
      <c r="A97" s="33"/>
      <c r="B97" s="41" t="s">
        <v>10</v>
      </c>
      <c r="C97" s="33"/>
      <c r="D97" s="33"/>
      <c r="E97" s="33"/>
      <c r="F97" s="33"/>
      <c r="G97" s="33"/>
      <c r="H97" s="33"/>
      <c r="I97" s="33"/>
    </row>
    <row r="98" spans="1:9" s="34" customFormat="1" ht="13.5" customHeight="1" x14ac:dyDescent="0.2">
      <c r="B98" s="42" t="s">
        <v>16</v>
      </c>
      <c r="C98" s="43"/>
      <c r="D98" s="43"/>
      <c r="E98" s="43"/>
      <c r="F98" s="43"/>
      <c r="G98" s="43"/>
      <c r="H98" s="43"/>
      <c r="I98" s="44"/>
    </row>
    <row r="99" spans="1:9" s="34" customFormat="1" ht="49.5" customHeight="1" x14ac:dyDescent="0.2">
      <c r="B99" s="52" t="s">
        <v>23</v>
      </c>
      <c r="C99" s="52"/>
      <c r="D99" s="52"/>
      <c r="E99" s="52"/>
      <c r="F99" s="52"/>
      <c r="G99" s="52"/>
      <c r="H99" s="52"/>
      <c r="I99" s="52"/>
    </row>
    <row r="100" spans="1:9" s="35" customFormat="1" ht="13.5" customHeight="1" x14ac:dyDescent="0.2">
      <c r="B100" s="50" t="s">
        <v>38</v>
      </c>
      <c r="C100" s="50"/>
      <c r="D100" s="50"/>
      <c r="E100" s="50"/>
      <c r="F100" s="50"/>
      <c r="G100" s="50"/>
      <c r="H100" s="50"/>
      <c r="I100" s="50"/>
    </row>
    <row r="101" spans="1:9" s="34" customFormat="1" ht="13.5" customHeight="1" x14ac:dyDescent="0.2">
      <c r="B101" s="51"/>
      <c r="C101" s="51"/>
      <c r="D101" s="51"/>
      <c r="E101" s="51"/>
      <c r="F101" s="51"/>
      <c r="G101" s="51"/>
      <c r="H101" s="51"/>
      <c r="I101" s="51"/>
    </row>
    <row r="102" spans="1:9" ht="15.75" x14ac:dyDescent="0.25">
      <c r="A102" s="13"/>
      <c r="B102" s="9"/>
      <c r="C102" s="13"/>
      <c r="D102" s="10"/>
      <c r="E102" s="10"/>
      <c r="F102" s="10"/>
      <c r="G102" s="10"/>
      <c r="H102" s="10"/>
      <c r="I102" s="10"/>
    </row>
  </sheetData>
  <mergeCells count="9">
    <mergeCell ref="B100:I100"/>
    <mergeCell ref="B101:I101"/>
    <mergeCell ref="D6:E6"/>
    <mergeCell ref="G6:H6"/>
    <mergeCell ref="B1:I1"/>
    <mergeCell ref="D4:I4"/>
    <mergeCell ref="D5:E5"/>
    <mergeCell ref="G5:I5"/>
    <mergeCell ref="B99:I99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21</vt:i4>
      </vt:variant>
    </vt:vector>
  </HeadingPairs>
  <TitlesOfParts>
    <vt:vector size="32" baseType="lpstr">
      <vt:lpstr>Indice</vt:lpstr>
      <vt:lpstr>Portugal</vt:lpstr>
      <vt:lpstr>Norte</vt:lpstr>
      <vt:lpstr>Centro</vt:lpstr>
      <vt:lpstr>Oeste Vale Tejo</vt:lpstr>
      <vt:lpstr>GrandeLisboa</vt:lpstr>
      <vt:lpstr>PenínsulaSetúbal</vt:lpstr>
      <vt:lpstr>Alentejo</vt:lpstr>
      <vt:lpstr>Algarve</vt:lpstr>
      <vt:lpstr>RAAcores</vt:lpstr>
      <vt:lpstr>RAMadeira</vt:lpstr>
      <vt:lpstr>Alentejo!Print_Area</vt:lpstr>
      <vt:lpstr>Algarve!Print_Area</vt:lpstr>
      <vt:lpstr>Centro!Print_Area</vt:lpstr>
      <vt:lpstr>GrandeLisboa!Print_Area</vt:lpstr>
      <vt:lpstr>Norte!Print_Area</vt:lpstr>
      <vt:lpstr>'Oeste Vale Tejo'!Print_Area</vt:lpstr>
      <vt:lpstr>PenínsulaSetúbal!Print_Area</vt:lpstr>
      <vt:lpstr>Portugal!Print_Area</vt:lpstr>
      <vt:lpstr>RAAcores!Print_Area</vt:lpstr>
      <vt:lpstr>RAMadeira!Print_Area</vt:lpstr>
      <vt:lpstr>Print_Area</vt:lpstr>
      <vt:lpstr>Alentejo!Print_Area_MI</vt:lpstr>
      <vt:lpstr>Algarve!Print_Area_MI</vt:lpstr>
      <vt:lpstr>Centro!Print_Area_MI</vt:lpstr>
      <vt:lpstr>GrandeLisboa!Print_Area_MI</vt:lpstr>
      <vt:lpstr>Norte!Print_Area_MI</vt:lpstr>
      <vt:lpstr>Portugal!Print_Area_MI</vt:lpstr>
      <vt:lpstr>RAAcores!Print_Area_MI</vt:lpstr>
      <vt:lpstr>RAMadeira!Print_Area_MI</vt:lpstr>
      <vt:lpstr>PRINT_AREA_MI</vt:lpstr>
      <vt:lpstr>Portugal!V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Paul S Andrews</dc:creator>
  <cp:lastModifiedBy>Isabel Silva</cp:lastModifiedBy>
  <cp:lastPrinted>2005-06-20T17:17:24Z</cp:lastPrinted>
  <dcterms:created xsi:type="dcterms:W3CDTF">1999-11-01T15:24:51Z</dcterms:created>
  <dcterms:modified xsi:type="dcterms:W3CDTF">2025-03-13T09:48:28Z</dcterms:modified>
</cp:coreProperties>
</file>